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启动资金" sheetId="1" r:id="rId1"/>
    <sheet name="支出" sheetId="2" r:id="rId2"/>
    <sheet name="收入" sheetId="3" r:id="rId3"/>
    <sheet name="考勤" sheetId="4" r:id="rId4"/>
    <sheet name="排班表" sheetId="5" r:id="rId5"/>
    <sheet name="Sheet2" sheetId="6" r:id="rId6"/>
  </sheets>
  <definedNames>
    <definedName name="_xlnm._FilterDatabase" localSheetId="1" hidden="1">支出!$A$1:$D$2</definedName>
  </definedNames>
  <calcPr calcId="124519"/>
</workbook>
</file>

<file path=xl/calcChain.xml><?xml version="1.0" encoding="utf-8"?>
<calcChain xmlns="http://schemas.openxmlformats.org/spreadsheetml/2006/main">
  <c r="B103" i="2"/>
  <c r="H103"/>
  <c r="D58" i="3"/>
  <c r="E12"/>
  <c r="E10"/>
  <c r="E8"/>
  <c r="E7"/>
  <c r="E6"/>
  <c r="E5"/>
  <c r="E4"/>
  <c r="E2"/>
</calcChain>
</file>

<file path=xl/sharedStrings.xml><?xml version="1.0" encoding="utf-8"?>
<sst xmlns="http://schemas.openxmlformats.org/spreadsheetml/2006/main" count="521" uniqueCount="277">
  <si>
    <t>潘锐</t>
    <phoneticPr fontId="1" type="noConversion"/>
  </si>
  <si>
    <t>俞杰</t>
    <phoneticPr fontId="1" type="noConversion"/>
  </si>
  <si>
    <t>转让费</t>
    <phoneticPr fontId="1" type="noConversion"/>
  </si>
  <si>
    <t>学校押金</t>
    <phoneticPr fontId="1" type="noConversion"/>
  </si>
  <si>
    <t>是否有票据/合同</t>
    <phoneticPr fontId="1" type="noConversion"/>
  </si>
  <si>
    <t>转让合同有</t>
    <phoneticPr fontId="1" type="noConversion"/>
  </si>
  <si>
    <t>双方有协议</t>
    <phoneticPr fontId="1" type="noConversion"/>
  </si>
  <si>
    <t>日期</t>
    <phoneticPr fontId="1" type="noConversion"/>
  </si>
  <si>
    <t>零钱周转</t>
    <phoneticPr fontId="1" type="noConversion"/>
  </si>
  <si>
    <t>支出方</t>
    <phoneticPr fontId="1" type="noConversion"/>
  </si>
  <si>
    <t>货物款项</t>
    <phoneticPr fontId="1" type="noConversion"/>
  </si>
  <si>
    <t>原先未开封货物</t>
    <phoneticPr fontId="1" type="noConversion"/>
  </si>
  <si>
    <t>蔬菜</t>
    <phoneticPr fontId="1" type="noConversion"/>
  </si>
  <si>
    <t>余额零钱</t>
    <phoneticPr fontId="1" type="noConversion"/>
  </si>
  <si>
    <t>经手人</t>
    <phoneticPr fontId="1" type="noConversion"/>
  </si>
  <si>
    <t>鲍梦婕</t>
    <phoneticPr fontId="1" type="noConversion"/>
  </si>
  <si>
    <t>第二天早上确认人</t>
    <phoneticPr fontId="1" type="noConversion"/>
  </si>
  <si>
    <t>李春辉</t>
    <phoneticPr fontId="1" type="noConversion"/>
  </si>
  <si>
    <t>总额</t>
    <phoneticPr fontId="1" type="noConversion"/>
  </si>
  <si>
    <t>收走现金</t>
    <phoneticPr fontId="1" type="noConversion"/>
  </si>
  <si>
    <t>俞杰</t>
    <phoneticPr fontId="1" type="noConversion"/>
  </si>
  <si>
    <t>其他</t>
    <phoneticPr fontId="1" type="noConversion"/>
  </si>
  <si>
    <t>三个月房租</t>
    <phoneticPr fontId="1" type="noConversion"/>
  </si>
  <si>
    <t>卤肉料</t>
    <phoneticPr fontId="1" type="noConversion"/>
  </si>
  <si>
    <t>食堂拿货</t>
    <phoneticPr fontId="1" type="noConversion"/>
  </si>
  <si>
    <t>走卡</t>
    <phoneticPr fontId="1" type="noConversion"/>
  </si>
  <si>
    <t>奶茶原料</t>
    <phoneticPr fontId="1" type="noConversion"/>
  </si>
  <si>
    <t>潘锐</t>
    <phoneticPr fontId="1" type="noConversion"/>
  </si>
  <si>
    <t>饮料机</t>
    <phoneticPr fontId="1" type="noConversion"/>
  </si>
  <si>
    <t>高麦进货</t>
    <phoneticPr fontId="1" type="noConversion"/>
  </si>
  <si>
    <t>俞杰</t>
    <phoneticPr fontId="1" type="noConversion"/>
  </si>
  <si>
    <t>收走</t>
    <phoneticPr fontId="1" type="noConversion"/>
  </si>
  <si>
    <t>鲍梦婕</t>
    <phoneticPr fontId="1" type="noConversion"/>
  </si>
  <si>
    <t>食堂拿货</t>
    <phoneticPr fontId="1" type="noConversion"/>
  </si>
  <si>
    <t>走卡</t>
    <phoneticPr fontId="1" type="noConversion"/>
  </si>
  <si>
    <t>卡机</t>
    <phoneticPr fontId="1" type="noConversion"/>
  </si>
  <si>
    <t>小商品</t>
    <phoneticPr fontId="1" type="noConversion"/>
  </si>
  <si>
    <t>俞杰</t>
    <phoneticPr fontId="1" type="noConversion"/>
  </si>
  <si>
    <t>食堂拿货</t>
    <phoneticPr fontId="1" type="noConversion"/>
  </si>
  <si>
    <t>走卡</t>
    <phoneticPr fontId="1" type="noConversion"/>
  </si>
  <si>
    <t>俞杰</t>
    <phoneticPr fontId="1" type="noConversion"/>
  </si>
  <si>
    <t>潘锐</t>
    <phoneticPr fontId="1" type="noConversion"/>
  </si>
  <si>
    <t>/</t>
    <phoneticPr fontId="1" type="noConversion"/>
  </si>
  <si>
    <t>鲍梦婕</t>
    <phoneticPr fontId="1" type="noConversion"/>
  </si>
  <si>
    <t>高麦工作服X2</t>
    <phoneticPr fontId="1" type="noConversion"/>
  </si>
  <si>
    <t>王仪涛临时住宿费</t>
    <phoneticPr fontId="1" type="noConversion"/>
  </si>
  <si>
    <t>一次性手套</t>
    <phoneticPr fontId="1" type="noConversion"/>
  </si>
  <si>
    <t>中午吃饭</t>
    <phoneticPr fontId="1" type="noConversion"/>
  </si>
  <si>
    <t>盾皇果酱红茶等</t>
    <phoneticPr fontId="1" type="noConversion"/>
  </si>
  <si>
    <t>五金:三通堵头</t>
    <phoneticPr fontId="1" type="noConversion"/>
  </si>
  <si>
    <t>五金:皮管</t>
    <phoneticPr fontId="1" type="noConversion"/>
  </si>
  <si>
    <t>纯净水票</t>
    <phoneticPr fontId="1" type="noConversion"/>
  </si>
  <si>
    <t>南环桥买菜</t>
    <phoneticPr fontId="1" type="noConversion"/>
  </si>
  <si>
    <t>68+22+31+6.5</t>
    <phoneticPr fontId="1" type="noConversion"/>
  </si>
  <si>
    <t>面粉膨松剂X5</t>
    <phoneticPr fontId="1" type="noConversion"/>
  </si>
  <si>
    <t>千张X10 115.4元,鸡柳X10 295,手抓饼X1袋,150元</t>
    <phoneticPr fontId="1" type="noConversion"/>
  </si>
  <si>
    <t>高麦进货</t>
    <phoneticPr fontId="1" type="noConversion"/>
  </si>
  <si>
    <t>备注</t>
    <phoneticPr fontId="1" type="noConversion"/>
  </si>
  <si>
    <t>小</t>
    <phoneticPr fontId="1" type="noConversion"/>
  </si>
  <si>
    <t>卤汤料包1袋 50元,制卤香料(小)X1袋 43.00,煲汤袋X2 10元</t>
    <phoneticPr fontId="1" type="noConversion"/>
  </si>
  <si>
    <t>小商品,纸袋18,杯子154.5,撒料罐39</t>
    <phoneticPr fontId="1" type="noConversion"/>
  </si>
  <si>
    <t>135+309+18+154.5+39</t>
    <phoneticPr fontId="1" type="noConversion"/>
  </si>
  <si>
    <t>高麦进货</t>
    <phoneticPr fontId="1" type="noConversion"/>
  </si>
  <si>
    <t>千张5袋(10斤),卤肉5袋(10斤),卤汤料5袋,卤汤香料2袋,鸡柳5袋(10斤)</t>
    <phoneticPr fontId="1" type="noConversion"/>
  </si>
  <si>
    <t>俞杰/潘锐 各200</t>
    <phoneticPr fontId="1" type="noConversion"/>
  </si>
  <si>
    <t>南环桥菜场买菜</t>
    <phoneticPr fontId="1" type="noConversion"/>
  </si>
  <si>
    <t>藕20斤 15元,千张50斤 180元,香菜 10元,黄瓜41元</t>
    <phoneticPr fontId="1" type="noConversion"/>
  </si>
  <si>
    <t xml:space="preserve">高麦进货:鸡柳X5袋,番茄酱 </t>
    <phoneticPr fontId="1" type="noConversion"/>
  </si>
  <si>
    <t>奶茶原料</t>
    <phoneticPr fontId="1" type="noConversion"/>
  </si>
  <si>
    <t>潘锐</t>
    <phoneticPr fontId="1" type="noConversion"/>
  </si>
  <si>
    <t>巧克力奶茶2包，香芋奶茶2包</t>
    <phoneticPr fontId="1" type="noConversion"/>
  </si>
  <si>
    <t>食堂拿货</t>
    <phoneticPr fontId="1" type="noConversion"/>
  </si>
  <si>
    <t>鸡蛋1筐</t>
    <phoneticPr fontId="1" type="noConversion"/>
  </si>
  <si>
    <t>走卡</t>
    <phoneticPr fontId="1" type="noConversion"/>
  </si>
  <si>
    <t>小票机</t>
    <phoneticPr fontId="1" type="noConversion"/>
  </si>
  <si>
    <t>潘锐</t>
    <phoneticPr fontId="1" type="noConversion"/>
  </si>
  <si>
    <t>高麦进货</t>
    <phoneticPr fontId="1" type="noConversion"/>
  </si>
  <si>
    <t>炸鸡腌料30元 X 2</t>
    <phoneticPr fontId="1" type="noConversion"/>
  </si>
  <si>
    <t>盾皇进货</t>
    <phoneticPr fontId="1" type="noConversion"/>
  </si>
  <si>
    <t>奶精X1,红茶X3,滤网X10,珍珠X1,果糖X1,布丁粉X1,椰果X1</t>
    <phoneticPr fontId="1" type="noConversion"/>
  </si>
  <si>
    <t>张慧</t>
    <phoneticPr fontId="1" type="noConversion"/>
  </si>
  <si>
    <t>王仪涛</t>
    <phoneticPr fontId="1" type="noConversion"/>
  </si>
  <si>
    <t>魏海丰</t>
    <phoneticPr fontId="1" type="noConversion"/>
  </si>
  <si>
    <t>李春晖</t>
    <phoneticPr fontId="1" type="noConversion"/>
  </si>
  <si>
    <t>病假一天</t>
    <phoneticPr fontId="1" type="noConversion"/>
  </si>
  <si>
    <t>3.21病假一天</t>
    <phoneticPr fontId="1" type="noConversion"/>
  </si>
  <si>
    <t>潘锐</t>
    <phoneticPr fontId="1" type="noConversion"/>
  </si>
  <si>
    <t>潘锐200/俞杰100</t>
    <phoneticPr fontId="1" type="noConversion"/>
  </si>
  <si>
    <t>&gt;352.5</t>
    <phoneticPr fontId="1" type="noConversion"/>
  </si>
  <si>
    <t>&gt;240</t>
    <phoneticPr fontId="1" type="noConversion"/>
  </si>
  <si>
    <t>南环桥进货</t>
    <phoneticPr fontId="1" type="noConversion"/>
  </si>
  <si>
    <t>南环桥进货+整理用品</t>
    <phoneticPr fontId="1" type="noConversion"/>
  </si>
  <si>
    <t>南环桥进货+中翔小商品市场</t>
    <phoneticPr fontId="1" type="noConversion"/>
  </si>
  <si>
    <t>大葱10斤，玉米淀粉一代，黄酒一箱，保鲜袋2包，架子X1，电热水壶X1，篮子X1</t>
    <phoneticPr fontId="1" type="noConversion"/>
  </si>
  <si>
    <t>牛肚5斤，鸡蛋1筐，油一箱（4桶）</t>
    <phoneticPr fontId="1" type="noConversion"/>
  </si>
  <si>
    <t>3.23加班一天</t>
    <phoneticPr fontId="1" type="noConversion"/>
  </si>
  <si>
    <t>3.24加班2.5小时</t>
    <phoneticPr fontId="1" type="noConversion"/>
  </si>
  <si>
    <t>3.24打架,劝退</t>
    <phoneticPr fontId="1" type="noConversion"/>
  </si>
  <si>
    <t>南环桥进货</t>
    <phoneticPr fontId="1" type="noConversion"/>
  </si>
  <si>
    <t>千张20斤，生猪肉12斤</t>
    <phoneticPr fontId="1" type="noConversion"/>
  </si>
  <si>
    <t>咖啡原料</t>
    <phoneticPr fontId="1" type="noConversion"/>
  </si>
  <si>
    <t>经典咖啡X2</t>
    <phoneticPr fontId="1" type="noConversion"/>
  </si>
  <si>
    <t>炸鸡腌料30元 X 5</t>
    <phoneticPr fontId="1" type="noConversion"/>
  </si>
  <si>
    <t>离职,工作时间10天</t>
    <phoneticPr fontId="1" type="noConversion"/>
  </si>
  <si>
    <t>藤元菊</t>
    <phoneticPr fontId="1" type="noConversion"/>
  </si>
  <si>
    <t>覃海妹</t>
    <phoneticPr fontId="1" type="noConversion"/>
  </si>
  <si>
    <t>3.26入职第一天</t>
  </si>
  <si>
    <t>3.26入职第一天</t>
    <phoneticPr fontId="1" type="noConversion"/>
  </si>
  <si>
    <t>3.26 110处理打架事件半天,离职,工作时间16天</t>
    <phoneticPr fontId="1" type="noConversion"/>
  </si>
  <si>
    <t>伍玉莲</t>
    <phoneticPr fontId="1" type="noConversion"/>
  </si>
  <si>
    <t>3.27入职第一天</t>
    <phoneticPr fontId="1" type="noConversion"/>
  </si>
  <si>
    <t>面粉增筋王</t>
  </si>
  <si>
    <t>面粉增筋王试用</t>
    <phoneticPr fontId="1" type="noConversion"/>
  </si>
  <si>
    <t>南环桥进货</t>
    <phoneticPr fontId="1" type="noConversion"/>
  </si>
  <si>
    <t>鸡胸肉一箱160，吸管、纸袋、洗洁精32</t>
    <phoneticPr fontId="1" type="noConversion"/>
  </si>
  <si>
    <t>潘锐</t>
    <phoneticPr fontId="1" type="noConversion"/>
  </si>
  <si>
    <t>/</t>
    <phoneticPr fontId="1" type="noConversion"/>
  </si>
  <si>
    <t>俞杰300/潘锐100</t>
    <phoneticPr fontId="1" type="noConversion"/>
  </si>
  <si>
    <t>王仪涛工资结算</t>
  </si>
  <si>
    <t>王仪涛工资结算</t>
    <phoneticPr fontId="1" type="noConversion"/>
  </si>
  <si>
    <t>3.27日起复职</t>
    <phoneticPr fontId="1" type="noConversion"/>
  </si>
  <si>
    <t>黄瓜1袋，藕10斤，地刮+夹子，生菜6斤，千张20斤</t>
    <phoneticPr fontId="1" type="noConversion"/>
  </si>
  <si>
    <t>招牌灯箱X3</t>
    <phoneticPr fontId="1" type="noConversion"/>
  </si>
  <si>
    <t>俞杰</t>
    <phoneticPr fontId="1" type="noConversion"/>
  </si>
  <si>
    <t>/</t>
    <phoneticPr fontId="1" type="noConversion"/>
  </si>
  <si>
    <t>潘锐</t>
    <phoneticPr fontId="1" type="noConversion"/>
  </si>
  <si>
    <t>合计</t>
    <phoneticPr fontId="1" type="noConversion"/>
  </si>
  <si>
    <t>&gt;640</t>
    <phoneticPr fontId="1" type="noConversion"/>
  </si>
  <si>
    <t>&gt;752.5</t>
    <phoneticPr fontId="1" type="noConversion"/>
  </si>
  <si>
    <t xml:space="preserve"> 星期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</si>
  <si>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</si>
  <si>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</si>
  <si>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</si>
  <si>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</si>
  <si>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</si>
  <si>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</si>
  <si>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</si>
  <si>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香菜2.5,里脊21,培根35 X 2,牛肉38,卤牛肉27</t>
    <phoneticPr fontId="1" type="noConversion"/>
  </si>
  <si>
    <t>客服手机299,话费100</t>
    <phoneticPr fontId="1" type="noConversion"/>
  </si>
  <si>
    <t>猪肉63(9元一斤)</t>
    <phoneticPr fontId="1" type="noConversion"/>
  </si>
  <si>
    <t>高麦进货</t>
    <phoneticPr fontId="1" type="noConversion"/>
  </si>
  <si>
    <t>西域番茄酱25X1,辣椒油150X1,蓬松粉38X2</t>
    <phoneticPr fontId="1" type="noConversion"/>
  </si>
  <si>
    <t>李春晖工资结算</t>
  </si>
  <si>
    <t>李春晖工资结算</t>
    <phoneticPr fontId="1" type="noConversion"/>
  </si>
  <si>
    <t>盾皇进货</t>
    <phoneticPr fontId="1" type="noConversion"/>
  </si>
  <si>
    <t>奶精360 X 1 , 珍珠 X 2 ,果糖 X 1</t>
    <phoneticPr fontId="1" type="noConversion"/>
  </si>
  <si>
    <t>俞杰/潘锐</t>
    <phoneticPr fontId="1" type="noConversion"/>
  </si>
  <si>
    <t>190/200</t>
    <phoneticPr fontId="1" type="noConversion"/>
  </si>
  <si>
    <t>SUM总金额:</t>
    <phoneticPr fontId="1" type="noConversion"/>
  </si>
  <si>
    <t>鸡胸肉一箱155，培根34 X 2，里脊22 X 2，生菜3, 鲜肉14 , 卤肉 23 杂物125 ,整理箱等117+123</t>
    <phoneticPr fontId="1" type="noConversion"/>
  </si>
  <si>
    <t>南环桥进货</t>
    <phoneticPr fontId="1" type="noConversion"/>
  </si>
  <si>
    <t>油一箱</t>
    <phoneticPr fontId="1" type="noConversion"/>
  </si>
  <si>
    <t>张慧工资结算</t>
    <phoneticPr fontId="1" type="noConversion"/>
  </si>
  <si>
    <t>潘锐</t>
    <phoneticPr fontId="1" type="noConversion"/>
  </si>
  <si>
    <t>上海鸡排进货</t>
    <phoneticPr fontId="1" type="noConversion"/>
  </si>
  <si>
    <t>特味浓炸鸡腌料 X 1</t>
    <phoneticPr fontId="1" type="noConversion"/>
  </si>
  <si>
    <t>淘宝网购</t>
    <phoneticPr fontId="1" type="noConversion"/>
  </si>
  <si>
    <t>3.30,3.31请假2天</t>
    <phoneticPr fontId="1" type="noConversion"/>
  </si>
  <si>
    <t>二</t>
    <phoneticPr fontId="1" type="noConversion"/>
  </si>
  <si>
    <t>南环桥进货</t>
    <phoneticPr fontId="1" type="noConversion"/>
  </si>
  <si>
    <t>优惠券</t>
    <phoneticPr fontId="1" type="noConversion"/>
  </si>
  <si>
    <t>400张优惠券</t>
    <phoneticPr fontId="1" type="noConversion"/>
  </si>
  <si>
    <t>香菜3,火腿一包24,牛肚5斤100,千张3.3一斤50斤165</t>
    <phoneticPr fontId="1" type="noConversion"/>
  </si>
  <si>
    <t>奶茶原料</t>
    <phoneticPr fontId="1" type="noConversion"/>
  </si>
  <si>
    <t>巧克力奶茶X2，香芋奶茶X2</t>
    <phoneticPr fontId="1" type="noConversion"/>
  </si>
  <si>
    <t>潘锐</t>
    <phoneticPr fontId="1" type="noConversion"/>
  </si>
  <si>
    <t>三</t>
    <phoneticPr fontId="1" type="noConversion"/>
  </si>
  <si>
    <t>&gt;480.5</t>
    <phoneticPr fontId="1" type="noConversion"/>
  </si>
  <si>
    <t>&gt;580.5</t>
    <phoneticPr fontId="1" type="noConversion"/>
  </si>
  <si>
    <t>四</t>
    <phoneticPr fontId="1" type="noConversion"/>
  </si>
  <si>
    <t>五</t>
    <phoneticPr fontId="1" type="noConversion"/>
  </si>
  <si>
    <t>/</t>
    <phoneticPr fontId="1" type="noConversion"/>
  </si>
  <si>
    <t>/</t>
    <phoneticPr fontId="1" type="noConversion"/>
  </si>
  <si>
    <t>潘锐</t>
    <phoneticPr fontId="1" type="noConversion"/>
  </si>
  <si>
    <t>进货</t>
    <phoneticPr fontId="1" type="noConversion"/>
  </si>
  <si>
    <t>抽纸大包X2 24，保鲜袋卷X2 30，酸梅汤杨梅汁 60，老抽X2 25</t>
    <phoneticPr fontId="1" type="noConversion"/>
  </si>
  <si>
    <t>南环桥进货</t>
    <phoneticPr fontId="1" type="noConversion"/>
  </si>
  <si>
    <t>生菜 2，黄瓜一袋 28，泡打粉X1 3，猪肉5斤多 45，牛百叶6斤多128，鸡胸肉一箱 148，里脊肉X5 110</t>
    <phoneticPr fontId="1" type="noConversion"/>
  </si>
  <si>
    <t>灯箱片x3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</si>
  <si>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</si>
  <si>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</si>
  <si>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</si>
  <si>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</si>
  <si>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放假</t>
    <phoneticPr fontId="1" type="noConversion"/>
  </si>
  <si>
    <t>向食堂老板娘预借现金10000</t>
    <phoneticPr fontId="1" type="noConversion"/>
  </si>
  <si>
    <t>高麦进货</t>
    <phoneticPr fontId="1" type="noConversion"/>
  </si>
  <si>
    <t>蓬松剂X5,190,花椒粉X1,225,制卤香料X2,86</t>
    <phoneticPr fontId="1" type="noConversion"/>
  </si>
  <si>
    <t>3G上网卡X1,300</t>
    <phoneticPr fontId="1" type="noConversion"/>
  </si>
  <si>
    <t>电信3G上网卡</t>
    <phoneticPr fontId="1" type="noConversion"/>
  </si>
  <si>
    <t>4.4旷工一天</t>
    <phoneticPr fontId="1" type="noConversion"/>
  </si>
  <si>
    <t>手抓饼</t>
    <phoneticPr fontId="1" type="noConversion"/>
  </si>
  <si>
    <t>外卖找钱(垫付)</t>
    <phoneticPr fontId="1" type="noConversion"/>
  </si>
  <si>
    <t>外卖找钱</t>
    <phoneticPr fontId="1" type="noConversion"/>
  </si>
  <si>
    <t>外卖卡片500张，宣传单页1000张</t>
    <phoneticPr fontId="1" type="noConversion"/>
  </si>
  <si>
    <t>潘锐</t>
    <phoneticPr fontId="1" type="noConversion"/>
  </si>
  <si>
    <t>拖线板</t>
    <phoneticPr fontId="1" type="noConversion"/>
  </si>
  <si>
    <t>南环桥进货</t>
    <phoneticPr fontId="1" type="noConversion"/>
  </si>
  <si>
    <t>猪肉十斤 110，大葱14，烤肠x5 110，生菜5斤 6，</t>
    <phoneticPr fontId="1" type="noConversion"/>
  </si>
  <si>
    <t>三</t>
    <phoneticPr fontId="1" type="noConversion"/>
  </si>
  <si>
    <t>/</t>
    <phoneticPr fontId="1" type="noConversion"/>
  </si>
  <si>
    <t>四</t>
  </si>
  <si>
    <t>4.14 请假5小时</t>
    <phoneticPr fontId="1" type="noConversion"/>
  </si>
  <si>
    <t>给潘锐500现金</t>
  </si>
  <si>
    <t>给潘锐500现金</t>
    <phoneticPr fontId="1" type="noConversion"/>
  </si>
  <si>
    <t>超市购买小商品</t>
    <phoneticPr fontId="1" type="noConversion"/>
  </si>
  <si>
    <t>插线板X1,扎带X1</t>
    <phoneticPr fontId="1" type="noConversion"/>
  </si>
  <si>
    <t>给潘锐300现金</t>
    <phoneticPr fontId="1" type="noConversion"/>
  </si>
  <si>
    <t>购买大奶茶杯,吸管,洗手液,奶茶袋等</t>
    <phoneticPr fontId="1" type="noConversion"/>
  </si>
  <si>
    <t>大华采购</t>
    <phoneticPr fontId="1" type="noConversion"/>
  </si>
  <si>
    <t>蛋:40,鸡胸1箱160,鸡排袋和塑料袋64</t>
    <phoneticPr fontId="1" type="noConversion"/>
  </si>
  <si>
    <t>采购电瓶车</t>
  </si>
  <si>
    <t>采购电瓶车</t>
    <phoneticPr fontId="1" type="noConversion"/>
  </si>
  <si>
    <t>高麦进货</t>
    <phoneticPr fontId="1" type="noConversion"/>
  </si>
  <si>
    <t>沙拉酱X5,100;番茄酱X5,50;辣椒粉X1,90;孜然粉X1,90;</t>
    <phoneticPr fontId="1" type="noConversion"/>
  </si>
  <si>
    <t>盾皇进货</t>
    <phoneticPr fontId="1" type="noConversion"/>
  </si>
  <si>
    <t>果糖X2,珍珠X2,椰果X2</t>
    <phoneticPr fontId="1" type="noConversion"/>
  </si>
  <si>
    <t>淘宝采购</t>
    <phoneticPr fontId="1" type="noConversion"/>
  </si>
  <si>
    <t xml:space="preserve">人 员 排 班 表 (周) 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</si>
  <si>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</si>
  <si>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</si>
  <si>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</si>
  <si>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</si>
  <si>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</si>
  <si>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</si>
  <si>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</si>
  <si>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王仪涛</t>
    <phoneticPr fontId="1" type="noConversion"/>
  </si>
  <si>
    <t>晚</t>
    <phoneticPr fontId="1" type="noConversion"/>
  </si>
  <si>
    <t>晚</t>
  </si>
  <si>
    <t>早</t>
  </si>
  <si>
    <t>休息</t>
    <phoneticPr fontId="1" type="noConversion"/>
  </si>
  <si>
    <t>早</t>
    <phoneticPr fontId="1" type="noConversion"/>
  </si>
  <si>
    <t>覃海妹</t>
    <phoneticPr fontId="1" type="noConversion"/>
  </si>
  <si>
    <t>早班:</t>
    <phoneticPr fontId="1" type="noConversion"/>
  </si>
  <si>
    <t>9 : 00 - 18 : 00</t>
    <phoneticPr fontId="1" type="noConversion"/>
  </si>
  <si>
    <t>(早班人员准备食材,检查食材,用料是否临近短缺,报备)</t>
  </si>
  <si>
    <t>晚班:</t>
    <phoneticPr fontId="1" type="noConversion"/>
  </si>
  <si>
    <t>11 : 30 - 20 : 30</t>
    <phoneticPr fontId="1" type="noConversion"/>
  </si>
  <si>
    <t>(晚班必须打扫完卫生才能走)</t>
    <phoneticPr fontId="1" type="noConversion"/>
  </si>
  <si>
    <t>外卖箱150,摄像头376,TF卡50,3G路由器,340;</t>
    <phoneticPr fontId="1" type="noConversion"/>
  </si>
  <si>
    <t>南环桥进货</t>
    <phoneticPr fontId="1" type="noConversion"/>
  </si>
  <si>
    <t>大热狗X1 30，香菜2斤 3，千张20斤 68，藕10斤 10，牛肚48块，油一箱 150块，文具10块</t>
    <phoneticPr fontId="1" type="noConversion"/>
  </si>
  <si>
    <t>潘锐</t>
    <phoneticPr fontId="1" type="noConversion"/>
  </si>
  <si>
    <t>灯箱X1</t>
    <phoneticPr fontId="1" type="noConversion"/>
  </si>
  <si>
    <t>鸡蛋三筐</t>
    <phoneticPr fontId="1" type="noConversion"/>
  </si>
  <si>
    <t>奶茶原料</t>
    <phoneticPr fontId="1" type="noConversion"/>
  </si>
  <si>
    <t>香芋X2，巧克力X2</t>
    <phoneticPr fontId="1" type="noConversion"/>
  </si>
  <si>
    <t>一</t>
    <phoneticPr fontId="1" type="noConversion"/>
  </si>
  <si>
    <t>五</t>
    <phoneticPr fontId="1" type="noConversion"/>
  </si>
  <si>
    <t>六</t>
  </si>
  <si>
    <t>日</t>
  </si>
  <si>
    <t>二</t>
  </si>
  <si>
    <t>三</t>
  </si>
  <si>
    <t>王宜涛</t>
    <phoneticPr fontId="1" type="noConversion"/>
  </si>
  <si>
    <t>牛肚87;黄瓜28;五湖油X5,200;猪肉11/斤,拿五斤,64;千张70斤,245;生菜10</t>
    <phoneticPr fontId="1" type="noConversion"/>
  </si>
  <si>
    <t>4.16日最后一天,工资结算</t>
    <phoneticPr fontId="1" type="noConversion"/>
  </si>
  <si>
    <t>3月工资结算</t>
    <phoneticPr fontId="1" type="noConversion"/>
  </si>
  <si>
    <t>3.10日入职</t>
    <phoneticPr fontId="1" type="noConversion"/>
  </si>
  <si>
    <t>512(已付400)</t>
    <phoneticPr fontId="1" type="noConversion"/>
  </si>
  <si>
    <t>员工3月工资结算</t>
    <phoneticPr fontId="1" type="noConversion"/>
  </si>
  <si>
    <t>海丰:1900,元菊400,海妹400,宜涛300,伍玉莲1030</t>
    <phoneticPr fontId="1" type="noConversion"/>
  </si>
  <si>
    <t>淘宝采购</t>
    <phoneticPr fontId="1" type="noConversion"/>
  </si>
  <si>
    <t>送餐箱150,起酥油117,指纹打卡机100</t>
    <phoneticPr fontId="1" type="noConversion"/>
  </si>
  <si>
    <t>伍玉莲工资</t>
    <phoneticPr fontId="1" type="noConversion"/>
  </si>
  <si>
    <t>潘锐</t>
    <phoneticPr fontId="1" type="noConversion"/>
  </si>
  <si>
    <t>南环桥</t>
    <phoneticPr fontId="1" type="noConversion"/>
  </si>
  <si>
    <t>藕</t>
    <phoneticPr fontId="1" type="noConversion"/>
  </si>
  <si>
    <t>五</t>
  </si>
  <si>
    <t>俞杰</t>
    <phoneticPr fontId="1" type="noConversion"/>
  </si>
  <si>
    <t>高麦进货</t>
    <phoneticPr fontId="1" type="noConversion"/>
  </si>
  <si>
    <t>芝麻面酱35 X 6,卤汤料包50 X 4</t>
    <phoneticPr fontId="1" type="noConversion"/>
  </si>
  <si>
    <t>盾皇进货</t>
    <phoneticPr fontId="1" type="noConversion"/>
  </si>
  <si>
    <t>红茶 25 X 4</t>
    <phoneticPr fontId="1" type="noConversion"/>
  </si>
  <si>
    <t>2014.4.21-2014.4.27</t>
    <phoneticPr fontId="1" type="noConversion"/>
  </si>
  <si>
    <t>休息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</si>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</sst>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5" sqref="A5:XFD5"/>
    </sheetView>
  </sheetViews>
  <sheetFormatPr defaultRowHeight="13.5"/>
  <cols>
    <col min="4" max="4" width="18" customWidth="1"/>
    <col min="5" max="5" width="11.625" customWidth="1"/>
  </cols>
  <sheetData>
    <row r="1" spans="1:5">
      <c r="B1" t="s">
        <v>2</v>
      </c>
      <c r="C1" t="s">
        <v>3</v>
      </c>
      <c r="D1" t="s">
        <v>4</v>
      </c>
    </row>
    <row r="2" spans="1:5">
      <c r="A2" t="s">
        <v>0</v>
      </c>
      <c r="B2">
        <v>27500</v>
      </c>
      <c r="C2">
        <v>2500</v>
      </c>
      <c r="D2" t="s">
        <v>5</v>
      </c>
      <c r="E2" s="41" t="s">
        <v>6</v>
      </c>
    </row>
    <row r="3" spans="1:5">
      <c r="A3" t="s">
        <v>1</v>
      </c>
      <c r="B3">
        <v>27500</v>
      </c>
      <c r="C3">
        <v>2500</v>
      </c>
      <c r="D3" t="s">
        <v>5</v>
      </c>
      <c r="E3" s="41"/>
    </row>
  </sheetData>
  <mergeCells count="1">
    <mergeCell ref="E2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3"/>
  <sheetViews>
    <sheetView tabSelected="1" topLeftCell="A79" workbookViewId="0">
      <selection activeCell="C106" sqref="C106"/>
    </sheetView>
  </sheetViews>
  <sheetFormatPr defaultRowHeight="13.5"/>
  <cols>
    <col min="1" max="1" width="11.375" customWidth="1"/>
    <col min="2" max="2" width="12.125" style="1" customWidth="1"/>
    <col min="3" max="3" width="52.875" style="1" customWidth="1"/>
    <col min="4" max="4" width="14" style="1" customWidth="1"/>
    <col min="5" max="5" width="19.25" style="1" customWidth="1"/>
    <col min="6" max="6" width="68.75" customWidth="1"/>
    <col min="8" max="8" width="9" style="1"/>
  </cols>
  <sheetData>
    <row r="1" spans="1:8" s="1" customFormat="1">
      <c r="A1" s="1" t="s">
        <v>7</v>
      </c>
      <c r="B1" s="1" t="s">
        <v>10</v>
      </c>
      <c r="D1" s="1" t="s">
        <v>8</v>
      </c>
      <c r="E1" s="1" t="s">
        <v>21</v>
      </c>
      <c r="F1" s="1" t="s">
        <v>57</v>
      </c>
      <c r="G1" s="1" t="s">
        <v>9</v>
      </c>
      <c r="H1" s="1" t="s">
        <v>18</v>
      </c>
    </row>
    <row r="2" spans="1:8" s="1" customFormat="1">
      <c r="A2" s="2">
        <v>41709</v>
      </c>
      <c r="B2" s="1">
        <v>2450</v>
      </c>
      <c r="C2" s="1" t="s">
        <v>11</v>
      </c>
      <c r="D2" s="1">
        <v>250</v>
      </c>
      <c r="G2" s="1" t="s">
        <v>0</v>
      </c>
      <c r="H2" s="1">
        <v>2700</v>
      </c>
    </row>
    <row r="3" spans="1:8" s="1" customFormat="1">
      <c r="A3" s="2">
        <v>41710</v>
      </c>
      <c r="B3" s="1">
        <v>43.6</v>
      </c>
      <c r="C3" s="1" t="s">
        <v>12</v>
      </c>
      <c r="G3" s="1" t="s">
        <v>0</v>
      </c>
      <c r="H3" s="1">
        <v>43.6</v>
      </c>
    </row>
    <row r="4" spans="1:8" s="1" customFormat="1">
      <c r="B4" s="1">
        <v>1601.1</v>
      </c>
      <c r="C4" s="1" t="s">
        <v>56</v>
      </c>
      <c r="D4" s="1">
        <v>450</v>
      </c>
      <c r="E4" s="1">
        <v>1650</v>
      </c>
      <c r="F4" s="1" t="s">
        <v>22</v>
      </c>
      <c r="G4" s="1" t="s">
        <v>1</v>
      </c>
      <c r="H4" s="1">
        <v>3701.1</v>
      </c>
    </row>
    <row r="5" spans="1:8" s="1" customFormat="1">
      <c r="C5" s="1" t="s">
        <v>44</v>
      </c>
      <c r="E5" s="1">
        <v>160</v>
      </c>
      <c r="G5" s="1" t="s">
        <v>1</v>
      </c>
      <c r="H5" s="1">
        <v>168</v>
      </c>
    </row>
    <row r="6" spans="1:8" s="1" customFormat="1">
      <c r="C6" s="1" t="s">
        <v>45</v>
      </c>
      <c r="E6" s="1">
        <v>120</v>
      </c>
      <c r="G6" s="1" t="s">
        <v>1</v>
      </c>
      <c r="H6" s="1">
        <v>120</v>
      </c>
    </row>
    <row r="7" spans="1:8" s="1" customFormat="1"/>
    <row r="8" spans="1:8">
      <c r="A8" s="2">
        <v>41711</v>
      </c>
      <c r="B8" s="1">
        <v>140.1</v>
      </c>
      <c r="C8" s="1" t="s">
        <v>26</v>
      </c>
      <c r="G8" s="1" t="s">
        <v>27</v>
      </c>
      <c r="H8" s="1">
        <v>140.1</v>
      </c>
    </row>
    <row r="9" spans="1:8">
      <c r="B9" s="1">
        <v>103</v>
      </c>
      <c r="C9" s="1" t="s">
        <v>23</v>
      </c>
      <c r="D9" s="1">
        <v>100</v>
      </c>
      <c r="E9" s="1" t="s">
        <v>58</v>
      </c>
      <c r="F9" s="1" t="s">
        <v>59</v>
      </c>
      <c r="G9" s="1" t="s">
        <v>20</v>
      </c>
      <c r="H9" s="1">
        <v>203</v>
      </c>
    </row>
    <row r="10" spans="1:8">
      <c r="B10" s="1" t="s">
        <v>42</v>
      </c>
      <c r="C10" s="1" t="s">
        <v>24</v>
      </c>
      <c r="G10" s="1" t="s">
        <v>25</v>
      </c>
    </row>
    <row r="11" spans="1:8">
      <c r="B11" s="1">
        <v>10.5</v>
      </c>
      <c r="C11" s="1" t="s">
        <v>46</v>
      </c>
      <c r="G11" s="1" t="s">
        <v>20</v>
      </c>
      <c r="H11" s="1">
        <v>10.5</v>
      </c>
    </row>
    <row r="12" spans="1:8">
      <c r="G12" s="1"/>
    </row>
    <row r="13" spans="1:8">
      <c r="G13" s="1"/>
    </row>
    <row r="14" spans="1:8">
      <c r="A14" s="2">
        <v>41712</v>
      </c>
      <c r="B14" s="1">
        <v>550</v>
      </c>
      <c r="C14" s="1" t="s">
        <v>28</v>
      </c>
      <c r="G14" s="1" t="s">
        <v>27</v>
      </c>
      <c r="H14" s="1">
        <v>550</v>
      </c>
    </row>
    <row r="15" spans="1:8">
      <c r="B15" s="1">
        <v>560.4</v>
      </c>
      <c r="C15" s="1" t="s">
        <v>29</v>
      </c>
      <c r="F15" t="s">
        <v>55</v>
      </c>
      <c r="G15" s="1" t="s">
        <v>30</v>
      </c>
      <c r="H15" s="1">
        <v>560.4</v>
      </c>
    </row>
    <row r="16" spans="1:8">
      <c r="B16" s="1" t="s">
        <v>42</v>
      </c>
      <c r="C16" s="1" t="s">
        <v>33</v>
      </c>
      <c r="G16" s="1" t="s">
        <v>34</v>
      </c>
    </row>
    <row r="17" spans="1:8">
      <c r="A17" s="2">
        <v>41713</v>
      </c>
      <c r="E17" s="1" t="s">
        <v>61</v>
      </c>
      <c r="F17" s="1" t="s">
        <v>60</v>
      </c>
      <c r="G17" s="1" t="s">
        <v>37</v>
      </c>
      <c r="H17" s="1">
        <v>655.5</v>
      </c>
    </row>
    <row r="18" spans="1:8">
      <c r="A18" s="2"/>
      <c r="E18" s="1">
        <v>155</v>
      </c>
      <c r="F18" s="1" t="s">
        <v>47</v>
      </c>
      <c r="G18" s="1" t="s">
        <v>20</v>
      </c>
      <c r="H18" s="1">
        <v>155</v>
      </c>
    </row>
    <row r="19" spans="1:8">
      <c r="A19" s="2">
        <v>41714</v>
      </c>
      <c r="F19" s="1"/>
    </row>
    <row r="20" spans="1:8">
      <c r="B20" s="1" t="s">
        <v>42</v>
      </c>
      <c r="C20" s="1" t="s">
        <v>38</v>
      </c>
      <c r="F20" s="1"/>
      <c r="G20" s="1" t="s">
        <v>39</v>
      </c>
    </row>
    <row r="21" spans="1:8">
      <c r="B21" s="1">
        <v>35</v>
      </c>
      <c r="C21" s="1" t="s">
        <v>48</v>
      </c>
      <c r="F21" s="1"/>
      <c r="G21" s="1" t="s">
        <v>20</v>
      </c>
      <c r="H21" s="1">
        <v>35</v>
      </c>
    </row>
    <row r="22" spans="1:8">
      <c r="C22" s="1" t="s">
        <v>49</v>
      </c>
      <c r="E22" s="1">
        <v>9</v>
      </c>
      <c r="F22" s="1"/>
      <c r="G22" s="1" t="s">
        <v>20</v>
      </c>
      <c r="H22" s="1">
        <v>9</v>
      </c>
    </row>
    <row r="23" spans="1:8">
      <c r="C23" s="1" t="s">
        <v>50</v>
      </c>
      <c r="E23" s="1">
        <v>5</v>
      </c>
      <c r="F23" s="1"/>
      <c r="G23" s="1" t="s">
        <v>20</v>
      </c>
      <c r="H23" s="1">
        <v>5</v>
      </c>
    </row>
    <row r="24" spans="1:8">
      <c r="C24" s="1" t="s">
        <v>51</v>
      </c>
      <c r="E24" s="1">
        <v>135</v>
      </c>
      <c r="F24" s="1"/>
      <c r="G24" s="1" t="s">
        <v>20</v>
      </c>
      <c r="H24" s="1">
        <v>135</v>
      </c>
    </row>
    <row r="25" spans="1:8">
      <c r="C25" s="1" t="s">
        <v>52</v>
      </c>
      <c r="E25" s="1" t="s">
        <v>53</v>
      </c>
      <c r="F25" s="1"/>
      <c r="G25" s="1" t="s">
        <v>20</v>
      </c>
      <c r="H25" s="1">
        <v>127.5</v>
      </c>
    </row>
    <row r="26" spans="1:8">
      <c r="E26" s="1">
        <v>180</v>
      </c>
      <c r="F26" s="1" t="s">
        <v>36</v>
      </c>
      <c r="G26" s="1" t="s">
        <v>41</v>
      </c>
      <c r="H26" s="1">
        <v>180</v>
      </c>
    </row>
    <row r="27" spans="1:8">
      <c r="A27" s="2">
        <v>41715</v>
      </c>
    </row>
    <row r="28" spans="1:8">
      <c r="B28" s="1">
        <v>190</v>
      </c>
      <c r="C28" s="1" t="s">
        <v>54</v>
      </c>
      <c r="F28" s="1"/>
      <c r="G28" s="1" t="s">
        <v>20</v>
      </c>
      <c r="H28" s="1">
        <v>190</v>
      </c>
    </row>
    <row r="29" spans="1:8">
      <c r="A29" s="2">
        <v>41716</v>
      </c>
      <c r="B29" s="1">
        <v>172.5</v>
      </c>
      <c r="C29" s="1" t="s">
        <v>67</v>
      </c>
      <c r="G29" s="1" t="s">
        <v>20</v>
      </c>
      <c r="H29" s="1">
        <v>172.5</v>
      </c>
    </row>
    <row r="30" spans="1:8">
      <c r="B30" s="1">
        <v>2715</v>
      </c>
      <c r="C30" s="1" t="s">
        <v>154</v>
      </c>
      <c r="G30" s="1" t="s">
        <v>153</v>
      </c>
      <c r="H30" s="1">
        <v>2715</v>
      </c>
    </row>
    <row r="31" spans="1:8">
      <c r="A31" s="2">
        <v>41717</v>
      </c>
      <c r="B31" s="1">
        <v>803</v>
      </c>
      <c r="C31" s="1" t="s">
        <v>62</v>
      </c>
      <c r="F31" t="s">
        <v>63</v>
      </c>
      <c r="G31" s="1" t="s">
        <v>20</v>
      </c>
      <c r="H31" s="1">
        <v>803</v>
      </c>
    </row>
    <row r="32" spans="1:8">
      <c r="B32" s="1">
        <v>246</v>
      </c>
      <c r="C32" s="1" t="s">
        <v>65</v>
      </c>
      <c r="F32" t="s">
        <v>66</v>
      </c>
      <c r="G32" s="1" t="s">
        <v>20</v>
      </c>
      <c r="H32" s="1">
        <v>246</v>
      </c>
    </row>
    <row r="33" spans="1:8">
      <c r="B33" s="1">
        <v>114</v>
      </c>
      <c r="C33" s="1" t="s">
        <v>68</v>
      </c>
      <c r="F33" t="s">
        <v>70</v>
      </c>
      <c r="G33" s="1" t="s">
        <v>69</v>
      </c>
      <c r="H33" s="1">
        <v>114</v>
      </c>
    </row>
    <row r="34" spans="1:8">
      <c r="C34" s="1" t="s">
        <v>71</v>
      </c>
      <c r="F34" t="s">
        <v>72</v>
      </c>
      <c r="G34" s="1" t="s">
        <v>73</v>
      </c>
    </row>
    <row r="35" spans="1:8">
      <c r="A35" s="2">
        <v>41718</v>
      </c>
      <c r="E35" s="1">
        <v>411</v>
      </c>
      <c r="F35" t="s">
        <v>74</v>
      </c>
      <c r="G35" s="1" t="s">
        <v>75</v>
      </c>
      <c r="H35" s="1">
        <v>411</v>
      </c>
    </row>
    <row r="36" spans="1:8">
      <c r="A36" s="2">
        <v>41719</v>
      </c>
      <c r="B36" s="1">
        <v>60</v>
      </c>
      <c r="C36" s="1" t="s">
        <v>76</v>
      </c>
      <c r="F36" t="s">
        <v>77</v>
      </c>
      <c r="G36" s="1" t="s">
        <v>20</v>
      </c>
      <c r="H36" s="1">
        <v>60</v>
      </c>
    </row>
    <row r="37" spans="1:8">
      <c r="B37" s="1">
        <v>183</v>
      </c>
      <c r="C37" s="1" t="s">
        <v>78</v>
      </c>
      <c r="F37" t="s">
        <v>79</v>
      </c>
      <c r="G37" s="1" t="s">
        <v>20</v>
      </c>
      <c r="H37" s="1">
        <v>183</v>
      </c>
    </row>
    <row r="38" spans="1:8">
      <c r="A38" s="2">
        <v>41720</v>
      </c>
      <c r="B38" s="1">
        <v>672</v>
      </c>
      <c r="C38" s="1" t="s">
        <v>91</v>
      </c>
      <c r="F38" t="s">
        <v>149</v>
      </c>
      <c r="G38" s="1" t="s">
        <v>86</v>
      </c>
      <c r="H38" s="1">
        <v>672</v>
      </c>
    </row>
    <row r="39" spans="1:8">
      <c r="A39" s="2">
        <v>41721</v>
      </c>
      <c r="B39" s="1">
        <v>379</v>
      </c>
      <c r="C39" s="1" t="s">
        <v>92</v>
      </c>
      <c r="F39" t="s">
        <v>93</v>
      </c>
      <c r="G39" s="1" t="s">
        <v>86</v>
      </c>
      <c r="H39" s="1">
        <v>379</v>
      </c>
    </row>
    <row r="40" spans="1:8">
      <c r="A40" s="2">
        <v>41722</v>
      </c>
      <c r="B40" s="1">
        <v>394</v>
      </c>
      <c r="C40" s="1" t="s">
        <v>90</v>
      </c>
      <c r="F40" t="s">
        <v>94</v>
      </c>
      <c r="G40" s="1" t="s">
        <v>86</v>
      </c>
      <c r="H40" s="1">
        <v>394</v>
      </c>
    </row>
    <row r="41" spans="1:8">
      <c r="A41" s="2">
        <v>41723</v>
      </c>
      <c r="B41" s="1">
        <v>193</v>
      </c>
      <c r="C41" s="1" t="s">
        <v>98</v>
      </c>
      <c r="F41" t="s">
        <v>99</v>
      </c>
      <c r="G41" s="1" t="s">
        <v>0</v>
      </c>
      <c r="H41" s="1">
        <v>193</v>
      </c>
    </row>
    <row r="42" spans="1:8">
      <c r="B42" s="1">
        <v>84.5</v>
      </c>
      <c r="C42" s="1" t="s">
        <v>100</v>
      </c>
      <c r="F42" t="s">
        <v>101</v>
      </c>
      <c r="G42" s="1" t="s">
        <v>0</v>
      </c>
      <c r="H42" s="1">
        <v>84.5</v>
      </c>
    </row>
    <row r="43" spans="1:8">
      <c r="A43" s="2">
        <v>41724</v>
      </c>
      <c r="B43" s="1">
        <v>1250</v>
      </c>
      <c r="C43" s="1" t="s">
        <v>119</v>
      </c>
      <c r="F43" s="1" t="s">
        <v>118</v>
      </c>
      <c r="G43" s="1" t="s">
        <v>20</v>
      </c>
      <c r="H43" s="1">
        <v>1250</v>
      </c>
    </row>
    <row r="44" spans="1:8">
      <c r="A44" s="2">
        <v>41725</v>
      </c>
      <c r="B44" s="1">
        <v>150</v>
      </c>
      <c r="C44" s="1" t="s">
        <v>76</v>
      </c>
      <c r="F44" t="s">
        <v>102</v>
      </c>
      <c r="G44" s="1" t="s">
        <v>20</v>
      </c>
      <c r="H44" s="1">
        <v>150</v>
      </c>
    </row>
    <row r="45" spans="1:8">
      <c r="B45" s="1">
        <v>14.65</v>
      </c>
      <c r="C45" s="1" t="s">
        <v>112</v>
      </c>
      <c r="F45" t="s">
        <v>111</v>
      </c>
      <c r="G45" s="1" t="s">
        <v>20</v>
      </c>
      <c r="H45" s="1">
        <v>14.65</v>
      </c>
    </row>
    <row r="46" spans="1:8">
      <c r="B46" s="1">
        <v>192</v>
      </c>
      <c r="C46" s="1" t="s">
        <v>113</v>
      </c>
      <c r="F46" t="s">
        <v>114</v>
      </c>
      <c r="G46" s="1" t="s">
        <v>115</v>
      </c>
      <c r="H46" s="1">
        <v>192</v>
      </c>
    </row>
    <row r="47" spans="1:8">
      <c r="A47" s="2">
        <v>41726</v>
      </c>
      <c r="B47" s="1">
        <v>158.5</v>
      </c>
      <c r="C47" s="1" t="s">
        <v>113</v>
      </c>
      <c r="F47" t="s">
        <v>137</v>
      </c>
      <c r="G47" s="1" t="s">
        <v>20</v>
      </c>
      <c r="H47" s="1">
        <v>158.5</v>
      </c>
    </row>
    <row r="48" spans="1:8">
      <c r="G48" s="1"/>
    </row>
    <row r="49" spans="1:8">
      <c r="A49" s="2">
        <v>41727</v>
      </c>
      <c r="B49" s="1">
        <v>159</v>
      </c>
      <c r="C49" s="1" t="s">
        <v>90</v>
      </c>
      <c r="F49" t="s">
        <v>121</v>
      </c>
      <c r="G49" s="1" t="s">
        <v>0</v>
      </c>
      <c r="H49" s="1">
        <v>159</v>
      </c>
    </row>
    <row r="50" spans="1:8">
      <c r="A50" s="2">
        <v>41728</v>
      </c>
      <c r="E50" s="1">
        <v>425</v>
      </c>
      <c r="F50" t="s">
        <v>122</v>
      </c>
      <c r="G50" s="1" t="s">
        <v>0</v>
      </c>
      <c r="H50" s="1">
        <v>425</v>
      </c>
    </row>
    <row r="51" spans="1:8">
      <c r="E51" s="1">
        <v>399</v>
      </c>
      <c r="F51" t="s">
        <v>138</v>
      </c>
      <c r="G51" s="1" t="s">
        <v>20</v>
      </c>
      <c r="H51" s="1">
        <v>399</v>
      </c>
    </row>
    <row r="52" spans="1:8">
      <c r="B52" s="1">
        <v>63</v>
      </c>
      <c r="C52" s="1" t="s">
        <v>90</v>
      </c>
      <c r="F52" t="s">
        <v>139</v>
      </c>
      <c r="G52" s="1" t="s">
        <v>20</v>
      </c>
      <c r="H52" s="1">
        <v>63</v>
      </c>
    </row>
    <row r="53" spans="1:8">
      <c r="A53" s="2">
        <v>41729</v>
      </c>
      <c r="B53" s="1">
        <v>251</v>
      </c>
      <c r="C53" s="1" t="s">
        <v>140</v>
      </c>
      <c r="F53" t="s">
        <v>141</v>
      </c>
      <c r="G53" s="1" t="s">
        <v>20</v>
      </c>
      <c r="H53" s="1">
        <v>251</v>
      </c>
    </row>
    <row r="54" spans="1:8">
      <c r="C54" s="1" t="s">
        <v>143</v>
      </c>
      <c r="E54" s="1">
        <v>1600</v>
      </c>
      <c r="F54" s="1" t="s">
        <v>142</v>
      </c>
      <c r="G54" s="1" t="s">
        <v>20</v>
      </c>
      <c r="H54" s="1">
        <v>1600</v>
      </c>
    </row>
    <row r="55" spans="1:8">
      <c r="B55" s="1" t="s">
        <v>147</v>
      </c>
      <c r="C55" s="1" t="s">
        <v>144</v>
      </c>
      <c r="F55" t="s">
        <v>145</v>
      </c>
      <c r="G55" s="1" t="s">
        <v>146</v>
      </c>
      <c r="H55" s="1">
        <v>390</v>
      </c>
    </row>
    <row r="56" spans="1:8">
      <c r="B56" s="1">
        <v>145</v>
      </c>
      <c r="C56" s="1" t="s">
        <v>150</v>
      </c>
      <c r="F56" t="s">
        <v>151</v>
      </c>
      <c r="G56" s="1" t="s">
        <v>153</v>
      </c>
      <c r="H56" s="1">
        <v>145</v>
      </c>
    </row>
    <row r="57" spans="1:8">
      <c r="E57" s="1">
        <v>833</v>
      </c>
      <c r="F57" s="1" t="s">
        <v>152</v>
      </c>
      <c r="G57" s="1" t="s">
        <v>153</v>
      </c>
      <c r="H57" s="1">
        <v>833</v>
      </c>
    </row>
    <row r="58" spans="1:8">
      <c r="A58" s="2">
        <v>41730</v>
      </c>
      <c r="B58" s="1">
        <v>3985</v>
      </c>
      <c r="C58" s="1" t="s">
        <v>154</v>
      </c>
      <c r="G58" s="1" t="s">
        <v>153</v>
      </c>
      <c r="H58" s="1">
        <v>3985</v>
      </c>
    </row>
    <row r="59" spans="1:8">
      <c r="C59" s="1" t="s">
        <v>156</v>
      </c>
      <c r="F59" t="s">
        <v>155</v>
      </c>
      <c r="G59" s="1" t="s">
        <v>20</v>
      </c>
      <c r="H59" s="1">
        <v>25</v>
      </c>
    </row>
    <row r="60" spans="1:8">
      <c r="A60" s="2">
        <v>41731</v>
      </c>
      <c r="B60" s="1">
        <v>78</v>
      </c>
      <c r="C60" s="1" t="s">
        <v>160</v>
      </c>
      <c r="F60" t="s">
        <v>161</v>
      </c>
      <c r="G60" s="1" t="s">
        <v>20</v>
      </c>
      <c r="H60" s="1">
        <v>78</v>
      </c>
    </row>
    <row r="61" spans="1:8">
      <c r="C61" s="1" t="s">
        <v>159</v>
      </c>
      <c r="F61" t="s">
        <v>162</v>
      </c>
      <c r="G61" s="1" t="s">
        <v>20</v>
      </c>
      <c r="H61" s="1">
        <v>292</v>
      </c>
    </row>
    <row r="62" spans="1:8">
      <c r="B62" s="1">
        <v>114</v>
      </c>
      <c r="C62" s="1" t="s">
        <v>163</v>
      </c>
      <c r="F62" t="s">
        <v>164</v>
      </c>
      <c r="G62" s="1" t="s">
        <v>165</v>
      </c>
      <c r="H62" s="1">
        <v>114</v>
      </c>
    </row>
    <row r="63" spans="1:8">
      <c r="A63" s="2">
        <v>41734</v>
      </c>
      <c r="B63" s="1">
        <v>139</v>
      </c>
      <c r="C63" s="1" t="s">
        <v>174</v>
      </c>
      <c r="F63" t="s">
        <v>175</v>
      </c>
      <c r="G63" s="1" t="s">
        <v>0</v>
      </c>
      <c r="H63" s="1">
        <v>139</v>
      </c>
    </row>
    <row r="64" spans="1:8">
      <c r="A64" s="2">
        <v>41735</v>
      </c>
      <c r="E64" s="1">
        <v>62</v>
      </c>
      <c r="F64" t="s">
        <v>178</v>
      </c>
      <c r="G64" s="1" t="s">
        <v>0</v>
      </c>
      <c r="H64" s="1">
        <v>62</v>
      </c>
    </row>
    <row r="65" spans="1:8" ht="27">
      <c r="A65" s="2">
        <v>41736</v>
      </c>
      <c r="B65" s="1">
        <v>464</v>
      </c>
      <c r="C65" s="1" t="s">
        <v>176</v>
      </c>
      <c r="F65" s="28" t="s">
        <v>177</v>
      </c>
      <c r="G65" s="1" t="s">
        <v>0</v>
      </c>
      <c r="H65" s="1">
        <v>464</v>
      </c>
    </row>
    <row r="66" spans="1:8">
      <c r="A66" s="2">
        <v>41737</v>
      </c>
      <c r="B66" s="1">
        <v>501</v>
      </c>
      <c r="C66" s="1" t="s">
        <v>185</v>
      </c>
      <c r="F66" t="s">
        <v>186</v>
      </c>
      <c r="G66" s="1" t="s">
        <v>1</v>
      </c>
      <c r="H66" s="1">
        <v>501</v>
      </c>
    </row>
    <row r="67" spans="1:8">
      <c r="B67" s="1">
        <v>300</v>
      </c>
      <c r="C67" s="1" t="s">
        <v>188</v>
      </c>
      <c r="F67" t="s">
        <v>187</v>
      </c>
      <c r="G67" s="1" t="s">
        <v>1</v>
      </c>
      <c r="H67" s="1">
        <v>300</v>
      </c>
    </row>
    <row r="68" spans="1:8">
      <c r="A68" s="2">
        <v>41738</v>
      </c>
      <c r="E68" s="1">
        <v>268</v>
      </c>
      <c r="F68" t="s">
        <v>193</v>
      </c>
      <c r="G68" s="1" t="s">
        <v>194</v>
      </c>
      <c r="H68" s="1">
        <v>268</v>
      </c>
    </row>
    <row r="69" spans="1:8">
      <c r="A69" s="2"/>
      <c r="E69" s="1">
        <v>24</v>
      </c>
      <c r="F69" t="s">
        <v>195</v>
      </c>
      <c r="G69" s="1" t="s">
        <v>194</v>
      </c>
      <c r="H69" s="1">
        <v>24</v>
      </c>
    </row>
    <row r="70" spans="1:8">
      <c r="A70" s="2">
        <v>41739</v>
      </c>
      <c r="B70" s="1">
        <v>200</v>
      </c>
      <c r="C70" s="1" t="s">
        <v>190</v>
      </c>
      <c r="F70" s="32" t="s">
        <v>190</v>
      </c>
      <c r="G70" s="1" t="s">
        <v>1</v>
      </c>
      <c r="H70" s="1">
        <v>200</v>
      </c>
    </row>
    <row r="71" spans="1:8">
      <c r="B71" s="1">
        <v>20</v>
      </c>
      <c r="C71" s="1" t="s">
        <v>192</v>
      </c>
      <c r="F71" t="s">
        <v>191</v>
      </c>
      <c r="G71" s="1" t="s">
        <v>1</v>
      </c>
      <c r="H71" s="1">
        <v>20</v>
      </c>
    </row>
    <row r="72" spans="1:8">
      <c r="A72" s="2"/>
      <c r="B72" s="1">
        <v>240</v>
      </c>
      <c r="C72" s="1" t="s">
        <v>196</v>
      </c>
      <c r="F72" t="s">
        <v>197</v>
      </c>
      <c r="G72" s="1" t="s">
        <v>194</v>
      </c>
      <c r="H72" s="1">
        <v>240</v>
      </c>
    </row>
    <row r="73" spans="1:8">
      <c r="C73" s="1" t="s">
        <v>202</v>
      </c>
      <c r="E73" s="1">
        <v>500</v>
      </c>
      <c r="F73" t="s">
        <v>203</v>
      </c>
      <c r="G73" s="1" t="s">
        <v>1</v>
      </c>
      <c r="H73" s="1">
        <v>500</v>
      </c>
    </row>
    <row r="74" spans="1:8">
      <c r="A74" s="33">
        <v>41741</v>
      </c>
      <c r="C74" s="1" t="s">
        <v>204</v>
      </c>
      <c r="E74" s="1">
        <v>50</v>
      </c>
      <c r="F74" t="s">
        <v>205</v>
      </c>
      <c r="G74" s="1" t="s">
        <v>1</v>
      </c>
      <c r="H74" s="1">
        <v>50</v>
      </c>
    </row>
    <row r="75" spans="1:8">
      <c r="C75" s="1" t="s">
        <v>206</v>
      </c>
      <c r="F75" t="s">
        <v>206</v>
      </c>
      <c r="G75" s="1" t="s">
        <v>1</v>
      </c>
      <c r="H75" s="1">
        <v>300</v>
      </c>
    </row>
    <row r="76" spans="1:8">
      <c r="E76" s="1">
        <v>150</v>
      </c>
      <c r="F76" t="s">
        <v>242</v>
      </c>
      <c r="G76" s="1" t="s">
        <v>241</v>
      </c>
      <c r="H76" s="1">
        <v>150</v>
      </c>
    </row>
    <row r="77" spans="1:8" ht="27">
      <c r="B77" s="1">
        <v>319</v>
      </c>
      <c r="C77" s="1" t="s">
        <v>239</v>
      </c>
      <c r="F77" s="28" t="s">
        <v>240</v>
      </c>
      <c r="G77" s="1" t="s">
        <v>241</v>
      </c>
      <c r="H77" s="1">
        <v>319</v>
      </c>
    </row>
    <row r="78" spans="1:8">
      <c r="C78" s="1" t="s">
        <v>208</v>
      </c>
      <c r="E78" s="1">
        <v>116</v>
      </c>
      <c r="F78" t="s">
        <v>207</v>
      </c>
      <c r="G78" s="1" t="s">
        <v>1</v>
      </c>
      <c r="H78" s="1">
        <v>116</v>
      </c>
    </row>
    <row r="79" spans="1:8">
      <c r="A79" s="33">
        <v>41742</v>
      </c>
      <c r="B79" s="1">
        <v>264</v>
      </c>
      <c r="C79" s="1" t="s">
        <v>98</v>
      </c>
      <c r="F79" t="s">
        <v>209</v>
      </c>
      <c r="G79" s="1" t="s">
        <v>1</v>
      </c>
      <c r="H79" s="1">
        <v>264</v>
      </c>
    </row>
    <row r="80" spans="1:8">
      <c r="C80" s="1" t="s">
        <v>211</v>
      </c>
      <c r="E80" s="1">
        <v>700</v>
      </c>
      <c r="F80" t="s">
        <v>210</v>
      </c>
      <c r="G80" s="1" t="s">
        <v>1</v>
      </c>
      <c r="H80" s="1">
        <v>700</v>
      </c>
    </row>
    <row r="81" spans="1:8">
      <c r="B81" s="1">
        <v>305</v>
      </c>
      <c r="C81" s="1" t="s">
        <v>239</v>
      </c>
      <c r="F81" t="s">
        <v>243</v>
      </c>
      <c r="G81" s="1" t="s">
        <v>241</v>
      </c>
      <c r="H81" s="1">
        <v>305</v>
      </c>
    </row>
    <row r="82" spans="1:8">
      <c r="A82" s="33">
        <v>41743</v>
      </c>
      <c r="B82" s="1">
        <v>330</v>
      </c>
      <c r="C82" s="1" t="s">
        <v>212</v>
      </c>
      <c r="F82" t="s">
        <v>213</v>
      </c>
      <c r="G82" s="1" t="s">
        <v>1</v>
      </c>
      <c r="H82" s="1">
        <v>330</v>
      </c>
    </row>
    <row r="83" spans="1:8">
      <c r="B83" s="1">
        <v>84</v>
      </c>
      <c r="C83" s="1" t="s">
        <v>214</v>
      </c>
      <c r="F83" t="s">
        <v>215</v>
      </c>
      <c r="G83" s="1" t="s">
        <v>1</v>
      </c>
      <c r="H83" s="1">
        <v>84</v>
      </c>
    </row>
    <row r="84" spans="1:8">
      <c r="C84" s="1" t="s">
        <v>216</v>
      </c>
      <c r="E84" s="1">
        <v>916</v>
      </c>
      <c r="F84" t="s">
        <v>238</v>
      </c>
      <c r="G84" s="1" t="s">
        <v>1</v>
      </c>
      <c r="H84" s="1">
        <v>916</v>
      </c>
    </row>
    <row r="85" spans="1:8">
      <c r="A85" s="33">
        <v>41744</v>
      </c>
      <c r="B85" s="1">
        <v>114</v>
      </c>
      <c r="C85" s="1" t="s">
        <v>244</v>
      </c>
      <c r="F85" t="s">
        <v>245</v>
      </c>
      <c r="G85" s="1" t="s">
        <v>241</v>
      </c>
      <c r="H85" s="1">
        <v>114</v>
      </c>
    </row>
    <row r="86" spans="1:8">
      <c r="A86" s="33">
        <v>41745</v>
      </c>
      <c r="B86" s="1">
        <v>634</v>
      </c>
      <c r="C86" s="1" t="s">
        <v>113</v>
      </c>
      <c r="F86" t="s">
        <v>253</v>
      </c>
      <c r="G86" s="1" t="s">
        <v>1</v>
      </c>
      <c r="H86" s="1">
        <v>634</v>
      </c>
    </row>
    <row r="87" spans="1:8">
      <c r="C87" s="1" t="s">
        <v>258</v>
      </c>
      <c r="F87" t="s">
        <v>259</v>
      </c>
      <c r="G87" s="1" t="s">
        <v>1</v>
      </c>
      <c r="H87" s="1">
        <v>4030</v>
      </c>
    </row>
    <row r="88" spans="1:8">
      <c r="E88" s="1">
        <v>650</v>
      </c>
      <c r="F88" t="s">
        <v>262</v>
      </c>
      <c r="G88" s="1" t="s">
        <v>263</v>
      </c>
      <c r="H88" s="1">
        <v>650</v>
      </c>
    </row>
    <row r="89" spans="1:8">
      <c r="A89" s="33">
        <v>41746</v>
      </c>
      <c r="C89" s="1" t="s">
        <v>260</v>
      </c>
      <c r="F89" t="s">
        <v>261</v>
      </c>
      <c r="G89" s="1" t="s">
        <v>1</v>
      </c>
      <c r="H89" s="1">
        <v>367</v>
      </c>
    </row>
    <row r="90" spans="1:8">
      <c r="B90" s="1">
        <v>30</v>
      </c>
      <c r="C90" s="1" t="s">
        <v>264</v>
      </c>
      <c r="F90" t="s">
        <v>265</v>
      </c>
      <c r="G90" s="1" t="s">
        <v>263</v>
      </c>
      <c r="H90" s="1">
        <v>30</v>
      </c>
    </row>
    <row r="91" spans="1:8">
      <c r="B91" s="1">
        <v>455</v>
      </c>
      <c r="C91" s="1" t="s">
        <v>268</v>
      </c>
      <c r="G91" s="1" t="s">
        <v>1</v>
      </c>
      <c r="H91" s="1">
        <v>455</v>
      </c>
    </row>
    <row r="92" spans="1:8">
      <c r="A92" s="33">
        <v>41750</v>
      </c>
      <c r="B92" s="1">
        <v>410</v>
      </c>
      <c r="C92" s="1" t="s">
        <v>268</v>
      </c>
      <c r="F92" t="s">
        <v>269</v>
      </c>
      <c r="G92" s="1" t="s">
        <v>1</v>
      </c>
      <c r="H92" s="1">
        <v>410</v>
      </c>
    </row>
    <row r="93" spans="1:8">
      <c r="B93" s="1">
        <v>100</v>
      </c>
      <c r="C93" s="1" t="s">
        <v>270</v>
      </c>
      <c r="F93" t="s">
        <v>271</v>
      </c>
      <c r="G93" s="1" t="s">
        <v>1</v>
      </c>
      <c r="H93" s="1">
        <v>100</v>
      </c>
    </row>
    <row r="103" spans="1:8" s="22" customFormat="1">
      <c r="A103" s="22" t="s">
        <v>148</v>
      </c>
      <c r="B103" s="23">
        <f>SUM(B2:B102)</f>
        <v>23168.85</v>
      </c>
      <c r="C103" s="23"/>
      <c r="D103" s="23"/>
      <c r="E103" s="23"/>
      <c r="H103" s="23">
        <f>SUM(H2:H93)</f>
        <v>39681.850000000006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8"/>
  <sheetViews>
    <sheetView topLeftCell="A13" workbookViewId="0">
      <selection activeCell="D44" sqref="D44"/>
    </sheetView>
  </sheetViews>
  <sheetFormatPr defaultRowHeight="13.5"/>
  <cols>
    <col min="1" max="1" width="11" style="16" customWidth="1"/>
    <col min="2" max="2" width="11" style="8" customWidth="1"/>
    <col min="3" max="3" width="9" style="16"/>
    <col min="4" max="4" width="11.75" style="7" customWidth="1"/>
    <col min="5" max="5" width="11.75" style="8" customWidth="1"/>
    <col min="6" max="6" width="19" style="19" customWidth="1"/>
    <col min="7" max="7" width="10.625" style="19" customWidth="1"/>
    <col min="8" max="8" width="9.875" style="7" customWidth="1"/>
    <col min="9" max="9" width="17.875" style="8" customWidth="1"/>
  </cols>
  <sheetData>
    <row r="1" spans="1:9">
      <c r="A1" s="12" t="s">
        <v>7</v>
      </c>
      <c r="B1" s="5" t="s">
        <v>129</v>
      </c>
      <c r="C1" s="12" t="s">
        <v>35</v>
      </c>
      <c r="D1" s="4" t="s">
        <v>19</v>
      </c>
      <c r="E1" s="5" t="s">
        <v>126</v>
      </c>
      <c r="F1" s="18" t="s">
        <v>31</v>
      </c>
      <c r="G1" s="18" t="s">
        <v>13</v>
      </c>
      <c r="H1" s="4" t="s">
        <v>14</v>
      </c>
      <c r="I1" s="5" t="s">
        <v>16</v>
      </c>
    </row>
    <row r="2" spans="1:9" s="21" customFormat="1">
      <c r="A2" s="3">
        <v>41710</v>
      </c>
      <c r="B2" s="13" t="s">
        <v>130</v>
      </c>
      <c r="C2" s="12"/>
      <c r="D2" s="4">
        <v>700</v>
      </c>
      <c r="E2" s="5">
        <f>SUM(C2:D2)</f>
        <v>700</v>
      </c>
      <c r="F2" s="18" t="s">
        <v>1</v>
      </c>
      <c r="G2" s="18">
        <v>415.5</v>
      </c>
      <c r="H2" s="4" t="s">
        <v>15</v>
      </c>
      <c r="I2" s="5" t="s">
        <v>17</v>
      </c>
    </row>
    <row r="3" spans="1:9" s="21" customFormat="1">
      <c r="A3" s="6">
        <v>41711</v>
      </c>
      <c r="B3" s="14" t="s">
        <v>131</v>
      </c>
      <c r="C3" s="16" t="s">
        <v>89</v>
      </c>
      <c r="D3" s="7">
        <v>400</v>
      </c>
      <c r="E3" s="8" t="s">
        <v>127</v>
      </c>
      <c r="F3" s="19" t="s">
        <v>1</v>
      </c>
      <c r="G3" s="19">
        <v>430</v>
      </c>
      <c r="H3" s="7" t="s">
        <v>20</v>
      </c>
      <c r="I3" s="8" t="s">
        <v>17</v>
      </c>
    </row>
    <row r="4" spans="1:9" s="21" customFormat="1">
      <c r="A4" s="6">
        <v>41712</v>
      </c>
      <c r="B4" s="14" t="s">
        <v>132</v>
      </c>
      <c r="C4" s="16">
        <v>608.5</v>
      </c>
      <c r="D4" s="7">
        <v>500</v>
      </c>
      <c r="E4" s="8">
        <f>SUM(C4:D4)</f>
        <v>1108.5</v>
      </c>
      <c r="F4" s="19" t="s">
        <v>27</v>
      </c>
      <c r="G4" s="19">
        <v>230</v>
      </c>
      <c r="H4" s="7" t="s">
        <v>32</v>
      </c>
      <c r="I4" s="8" t="s">
        <v>17</v>
      </c>
    </row>
    <row r="5" spans="1:9" s="21" customFormat="1">
      <c r="A5" s="6">
        <v>41713</v>
      </c>
      <c r="B5" s="14" t="s">
        <v>133</v>
      </c>
      <c r="C5" s="16">
        <v>510</v>
      </c>
      <c r="D5" s="7">
        <v>100</v>
      </c>
      <c r="E5" s="8">
        <f>SUM(C5:D5)</f>
        <v>610</v>
      </c>
      <c r="F5" s="19" t="s">
        <v>40</v>
      </c>
      <c r="G5" s="19">
        <v>294</v>
      </c>
      <c r="H5" s="7" t="s">
        <v>43</v>
      </c>
      <c r="I5" s="8" t="s">
        <v>17</v>
      </c>
    </row>
    <row r="6" spans="1:9" s="21" customFormat="1">
      <c r="A6" s="9">
        <v>41714</v>
      </c>
      <c r="B6" s="15" t="s">
        <v>134</v>
      </c>
      <c r="C6" s="17">
        <v>280</v>
      </c>
      <c r="D6" s="10">
        <v>100</v>
      </c>
      <c r="E6" s="11">
        <f>SUM(C6:D6)</f>
        <v>380</v>
      </c>
      <c r="F6" s="20" t="s">
        <v>27</v>
      </c>
      <c r="G6" s="20">
        <v>304</v>
      </c>
      <c r="H6" s="10" t="s">
        <v>43</v>
      </c>
      <c r="I6" s="11" t="s">
        <v>17</v>
      </c>
    </row>
    <row r="7" spans="1:9" s="21" customFormat="1">
      <c r="A7" s="3">
        <v>41715</v>
      </c>
      <c r="B7" s="13" t="s">
        <v>135</v>
      </c>
      <c r="C7" s="12">
        <v>508.5</v>
      </c>
      <c r="D7" s="4">
        <v>255</v>
      </c>
      <c r="E7" s="5">
        <f>SUM(C7:D7)</f>
        <v>763.5</v>
      </c>
      <c r="F7" s="18" t="s">
        <v>40</v>
      </c>
      <c r="G7" s="18">
        <v>288.5</v>
      </c>
      <c r="H7" s="4" t="s">
        <v>43</v>
      </c>
      <c r="I7" s="5" t="s">
        <v>17</v>
      </c>
    </row>
    <row r="8" spans="1:9">
      <c r="A8" s="6">
        <v>41716</v>
      </c>
      <c r="B8" s="14" t="s">
        <v>136</v>
      </c>
      <c r="C8" s="16">
        <v>474.5</v>
      </c>
      <c r="D8" s="7">
        <v>200</v>
      </c>
      <c r="E8" s="8">
        <f>SUM(C8:D8)</f>
        <v>674.5</v>
      </c>
      <c r="F8" s="19" t="s">
        <v>40</v>
      </c>
      <c r="G8" s="19">
        <v>245</v>
      </c>
      <c r="H8" s="7" t="s">
        <v>43</v>
      </c>
      <c r="I8" s="8" t="s">
        <v>17</v>
      </c>
    </row>
    <row r="9" spans="1:9">
      <c r="A9" s="6">
        <v>41717</v>
      </c>
      <c r="B9" s="14" t="s">
        <v>130</v>
      </c>
      <c r="C9" s="16" t="s">
        <v>88</v>
      </c>
      <c r="D9" s="7">
        <v>400</v>
      </c>
      <c r="E9" s="8" t="s">
        <v>128</v>
      </c>
      <c r="F9" s="19" t="s">
        <v>64</v>
      </c>
      <c r="G9" s="19">
        <v>215.5</v>
      </c>
      <c r="H9" s="7" t="s">
        <v>32</v>
      </c>
      <c r="I9" s="8" t="s">
        <v>17</v>
      </c>
    </row>
    <row r="10" spans="1:9">
      <c r="A10" s="6">
        <v>41718</v>
      </c>
      <c r="B10" s="14" t="s">
        <v>131</v>
      </c>
      <c r="C10" s="16">
        <v>552.5</v>
      </c>
      <c r="D10" s="7">
        <v>400</v>
      </c>
      <c r="E10" s="8">
        <f>SUM(C10:D10)</f>
        <v>952.5</v>
      </c>
      <c r="F10" s="19" t="s">
        <v>1</v>
      </c>
      <c r="G10" s="19">
        <v>218</v>
      </c>
      <c r="H10" s="7" t="s">
        <v>15</v>
      </c>
    </row>
    <row r="11" spans="1:9">
      <c r="A11" s="6">
        <v>41719</v>
      </c>
      <c r="B11" s="14" t="s">
        <v>132</v>
      </c>
      <c r="C11" s="16">
        <v>429</v>
      </c>
      <c r="D11" s="7">
        <v>300</v>
      </c>
      <c r="E11" s="8">
        <v>729</v>
      </c>
      <c r="F11" s="19" t="s">
        <v>86</v>
      </c>
      <c r="G11" s="19">
        <v>240</v>
      </c>
      <c r="H11" s="7" t="s">
        <v>15</v>
      </c>
    </row>
    <row r="12" spans="1:9">
      <c r="A12" s="6">
        <v>41720</v>
      </c>
      <c r="B12" s="14" t="s">
        <v>133</v>
      </c>
      <c r="C12" s="16">
        <v>337</v>
      </c>
      <c r="D12" s="7">
        <v>300</v>
      </c>
      <c r="E12" s="8">
        <f>SUM(C12:D12)</f>
        <v>637</v>
      </c>
      <c r="F12" s="19" t="s">
        <v>87</v>
      </c>
      <c r="G12" s="19">
        <v>239</v>
      </c>
      <c r="H12" s="7" t="s">
        <v>15</v>
      </c>
    </row>
    <row r="13" spans="1:9">
      <c r="A13" s="9">
        <v>41721</v>
      </c>
      <c r="B13" s="15" t="s">
        <v>134</v>
      </c>
      <c r="C13" s="17">
        <v>337</v>
      </c>
      <c r="D13" s="10">
        <v>265</v>
      </c>
      <c r="E13" s="11">
        <v>602</v>
      </c>
      <c r="F13" s="20" t="s">
        <v>86</v>
      </c>
      <c r="G13" s="20">
        <v>257</v>
      </c>
      <c r="H13" s="10" t="s">
        <v>86</v>
      </c>
      <c r="I13" s="11"/>
    </row>
    <row r="14" spans="1:9">
      <c r="A14" s="3">
        <v>41722</v>
      </c>
      <c r="B14" s="13" t="s">
        <v>135</v>
      </c>
      <c r="C14" s="12">
        <v>442.5</v>
      </c>
      <c r="D14" s="4">
        <v>200</v>
      </c>
      <c r="E14" s="5">
        <v>642.4</v>
      </c>
      <c r="F14" s="18" t="s">
        <v>86</v>
      </c>
      <c r="G14" s="18">
        <v>236</v>
      </c>
      <c r="H14" s="4" t="s">
        <v>15</v>
      </c>
      <c r="I14" s="5"/>
    </row>
    <row r="15" spans="1:9">
      <c r="A15" s="6">
        <v>41723</v>
      </c>
      <c r="B15" s="14" t="s">
        <v>136</v>
      </c>
      <c r="C15" s="16">
        <v>709</v>
      </c>
      <c r="D15" s="7">
        <v>400</v>
      </c>
      <c r="E15" s="8">
        <v>1109</v>
      </c>
      <c r="F15" s="19" t="s">
        <v>30</v>
      </c>
      <c r="G15" s="19">
        <v>229.5</v>
      </c>
      <c r="H15" s="7" t="s">
        <v>123</v>
      </c>
    </row>
    <row r="16" spans="1:9">
      <c r="A16" s="6">
        <v>41724</v>
      </c>
      <c r="B16" s="14" t="s">
        <v>130</v>
      </c>
      <c r="C16" s="16">
        <v>360.5</v>
      </c>
      <c r="D16" s="7" t="s">
        <v>116</v>
      </c>
      <c r="E16" s="8">
        <v>360.5</v>
      </c>
      <c r="F16" s="19" t="s">
        <v>124</v>
      </c>
      <c r="G16" s="19">
        <v>291.5</v>
      </c>
      <c r="H16" s="7" t="s">
        <v>15</v>
      </c>
    </row>
    <row r="17" spans="1:12">
      <c r="A17" s="6">
        <v>41725</v>
      </c>
      <c r="B17" s="14" t="s">
        <v>131</v>
      </c>
      <c r="C17" s="16">
        <v>459</v>
      </c>
      <c r="D17" s="7">
        <v>400</v>
      </c>
      <c r="E17" s="8">
        <v>859</v>
      </c>
      <c r="F17" s="19" t="s">
        <v>117</v>
      </c>
      <c r="G17" s="19">
        <v>274.5</v>
      </c>
      <c r="H17" s="7" t="s">
        <v>15</v>
      </c>
    </row>
    <row r="18" spans="1:12">
      <c r="A18" s="6">
        <v>41726</v>
      </c>
      <c r="B18" s="14" t="s">
        <v>132</v>
      </c>
      <c r="C18" s="16">
        <v>498</v>
      </c>
      <c r="D18" s="7">
        <v>200</v>
      </c>
      <c r="E18" s="8">
        <v>698</v>
      </c>
      <c r="F18" s="19" t="s">
        <v>125</v>
      </c>
      <c r="G18" s="19">
        <v>277</v>
      </c>
      <c r="H18" s="7" t="s">
        <v>15</v>
      </c>
    </row>
    <row r="19" spans="1:12">
      <c r="A19" s="6">
        <v>41727</v>
      </c>
      <c r="B19" s="14" t="s">
        <v>133</v>
      </c>
      <c r="C19" s="16">
        <v>334.5</v>
      </c>
      <c r="D19" s="7">
        <v>200</v>
      </c>
      <c r="E19" s="8">
        <v>534.5</v>
      </c>
      <c r="F19" s="19" t="s">
        <v>125</v>
      </c>
      <c r="H19" s="7" t="s">
        <v>15</v>
      </c>
    </row>
    <row r="20" spans="1:12">
      <c r="A20" s="6">
        <v>41728</v>
      </c>
      <c r="B20" s="14" t="s">
        <v>134</v>
      </c>
      <c r="D20" s="7">
        <v>200</v>
      </c>
      <c r="F20" s="19" t="s">
        <v>125</v>
      </c>
      <c r="H20" s="7" t="s">
        <v>15</v>
      </c>
    </row>
    <row r="21" spans="1:12" s="29" customFormat="1">
      <c r="A21" s="3">
        <v>41729</v>
      </c>
      <c r="B21" s="13" t="s">
        <v>135</v>
      </c>
      <c r="C21" s="12" t="s">
        <v>167</v>
      </c>
      <c r="D21" s="4">
        <v>100</v>
      </c>
      <c r="E21" s="5" t="s">
        <v>168</v>
      </c>
      <c r="F21" s="18" t="s">
        <v>153</v>
      </c>
      <c r="G21" s="18">
        <v>204</v>
      </c>
      <c r="H21" s="4" t="s">
        <v>15</v>
      </c>
      <c r="I21" s="5"/>
    </row>
    <row r="22" spans="1:12" s="21" customFormat="1">
      <c r="A22" s="6">
        <v>41730</v>
      </c>
      <c r="B22" s="8" t="s">
        <v>158</v>
      </c>
      <c r="C22" s="16">
        <v>698</v>
      </c>
      <c r="D22" s="7">
        <v>200</v>
      </c>
      <c r="E22" s="8">
        <v>898</v>
      </c>
      <c r="F22" s="19" t="s">
        <v>1</v>
      </c>
      <c r="G22" s="19">
        <v>224</v>
      </c>
      <c r="H22" s="7" t="s">
        <v>1</v>
      </c>
      <c r="I22" s="8"/>
    </row>
    <row r="23" spans="1:12" s="21" customFormat="1">
      <c r="A23" s="6">
        <v>41731</v>
      </c>
      <c r="B23" s="8" t="s">
        <v>166</v>
      </c>
      <c r="C23" s="16">
        <v>540.5</v>
      </c>
      <c r="D23" s="7">
        <v>100</v>
      </c>
      <c r="E23" s="8">
        <v>640.5</v>
      </c>
      <c r="F23" s="19" t="s">
        <v>165</v>
      </c>
      <c r="G23" s="19">
        <v>213.5</v>
      </c>
      <c r="H23" s="7" t="s">
        <v>15</v>
      </c>
      <c r="I23" s="8"/>
    </row>
    <row r="24" spans="1:12" s="21" customFormat="1">
      <c r="A24" s="6">
        <v>41732</v>
      </c>
      <c r="B24" s="8" t="s">
        <v>169</v>
      </c>
      <c r="C24" s="16">
        <v>755.5</v>
      </c>
      <c r="D24" s="7" t="s">
        <v>172</v>
      </c>
      <c r="E24" s="8">
        <v>755.5</v>
      </c>
      <c r="F24" s="19" t="s">
        <v>171</v>
      </c>
      <c r="G24" s="19">
        <v>191</v>
      </c>
      <c r="H24" s="7" t="s">
        <v>15</v>
      </c>
      <c r="I24" s="8"/>
    </row>
    <row r="25" spans="1:12" s="21" customFormat="1">
      <c r="A25" s="6">
        <v>41733</v>
      </c>
      <c r="B25" s="8" t="s">
        <v>170</v>
      </c>
      <c r="C25" s="16">
        <v>461.5</v>
      </c>
      <c r="D25" s="7">
        <v>200</v>
      </c>
      <c r="E25" s="8">
        <v>661.5</v>
      </c>
      <c r="F25" s="19" t="s">
        <v>173</v>
      </c>
      <c r="G25" s="19">
        <v>93</v>
      </c>
      <c r="H25" s="7" t="s">
        <v>15</v>
      </c>
      <c r="I25" s="8"/>
    </row>
    <row r="26" spans="1:12" s="21" customFormat="1">
      <c r="A26" s="6">
        <v>41734</v>
      </c>
      <c r="B26" s="8" t="s">
        <v>179</v>
      </c>
      <c r="C26" s="16"/>
      <c r="D26" s="7"/>
      <c r="E26" s="8"/>
      <c r="F26" s="19"/>
      <c r="G26" s="19"/>
      <c r="H26" s="7"/>
      <c r="I26" s="8"/>
      <c r="J26" s="21" t="s">
        <v>183</v>
      </c>
    </row>
    <row r="27" spans="1:12" s="30" customFormat="1">
      <c r="A27" s="9">
        <v>41735</v>
      </c>
      <c r="B27" s="11" t="s">
        <v>180</v>
      </c>
      <c r="C27" s="17"/>
      <c r="D27" s="10"/>
      <c r="E27" s="11"/>
      <c r="F27" s="20"/>
      <c r="G27" s="20"/>
      <c r="H27" s="10"/>
      <c r="I27" s="11"/>
      <c r="J27" s="30" t="s">
        <v>183</v>
      </c>
    </row>
    <row r="28" spans="1:12" s="21" customFormat="1">
      <c r="A28" s="3">
        <v>41736</v>
      </c>
      <c r="B28" s="5" t="s">
        <v>181</v>
      </c>
      <c r="C28" s="12"/>
      <c r="D28" s="4"/>
      <c r="E28" s="5"/>
      <c r="F28" s="18"/>
      <c r="G28" s="18"/>
      <c r="H28" s="4"/>
      <c r="I28" s="5"/>
      <c r="J28" s="21" t="s">
        <v>183</v>
      </c>
    </row>
    <row r="29" spans="1:12">
      <c r="A29" s="6">
        <v>41737</v>
      </c>
      <c r="B29" s="8" t="s">
        <v>182</v>
      </c>
      <c r="C29" s="16">
        <v>575.5</v>
      </c>
      <c r="D29" s="7" t="s">
        <v>199</v>
      </c>
      <c r="E29" s="8">
        <v>575.5</v>
      </c>
      <c r="F29" s="19" t="s">
        <v>199</v>
      </c>
      <c r="G29" s="19">
        <v>170.5</v>
      </c>
      <c r="H29" s="7" t="s">
        <v>15</v>
      </c>
      <c r="J29" s="31" t="s">
        <v>184</v>
      </c>
      <c r="K29" s="22"/>
      <c r="L29" s="22"/>
    </row>
    <row r="30" spans="1:12">
      <c r="A30" s="6">
        <v>41738</v>
      </c>
      <c r="B30" s="8" t="s">
        <v>198</v>
      </c>
      <c r="C30" s="16">
        <v>540.20000000000005</v>
      </c>
      <c r="D30" s="7">
        <v>200</v>
      </c>
      <c r="E30" s="8">
        <v>740.2</v>
      </c>
      <c r="F30" s="19" t="s">
        <v>194</v>
      </c>
      <c r="G30" s="19">
        <v>239.5</v>
      </c>
      <c r="H30" s="7" t="s">
        <v>15</v>
      </c>
    </row>
    <row r="31" spans="1:12">
      <c r="A31" s="6">
        <v>41739</v>
      </c>
      <c r="B31" s="8" t="s">
        <v>200</v>
      </c>
      <c r="C31" s="16">
        <v>992.5</v>
      </c>
      <c r="D31" s="7">
        <v>300</v>
      </c>
      <c r="E31" s="8">
        <v>1292.5</v>
      </c>
      <c r="F31" s="19" t="s">
        <v>194</v>
      </c>
      <c r="G31" s="19">
        <v>231.5</v>
      </c>
      <c r="H31" s="7" t="s">
        <v>15</v>
      </c>
    </row>
    <row r="32" spans="1:12">
      <c r="A32" s="6">
        <v>41740</v>
      </c>
      <c r="B32" s="8" t="s">
        <v>247</v>
      </c>
      <c r="C32" s="16">
        <v>703.5</v>
      </c>
      <c r="D32" s="7">
        <v>200</v>
      </c>
      <c r="E32" s="8">
        <v>903.5</v>
      </c>
      <c r="F32" s="19" t="s">
        <v>241</v>
      </c>
      <c r="G32" s="19">
        <v>263.5</v>
      </c>
      <c r="H32" s="7" t="s">
        <v>15</v>
      </c>
    </row>
    <row r="33" spans="1:9">
      <c r="A33" s="6">
        <v>41741</v>
      </c>
      <c r="B33" s="8" t="s">
        <v>248</v>
      </c>
      <c r="C33" s="16">
        <v>569.5</v>
      </c>
      <c r="D33" s="7">
        <v>200</v>
      </c>
      <c r="E33" s="8">
        <v>769.5</v>
      </c>
      <c r="F33" s="19" t="s">
        <v>241</v>
      </c>
      <c r="G33" s="19">
        <v>235</v>
      </c>
      <c r="H33" s="7" t="s">
        <v>15</v>
      </c>
    </row>
    <row r="34" spans="1:9">
      <c r="A34" s="9">
        <v>41742</v>
      </c>
      <c r="B34" s="11" t="s">
        <v>249</v>
      </c>
      <c r="C34" s="17">
        <v>519</v>
      </c>
      <c r="D34" s="10">
        <v>100</v>
      </c>
      <c r="E34" s="11">
        <v>619</v>
      </c>
      <c r="F34" s="20" t="s">
        <v>241</v>
      </c>
      <c r="G34" s="20">
        <v>328.5</v>
      </c>
      <c r="H34" s="10" t="s">
        <v>252</v>
      </c>
      <c r="I34" s="11"/>
    </row>
    <row r="35" spans="1:9">
      <c r="A35" s="6">
        <v>41743</v>
      </c>
      <c r="B35" s="8" t="s">
        <v>246</v>
      </c>
      <c r="C35" s="16">
        <v>638.5</v>
      </c>
      <c r="D35" s="7">
        <v>300</v>
      </c>
      <c r="E35" s="8">
        <v>938.5</v>
      </c>
      <c r="F35" s="19" t="s">
        <v>241</v>
      </c>
      <c r="G35" s="19">
        <v>219</v>
      </c>
      <c r="H35" s="7" t="s">
        <v>15</v>
      </c>
    </row>
    <row r="36" spans="1:9">
      <c r="A36" s="6">
        <v>41744</v>
      </c>
      <c r="B36" s="8" t="s">
        <v>250</v>
      </c>
      <c r="C36" s="16">
        <v>673.3</v>
      </c>
      <c r="D36" s="7">
        <v>150</v>
      </c>
      <c r="E36" s="8">
        <v>823.3</v>
      </c>
      <c r="F36" s="19" t="s">
        <v>241</v>
      </c>
      <c r="G36" s="16">
        <v>234.5</v>
      </c>
      <c r="H36" s="16" t="s">
        <v>252</v>
      </c>
    </row>
    <row r="37" spans="1:9">
      <c r="A37" s="6">
        <v>41745</v>
      </c>
      <c r="B37" s="8" t="s">
        <v>251</v>
      </c>
      <c r="C37" s="16">
        <v>593</v>
      </c>
      <c r="D37" s="7">
        <v>200</v>
      </c>
      <c r="E37" s="8">
        <v>793</v>
      </c>
      <c r="F37" s="19" t="s">
        <v>241</v>
      </c>
      <c r="G37" s="19">
        <v>273</v>
      </c>
      <c r="H37" s="7" t="s">
        <v>15</v>
      </c>
    </row>
    <row r="38" spans="1:9">
      <c r="A38" s="6">
        <v>41746</v>
      </c>
      <c r="B38" s="8" t="s">
        <v>200</v>
      </c>
      <c r="D38" s="7">
        <v>400</v>
      </c>
      <c r="F38" s="19" t="s">
        <v>267</v>
      </c>
      <c r="G38" s="19">
        <v>193</v>
      </c>
      <c r="H38" s="7" t="s">
        <v>267</v>
      </c>
    </row>
    <row r="39" spans="1:9">
      <c r="A39" s="6">
        <v>41747</v>
      </c>
      <c r="B39" s="8" t="s">
        <v>266</v>
      </c>
    </row>
    <row r="40" spans="1:9">
      <c r="A40" s="6">
        <v>41748</v>
      </c>
      <c r="B40" s="8" t="s">
        <v>274</v>
      </c>
      <c r="D40" s="7">
        <v>250</v>
      </c>
      <c r="F40" s="19" t="s">
        <v>123</v>
      </c>
      <c r="H40" s="7" t="s">
        <v>123</v>
      </c>
    </row>
    <row r="41" spans="1:9">
      <c r="A41" s="6">
        <v>41749</v>
      </c>
      <c r="B41" s="8" t="s">
        <v>275</v>
      </c>
      <c r="D41" s="7">
        <v>400</v>
      </c>
      <c r="F41" s="19" t="s">
        <v>123</v>
      </c>
      <c r="H41" s="19" t="s">
        <v>123</v>
      </c>
    </row>
    <row r="42" spans="1:9">
      <c r="A42" s="6">
        <v>41750</v>
      </c>
      <c r="B42" s="8" t="s">
        <v>276</v>
      </c>
    </row>
    <row r="43" spans="1:9">
      <c r="A43" s="6"/>
    </row>
    <row r="44" spans="1:9">
      <c r="A44" s="6"/>
    </row>
    <row r="45" spans="1:9">
      <c r="A45" s="6"/>
    </row>
    <row r="46" spans="1:9">
      <c r="A46" s="6"/>
    </row>
    <row r="47" spans="1:9">
      <c r="A47" s="6"/>
    </row>
    <row r="48" spans="1:9">
      <c r="A48" s="6"/>
    </row>
    <row r="49" spans="1:9">
      <c r="A49" s="6"/>
    </row>
    <row r="50" spans="1:9">
      <c r="A50" s="6"/>
    </row>
    <row r="51" spans="1:9">
      <c r="A51" s="6"/>
    </row>
    <row r="52" spans="1:9">
      <c r="A52" s="6"/>
    </row>
    <row r="53" spans="1:9">
      <c r="A53" s="6"/>
    </row>
    <row r="54" spans="1:9">
      <c r="A54" s="6"/>
    </row>
    <row r="55" spans="1:9">
      <c r="A55" s="6"/>
    </row>
    <row r="58" spans="1:9" s="22" customFormat="1">
      <c r="A58" s="24" t="s">
        <v>148</v>
      </c>
      <c r="B58" s="25"/>
      <c r="C58" s="24"/>
      <c r="D58" s="26">
        <f>SUM(D2:D23)</f>
        <v>5920</v>
      </c>
      <c r="E58" s="25"/>
      <c r="F58" s="27"/>
      <c r="G58" s="27"/>
      <c r="H58" s="26"/>
      <c r="I58" s="2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C9" sqref="C9"/>
    </sheetView>
  </sheetViews>
  <sheetFormatPr defaultRowHeight="13.5"/>
  <cols>
    <col min="1" max="1" width="17.375" style="40" customWidth="1"/>
    <col min="2" max="2" width="19.125" style="1" customWidth="1"/>
    <col min="3" max="3" width="22.25" style="1" customWidth="1"/>
    <col min="4" max="4" width="45.625" style="40" customWidth="1"/>
    <col min="5" max="5" width="26.375" style="1" customWidth="1"/>
    <col min="6" max="6" width="18.625" style="1" customWidth="1"/>
    <col min="7" max="7" width="22.25" style="40" customWidth="1"/>
    <col min="8" max="16384" width="9" style="1"/>
  </cols>
  <sheetData>
    <row r="1" spans="1:12">
      <c r="A1" s="40" t="s">
        <v>80</v>
      </c>
      <c r="B1" s="1" t="s">
        <v>81</v>
      </c>
      <c r="C1" s="1" t="s">
        <v>82</v>
      </c>
      <c r="D1" s="40" t="s">
        <v>83</v>
      </c>
      <c r="E1" s="1" t="s">
        <v>104</v>
      </c>
      <c r="F1" s="1" t="s">
        <v>105</v>
      </c>
      <c r="G1" s="40" t="s">
        <v>109</v>
      </c>
    </row>
    <row r="2" spans="1:12">
      <c r="A2" s="40" t="s">
        <v>84</v>
      </c>
      <c r="B2" s="1" t="s">
        <v>85</v>
      </c>
      <c r="C2" s="1" t="s">
        <v>256</v>
      </c>
      <c r="D2" s="40" t="s">
        <v>95</v>
      </c>
      <c r="E2" s="1" t="s">
        <v>107</v>
      </c>
      <c r="F2" s="1" t="s">
        <v>106</v>
      </c>
      <c r="G2" s="40" t="s">
        <v>110</v>
      </c>
    </row>
    <row r="3" spans="1:12">
      <c r="A3" s="40" t="s">
        <v>103</v>
      </c>
      <c r="B3" s="1" t="s">
        <v>97</v>
      </c>
      <c r="C3" s="1" t="s">
        <v>96</v>
      </c>
      <c r="D3" s="40" t="s">
        <v>96</v>
      </c>
      <c r="G3" s="40" t="s">
        <v>157</v>
      </c>
    </row>
    <row r="4" spans="1:12">
      <c r="B4" s="1" t="s">
        <v>120</v>
      </c>
      <c r="C4" s="1" t="s">
        <v>189</v>
      </c>
      <c r="D4" s="40" t="s">
        <v>108</v>
      </c>
      <c r="G4" s="40" t="s">
        <v>254</v>
      </c>
    </row>
    <row r="5" spans="1:12">
      <c r="C5" s="1" t="s">
        <v>201</v>
      </c>
    </row>
    <row r="7" spans="1:12" s="23" customFormat="1">
      <c r="A7" s="40"/>
      <c r="B7" s="23">
        <v>297</v>
      </c>
      <c r="C7" s="23">
        <v>1900</v>
      </c>
      <c r="D7" s="40">
        <v>1600</v>
      </c>
      <c r="E7" s="23" t="s">
        <v>257</v>
      </c>
      <c r="F7" s="23" t="s">
        <v>257</v>
      </c>
      <c r="G7" s="40">
        <v>1624</v>
      </c>
      <c r="L7" s="23" t="s">
        <v>255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4"/>
  <sheetViews>
    <sheetView topLeftCell="A16" workbookViewId="0">
      <selection activeCell="C19" sqref="C19"/>
    </sheetView>
  </sheetViews>
  <sheetFormatPr defaultRowHeight="22.5"/>
  <cols>
    <col min="1" max="1" width="22" style="34" customWidth="1"/>
    <col min="2" max="2" width="14.375" style="34" customWidth="1"/>
    <col min="3" max="3" width="11.875" style="34" customWidth="1"/>
    <col min="4" max="4" width="11.625" style="34" customWidth="1"/>
    <col min="5" max="5" width="13.25" style="34" customWidth="1"/>
    <col min="6" max="6" width="13.375" style="34" customWidth="1"/>
    <col min="7" max="7" width="14.875" style="34" customWidth="1"/>
    <col min="8" max="8" width="23.5" style="34" customWidth="1"/>
    <col min="9" max="16384" width="9" style="34"/>
  </cols>
  <sheetData>
    <row r="1" spans="1:8" ht="25.5">
      <c r="D1" s="35" t="s">
        <v>217</v>
      </c>
    </row>
    <row r="3" spans="1:8" ht="48" customHeight="1">
      <c r="A3" s="36"/>
      <c r="B3" s="37" t="s">
        <v>218</v>
      </c>
      <c r="C3" s="37" t="s">
        <v>219</v>
      </c>
      <c r="D3" s="37" t="s">
        <v>220</v>
      </c>
      <c r="E3" s="37" t="s">
        <v>221</v>
      </c>
      <c r="F3" s="37" t="s">
        <v>222</v>
      </c>
      <c r="G3" s="37" t="s">
        <v>223</v>
      </c>
      <c r="H3" s="37" t="s">
        <v>224</v>
      </c>
    </row>
    <row r="4" spans="1:8" ht="57" customHeight="1">
      <c r="A4" s="38" t="s">
        <v>225</v>
      </c>
      <c r="B4" s="36" t="s">
        <v>226</v>
      </c>
      <c r="C4" s="36" t="s">
        <v>227</v>
      </c>
      <c r="D4" s="36" t="s">
        <v>228</v>
      </c>
      <c r="E4" s="36" t="s">
        <v>228</v>
      </c>
      <c r="F4" s="36" t="s">
        <v>227</v>
      </c>
      <c r="G4" s="39" t="s">
        <v>229</v>
      </c>
      <c r="H4" s="36" t="s">
        <v>227</v>
      </c>
    </row>
    <row r="5" spans="1:8" ht="51" customHeight="1">
      <c r="A5" s="38" t="s">
        <v>82</v>
      </c>
      <c r="B5" s="36" t="s">
        <v>227</v>
      </c>
      <c r="C5" s="36" t="s">
        <v>230</v>
      </c>
      <c r="D5" s="36" t="s">
        <v>227</v>
      </c>
      <c r="E5" s="36" t="s">
        <v>227</v>
      </c>
      <c r="F5" s="36" t="s">
        <v>228</v>
      </c>
      <c r="G5" s="36" t="s">
        <v>228</v>
      </c>
      <c r="H5" s="39" t="s">
        <v>229</v>
      </c>
    </row>
    <row r="6" spans="1:8" ht="52.5" customHeight="1">
      <c r="A6" s="38" t="s">
        <v>104</v>
      </c>
      <c r="B6" s="36" t="s">
        <v>228</v>
      </c>
      <c r="C6" s="36" t="s">
        <v>230</v>
      </c>
      <c r="D6" s="36" t="s">
        <v>227</v>
      </c>
      <c r="E6" s="36" t="s">
        <v>227</v>
      </c>
      <c r="F6" s="36" t="s">
        <v>230</v>
      </c>
      <c r="G6" s="39" t="s">
        <v>229</v>
      </c>
      <c r="H6" s="36" t="s">
        <v>227</v>
      </c>
    </row>
    <row r="7" spans="1:8" ht="53.25" customHeight="1">
      <c r="A7" s="38" t="s">
        <v>231</v>
      </c>
      <c r="B7" s="36" t="s">
        <v>228</v>
      </c>
      <c r="C7" s="36" t="s">
        <v>227</v>
      </c>
      <c r="D7" s="36" t="s">
        <v>227</v>
      </c>
      <c r="E7" s="36" t="s">
        <v>228</v>
      </c>
      <c r="F7" s="36" t="s">
        <v>227</v>
      </c>
      <c r="G7" s="36" t="s">
        <v>227</v>
      </c>
      <c r="H7" s="39" t="s">
        <v>229</v>
      </c>
    </row>
    <row r="8" spans="1:8" ht="62.25" customHeight="1">
      <c r="A8" s="38" t="s">
        <v>109</v>
      </c>
      <c r="B8" s="36" t="s">
        <v>228</v>
      </c>
      <c r="C8" s="36" t="s">
        <v>227</v>
      </c>
      <c r="D8" s="36" t="s">
        <v>230</v>
      </c>
      <c r="E8" s="36" t="s">
        <v>227</v>
      </c>
      <c r="F8" s="39" t="s">
        <v>229</v>
      </c>
      <c r="G8" s="36" t="s">
        <v>227</v>
      </c>
      <c r="H8" s="36" t="s">
        <v>228</v>
      </c>
    </row>
    <row r="9" spans="1:8" ht="20.25" customHeight="1"/>
    <row r="11" spans="1:8">
      <c r="A11" s="34" t="s">
        <v>232</v>
      </c>
      <c r="C11" s="34" t="s">
        <v>233</v>
      </c>
      <c r="G11" s="34" t="s">
        <v>234</v>
      </c>
    </row>
    <row r="12" spans="1:8">
      <c r="A12" s="34" t="s">
        <v>235</v>
      </c>
      <c r="C12" s="34" t="s">
        <v>236</v>
      </c>
      <c r="F12" s="34" t="s">
        <v>237</v>
      </c>
    </row>
    <row r="14" spans="1:8" ht="49.5" customHeight="1">
      <c r="D14" s="35" t="s">
        <v>217</v>
      </c>
      <c r="G14" s="34" t="s">
        <v>272</v>
      </c>
    </row>
    <row r="15" spans="1:8" ht="21.75" customHeight="1"/>
    <row r="16" spans="1:8" ht="45" customHeight="1">
      <c r="A16" s="36"/>
      <c r="B16" s="37" t="s">
        <v>218</v>
      </c>
      <c r="C16" s="37" t="s">
        <v>219</v>
      </c>
      <c r="D16" s="37" t="s">
        <v>220</v>
      </c>
      <c r="E16" s="37" t="s">
        <v>221</v>
      </c>
      <c r="F16" s="37" t="s">
        <v>222</v>
      </c>
      <c r="G16" s="37" t="s">
        <v>223</v>
      </c>
      <c r="H16" s="37" t="s">
        <v>224</v>
      </c>
    </row>
    <row r="17" spans="1:8" ht="64.5" customHeight="1">
      <c r="A17" s="38" t="s">
        <v>225</v>
      </c>
      <c r="B17" s="36" t="s">
        <v>226</v>
      </c>
      <c r="C17" s="36" t="s">
        <v>227</v>
      </c>
      <c r="D17" s="36" t="s">
        <v>227</v>
      </c>
      <c r="E17" s="36" t="s">
        <v>228</v>
      </c>
      <c r="F17" s="36" t="s">
        <v>227</v>
      </c>
      <c r="G17" s="39" t="s">
        <v>229</v>
      </c>
      <c r="H17" s="36" t="s">
        <v>227</v>
      </c>
    </row>
    <row r="18" spans="1:8" ht="51" customHeight="1">
      <c r="A18" s="38" t="s">
        <v>82</v>
      </c>
      <c r="B18" s="36" t="s">
        <v>227</v>
      </c>
      <c r="C18" s="36" t="s">
        <v>230</v>
      </c>
      <c r="D18" s="39" t="s">
        <v>229</v>
      </c>
      <c r="E18" s="36" t="s">
        <v>227</v>
      </c>
      <c r="F18" s="36" t="s">
        <v>227</v>
      </c>
      <c r="G18" s="36" t="s">
        <v>228</v>
      </c>
      <c r="H18" s="36" t="s">
        <v>228</v>
      </c>
    </row>
    <row r="19" spans="1:8" ht="59.25" customHeight="1">
      <c r="A19" s="38" t="s">
        <v>104</v>
      </c>
      <c r="B19" s="36" t="s">
        <v>228</v>
      </c>
      <c r="C19" s="36" t="s">
        <v>230</v>
      </c>
      <c r="D19" s="36" t="s">
        <v>227</v>
      </c>
      <c r="E19" s="36" t="s">
        <v>227</v>
      </c>
      <c r="F19" s="36" t="s">
        <v>230</v>
      </c>
      <c r="G19" s="36" t="s">
        <v>227</v>
      </c>
      <c r="H19" s="39" t="s">
        <v>273</v>
      </c>
    </row>
    <row r="20" spans="1:8" ht="51.75" customHeight="1">
      <c r="A20" s="38" t="s">
        <v>105</v>
      </c>
      <c r="B20" s="36" t="s">
        <v>228</v>
      </c>
      <c r="C20" s="36" t="s">
        <v>227</v>
      </c>
      <c r="D20" s="36" t="s">
        <v>228</v>
      </c>
      <c r="E20" s="36" t="s">
        <v>228</v>
      </c>
      <c r="F20" s="39" t="s">
        <v>229</v>
      </c>
      <c r="G20" s="36" t="s">
        <v>227</v>
      </c>
      <c r="H20" s="36" t="s">
        <v>227</v>
      </c>
    </row>
    <row r="23" spans="1:8">
      <c r="A23" s="34" t="s">
        <v>232</v>
      </c>
      <c r="C23" s="34" t="s">
        <v>233</v>
      </c>
      <c r="G23" s="34" t="s">
        <v>234</v>
      </c>
    </row>
    <row r="24" spans="1:8">
      <c r="A24" s="34" t="s">
        <v>235</v>
      </c>
      <c r="C24" s="34" t="s">
        <v>236</v>
      </c>
      <c r="F24" s="34" t="s">
        <v>237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启动资金</vt:lpstr>
      <vt:lpstr>支出</vt:lpstr>
      <vt:lpstr>收入</vt:lpstr>
      <vt:lpstr>考勤</vt:lpstr>
      <vt:lpstr>排班表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2014-04-21T13:25:20Z</dcterms:modified>
</cp:coreProperties>
</file>