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启动资金" sheetId="1" r:id="rId1"/>
    <sheet name="支出" sheetId="2" r:id="rId2"/>
    <sheet name="收入" sheetId="3" r:id="rId3"/>
    <sheet name="考勤" sheetId="4" r:id="rId4"/>
  </sheets>
  <definedNames>
    <definedName name="_xlnm._FilterDatabase" localSheetId="1" hidden="1">支出!$A$1:$D$2</definedName>
  </definedNames>
  <calcPr calcId="124519"/>
</workbook>
</file>

<file path=xl/calcChain.xml><?xml version="1.0" encoding="utf-8"?>
<calcChain xmlns="http://schemas.openxmlformats.org/spreadsheetml/2006/main">
  <c r="D26" i="3"/>
  <c r="H64" i="2"/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<sst xmlns="http://schemas.openxmlformats.org/spreadsheetml/2006/main" count="243" uniqueCount="153">
  <si>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</si>
  <si>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</si>
  <si>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</si>
  <si>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</si>
  <si>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</si>
  <si>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</si>
  <si>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</si>
  <si>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</si>
  <si>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</si>
  <si>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</si>
  <si>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</si>
  <si>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</si>
  <si>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</si>
  <si>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</si>
  <si>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</si>
  <si>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</si>
  <si>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</si>
  <si>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</si>
  <si>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</si>
  <si>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</si>
  <si>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</si>
  <si>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</si>
  <si>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</si>
  <si>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</si>
  <si>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</si>
  <si>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</si>
  <si>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</si>
  <si>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</si>
  <si>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</si>
  <si>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</si>
  <si>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</si>
  <si>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</si>
  <si>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</si>
  <si>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</si>
  <si>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</si>
  <si>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</si>
  <si>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</si>
  <si>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</si>
  <si>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</si>
  <si>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</si>
  <si>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</si>
  <si>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</si>
  <si>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</si>
  <si>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</si>
  <si>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</si>
  <si>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</si>
  <si>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</si>
  <si>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</si>
  <si>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</si>
  <si>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</si>
  <si>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</si>
  <si>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</si>
  <si>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</si>
  <si>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</si>
  <si>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</si>
  <si>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</si>
  <si>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</si>
  <si>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</si>
  <si>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</si>
  <si>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</si>
  <si>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</si>
  <si>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</si>
  <si>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</si>
  <si>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</si>
  <si>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</si>
  <si>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</si>
  <si>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</si>
  <si>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</si>
  <si>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</si>
  <si>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</si>
  <si>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</si>
  <si>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</si>
  <si>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</si>
  <si>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</si>
  <si>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</si>
  <si>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</si>
  <si>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</si>
  <si>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</si>
  <si>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</si>
  <si>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</si>
  <si>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</si>
  <si>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</si>
  <si>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</si>
  <si>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</si>
  <si>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</si>
  <si>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</si>
  <si>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</si>
  <si>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</si>
  <si>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</si>
  <si>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</si>
  <si>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</si>
  <si>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</si>
  <si>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500多</t>
    <phoneticPr fontId="1" type="noConversion"/>
  </si>
  <si>
    <t>鸡胸肉一箱，培根X1，里脊X2，整理箱</t>
    <phoneticPr fontId="1" type="noConversion"/>
  </si>
  <si>
    <t>500多？？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</si>
  <si>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</si>
  <si>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</si>
  <si>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</si>
  <si>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</si>
  <si>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</si>
  <si>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</si>
  <si>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</si>
  <si>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</si>
  <si>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</si>
  <si>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</si>
  <si>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</si>
  <si>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</si>
  <si>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</si>
  <si>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</si>
  <si>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</si>
  <si>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</si>
  <si>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</si>
  <si>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</si>
  <si>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</si>
  <si>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</si>
  <si>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</si>
  <si>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</si>
  <si>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</si>
  <si>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</si>
  <si>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</si>
  <si>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</si>
  <si>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</si>
  <si>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</si>
  <si>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</si>
  <si>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</si>
  <si>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</si>
  <si>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</si>
  <si>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</si>
  <si>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</si>
  <si>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</si>
  <si>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</si>
  <si>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</si>
  <si>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</si>
  <si>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</si>
  <si>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</si>
  <si>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</si>
  <si>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</si>
  <si>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</si>
  <si>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</si>
  <si>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</si>
  <si>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3.31,4.1请假2天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</si>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</sst>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22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22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4"/>
  <sheetViews>
    <sheetView tabSelected="1" topLeftCell="A28" workbookViewId="0">
      <selection activeCell="E64" sqref="E64"/>
    </sheetView>
  </sheetViews>
  <sheetFormatPr defaultRowHeight="13.5"/>
  <cols>
    <col min="1" max="1" width="11.375" customWidth="1"/>
    <col min="2" max="2" width="12.125" style="1" customWidth="1"/>
    <col min="3" max="3" width="52.875" customWidth="1"/>
    <col min="4" max="4" width="14" style="1" customWidth="1"/>
    <col min="5" max="5" width="19.25" customWidth="1"/>
    <col min="6" max="6" width="64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C12" s="1"/>
      <c r="G12" s="1"/>
    </row>
    <row r="13" spans="1:8">
      <c r="C13" s="1"/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E21" s="1"/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E28" s="1"/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114.1</v>
      </c>
      <c r="C33" s="1" t="s">
        <v>68</v>
      </c>
      <c r="F33" t="s">
        <v>70</v>
      </c>
      <c r="G33" s="1" t="s">
        <v>69</v>
      </c>
      <c r="H33" s="1">
        <v>114.1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 t="s">
        <v>92</v>
      </c>
      <c r="C38" s="1" t="s">
        <v>91</v>
      </c>
      <c r="F38" t="s">
        <v>93</v>
      </c>
      <c r="G38" s="1" t="s">
        <v>86</v>
      </c>
      <c r="H38" s="1" t="s">
        <v>94</v>
      </c>
    </row>
    <row r="39" spans="1:8">
      <c r="A39" s="2">
        <v>41721</v>
      </c>
      <c r="B39" s="1">
        <v>379</v>
      </c>
      <c r="C39" s="1" t="s">
        <v>95</v>
      </c>
      <c r="F39" t="s">
        <v>96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97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101</v>
      </c>
      <c r="F41" t="s">
        <v>102</v>
      </c>
      <c r="G41" s="1" t="s">
        <v>0</v>
      </c>
      <c r="H41" s="1">
        <v>193</v>
      </c>
    </row>
    <row r="42" spans="1:8">
      <c r="B42" s="1">
        <v>84.5</v>
      </c>
      <c r="C42" s="1" t="s">
        <v>103</v>
      </c>
      <c r="F42" t="s">
        <v>104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122</v>
      </c>
      <c r="F43" t="s">
        <v>121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105</v>
      </c>
      <c r="G44" s="1" t="s">
        <v>20</v>
      </c>
      <c r="H44" s="1">
        <v>150</v>
      </c>
    </row>
    <row r="45" spans="1:8">
      <c r="B45" s="1">
        <v>14.65</v>
      </c>
      <c r="C45" s="1" t="s">
        <v>115</v>
      </c>
      <c r="F45" t="s">
        <v>114</v>
      </c>
      <c r="G45" s="1" t="s">
        <v>20</v>
      </c>
      <c r="H45" s="1">
        <v>14.65</v>
      </c>
    </row>
    <row r="46" spans="1:8">
      <c r="B46" s="1">
        <v>192</v>
      </c>
      <c r="C46" s="1" t="s">
        <v>116</v>
      </c>
      <c r="F46" t="s">
        <v>117</v>
      </c>
      <c r="G46" s="1" t="s">
        <v>118</v>
      </c>
      <c r="H46" s="1">
        <v>192</v>
      </c>
    </row>
    <row r="47" spans="1:8">
      <c r="A47" s="2">
        <v>41726</v>
      </c>
      <c r="B47" s="1">
        <v>158.5</v>
      </c>
      <c r="C47" s="1" t="s">
        <v>116</v>
      </c>
      <c r="F47" t="s">
        <v>141</v>
      </c>
      <c r="G47" s="1" t="s">
        <v>20</v>
      </c>
      <c r="H47" s="1">
        <v>158.5</v>
      </c>
    </row>
    <row r="48" spans="1:8">
      <c r="C48" s="1"/>
      <c r="G48" s="1"/>
    </row>
    <row r="49" spans="1:8">
      <c r="A49" s="2">
        <v>41727</v>
      </c>
      <c r="B49" s="1">
        <v>159</v>
      </c>
      <c r="C49" s="1" t="s">
        <v>90</v>
      </c>
      <c r="F49" t="s">
        <v>124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125</v>
      </c>
      <c r="G50" s="1" t="s">
        <v>0</v>
      </c>
      <c r="H50" s="1">
        <v>425</v>
      </c>
    </row>
    <row r="51" spans="1:8">
      <c r="E51" s="1">
        <v>399</v>
      </c>
      <c r="F51" t="s">
        <v>142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143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144</v>
      </c>
      <c r="F53" t="s">
        <v>145</v>
      </c>
      <c r="G53" s="1" t="s">
        <v>20</v>
      </c>
      <c r="H53" s="1">
        <v>251</v>
      </c>
    </row>
    <row r="54" spans="1:8">
      <c r="C54" s="1" t="s">
        <v>147</v>
      </c>
      <c r="E54">
        <v>1600</v>
      </c>
      <c r="F54" t="s">
        <v>146</v>
      </c>
      <c r="G54" s="1" t="s">
        <v>20</v>
      </c>
      <c r="H54" s="1">
        <v>1600</v>
      </c>
    </row>
    <row r="55" spans="1:8">
      <c r="B55" s="1" t="s">
        <v>151</v>
      </c>
      <c r="C55" s="1" t="s">
        <v>148</v>
      </c>
      <c r="F55" t="s">
        <v>149</v>
      </c>
      <c r="G55" s="1" t="s">
        <v>150</v>
      </c>
      <c r="H55" s="1">
        <v>390</v>
      </c>
    </row>
    <row r="64" spans="1:8" s="23" customFormat="1">
      <c r="A64" s="23" t="s">
        <v>152</v>
      </c>
      <c r="B64" s="24"/>
      <c r="D64" s="24"/>
      <c r="H64" s="24">
        <f>SUM(H2:H55)</f>
        <v>17780.95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G44" sqref="G44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1" customWidth="1"/>
    <col min="9" max="9" width="17.875" style="1" customWidth="1"/>
  </cols>
  <sheetData>
    <row r="1" spans="1:9">
      <c r="A1" s="12" t="s">
        <v>7</v>
      </c>
      <c r="B1" s="5" t="s">
        <v>132</v>
      </c>
      <c r="C1" s="12" t="s">
        <v>35</v>
      </c>
      <c r="D1" s="4" t="s">
        <v>19</v>
      </c>
      <c r="E1" s="5" t="s">
        <v>129</v>
      </c>
      <c r="F1" s="18" t="s">
        <v>31</v>
      </c>
      <c r="G1" s="18" t="s">
        <v>13</v>
      </c>
      <c r="H1" s="1" t="s">
        <v>14</v>
      </c>
      <c r="I1" s="1" t="s">
        <v>16</v>
      </c>
    </row>
    <row r="2" spans="1:9" s="21" customFormat="1">
      <c r="A2" s="3">
        <v>41710</v>
      </c>
      <c r="B2" s="13" t="s">
        <v>133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134</v>
      </c>
      <c r="C3" s="16" t="s">
        <v>89</v>
      </c>
      <c r="D3" s="7">
        <v>400</v>
      </c>
      <c r="E3" s="8" t="s">
        <v>130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135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136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137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138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139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133</v>
      </c>
      <c r="C9" s="16" t="s">
        <v>88</v>
      </c>
      <c r="D9" s="7">
        <v>400</v>
      </c>
      <c r="E9" s="8" t="s">
        <v>131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134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  <c r="I10" s="8"/>
    </row>
    <row r="11" spans="1:9">
      <c r="A11" s="6">
        <v>41719</v>
      </c>
      <c r="B11" s="14" t="s">
        <v>135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  <c r="I11" s="8"/>
    </row>
    <row r="12" spans="1:9">
      <c r="A12" s="6">
        <v>41720</v>
      </c>
      <c r="B12" s="14" t="s">
        <v>136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  <c r="I12" s="8"/>
    </row>
    <row r="13" spans="1:9">
      <c r="A13" s="9">
        <v>41721</v>
      </c>
      <c r="B13" s="15" t="s">
        <v>137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138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139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126</v>
      </c>
      <c r="I15" s="8"/>
    </row>
    <row r="16" spans="1:9">
      <c r="A16" s="6">
        <v>41724</v>
      </c>
      <c r="B16" s="14" t="s">
        <v>133</v>
      </c>
      <c r="C16" s="16">
        <v>360.5</v>
      </c>
      <c r="D16" s="7" t="s">
        <v>119</v>
      </c>
      <c r="E16" s="8">
        <v>360.5</v>
      </c>
      <c r="F16" s="19" t="s">
        <v>127</v>
      </c>
      <c r="G16" s="19">
        <v>291.5</v>
      </c>
      <c r="H16" s="7" t="s">
        <v>15</v>
      </c>
      <c r="I16" s="8"/>
    </row>
    <row r="17" spans="1:9">
      <c r="A17" s="6">
        <v>41725</v>
      </c>
      <c r="B17" s="14" t="s">
        <v>134</v>
      </c>
      <c r="C17" s="16">
        <v>459</v>
      </c>
      <c r="D17" s="7">
        <v>400</v>
      </c>
      <c r="E17" s="8">
        <v>859</v>
      </c>
      <c r="F17" s="19" t="s">
        <v>120</v>
      </c>
      <c r="G17" s="19">
        <v>274.5</v>
      </c>
      <c r="H17" s="7" t="s">
        <v>15</v>
      </c>
      <c r="I17" s="8"/>
    </row>
    <row r="18" spans="1:9">
      <c r="A18" s="6">
        <v>41726</v>
      </c>
      <c r="B18" s="14" t="s">
        <v>135</v>
      </c>
      <c r="C18" s="16">
        <v>498</v>
      </c>
      <c r="D18" s="7">
        <v>200</v>
      </c>
      <c r="E18" s="8">
        <v>698</v>
      </c>
      <c r="F18" s="19" t="s">
        <v>128</v>
      </c>
      <c r="G18" s="19">
        <v>277</v>
      </c>
      <c r="H18" s="7" t="s">
        <v>15</v>
      </c>
      <c r="I18" s="8"/>
    </row>
    <row r="19" spans="1:9">
      <c r="A19" s="6">
        <v>41727</v>
      </c>
      <c r="B19" s="14" t="s">
        <v>136</v>
      </c>
      <c r="C19" s="16">
        <v>334.5</v>
      </c>
      <c r="D19" s="7">
        <v>200</v>
      </c>
      <c r="E19" s="8">
        <v>534.5</v>
      </c>
      <c r="F19" s="19" t="s">
        <v>128</v>
      </c>
      <c r="H19" s="7" t="s">
        <v>15</v>
      </c>
      <c r="I19" s="8"/>
    </row>
    <row r="20" spans="1:9">
      <c r="A20" s="9">
        <v>41728</v>
      </c>
      <c r="B20" s="15" t="s">
        <v>137</v>
      </c>
      <c r="C20" s="17"/>
      <c r="D20" s="10">
        <v>200</v>
      </c>
      <c r="E20" s="11"/>
      <c r="F20" s="20" t="s">
        <v>128</v>
      </c>
      <c r="G20" s="20"/>
      <c r="H20" s="10" t="s">
        <v>15</v>
      </c>
      <c r="I20" s="11"/>
    </row>
    <row r="26" spans="1:9" s="23" customFormat="1">
      <c r="A26" s="25" t="s">
        <v>152</v>
      </c>
      <c r="B26" s="26"/>
      <c r="C26" s="25"/>
      <c r="D26" s="27">
        <f>SUM(D2:D20)</f>
        <v>5520</v>
      </c>
      <c r="E26" s="26"/>
      <c r="F26" s="28"/>
      <c r="G26" s="28"/>
      <c r="H26" s="24"/>
      <c r="I26" s="2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19" sqref="D19"/>
    </sheetView>
  </sheetViews>
  <sheetFormatPr defaultRowHeight="13.5"/>
  <cols>
    <col min="1" max="1" width="17.375" style="1" customWidth="1"/>
    <col min="2" max="2" width="19.125" style="1" customWidth="1"/>
    <col min="3" max="3" width="22.25" style="1" customWidth="1"/>
    <col min="4" max="4" width="45.625" style="1" customWidth="1"/>
    <col min="5" max="5" width="26.375" style="1" customWidth="1"/>
    <col min="6" max="6" width="18.625" style="1" customWidth="1"/>
    <col min="7" max="7" width="19.75" style="1" customWidth="1"/>
    <col min="8" max="16384" width="9" style="1"/>
  </cols>
  <sheetData>
    <row r="1" spans="1:7">
      <c r="A1" s="1" t="s">
        <v>80</v>
      </c>
      <c r="B1" s="1" t="s">
        <v>81</v>
      </c>
      <c r="C1" s="1" t="s">
        <v>82</v>
      </c>
      <c r="D1" s="1" t="s">
        <v>83</v>
      </c>
      <c r="E1" s="1" t="s">
        <v>107</v>
      </c>
      <c r="F1" s="1" t="s">
        <v>108</v>
      </c>
      <c r="G1" s="1" t="s">
        <v>112</v>
      </c>
    </row>
    <row r="2" spans="1:7">
      <c r="A2" s="1" t="s">
        <v>84</v>
      </c>
      <c r="B2" s="1" t="s">
        <v>85</v>
      </c>
      <c r="D2" s="1" t="s">
        <v>98</v>
      </c>
      <c r="E2" s="1" t="s">
        <v>110</v>
      </c>
      <c r="F2" s="1" t="s">
        <v>109</v>
      </c>
      <c r="G2" s="1" t="s">
        <v>113</v>
      </c>
    </row>
    <row r="3" spans="1:7">
      <c r="A3" s="1" t="s">
        <v>106</v>
      </c>
      <c r="B3" s="1" t="s">
        <v>100</v>
      </c>
      <c r="C3" s="1" t="s">
        <v>99</v>
      </c>
      <c r="D3" s="1" t="s">
        <v>99</v>
      </c>
      <c r="G3" s="1" t="s">
        <v>140</v>
      </c>
    </row>
    <row r="4" spans="1:7">
      <c r="B4" s="1" t="s">
        <v>123</v>
      </c>
      <c r="D4" s="1" t="s">
        <v>111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启动资金</vt:lpstr>
      <vt:lpstr>支出</vt:lpstr>
      <vt:lpstr>收入</vt:lpstr>
      <vt:lpstr>考勤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2014-04-01T03:13:33Z</dcterms:modified>
</cp:coreProperties>
</file>