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D:\Sudarshan Assignments Anudip\"/>
    </mc:Choice>
  </mc:AlternateContent>
  <xr:revisionPtr revIDLastSave="0" documentId="8_{71EE1CA4-1391-4053-9C7E-982464A738AB}" xr6:coauthVersionLast="47" xr6:coauthVersionMax="47" xr10:uidLastSave="{00000000-0000-0000-0000-000000000000}"/>
  <bookViews>
    <workbookView xWindow="-108" yWindow="-108" windowWidth="23256" windowHeight="12456" xr2:uid="{00000000-000D-0000-FFFF-FFFF00000000}"/>
  </bookViews>
  <sheets>
    <sheet name="Sheet1" sheetId="1" r:id="rId1"/>
    <sheet name="Task2" sheetId="3" r:id="rId2"/>
    <sheet name="Task3" sheetId="4" r:id="rId3"/>
    <sheet name="Task4" sheetId="5" r:id="rId4"/>
    <sheet name="Task5" sheetId="6" r:id="rId5"/>
    <sheet name="Task6" sheetId="7" r:id="rId6"/>
    <sheet name="Task7" sheetId="8" r:id="rId7"/>
  </sheets>
  <definedNames>
    <definedName name="NativeTimeline_Date">#N/A</definedName>
  </definedNames>
  <calcPr calcId="191029"/>
  <pivotCaches>
    <pivotCache cacheId="11" r:id="rId8"/>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8" l="1"/>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 i="8"/>
  <c r="K9" i="1"/>
  <c r="K10" i="1"/>
  <c r="K11" i="1"/>
  <c r="K12" i="1"/>
  <c r="K13" i="1"/>
  <c r="K14" i="1"/>
  <c r="K15" i="1"/>
  <c r="K16" i="1"/>
  <c r="K17" i="1"/>
  <c r="K18" i="1"/>
  <c r="K8" i="1"/>
</calcChain>
</file>

<file path=xl/sharedStrings.xml><?xml version="1.0" encoding="utf-8"?>
<sst xmlns="http://schemas.openxmlformats.org/spreadsheetml/2006/main" count="279" uniqueCount="32">
  <si>
    <t>Date</t>
  </si>
  <si>
    <t>Item</t>
  </si>
  <si>
    <t>Expense</t>
  </si>
  <si>
    <t>Vegetables &amp; Fruit</t>
  </si>
  <si>
    <t>Other essential items</t>
  </si>
  <si>
    <t>Ordering food</t>
  </si>
  <si>
    <t>Online shopping</t>
  </si>
  <si>
    <t>Movie with friends</t>
  </si>
  <si>
    <t>Mobile Bill Payment</t>
  </si>
  <si>
    <t>Medicine</t>
  </si>
  <si>
    <t>Gifts</t>
  </si>
  <si>
    <t>Fish &amp; Chicken</t>
  </si>
  <si>
    <t>Cab to office</t>
  </si>
  <si>
    <t>Trip</t>
  </si>
  <si>
    <t>How many times has Jaggu done transactions on online shopping, ordering food and gifts?</t>
  </si>
  <si>
    <t>Task 1</t>
  </si>
  <si>
    <t>Calculate the total expenses against each distinct item.</t>
  </si>
  <si>
    <t>Row Labels</t>
  </si>
  <si>
    <t>Grand Total</t>
  </si>
  <si>
    <t>Sum of Expense</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</si>
  <si>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</si>
  <si>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</si>
  <si>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</si>
  <si>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Feb</t>
  </si>
  <si>
    <t>Mar</t>
  </si>
  <si>
    <t>Apr</t>
  </si>
  <si>
    <t>Add a new column to the data table, name it as “Category” and apply data validation with drop-down fields as “Essentials” and “Non-essentials”. Fill in the column.</t>
  </si>
  <si>
    <t>Category</t>
  </si>
  <si>
    <t>Non-essentials</t>
  </si>
  <si>
    <t xml:space="preserve">Essentials </t>
  </si>
  <si>
    <t>Add another new column and name it as “Cost Type”. For each item, if the expense is more than 2000, tag it as “Over budget”, else, tag it as “Within budget”.</t>
  </si>
  <si>
    <t>Cost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</si>
</sst>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b/>
      <sz val="11"/>
      <color theme="1"/>
      <name val="Calibri"/>
      <family val="2"/>
      <scheme val="minor"/>
    </font>
    <font>
      <sz val="14"/>
      <color rgb="FF002060"/>
      <name val="Calibri"/>
      <family val="2"/>
      <scheme val="minor"/>
    </font>
    <font>
      <b/>
      <sz val="12"/>
      <color rgb="FF002060"/>
      <name val="Calibri"/>
      <family val="2"/>
      <scheme val="minor"/>
    </font>
    <font>
      <b/>
      <sz val="12"/>
      <color theme="1"/>
      <name val="Calibri"/>
      <family val="2"/>
      <scheme val="minor"/>
    </font>
    <font>
      <sz val="11"/>
      <color rgb="FF002060"/>
      <name val="Calibri"/>
      <family val="2"/>
      <scheme val="minor"/>
    </font>
    <font>
      <b/>
      <sz val="11"/>
      <color rgb="FF002060"/>
      <name val="Calibri"/>
      <family val="2"/>
      <scheme val="minor"/>
    </font>
    <font>
      <b/>
      <sz val="14"/>
      <color rgb="FF00206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Alignment="1">
      <alignment horizontal="left"/>
    </xf>
    <xf numFmtId="0" fontId="0" fillId="0" borderId="0" xfId="0" pivotButton="1"/>
    <xf numFmtId="0" fontId="0" fillId="0" borderId="0" xfId="0" applyNumberFormat="1"/>
    <xf numFmtId="0" fontId="0" fillId="2" borderId="0" xfId="0" applyFill="1" applyAlignment="1">
      <alignment horizontal="center"/>
    </xf>
    <xf numFmtId="0" fontId="7" fillId="2" borderId="0" xfId="0" applyFont="1" applyFill="1" applyAlignment="1">
      <alignment horizontal="center"/>
    </xf>
    <xf numFmtId="0" fontId="3" fillId="2" borderId="0" xfId="0" applyFont="1" applyFill="1" applyAlignment="1">
      <alignment horizontal="center"/>
    </xf>
    <xf numFmtId="0" fontId="1" fillId="0" borderId="1" xfId="0" applyFont="1" applyBorder="1"/>
    <xf numFmtId="0" fontId="6" fillId="2" borderId="0" xfId="0" applyFont="1" applyFill="1" applyAlignment="1">
      <alignment horizontal="center"/>
    </xf>
    <xf numFmtId="0" fontId="4" fillId="2" borderId="0" xfId="0" applyFont="1" applyFill="1" applyAlignment="1">
      <alignment horizontal="center"/>
    </xf>
    <xf numFmtId="0" fontId="6" fillId="3" borderId="0" xfId="0" applyFont="1" applyFill="1"/>
    <xf numFmtId="0" fontId="2" fillId="3" borderId="0" xfId="0" applyFont="1" applyFill="1" applyAlignment="1">
      <alignment horizontal="center"/>
    </xf>
    <xf numFmtId="0" fontId="5" fillId="3" borderId="0" xfId="0" applyFont="1" applyFill="1" applyAlignment="1">
      <alignment horizontal="center"/>
    </xf>
    <xf numFmtId="0" fontId="7" fillId="3" borderId="0" xfId="0" applyFont="1" applyFill="1" applyAlignment="1">
      <alignment horizontal="center"/>
    </xf>
    <xf numFmtId="0" fontId="6" fillId="3"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[Sudarshan Expense.xlsx]Task4!PivotTable4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Task4!$B$6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Task4!$A$7:$A$17</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Task4!$B$7:$B$17</c:f>
              <c:numCache>
                <c:formatCode>General</c:formatCode>
                <c:ptCount val="10"/>
                <c:pt idx="0">
                  <c:v>1356</c:v>
                </c:pt>
                <c:pt idx="1">
                  <c:v>2870</c:v>
                </c:pt>
                <c:pt idx="2">
                  <c:v>21400</c:v>
                </c:pt>
                <c:pt idx="3">
                  <c:v>14900</c:v>
                </c:pt>
                <c:pt idx="4">
                  <c:v>5145</c:v>
                </c:pt>
                <c:pt idx="5">
                  <c:v>3000</c:v>
                </c:pt>
                <c:pt idx="6">
                  <c:v>4300</c:v>
                </c:pt>
                <c:pt idx="7">
                  <c:v>6450</c:v>
                </c:pt>
                <c:pt idx="8">
                  <c:v>14750</c:v>
                </c:pt>
                <c:pt idx="9">
                  <c:v>2450</c:v>
                </c:pt>
              </c:numCache>
            </c:numRef>
          </c:val>
          <c:extLst>
            <c:ext xmlns:c16="http://schemas.microsoft.com/office/drawing/2014/chart" uri="{C3380CC4-5D6E-409C-BE32-E72D297353CC}">
              <c16:uniqueId val="{00000000-5F63-41E0-809D-38E57507D3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[Sudarshan Expense.xlsx]Task5!PivotTable5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Task5!$B$4</c:f>
              <c:strCache>
                <c:ptCount val="1"/>
                <c:pt idx="0">
                  <c:v>Total</c:v>
                </c:pt>
              </c:strCache>
            </c:strRef>
          </c:tx>
          <c:spPr>
            <a:solidFill>
              <a:schemeClr val="accent1"/>
            </a:solidFill>
            <a:ln>
              <a:noFill/>
            </a:ln>
            <a:effectLst/>
          </c:spPr>
          <c:invertIfNegative val="0"/>
          <c:cat>
            <c:strRef>
              <c:f>Task5!$A$5:$A$8</c:f>
              <c:strCache>
                <c:ptCount val="3"/>
                <c:pt idx="0">
                  <c:v>Feb</c:v>
                </c:pt>
                <c:pt idx="1">
                  <c:v>Mar</c:v>
                </c:pt>
                <c:pt idx="2">
                  <c:v>Apr</c:v>
                </c:pt>
              </c:strCache>
            </c:strRef>
          </c:cat>
          <c:val>
            <c:numRef>
              <c:f>Task5!$B$5:$B$8</c:f>
              <c:numCache>
                <c:formatCode>General</c:formatCode>
                <c:ptCount val="3"/>
                <c:pt idx="0">
                  <c:v>17200</c:v>
                </c:pt>
                <c:pt idx="1">
                  <c:v>15600</c:v>
                </c:pt>
                <c:pt idx="2">
                  <c:v>51131</c:v>
                </c:pt>
              </c:numCache>
            </c:numRef>
          </c:val>
          <c:extLst>
            <c:ext xmlns:c16="http://schemas.microsoft.com/office/drawing/2014/chart" uri="{C3380CC4-5D6E-409C-BE32-E72D297353CC}">
              <c16:uniqueId val="{00000000-8BF9-46C3-9B7C-95EE5E01EFEA}"/>
            </c:ext>
          </c:extLst>
        </c:ser>
        <c:dLbls>
          <c:showLegendKey val="0"/>
          <c:showVal val="0"/>
          <c:showCatName val="0"/>
          <c:showSerName val="0"/>
          <c:showPercent val="0"/>
          <c:showBubbleSize val="0"/>
        </c:dLbls>
        <c:gapWidth val="219"/>
        <c:axId val="1296899472"/>
        <c:axId val="1291183632"/>
      </c:barChart>
      <c:catAx>
        <c:axId val="1296899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83632"/>
        <c:crosses val="autoZero"/>
        <c:auto val="1"/>
        <c:lblAlgn val="ctr"/>
        <c:lblOffset val="100"/>
        <c:noMultiLvlLbl val="0"/>
      </c:catAx>
      <c:valAx>
        <c:axId val="1291183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9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213360</xdr:colOff>
      <xdr:row>5</xdr:row>
      <xdr:rowOff>179070</xdr:rowOff>
    </xdr:from>
    <xdr:to>
      <xdr:col>15</xdr:col>
      <xdr:colOff>228600</xdr:colOff>
      <xdr:row>23</xdr:row>
      <xdr:rowOff>106680</xdr:rowOff>
    </xdr:to>
    <xdr:graphicFrame macro="">
      <xdr:nvGraphicFramePr>
        <xdr:cNvPr id="2" name="Chart 1">
          <a:extLst>
            <a:ext uri="{FF2B5EF4-FFF2-40B4-BE49-F238E27FC236}">
              <a16:creationId xmlns:a16="http://schemas.microsoft.com/office/drawing/2014/main" id="{1CE90874-901C-05EC-5A20-8F3C6E3CE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5</xdr:row>
      <xdr:rowOff>179070</xdr:rowOff>
    </xdr:from>
    <xdr:to>
      <xdr:col>15</xdr:col>
      <xdr:colOff>228600</xdr:colOff>
      <xdr:row>20</xdr:row>
      <xdr:rowOff>179070</xdr:rowOff>
    </xdr:to>
    <xdr:graphicFrame macro="">
      <xdr:nvGraphicFramePr>
        <xdr:cNvPr id="2" name="Chart 1">
          <a:extLst>
            <a:ext uri="{FF2B5EF4-FFF2-40B4-BE49-F238E27FC236}">
              <a16:creationId xmlns:a16="http://schemas.microsoft.com/office/drawing/2014/main" id="{E21A20B9-B13E-8D86-7010-3D6AB9B7B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510540</xdr:colOff>
      <xdr:row>10</xdr:row>
      <xdr:rowOff>91440</xdr:rowOff>
    </xdr:from>
    <xdr:to>
      <xdr:col>6</xdr:col>
      <xdr:colOff>419100</xdr:colOff>
      <xdr:row>18</xdr:row>
      <xdr:rowOff>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3B22B08B-A25D-03DE-0DE6-582B02D5FAB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371600" y="19659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arshan kamthe" refreshedDate="45472.55368553241" createdVersion="8" refreshedVersion="8" minRefreshableVersion="3" recordCount="50" xr:uid="{F0782AFE-7C7E-431D-B91F-EBA2BA57E654}">
  <cacheSource type="worksheet">
    <worksheetSource ref="A1:C51" sheet="Sheet1"/>
  </cacheSource>
  <cacheFields count="5">
    <cacheField name="Date" numFmtId="164">
      <sharedItems containsSemiMixedTypes="0" containsNonDate="0" containsDate="1" containsString="0" minDate="2023-01-03T00:00:00" maxDate="2023-05-01T00:00:00" count="50">
        <d v="2023-01-03T00:00:00"/>
        <d v="2023-01-06T00:00:00"/>
        <d v="2023-01-07T00:00:00"/>
        <d v="2023-01-10T00:00:00"/>
        <d v="2023-01-12T00:00:00"/>
        <d v="2023-01-14T00:00:00"/>
        <d v="2023-01-16T00:00:00"/>
        <d v="2023-01-22T00:00:00"/>
        <d v="2023-01-27T00:00:00"/>
        <d v="2023-01-28T00:00:00"/>
        <d v="2023-01-29T00:00:00"/>
        <d v="2023-01-31T00:00:00"/>
        <d v="2023-02-01T00:00:00"/>
        <d v="2023-02-02T00:00:00"/>
        <d v="2023-02-05T00:00:00"/>
        <d v="2023-02-06T00:00:00"/>
        <d v="2023-02-09T00:00:00"/>
        <d v="2023-02-12T00:00:00"/>
        <d v="2023-02-13T00:00:00"/>
        <d v="2023-02-15T00:00:00"/>
        <d v="2023-02-16T00:00:00"/>
        <d v="2023-02-18T00:00:00"/>
        <d v="2023-02-21T00:00:00"/>
        <d v="2023-02-23T00:00:00"/>
        <d v="2023-02-25T00:00:00"/>
        <d v="2023-02-26T00:00:00"/>
        <d v="2023-02-27T00:00:00"/>
        <d v="2023-03-03T00:00:00"/>
        <d v="2023-03-05T00:00:00"/>
        <d v="2023-03-13T00:00:00"/>
        <d v="2023-03-16T00:00:00"/>
        <d v="2023-03-17T00:00:00"/>
        <d v="2023-03-22T00:00:00"/>
        <d v="2023-03-23T00:00:00"/>
        <d v="2023-04-02T00:00:00"/>
        <d v="2023-04-03T00:00:00"/>
        <d v="2023-04-05T00:00:00"/>
        <d v="2023-04-10T00:00:00"/>
        <d v="2023-04-11T00:00:00"/>
        <d v="2023-04-12T00:00:00"/>
        <d v="2023-04-14T00:00:00"/>
        <d v="2023-04-15T00:00:00"/>
        <d v="2023-04-22T00:00:00"/>
        <d v="2023-04-24T00:00:00"/>
        <d v="2023-04-25T00:00:00"/>
        <d v="2023-04-26T00:00:00"/>
        <d v="2023-04-27T00:00:00"/>
        <d v="2023-04-28T00:00:00"/>
        <d v="2023-04-29T00:00:00"/>
        <d v="2023-04-30T00:00:00"/>
      </sharedItems>
      <fieldGroup par="4"/>
    </cacheField>
    <cacheField name="Item" numFmtId="0">
      <sharedItems count="11">
        <s v="Vegetables &amp; Fruit"/>
        <s v="Other essential items"/>
        <s v="Ordering food"/>
        <s v="Online shopping"/>
        <s v="Movie with friends"/>
        <s v="Mobile Bill Payment"/>
        <s v="Medicine"/>
        <s v="Gifts"/>
        <s v="Fish &amp; Chicken"/>
        <s v="Cab to office"/>
        <s v="Trip"/>
      </sharedItems>
    </cacheField>
    <cacheField name="Expense" numFmtId="0">
      <sharedItems containsSemiMixedTypes="0" containsString="0" containsNumber="1" containsInteger="1" minValue="150" maxValue="9700"/>
    </cacheField>
    <cacheField name="Days (Date)" numFmtId="0" databaseField="0">
      <fieldGroup base="0">
        <rangePr groupBy="days" startDate="2023-01-03T00:00:00" endDate="2023-05-01T00:00:00"/>
        <groupItems count="368">
          <s v="&lt;03-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5-2023"/>
        </groupItems>
      </fieldGroup>
    </cacheField>
    <cacheField name="Months (Date)" numFmtId="0" databaseField="0">
      <fieldGroup base="0">
        <rangePr groupBy="months" startDate="2023-01-03T00:00:00" endDate="2023-05-01T00:00:00"/>
        <groupItems count="14">
          <s v="&lt;03-01-2023"/>
          <s v="Jan"/>
          <s v="Feb"/>
          <s v="Mar"/>
          <s v="Apr"/>
          <s v="May"/>
          <s v="Jun"/>
          <s v="Jul"/>
          <s v="Aug"/>
          <s v="Sep"/>
          <s v="Oct"/>
          <s v="Nov"/>
          <s v="Dec"/>
          <s v="&gt;01-05-2023"/>
        </groupItems>
      </fieldGroup>
    </cacheField>
  </cacheFields>
  <extLst>
    <ext xmlns:x14="http://schemas.microsoft.com/office/spreadsheetml/2009/9/main" uri="{725AE2AE-9491-48be-B2B4-4EB974FC3084}">
      <x14:pivotCacheDefinition pivotCacheId="437874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500"/>
  </r>
  <r>
    <x v="1"/>
    <x v="1"/>
    <n v="1500"/>
  </r>
  <r>
    <x v="2"/>
    <x v="2"/>
    <n v="500"/>
  </r>
  <r>
    <x v="3"/>
    <x v="3"/>
    <n v="1700"/>
  </r>
  <r>
    <x v="4"/>
    <x v="4"/>
    <n v="3000"/>
  </r>
  <r>
    <x v="5"/>
    <x v="5"/>
    <n v="1500"/>
  </r>
  <r>
    <x v="6"/>
    <x v="6"/>
    <n v="3000"/>
  </r>
  <r>
    <x v="7"/>
    <x v="7"/>
    <n v="7500"/>
  </r>
  <r>
    <x v="8"/>
    <x v="8"/>
    <n v="500"/>
  </r>
  <r>
    <x v="9"/>
    <x v="9"/>
    <n v="150"/>
  </r>
  <r>
    <x v="10"/>
    <x v="10"/>
    <n v="5000"/>
  </r>
  <r>
    <x v="11"/>
    <x v="5"/>
    <n v="2000"/>
  </r>
  <r>
    <x v="12"/>
    <x v="6"/>
    <n v="1500"/>
  </r>
  <r>
    <x v="13"/>
    <x v="7"/>
    <n v="1200"/>
  </r>
  <r>
    <x v="14"/>
    <x v="8"/>
    <n v="900"/>
  </r>
  <r>
    <x v="15"/>
    <x v="9"/>
    <n v="150"/>
  </r>
  <r>
    <x v="16"/>
    <x v="0"/>
    <n v="250"/>
  </r>
  <r>
    <x v="17"/>
    <x v="1"/>
    <n v="450"/>
  </r>
  <r>
    <x v="18"/>
    <x v="2"/>
    <n v="1000"/>
  </r>
  <r>
    <x v="19"/>
    <x v="6"/>
    <n v="1600"/>
  </r>
  <r>
    <x v="20"/>
    <x v="10"/>
    <n v="3000"/>
  </r>
  <r>
    <x v="21"/>
    <x v="8"/>
    <n v="500"/>
  </r>
  <r>
    <x v="22"/>
    <x v="9"/>
    <n v="200"/>
  </r>
  <r>
    <x v="23"/>
    <x v="0"/>
    <n v="600"/>
  </r>
  <r>
    <x v="24"/>
    <x v="1"/>
    <n v="4000"/>
  </r>
  <r>
    <x v="25"/>
    <x v="2"/>
    <n v="650"/>
  </r>
  <r>
    <x v="26"/>
    <x v="3"/>
    <n v="1200"/>
  </r>
  <r>
    <x v="27"/>
    <x v="0"/>
    <n v="300"/>
  </r>
  <r>
    <x v="28"/>
    <x v="10"/>
    <n v="4500"/>
  </r>
  <r>
    <x v="29"/>
    <x v="0"/>
    <n v="400"/>
  </r>
  <r>
    <x v="30"/>
    <x v="1"/>
    <n v="1300"/>
  </r>
  <r>
    <x v="31"/>
    <x v="2"/>
    <n v="2300"/>
  </r>
  <r>
    <x v="32"/>
    <x v="3"/>
    <n v="1400"/>
  </r>
  <r>
    <x v="33"/>
    <x v="1"/>
    <n v="5400"/>
  </r>
  <r>
    <x v="34"/>
    <x v="5"/>
    <n v="900"/>
  </r>
  <r>
    <x v="35"/>
    <x v="0"/>
    <n v="400"/>
  </r>
  <r>
    <x v="36"/>
    <x v="1"/>
    <n v="2100"/>
  </r>
  <r>
    <x v="37"/>
    <x v="2"/>
    <n v="2000"/>
  </r>
  <r>
    <x v="38"/>
    <x v="6"/>
    <n v="4100"/>
  </r>
  <r>
    <x v="39"/>
    <x v="10"/>
    <n v="6000"/>
  </r>
  <r>
    <x v="40"/>
    <x v="7"/>
    <n v="3000"/>
  </r>
  <r>
    <x v="41"/>
    <x v="8"/>
    <n v="500"/>
  </r>
  <r>
    <x v="42"/>
    <x v="9"/>
    <n v="400"/>
  </r>
  <r>
    <x v="43"/>
    <x v="10"/>
    <n v="6000"/>
  </r>
  <r>
    <x v="44"/>
    <x v="5"/>
    <n v="745"/>
  </r>
  <r>
    <x v="45"/>
    <x v="6"/>
    <n v="4700"/>
  </r>
  <r>
    <x v="46"/>
    <x v="7"/>
    <n v="9700"/>
  </r>
  <r>
    <x v="47"/>
    <x v="8"/>
    <n v="470"/>
  </r>
  <r>
    <x v="48"/>
    <x v="9"/>
    <n v="456"/>
  </r>
  <r>
    <x v="49"/>
    <x v="10"/>
    <n v="96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010EBF-DF53-4916-8780-0FFEB33430FA}"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6" firstHeaderRow="1" firstDataRow="1" firstDataCol="1"/>
  <pivotFields count="5">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12">
        <item x="9"/>
        <item x="8"/>
        <item x="7"/>
        <item x="6"/>
        <item x="5"/>
        <item x="4"/>
        <item x="3"/>
        <item x="2"/>
        <item x="1"/>
        <item x="10"/>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1569F0-47A2-4756-8183-D06DE3598585}"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7" firstHeaderRow="1" firstDataRow="1" firstDataCol="1"/>
  <pivotFields count="5">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sortType="descending">
      <items count="12">
        <item x="0"/>
        <item x="10"/>
        <item x="1"/>
        <item x="2"/>
        <item x="3"/>
        <item x="4"/>
        <item x="5"/>
        <item x="6"/>
        <item x="7"/>
        <item x="8"/>
        <item x="9"/>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D49F28-C38C-4D0E-85CD-38CDD0A50BE8}"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B17" firstHeaderRow="1" firstDataRow="1" firstDataCol="1"/>
  <pivotFields count="5">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12">
        <item x="9"/>
        <item x="8"/>
        <item x="7"/>
        <item x="6"/>
        <item x="5"/>
        <item x="4"/>
        <item x="3"/>
        <item x="2"/>
        <item x="1"/>
        <item h="1" x="10"/>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983701-DADC-43FD-9B73-82BAAB7B66E9}" name="PivotTable5" cacheId="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4:B8" firstHeaderRow="1" firstDataRow="1" firstDataCol="1"/>
  <pivotFields count="5">
    <pivotField axis="axisRow"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12">
        <item x="9"/>
        <item x="8"/>
        <item x="7"/>
        <item x="6"/>
        <item x="5"/>
        <item x="4"/>
        <item x="3"/>
        <item x="2"/>
        <item x="1"/>
        <item x="10"/>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4"/>
    <field x="0"/>
  </rowFields>
  <rowItems count="4">
    <i>
      <x v="2"/>
    </i>
    <i>
      <x v="3"/>
    </i>
    <i>
      <x v="4"/>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0" name="Date">
      <autoFilter ref="A1">
        <filterColumn colId="0">
          <customFilters and="1">
            <customFilter operator="greaterThanOrEqual" val="44958"/>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ED38FA2-1052-4EE2-8C3C-AFB81EE7B5E4}" sourceName="Date">
  <pivotTables>
    <pivotTable tabId="6" name="PivotTable5"/>
  </pivotTables>
  <state minimalRefreshVersion="6" lastRefreshVersion="6" pivotCacheId="437874169" filterType="dateBetween">
    <selection startDate="2023-02-01T00:00:00" endDate="2023-04-30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0E0FE3D-6A0F-4D89-97FC-3599495A1BB5}" cache="NativeTimeline_Date" caption="Date" level="2" selectionLevel="2" scrollPosition="2023-01-01T00:00:00"/>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1"/>
  <sheetViews>
    <sheetView tabSelected="1" workbookViewId="0">
      <selection activeCell="I20" sqref="I20"/>
    </sheetView>
  </sheetViews>
  <sheetFormatPr defaultRowHeight="14.4" x14ac:dyDescent="0.3"/>
  <cols>
    <col min="1" max="1" width="10.33203125" bestFit="1" customWidth="1"/>
    <col min="2" max="2" width="21.5546875" customWidth="1"/>
    <col min="10" max="10" width="18.33203125" bestFit="1" customWidth="1"/>
  </cols>
  <sheetData>
    <row r="1" spans="1:20" x14ac:dyDescent="0.3">
      <c r="A1" s="1" t="s">
        <v>0</v>
      </c>
      <c r="B1" s="1" t="s">
        <v>1</v>
      </c>
      <c r="C1" s="1" t="s">
        <v>2</v>
      </c>
    </row>
    <row r="2" spans="1:20" x14ac:dyDescent="0.3">
      <c r="A2" s="2">
        <v>44929</v>
      </c>
      <c r="B2" s="3" t="s">
        <v>3</v>
      </c>
      <c r="C2">
        <v>500</v>
      </c>
    </row>
    <row r="3" spans="1:20" x14ac:dyDescent="0.3">
      <c r="A3" s="2">
        <v>44932</v>
      </c>
      <c r="B3" s="3" t="s">
        <v>4</v>
      </c>
      <c r="C3">
        <v>1500</v>
      </c>
    </row>
    <row r="4" spans="1:20" x14ac:dyDescent="0.3">
      <c r="A4" s="2">
        <v>44933</v>
      </c>
      <c r="B4" s="3" t="s">
        <v>5</v>
      </c>
      <c r="C4">
        <v>500</v>
      </c>
    </row>
    <row r="5" spans="1:20" x14ac:dyDescent="0.3">
      <c r="A5" s="2">
        <v>44936</v>
      </c>
      <c r="B5" s="3" t="s">
        <v>6</v>
      </c>
      <c r="C5">
        <v>1700</v>
      </c>
    </row>
    <row r="6" spans="1:20" x14ac:dyDescent="0.3">
      <c r="A6" s="2">
        <v>44938</v>
      </c>
      <c r="B6" s="3" t="s">
        <v>7</v>
      </c>
      <c r="C6">
        <v>3000</v>
      </c>
      <c r="L6" s="12" t="s">
        <v>15</v>
      </c>
    </row>
    <row r="7" spans="1:20" ht="15.6" x14ac:dyDescent="0.3">
      <c r="A7" s="2">
        <v>44940</v>
      </c>
      <c r="B7" s="3" t="s">
        <v>8</v>
      </c>
      <c r="C7">
        <v>1500</v>
      </c>
      <c r="H7" s="8" t="s">
        <v>14</v>
      </c>
      <c r="I7" s="11"/>
      <c r="J7" s="11"/>
      <c r="K7" s="11"/>
      <c r="L7" s="11"/>
      <c r="M7" s="11"/>
      <c r="N7" s="11"/>
      <c r="O7" s="11"/>
      <c r="P7" s="11"/>
      <c r="Q7" s="11"/>
      <c r="R7" s="11"/>
      <c r="S7" s="11"/>
      <c r="T7" s="11"/>
    </row>
    <row r="8" spans="1:20" x14ac:dyDescent="0.3">
      <c r="A8" s="2">
        <v>44942</v>
      </c>
      <c r="B8" s="3" t="s">
        <v>9</v>
      </c>
      <c r="C8">
        <v>3000</v>
      </c>
      <c r="J8" s="3" t="s">
        <v>3</v>
      </c>
      <c r="K8">
        <f>COUNTIF(B2:B51,J8)</f>
        <v>6</v>
      </c>
    </row>
    <row r="9" spans="1:20" x14ac:dyDescent="0.3">
      <c r="A9" s="2">
        <v>44948</v>
      </c>
      <c r="B9" s="3" t="s">
        <v>10</v>
      </c>
      <c r="C9">
        <v>7500</v>
      </c>
      <c r="J9" s="3" t="s">
        <v>4</v>
      </c>
      <c r="K9">
        <f>COUNTIF(B3:B52,J9)</f>
        <v>6</v>
      </c>
    </row>
    <row r="10" spans="1:20" x14ac:dyDescent="0.3">
      <c r="A10" s="2">
        <v>44953</v>
      </c>
      <c r="B10" s="3" t="s">
        <v>11</v>
      </c>
      <c r="C10">
        <v>500</v>
      </c>
      <c r="J10" s="3" t="s">
        <v>5</v>
      </c>
      <c r="K10">
        <f>COUNTIF(B4:B53,J10)</f>
        <v>5</v>
      </c>
    </row>
    <row r="11" spans="1:20" x14ac:dyDescent="0.3">
      <c r="A11" s="2">
        <v>44954</v>
      </c>
      <c r="B11" s="3" t="s">
        <v>12</v>
      </c>
      <c r="C11">
        <v>150</v>
      </c>
      <c r="J11" s="3" t="s">
        <v>6</v>
      </c>
      <c r="K11">
        <f>COUNTIF(B5:B54,J11)</f>
        <v>3</v>
      </c>
    </row>
    <row r="12" spans="1:20" x14ac:dyDescent="0.3">
      <c r="A12" s="2">
        <v>44955</v>
      </c>
      <c r="B12" t="s">
        <v>13</v>
      </c>
      <c r="C12">
        <v>5000</v>
      </c>
      <c r="J12" s="3" t="s">
        <v>7</v>
      </c>
      <c r="K12">
        <f>COUNTIF(B6:B55,J12)</f>
        <v>1</v>
      </c>
    </row>
    <row r="13" spans="1:20" x14ac:dyDescent="0.3">
      <c r="A13" s="2">
        <v>44957</v>
      </c>
      <c r="B13" s="3" t="s">
        <v>8</v>
      </c>
      <c r="C13">
        <v>2000</v>
      </c>
      <c r="J13" s="3" t="s">
        <v>8</v>
      </c>
      <c r="K13">
        <f>COUNTIF(B7:B56,J13)</f>
        <v>4</v>
      </c>
    </row>
    <row r="14" spans="1:20" x14ac:dyDescent="0.3">
      <c r="A14" s="2">
        <v>44958</v>
      </c>
      <c r="B14" s="3" t="s">
        <v>9</v>
      </c>
      <c r="C14">
        <v>1500</v>
      </c>
      <c r="J14" s="3" t="s">
        <v>9</v>
      </c>
      <c r="K14">
        <f>COUNTIF(B8:B57,J14)</f>
        <v>5</v>
      </c>
    </row>
    <row r="15" spans="1:20" x14ac:dyDescent="0.3">
      <c r="A15" s="2">
        <v>44959</v>
      </c>
      <c r="B15" s="3" t="s">
        <v>10</v>
      </c>
      <c r="C15">
        <v>1200</v>
      </c>
      <c r="J15" s="3" t="s">
        <v>10</v>
      </c>
      <c r="K15">
        <f>COUNTIF(B9:B58,J15)</f>
        <v>4</v>
      </c>
    </row>
    <row r="16" spans="1:20" x14ac:dyDescent="0.3">
      <c r="A16" s="2">
        <v>44962</v>
      </c>
      <c r="B16" s="3" t="s">
        <v>11</v>
      </c>
      <c r="C16">
        <v>900</v>
      </c>
      <c r="J16" s="3" t="s">
        <v>11</v>
      </c>
      <c r="K16">
        <f>COUNTIF(B10:B59,J16)</f>
        <v>5</v>
      </c>
    </row>
    <row r="17" spans="1:11" x14ac:dyDescent="0.3">
      <c r="A17" s="2">
        <v>44963</v>
      </c>
      <c r="B17" s="3" t="s">
        <v>12</v>
      </c>
      <c r="C17">
        <v>150</v>
      </c>
      <c r="J17" s="3" t="s">
        <v>12</v>
      </c>
      <c r="K17">
        <f>COUNTIF(B11:B60,J17)</f>
        <v>5</v>
      </c>
    </row>
    <row r="18" spans="1:11" x14ac:dyDescent="0.3">
      <c r="A18" s="2">
        <v>44966</v>
      </c>
      <c r="B18" s="3" t="s">
        <v>3</v>
      </c>
      <c r="C18">
        <v>250</v>
      </c>
      <c r="J18" t="s">
        <v>13</v>
      </c>
      <c r="K18">
        <f>COUNTIF(B12:B61,J18)</f>
        <v>6</v>
      </c>
    </row>
    <row r="19" spans="1:11" x14ac:dyDescent="0.3">
      <c r="A19" s="2">
        <v>44969</v>
      </c>
      <c r="B19" s="3" t="s">
        <v>4</v>
      </c>
      <c r="C19">
        <v>450</v>
      </c>
    </row>
    <row r="20" spans="1:11" x14ac:dyDescent="0.3">
      <c r="A20" s="2">
        <v>44970</v>
      </c>
      <c r="B20" s="3" t="s">
        <v>5</v>
      </c>
      <c r="C20">
        <v>1000</v>
      </c>
    </row>
    <row r="21" spans="1:11" x14ac:dyDescent="0.3">
      <c r="A21" s="2">
        <v>44972</v>
      </c>
      <c r="B21" s="3" t="s">
        <v>9</v>
      </c>
      <c r="C21">
        <v>1600</v>
      </c>
    </row>
    <row r="22" spans="1:11" x14ac:dyDescent="0.3">
      <c r="A22" s="2">
        <v>44973</v>
      </c>
      <c r="B22" t="s">
        <v>13</v>
      </c>
      <c r="C22">
        <v>3000</v>
      </c>
    </row>
    <row r="23" spans="1:11" x14ac:dyDescent="0.3">
      <c r="A23" s="2">
        <v>44975</v>
      </c>
      <c r="B23" s="3" t="s">
        <v>11</v>
      </c>
      <c r="C23">
        <v>500</v>
      </c>
    </row>
    <row r="24" spans="1:11" x14ac:dyDescent="0.3">
      <c r="A24" s="2">
        <v>44978</v>
      </c>
      <c r="B24" s="3" t="s">
        <v>12</v>
      </c>
      <c r="C24">
        <v>200</v>
      </c>
    </row>
    <row r="25" spans="1:11" x14ac:dyDescent="0.3">
      <c r="A25" s="2">
        <v>44980</v>
      </c>
      <c r="B25" s="3" t="s">
        <v>3</v>
      </c>
      <c r="C25">
        <v>600</v>
      </c>
    </row>
    <row r="26" spans="1:11" x14ac:dyDescent="0.3">
      <c r="A26" s="2">
        <v>44982</v>
      </c>
      <c r="B26" s="3" t="s">
        <v>4</v>
      </c>
      <c r="C26">
        <v>4000</v>
      </c>
    </row>
    <row r="27" spans="1:11" x14ac:dyDescent="0.3">
      <c r="A27" s="2">
        <v>44983</v>
      </c>
      <c r="B27" s="3" t="s">
        <v>5</v>
      </c>
      <c r="C27">
        <v>650</v>
      </c>
    </row>
    <row r="28" spans="1:11" x14ac:dyDescent="0.3">
      <c r="A28" s="2">
        <v>44984</v>
      </c>
      <c r="B28" s="3" t="s">
        <v>6</v>
      </c>
      <c r="C28">
        <v>1200</v>
      </c>
    </row>
    <row r="29" spans="1:11" x14ac:dyDescent="0.3">
      <c r="A29" s="2">
        <v>44988</v>
      </c>
      <c r="B29" s="3" t="s">
        <v>3</v>
      </c>
      <c r="C29">
        <v>300</v>
      </c>
    </row>
    <row r="30" spans="1:11" x14ac:dyDescent="0.3">
      <c r="A30" s="2">
        <v>44990</v>
      </c>
      <c r="B30" t="s">
        <v>13</v>
      </c>
      <c r="C30">
        <v>4500</v>
      </c>
    </row>
    <row r="31" spans="1:11" x14ac:dyDescent="0.3">
      <c r="A31" s="2">
        <v>44998</v>
      </c>
      <c r="B31" s="3" t="s">
        <v>3</v>
      </c>
      <c r="C31">
        <v>400</v>
      </c>
    </row>
    <row r="32" spans="1:11" x14ac:dyDescent="0.3">
      <c r="A32" s="2">
        <v>45001</v>
      </c>
      <c r="B32" s="3" t="s">
        <v>4</v>
      </c>
      <c r="C32">
        <v>1300</v>
      </c>
    </row>
    <row r="33" spans="1:3" x14ac:dyDescent="0.3">
      <c r="A33" s="2">
        <v>45002</v>
      </c>
      <c r="B33" s="3" t="s">
        <v>5</v>
      </c>
      <c r="C33">
        <v>2300</v>
      </c>
    </row>
    <row r="34" spans="1:3" x14ac:dyDescent="0.3">
      <c r="A34" s="2">
        <v>45007</v>
      </c>
      <c r="B34" s="3" t="s">
        <v>6</v>
      </c>
      <c r="C34">
        <v>1400</v>
      </c>
    </row>
    <row r="35" spans="1:3" x14ac:dyDescent="0.3">
      <c r="A35" s="2">
        <v>45008</v>
      </c>
      <c r="B35" s="3" t="s">
        <v>4</v>
      </c>
      <c r="C35">
        <v>5400</v>
      </c>
    </row>
    <row r="36" spans="1:3" x14ac:dyDescent="0.3">
      <c r="A36" s="2">
        <v>45018</v>
      </c>
      <c r="B36" s="3" t="s">
        <v>8</v>
      </c>
      <c r="C36">
        <v>900</v>
      </c>
    </row>
    <row r="37" spans="1:3" x14ac:dyDescent="0.3">
      <c r="A37" s="2">
        <v>45019</v>
      </c>
      <c r="B37" s="3" t="s">
        <v>3</v>
      </c>
      <c r="C37">
        <v>400</v>
      </c>
    </row>
    <row r="38" spans="1:3" x14ac:dyDescent="0.3">
      <c r="A38" s="2">
        <v>45021</v>
      </c>
      <c r="B38" s="3" t="s">
        <v>4</v>
      </c>
      <c r="C38">
        <v>2100</v>
      </c>
    </row>
    <row r="39" spans="1:3" x14ac:dyDescent="0.3">
      <c r="A39" s="2">
        <v>45026</v>
      </c>
      <c r="B39" s="3" t="s">
        <v>5</v>
      </c>
      <c r="C39">
        <v>2000</v>
      </c>
    </row>
    <row r="40" spans="1:3" x14ac:dyDescent="0.3">
      <c r="A40" s="2">
        <v>45027</v>
      </c>
      <c r="B40" s="3" t="s">
        <v>9</v>
      </c>
      <c r="C40">
        <v>4100</v>
      </c>
    </row>
    <row r="41" spans="1:3" x14ac:dyDescent="0.3">
      <c r="A41" s="2">
        <v>45028</v>
      </c>
      <c r="B41" t="s">
        <v>13</v>
      </c>
      <c r="C41">
        <v>6000</v>
      </c>
    </row>
    <row r="42" spans="1:3" x14ac:dyDescent="0.3">
      <c r="A42" s="2">
        <v>45030</v>
      </c>
      <c r="B42" s="3" t="s">
        <v>10</v>
      </c>
      <c r="C42">
        <v>3000</v>
      </c>
    </row>
    <row r="43" spans="1:3" x14ac:dyDescent="0.3">
      <c r="A43" s="2">
        <v>45031</v>
      </c>
      <c r="B43" s="3" t="s">
        <v>11</v>
      </c>
      <c r="C43">
        <v>500</v>
      </c>
    </row>
    <row r="44" spans="1:3" x14ac:dyDescent="0.3">
      <c r="A44" s="2">
        <v>45038</v>
      </c>
      <c r="B44" s="3" t="s">
        <v>12</v>
      </c>
      <c r="C44">
        <v>400</v>
      </c>
    </row>
    <row r="45" spans="1:3" x14ac:dyDescent="0.3">
      <c r="A45" s="2">
        <v>45040</v>
      </c>
      <c r="B45" t="s">
        <v>13</v>
      </c>
      <c r="C45">
        <v>6000</v>
      </c>
    </row>
    <row r="46" spans="1:3" x14ac:dyDescent="0.3">
      <c r="A46" s="2">
        <v>45041</v>
      </c>
      <c r="B46" s="3" t="s">
        <v>8</v>
      </c>
      <c r="C46">
        <v>745</v>
      </c>
    </row>
    <row r="47" spans="1:3" x14ac:dyDescent="0.3">
      <c r="A47" s="2">
        <v>45042</v>
      </c>
      <c r="B47" s="3" t="s">
        <v>9</v>
      </c>
      <c r="C47">
        <v>4700</v>
      </c>
    </row>
    <row r="48" spans="1:3" x14ac:dyDescent="0.3">
      <c r="A48" s="2">
        <v>45043</v>
      </c>
      <c r="B48" s="3" t="s">
        <v>10</v>
      </c>
      <c r="C48">
        <v>9700</v>
      </c>
    </row>
    <row r="49" spans="1:3" x14ac:dyDescent="0.3">
      <c r="A49" s="2">
        <v>45044</v>
      </c>
      <c r="B49" s="3" t="s">
        <v>11</v>
      </c>
      <c r="C49">
        <v>470</v>
      </c>
    </row>
    <row r="50" spans="1:3" x14ac:dyDescent="0.3">
      <c r="A50" s="2">
        <v>45045</v>
      </c>
      <c r="B50" s="3" t="s">
        <v>12</v>
      </c>
      <c r="C50">
        <v>456</v>
      </c>
    </row>
    <row r="51" spans="1:3" x14ac:dyDescent="0.3">
      <c r="A51" s="2">
        <v>45046</v>
      </c>
      <c r="B51" t="s">
        <v>13</v>
      </c>
      <c r="C51">
        <v>9660</v>
      </c>
    </row>
  </sheetData>
  <mergeCells count="1">
    <mergeCell ref="H7:T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A5143-741A-47C1-AD25-3B2F625D3035}">
  <dimension ref="A1:M16"/>
  <sheetViews>
    <sheetView workbookViewId="0">
      <selection sqref="A1:M1"/>
    </sheetView>
  </sheetViews>
  <sheetFormatPr defaultRowHeight="14.4" x14ac:dyDescent="0.3"/>
  <cols>
    <col min="1" max="1" width="18.33203125" bestFit="1" customWidth="1"/>
    <col min="2" max="2" width="14.44140625" bestFit="1" customWidth="1"/>
  </cols>
  <sheetData>
    <row r="1" spans="1:13" ht="18" x14ac:dyDescent="0.35">
      <c r="A1" s="13" t="s">
        <v>16</v>
      </c>
      <c r="B1" s="14"/>
      <c r="C1" s="14"/>
      <c r="D1" s="14"/>
      <c r="E1" s="14"/>
      <c r="F1" s="14"/>
      <c r="G1" s="14"/>
      <c r="H1" s="14"/>
      <c r="I1" s="14"/>
      <c r="J1" s="14"/>
      <c r="K1" s="14"/>
      <c r="L1" s="14"/>
      <c r="M1" s="14"/>
    </row>
    <row r="4" spans="1:13" x14ac:dyDescent="0.3">
      <c r="A4" s="4" t="s">
        <v>17</v>
      </c>
      <c r="B4" t="s">
        <v>19</v>
      </c>
    </row>
    <row r="5" spans="1:13" x14ac:dyDescent="0.3">
      <c r="A5" s="3" t="s">
        <v>12</v>
      </c>
      <c r="B5" s="5">
        <v>1356</v>
      </c>
    </row>
    <row r="6" spans="1:13" x14ac:dyDescent="0.3">
      <c r="A6" s="3" t="s">
        <v>11</v>
      </c>
      <c r="B6" s="5">
        <v>2870</v>
      </c>
    </row>
    <row r="7" spans="1:13" x14ac:dyDescent="0.3">
      <c r="A7" s="3" t="s">
        <v>10</v>
      </c>
      <c r="B7" s="5">
        <v>21400</v>
      </c>
    </row>
    <row r="8" spans="1:13" x14ac:dyDescent="0.3">
      <c r="A8" s="3" t="s">
        <v>9</v>
      </c>
      <c r="B8" s="5">
        <v>14900</v>
      </c>
    </row>
    <row r="9" spans="1:13" x14ac:dyDescent="0.3">
      <c r="A9" s="3" t="s">
        <v>8</v>
      </c>
      <c r="B9" s="5">
        <v>5145</v>
      </c>
    </row>
    <row r="10" spans="1:13" x14ac:dyDescent="0.3">
      <c r="A10" s="3" t="s">
        <v>7</v>
      </c>
      <c r="B10" s="5">
        <v>3000</v>
      </c>
    </row>
    <row r="11" spans="1:13" x14ac:dyDescent="0.3">
      <c r="A11" s="3" t="s">
        <v>6</v>
      </c>
      <c r="B11" s="5">
        <v>4300</v>
      </c>
    </row>
    <row r="12" spans="1:13" x14ac:dyDescent="0.3">
      <c r="A12" s="3" t="s">
        <v>5</v>
      </c>
      <c r="B12" s="5">
        <v>6450</v>
      </c>
    </row>
    <row r="13" spans="1:13" x14ac:dyDescent="0.3">
      <c r="A13" s="3" t="s">
        <v>4</v>
      </c>
      <c r="B13" s="5">
        <v>14750</v>
      </c>
    </row>
    <row r="14" spans="1:13" x14ac:dyDescent="0.3">
      <c r="A14" s="3" t="s">
        <v>13</v>
      </c>
      <c r="B14" s="5">
        <v>34160</v>
      </c>
    </row>
    <row r="15" spans="1:13" x14ac:dyDescent="0.3">
      <c r="A15" s="3" t="s">
        <v>3</v>
      </c>
      <c r="B15" s="5">
        <v>2450</v>
      </c>
    </row>
    <row r="16" spans="1:13" x14ac:dyDescent="0.3">
      <c r="A16" s="3" t="s">
        <v>18</v>
      </c>
      <c r="B16" s="5">
        <v>110781</v>
      </c>
    </row>
  </sheetData>
  <mergeCells count="1">
    <mergeCell ref="A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BAD23-9D03-4682-A69D-490A461F144F}">
  <dimension ref="A1:K17"/>
  <sheetViews>
    <sheetView workbookViewId="0">
      <selection sqref="A1:K1"/>
    </sheetView>
  </sheetViews>
  <sheetFormatPr defaultRowHeight="14.4" x14ac:dyDescent="0.3"/>
  <cols>
    <col min="1" max="1" width="18.33203125" bestFit="1" customWidth="1"/>
    <col min="2" max="2" width="14.44140625" bestFit="1" customWidth="1"/>
  </cols>
  <sheetData>
    <row r="1" spans="1:11" ht="18" x14ac:dyDescent="0.35">
      <c r="A1" s="15" t="s">
        <v>20</v>
      </c>
      <c r="B1" s="16"/>
      <c r="C1" s="16"/>
      <c r="D1" s="16"/>
      <c r="E1" s="16"/>
      <c r="F1" s="16"/>
      <c r="G1" s="16"/>
      <c r="H1" s="16"/>
      <c r="I1" s="16"/>
      <c r="J1" s="16"/>
      <c r="K1" s="16"/>
    </row>
    <row r="5" spans="1:11" x14ac:dyDescent="0.3">
      <c r="A5" s="4" t="s">
        <v>17</v>
      </c>
      <c r="B5" t="s">
        <v>19</v>
      </c>
    </row>
    <row r="6" spans="1:11" x14ac:dyDescent="0.3">
      <c r="A6" s="3" t="s">
        <v>3</v>
      </c>
      <c r="B6" s="5">
        <v>2450</v>
      </c>
    </row>
    <row r="7" spans="1:11" x14ac:dyDescent="0.3">
      <c r="A7" s="3" t="s">
        <v>13</v>
      </c>
      <c r="B7" s="5">
        <v>34160</v>
      </c>
    </row>
    <row r="8" spans="1:11" x14ac:dyDescent="0.3">
      <c r="A8" s="3" t="s">
        <v>4</v>
      </c>
      <c r="B8" s="5">
        <v>14750</v>
      </c>
    </row>
    <row r="9" spans="1:11" x14ac:dyDescent="0.3">
      <c r="A9" s="3" t="s">
        <v>5</v>
      </c>
      <c r="B9" s="5">
        <v>6450</v>
      </c>
    </row>
    <row r="10" spans="1:11" x14ac:dyDescent="0.3">
      <c r="A10" s="3" t="s">
        <v>6</v>
      </c>
      <c r="B10" s="5">
        <v>4300</v>
      </c>
    </row>
    <row r="11" spans="1:11" x14ac:dyDescent="0.3">
      <c r="A11" s="3" t="s">
        <v>7</v>
      </c>
      <c r="B11" s="5">
        <v>3000</v>
      </c>
    </row>
    <row r="12" spans="1:11" x14ac:dyDescent="0.3">
      <c r="A12" s="3" t="s">
        <v>8</v>
      </c>
      <c r="B12" s="5">
        <v>5145</v>
      </c>
    </row>
    <row r="13" spans="1:11" x14ac:dyDescent="0.3">
      <c r="A13" s="3" t="s">
        <v>9</v>
      </c>
      <c r="B13" s="5">
        <v>14900</v>
      </c>
    </row>
    <row r="14" spans="1:11" x14ac:dyDescent="0.3">
      <c r="A14" s="3" t="s">
        <v>10</v>
      </c>
      <c r="B14" s="5">
        <v>21400</v>
      </c>
    </row>
    <row r="15" spans="1:11" x14ac:dyDescent="0.3">
      <c r="A15" s="3" t="s">
        <v>11</v>
      </c>
      <c r="B15" s="5">
        <v>2870</v>
      </c>
    </row>
    <row r="16" spans="1:11" x14ac:dyDescent="0.3">
      <c r="A16" s="3" t="s">
        <v>12</v>
      </c>
      <c r="B16" s="5">
        <v>1356</v>
      </c>
    </row>
    <row r="17" spans="1:2" x14ac:dyDescent="0.3">
      <c r="A17" s="3" t="s">
        <v>18</v>
      </c>
      <c r="B17" s="5">
        <v>110781</v>
      </c>
    </row>
  </sheetData>
  <mergeCells count="1">
    <mergeCell ref="A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79C03-3A73-4A2B-9DD1-5024B92C2490}">
  <dimension ref="A1:U17"/>
  <sheetViews>
    <sheetView workbookViewId="0">
      <selection sqref="A1:U1"/>
    </sheetView>
  </sheetViews>
  <sheetFormatPr defaultRowHeight="14.4" x14ac:dyDescent="0.3"/>
  <cols>
    <col min="1" max="1" width="18.33203125" bestFit="1" customWidth="1"/>
    <col min="2" max="2" width="14.44140625" bestFit="1" customWidth="1"/>
  </cols>
  <sheetData>
    <row r="1" spans="1:21" ht="18" x14ac:dyDescent="0.35">
      <c r="A1" s="7" t="s">
        <v>21</v>
      </c>
      <c r="B1" s="17"/>
      <c r="C1" s="17"/>
      <c r="D1" s="17"/>
      <c r="E1" s="17"/>
      <c r="F1" s="17"/>
      <c r="G1" s="17"/>
      <c r="H1" s="17"/>
      <c r="I1" s="17"/>
      <c r="J1" s="17"/>
      <c r="K1" s="17"/>
      <c r="L1" s="17"/>
      <c r="M1" s="17"/>
      <c r="N1" s="17"/>
      <c r="O1" s="17"/>
      <c r="P1" s="17"/>
      <c r="Q1" s="17"/>
      <c r="R1" s="17"/>
      <c r="S1" s="17"/>
      <c r="T1" s="17"/>
      <c r="U1" s="17"/>
    </row>
    <row r="6" spans="1:21" x14ac:dyDescent="0.3">
      <c r="A6" s="4" t="s">
        <v>17</v>
      </c>
      <c r="B6" t="s">
        <v>19</v>
      </c>
    </row>
    <row r="7" spans="1:21" x14ac:dyDescent="0.3">
      <c r="A7" s="3" t="s">
        <v>12</v>
      </c>
      <c r="B7" s="5">
        <v>1356</v>
      </c>
    </row>
    <row r="8" spans="1:21" x14ac:dyDescent="0.3">
      <c r="A8" s="3" t="s">
        <v>11</v>
      </c>
      <c r="B8" s="5">
        <v>2870</v>
      </c>
    </row>
    <row r="9" spans="1:21" x14ac:dyDescent="0.3">
      <c r="A9" s="3" t="s">
        <v>10</v>
      </c>
      <c r="B9" s="5">
        <v>21400</v>
      </c>
    </row>
    <row r="10" spans="1:21" x14ac:dyDescent="0.3">
      <c r="A10" s="3" t="s">
        <v>9</v>
      </c>
      <c r="B10" s="5">
        <v>14900</v>
      </c>
    </row>
    <row r="11" spans="1:21" x14ac:dyDescent="0.3">
      <c r="A11" s="3" t="s">
        <v>8</v>
      </c>
      <c r="B11" s="5">
        <v>5145</v>
      </c>
    </row>
    <row r="12" spans="1:21" x14ac:dyDescent="0.3">
      <c r="A12" s="3" t="s">
        <v>7</v>
      </c>
      <c r="B12" s="5">
        <v>3000</v>
      </c>
    </row>
    <row r="13" spans="1:21" x14ac:dyDescent="0.3">
      <c r="A13" s="3" t="s">
        <v>6</v>
      </c>
      <c r="B13" s="5">
        <v>4300</v>
      </c>
    </row>
    <row r="14" spans="1:21" x14ac:dyDescent="0.3">
      <c r="A14" s="3" t="s">
        <v>5</v>
      </c>
      <c r="B14" s="5">
        <v>6450</v>
      </c>
    </row>
    <row r="15" spans="1:21" x14ac:dyDescent="0.3">
      <c r="A15" s="3" t="s">
        <v>4</v>
      </c>
      <c r="B15" s="5">
        <v>14750</v>
      </c>
    </row>
    <row r="16" spans="1:21" x14ac:dyDescent="0.3">
      <c r="A16" s="3" t="s">
        <v>3</v>
      </c>
      <c r="B16" s="5">
        <v>2450</v>
      </c>
    </row>
    <row r="17" spans="1:2" x14ac:dyDescent="0.3">
      <c r="A17" s="3" t="s">
        <v>18</v>
      </c>
      <c r="B17" s="5">
        <v>76621</v>
      </c>
    </row>
  </sheetData>
  <mergeCells count="1">
    <mergeCell ref="A1:U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73762-B758-4ED8-9B03-6E670E73BF07}">
  <dimension ref="A1:O8"/>
  <sheetViews>
    <sheetView workbookViewId="0">
      <selection activeCell="D23" sqref="D23"/>
    </sheetView>
  </sheetViews>
  <sheetFormatPr defaultRowHeight="14.4" x14ac:dyDescent="0.3"/>
  <cols>
    <col min="1" max="1" width="12.5546875" bestFit="1" customWidth="1"/>
    <col min="2" max="2" width="14.44140625" bestFit="1" customWidth="1"/>
  </cols>
  <sheetData>
    <row r="1" spans="1:15" ht="18" x14ac:dyDescent="0.35">
      <c r="A1" s="7" t="s">
        <v>22</v>
      </c>
      <c r="B1" s="6"/>
      <c r="C1" s="6"/>
      <c r="D1" s="6"/>
      <c r="E1" s="6"/>
      <c r="F1" s="6"/>
      <c r="G1" s="6"/>
      <c r="H1" s="6"/>
      <c r="I1" s="6"/>
      <c r="J1" s="6"/>
      <c r="K1" s="6"/>
      <c r="L1" s="6"/>
      <c r="M1" s="6"/>
      <c r="N1" s="6"/>
      <c r="O1" s="6"/>
    </row>
    <row r="4" spans="1:15" x14ac:dyDescent="0.3">
      <c r="A4" s="4" t="s">
        <v>17</v>
      </c>
      <c r="B4" t="s">
        <v>19</v>
      </c>
    </row>
    <row r="5" spans="1:15" x14ac:dyDescent="0.3">
      <c r="A5" s="3" t="s">
        <v>23</v>
      </c>
      <c r="B5" s="5">
        <v>17200</v>
      </c>
    </row>
    <row r="6" spans="1:15" x14ac:dyDescent="0.3">
      <c r="A6" s="3" t="s">
        <v>24</v>
      </c>
      <c r="B6" s="5">
        <v>15600</v>
      </c>
    </row>
    <row r="7" spans="1:15" x14ac:dyDescent="0.3">
      <c r="A7" s="3" t="s">
        <v>25</v>
      </c>
      <c r="B7" s="5">
        <v>51131</v>
      </c>
    </row>
    <row r="8" spans="1:15" x14ac:dyDescent="0.3">
      <c r="A8" s="3" t="s">
        <v>18</v>
      </c>
      <c r="B8" s="5">
        <v>83931</v>
      </c>
    </row>
  </sheetData>
  <mergeCells count="1">
    <mergeCell ref="A1:O1"/>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AC4F1-1020-4ADF-8C34-6FEE1CCDC6FC}">
  <dimension ref="A1:R53"/>
  <sheetViews>
    <sheetView topLeftCell="A28" workbookViewId="0">
      <selection activeCell="D40" sqref="D40"/>
    </sheetView>
  </sheetViews>
  <sheetFormatPr defaultRowHeight="14.4" x14ac:dyDescent="0.3"/>
  <cols>
    <col min="1" max="1" width="10.33203125" bestFit="1" customWidth="1"/>
    <col min="2" max="2" width="18.33203125" bestFit="1" customWidth="1"/>
    <col min="4" max="4" width="13.109375" bestFit="1" customWidth="1"/>
    <col min="9" max="9" width="12.44140625" customWidth="1"/>
  </cols>
  <sheetData>
    <row r="1" spans="1:18" ht="15.6" x14ac:dyDescent="0.3">
      <c r="A1" s="8" t="s">
        <v>26</v>
      </c>
      <c r="B1" s="6"/>
      <c r="C1" s="6"/>
      <c r="D1" s="6"/>
      <c r="E1" s="6"/>
      <c r="F1" s="6"/>
      <c r="G1" s="6"/>
      <c r="H1" s="6"/>
      <c r="I1" s="6"/>
      <c r="J1" s="6"/>
      <c r="K1" s="6"/>
      <c r="L1" s="6"/>
      <c r="M1" s="6"/>
      <c r="N1" s="6"/>
      <c r="O1" s="6"/>
      <c r="P1" s="6"/>
      <c r="Q1" s="6"/>
      <c r="R1" s="6"/>
    </row>
    <row r="3" spans="1:18" x14ac:dyDescent="0.3">
      <c r="A3" s="1" t="s">
        <v>0</v>
      </c>
      <c r="B3" s="1" t="s">
        <v>1</v>
      </c>
      <c r="C3" s="1" t="s">
        <v>2</v>
      </c>
      <c r="D3" s="9" t="s">
        <v>27</v>
      </c>
    </row>
    <row r="4" spans="1:18" x14ac:dyDescent="0.3">
      <c r="A4" s="2">
        <v>44929</v>
      </c>
      <c r="B4" s="3" t="s">
        <v>3</v>
      </c>
      <c r="C4">
        <v>500</v>
      </c>
      <c r="D4" t="s">
        <v>29</v>
      </c>
      <c r="I4" t="s">
        <v>29</v>
      </c>
    </row>
    <row r="5" spans="1:18" x14ac:dyDescent="0.3">
      <c r="A5" s="2">
        <v>44932</v>
      </c>
      <c r="B5" s="3" t="s">
        <v>4</v>
      </c>
      <c r="C5">
        <v>1500</v>
      </c>
      <c r="D5" t="s">
        <v>28</v>
      </c>
      <c r="I5" t="s">
        <v>28</v>
      </c>
    </row>
    <row r="6" spans="1:18" x14ac:dyDescent="0.3">
      <c r="A6" s="2">
        <v>44933</v>
      </c>
      <c r="B6" s="3" t="s">
        <v>5</v>
      </c>
      <c r="C6">
        <v>500</v>
      </c>
      <c r="D6" t="s">
        <v>28</v>
      </c>
    </row>
    <row r="7" spans="1:18" x14ac:dyDescent="0.3">
      <c r="A7" s="2">
        <v>44936</v>
      </c>
      <c r="B7" s="3" t="s">
        <v>6</v>
      </c>
      <c r="C7">
        <v>1700</v>
      </c>
      <c r="D7" t="s">
        <v>28</v>
      </c>
    </row>
    <row r="8" spans="1:18" x14ac:dyDescent="0.3">
      <c r="A8" s="2">
        <v>44938</v>
      </c>
      <c r="B8" s="3" t="s">
        <v>7</v>
      </c>
      <c r="C8">
        <v>3000</v>
      </c>
      <c r="D8" t="s">
        <v>28</v>
      </c>
    </row>
    <row r="9" spans="1:18" x14ac:dyDescent="0.3">
      <c r="A9" s="2">
        <v>44940</v>
      </c>
      <c r="B9" s="3" t="s">
        <v>8</v>
      </c>
      <c r="C9">
        <v>1500</v>
      </c>
      <c r="D9" t="s">
        <v>29</v>
      </c>
    </row>
    <row r="10" spans="1:18" x14ac:dyDescent="0.3">
      <c r="A10" s="2">
        <v>44942</v>
      </c>
      <c r="B10" s="3" t="s">
        <v>9</v>
      </c>
      <c r="C10">
        <v>3000</v>
      </c>
      <c r="D10" t="s">
        <v>29</v>
      </c>
    </row>
    <row r="11" spans="1:18" x14ac:dyDescent="0.3">
      <c r="A11" s="2">
        <v>44948</v>
      </c>
      <c r="B11" s="3" t="s">
        <v>10</v>
      </c>
      <c r="C11">
        <v>7500</v>
      </c>
      <c r="D11" t="s">
        <v>28</v>
      </c>
    </row>
    <row r="12" spans="1:18" x14ac:dyDescent="0.3">
      <c r="A12" s="2">
        <v>44953</v>
      </c>
      <c r="B12" s="3" t="s">
        <v>11</v>
      </c>
      <c r="C12">
        <v>500</v>
      </c>
      <c r="D12" t="s">
        <v>29</v>
      </c>
    </row>
    <row r="13" spans="1:18" x14ac:dyDescent="0.3">
      <c r="A13" s="2">
        <v>44954</v>
      </c>
      <c r="B13" s="3" t="s">
        <v>12</v>
      </c>
      <c r="C13">
        <v>150</v>
      </c>
      <c r="D13" t="s">
        <v>28</v>
      </c>
    </row>
    <row r="14" spans="1:18" x14ac:dyDescent="0.3">
      <c r="A14" s="2">
        <v>44955</v>
      </c>
      <c r="B14" t="s">
        <v>13</v>
      </c>
      <c r="C14">
        <v>5000</v>
      </c>
      <c r="D14" t="s">
        <v>28</v>
      </c>
    </row>
    <row r="15" spans="1:18" x14ac:dyDescent="0.3">
      <c r="A15" s="2">
        <v>44957</v>
      </c>
      <c r="B15" s="3" t="s">
        <v>8</v>
      </c>
      <c r="C15">
        <v>2000</v>
      </c>
      <c r="D15" t="s">
        <v>29</v>
      </c>
    </row>
    <row r="16" spans="1:18" x14ac:dyDescent="0.3">
      <c r="A16" s="2">
        <v>44958</v>
      </c>
      <c r="B16" s="3" t="s">
        <v>9</v>
      </c>
      <c r="C16">
        <v>1500</v>
      </c>
      <c r="D16" t="s">
        <v>28</v>
      </c>
    </row>
    <row r="17" spans="1:4" x14ac:dyDescent="0.3">
      <c r="A17" s="2">
        <v>44959</v>
      </c>
      <c r="B17" s="3" t="s">
        <v>10</v>
      </c>
      <c r="C17">
        <v>1200</v>
      </c>
      <c r="D17" t="s">
        <v>28</v>
      </c>
    </row>
    <row r="18" spans="1:4" x14ac:dyDescent="0.3">
      <c r="A18" s="2">
        <v>44962</v>
      </c>
      <c r="B18" s="3" t="s">
        <v>11</v>
      </c>
      <c r="C18">
        <v>900</v>
      </c>
      <c r="D18" t="s">
        <v>28</v>
      </c>
    </row>
    <row r="19" spans="1:4" x14ac:dyDescent="0.3">
      <c r="A19" s="2">
        <v>44963</v>
      </c>
      <c r="B19" s="3" t="s">
        <v>12</v>
      </c>
      <c r="C19">
        <v>150</v>
      </c>
      <c r="D19" t="s">
        <v>28</v>
      </c>
    </row>
    <row r="20" spans="1:4" x14ac:dyDescent="0.3">
      <c r="A20" s="2">
        <v>44966</v>
      </c>
      <c r="B20" s="3" t="s">
        <v>3</v>
      </c>
      <c r="C20">
        <v>250</v>
      </c>
      <c r="D20" t="s">
        <v>29</v>
      </c>
    </row>
    <row r="21" spans="1:4" x14ac:dyDescent="0.3">
      <c r="A21" s="2">
        <v>44969</v>
      </c>
      <c r="B21" s="3" t="s">
        <v>4</v>
      </c>
      <c r="C21">
        <v>450</v>
      </c>
      <c r="D21" t="s">
        <v>29</v>
      </c>
    </row>
    <row r="22" spans="1:4" x14ac:dyDescent="0.3">
      <c r="A22" s="2">
        <v>44970</v>
      </c>
      <c r="B22" s="3" t="s">
        <v>5</v>
      </c>
      <c r="C22">
        <v>1000</v>
      </c>
      <c r="D22" t="s">
        <v>28</v>
      </c>
    </row>
    <row r="23" spans="1:4" x14ac:dyDescent="0.3">
      <c r="A23" s="2">
        <v>44972</v>
      </c>
      <c r="B23" s="3" t="s">
        <v>9</v>
      </c>
      <c r="C23">
        <v>1600</v>
      </c>
      <c r="D23" t="s">
        <v>29</v>
      </c>
    </row>
    <row r="24" spans="1:4" x14ac:dyDescent="0.3">
      <c r="A24" s="2">
        <v>44973</v>
      </c>
      <c r="B24" t="s">
        <v>13</v>
      </c>
      <c r="C24">
        <v>3000</v>
      </c>
      <c r="D24" t="s">
        <v>28</v>
      </c>
    </row>
    <row r="25" spans="1:4" x14ac:dyDescent="0.3">
      <c r="A25" s="2">
        <v>44975</v>
      </c>
      <c r="B25" s="3" t="s">
        <v>11</v>
      </c>
      <c r="C25">
        <v>500</v>
      </c>
      <c r="D25" t="s">
        <v>28</v>
      </c>
    </row>
    <row r="26" spans="1:4" x14ac:dyDescent="0.3">
      <c r="A26" s="2">
        <v>44978</v>
      </c>
      <c r="B26" s="3" t="s">
        <v>12</v>
      </c>
      <c r="C26">
        <v>200</v>
      </c>
      <c r="D26" t="s">
        <v>29</v>
      </c>
    </row>
    <row r="27" spans="1:4" x14ac:dyDescent="0.3">
      <c r="A27" s="2">
        <v>44980</v>
      </c>
      <c r="B27" s="3" t="s">
        <v>3</v>
      </c>
      <c r="C27">
        <v>600</v>
      </c>
      <c r="D27" t="s">
        <v>28</v>
      </c>
    </row>
    <row r="28" spans="1:4" x14ac:dyDescent="0.3">
      <c r="A28" s="2">
        <v>44982</v>
      </c>
      <c r="B28" s="3" t="s">
        <v>4</v>
      </c>
      <c r="C28">
        <v>4000</v>
      </c>
      <c r="D28" t="s">
        <v>28</v>
      </c>
    </row>
    <row r="29" spans="1:4" x14ac:dyDescent="0.3">
      <c r="A29" s="2">
        <v>44983</v>
      </c>
      <c r="B29" s="3" t="s">
        <v>5</v>
      </c>
      <c r="C29">
        <v>650</v>
      </c>
      <c r="D29" t="s">
        <v>28</v>
      </c>
    </row>
    <row r="30" spans="1:4" x14ac:dyDescent="0.3">
      <c r="A30" s="2">
        <v>44984</v>
      </c>
      <c r="B30" s="3" t="s">
        <v>6</v>
      </c>
      <c r="C30">
        <v>1200</v>
      </c>
      <c r="D30" t="s">
        <v>28</v>
      </c>
    </row>
    <row r="31" spans="1:4" x14ac:dyDescent="0.3">
      <c r="A31" s="2">
        <v>44988</v>
      </c>
      <c r="B31" s="3" t="s">
        <v>3</v>
      </c>
      <c r="C31">
        <v>300</v>
      </c>
      <c r="D31" t="s">
        <v>29</v>
      </c>
    </row>
    <row r="32" spans="1:4" x14ac:dyDescent="0.3">
      <c r="A32" s="2">
        <v>44990</v>
      </c>
      <c r="B32" t="s">
        <v>13</v>
      </c>
      <c r="C32">
        <v>4500</v>
      </c>
      <c r="D32" t="s">
        <v>29</v>
      </c>
    </row>
    <row r="33" spans="1:4" x14ac:dyDescent="0.3">
      <c r="A33" s="2">
        <v>44998</v>
      </c>
      <c r="B33" s="3" t="s">
        <v>3</v>
      </c>
      <c r="C33">
        <v>400</v>
      </c>
      <c r="D33" t="s">
        <v>28</v>
      </c>
    </row>
    <row r="34" spans="1:4" x14ac:dyDescent="0.3">
      <c r="A34" s="2">
        <v>45001</v>
      </c>
      <c r="B34" s="3" t="s">
        <v>4</v>
      </c>
      <c r="C34">
        <v>1300</v>
      </c>
      <c r="D34" t="s">
        <v>29</v>
      </c>
    </row>
    <row r="35" spans="1:4" x14ac:dyDescent="0.3">
      <c r="A35" s="2">
        <v>45002</v>
      </c>
      <c r="B35" s="3" t="s">
        <v>5</v>
      </c>
      <c r="C35">
        <v>2300</v>
      </c>
      <c r="D35" t="s">
        <v>28</v>
      </c>
    </row>
    <row r="36" spans="1:4" x14ac:dyDescent="0.3">
      <c r="A36" s="2">
        <v>45007</v>
      </c>
      <c r="B36" s="3" t="s">
        <v>6</v>
      </c>
      <c r="C36">
        <v>1400</v>
      </c>
      <c r="D36" t="s">
        <v>28</v>
      </c>
    </row>
    <row r="37" spans="1:4" x14ac:dyDescent="0.3">
      <c r="A37" s="2">
        <v>45008</v>
      </c>
      <c r="B37" s="3" t="s">
        <v>4</v>
      </c>
      <c r="C37">
        <v>5400</v>
      </c>
      <c r="D37" t="s">
        <v>29</v>
      </c>
    </row>
    <row r="38" spans="1:4" x14ac:dyDescent="0.3">
      <c r="A38" s="2">
        <v>45018</v>
      </c>
      <c r="B38" s="3" t="s">
        <v>8</v>
      </c>
      <c r="C38">
        <v>900</v>
      </c>
      <c r="D38" t="s">
        <v>28</v>
      </c>
    </row>
    <row r="39" spans="1:4" x14ac:dyDescent="0.3">
      <c r="A39" s="2">
        <v>45019</v>
      </c>
      <c r="B39" s="3" t="s">
        <v>3</v>
      </c>
      <c r="C39">
        <v>400</v>
      </c>
      <c r="D39" t="s">
        <v>28</v>
      </c>
    </row>
    <row r="40" spans="1:4" x14ac:dyDescent="0.3">
      <c r="A40" s="2">
        <v>45021</v>
      </c>
      <c r="B40" s="3" t="s">
        <v>4</v>
      </c>
      <c r="C40">
        <v>2100</v>
      </c>
      <c r="D40" t="s">
        <v>28</v>
      </c>
    </row>
    <row r="41" spans="1:4" x14ac:dyDescent="0.3">
      <c r="A41" s="2">
        <v>45026</v>
      </c>
      <c r="B41" s="3" t="s">
        <v>5</v>
      </c>
      <c r="C41">
        <v>2000</v>
      </c>
      <c r="D41" t="s">
        <v>28</v>
      </c>
    </row>
    <row r="42" spans="1:4" x14ac:dyDescent="0.3">
      <c r="A42" s="2">
        <v>45027</v>
      </c>
      <c r="B42" s="3" t="s">
        <v>9</v>
      </c>
      <c r="C42">
        <v>4100</v>
      </c>
      <c r="D42" t="s">
        <v>29</v>
      </c>
    </row>
    <row r="43" spans="1:4" x14ac:dyDescent="0.3">
      <c r="A43" s="2">
        <v>45028</v>
      </c>
      <c r="B43" t="s">
        <v>13</v>
      </c>
      <c r="C43">
        <v>6000</v>
      </c>
      <c r="D43" t="s">
        <v>29</v>
      </c>
    </row>
    <row r="44" spans="1:4" x14ac:dyDescent="0.3">
      <c r="A44" s="2">
        <v>45030</v>
      </c>
      <c r="B44" s="3" t="s">
        <v>10</v>
      </c>
      <c r="C44">
        <v>3000</v>
      </c>
      <c r="D44" t="s">
        <v>28</v>
      </c>
    </row>
    <row r="45" spans="1:4" x14ac:dyDescent="0.3">
      <c r="A45" s="2">
        <v>45031</v>
      </c>
      <c r="B45" s="3" t="s">
        <v>11</v>
      </c>
      <c r="C45">
        <v>500</v>
      </c>
      <c r="D45" t="s">
        <v>29</v>
      </c>
    </row>
    <row r="46" spans="1:4" x14ac:dyDescent="0.3">
      <c r="A46" s="2">
        <v>45038</v>
      </c>
      <c r="B46" s="3" t="s">
        <v>12</v>
      </c>
      <c r="C46">
        <v>400</v>
      </c>
      <c r="D46" t="s">
        <v>28</v>
      </c>
    </row>
    <row r="47" spans="1:4" x14ac:dyDescent="0.3">
      <c r="A47" s="2">
        <v>45040</v>
      </c>
      <c r="B47" t="s">
        <v>13</v>
      </c>
      <c r="C47">
        <v>6000</v>
      </c>
      <c r="D47" t="s">
        <v>28</v>
      </c>
    </row>
    <row r="48" spans="1:4" x14ac:dyDescent="0.3">
      <c r="A48" s="2">
        <v>45041</v>
      </c>
      <c r="B48" s="3" t="s">
        <v>8</v>
      </c>
      <c r="C48">
        <v>745</v>
      </c>
      <c r="D48" t="s">
        <v>29</v>
      </c>
    </row>
    <row r="49" spans="1:4" x14ac:dyDescent="0.3">
      <c r="A49" s="2">
        <v>45042</v>
      </c>
      <c r="B49" s="3" t="s">
        <v>9</v>
      </c>
      <c r="C49">
        <v>4700</v>
      </c>
      <c r="D49" t="s">
        <v>28</v>
      </c>
    </row>
    <row r="50" spans="1:4" x14ac:dyDescent="0.3">
      <c r="A50" s="2">
        <v>45043</v>
      </c>
      <c r="B50" s="3" t="s">
        <v>10</v>
      </c>
      <c r="C50">
        <v>9700</v>
      </c>
      <c r="D50" t="s">
        <v>28</v>
      </c>
    </row>
    <row r="51" spans="1:4" x14ac:dyDescent="0.3">
      <c r="A51" s="2">
        <v>45044</v>
      </c>
      <c r="B51" s="3" t="s">
        <v>11</v>
      </c>
      <c r="C51">
        <v>470</v>
      </c>
      <c r="D51" t="s">
        <v>28</v>
      </c>
    </row>
    <row r="52" spans="1:4" x14ac:dyDescent="0.3">
      <c r="A52" s="2">
        <v>45045</v>
      </c>
      <c r="B52" s="3" t="s">
        <v>12</v>
      </c>
      <c r="C52">
        <v>456</v>
      </c>
      <c r="D52" t="s">
        <v>28</v>
      </c>
    </row>
    <row r="53" spans="1:4" x14ac:dyDescent="0.3">
      <c r="A53" s="2">
        <v>45046</v>
      </c>
      <c r="B53" t="s">
        <v>13</v>
      </c>
      <c r="C53">
        <v>9660</v>
      </c>
      <c r="D53" t="s">
        <v>29</v>
      </c>
    </row>
  </sheetData>
  <mergeCells count="1">
    <mergeCell ref="A1:R1"/>
  </mergeCells>
  <dataValidations count="2">
    <dataValidation type="list" allowBlank="1" showInputMessage="1" showErrorMessage="1" sqref="D3" xr:uid="{3AC2ECAD-43C5-4B05-8ED5-9E35031C0887}">
      <formula1>"Non-"</formula1>
    </dataValidation>
    <dataValidation type="list" allowBlank="1" showInputMessage="1" showErrorMessage="1" sqref="D4:D53" xr:uid="{4F5CA192-5E3F-40FF-B327-ABB6B4209C5F}">
      <formula1>$I$4:$I$5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3A7AA-CA06-447C-AA18-BFB7AAEDD4D2}">
  <dimension ref="A1:Q54"/>
  <sheetViews>
    <sheetView workbookViewId="0">
      <selection activeCell="F52" sqref="F52"/>
    </sheetView>
  </sheetViews>
  <sheetFormatPr defaultRowHeight="14.4" x14ac:dyDescent="0.3"/>
  <cols>
    <col min="1" max="1" width="10.33203125" bestFit="1" customWidth="1"/>
    <col min="2" max="2" width="18.33203125" bestFit="1" customWidth="1"/>
    <col min="4" max="4" width="12.44140625" bestFit="1" customWidth="1"/>
  </cols>
  <sheetData>
    <row r="1" spans="1:17" ht="15.6" x14ac:dyDescent="0.3">
      <c r="A1" s="8" t="s">
        <v>30</v>
      </c>
      <c r="B1" s="10"/>
      <c r="C1" s="10"/>
      <c r="D1" s="10"/>
      <c r="E1" s="10"/>
      <c r="F1" s="10"/>
      <c r="G1" s="10"/>
      <c r="H1" s="10"/>
      <c r="I1" s="10"/>
      <c r="J1" s="10"/>
      <c r="K1" s="10"/>
      <c r="L1" s="10"/>
      <c r="M1" s="10"/>
      <c r="N1" s="10"/>
      <c r="O1" s="10"/>
      <c r="P1" s="10"/>
      <c r="Q1" s="10"/>
    </row>
    <row r="4" spans="1:17" x14ac:dyDescent="0.3">
      <c r="A4" s="1" t="s">
        <v>0</v>
      </c>
      <c r="B4" s="1" t="s">
        <v>1</v>
      </c>
      <c r="C4" s="1" t="s">
        <v>2</v>
      </c>
      <c r="D4" s="9" t="s">
        <v>31</v>
      </c>
    </row>
    <row r="5" spans="1:17" x14ac:dyDescent="0.3">
      <c r="A5" s="2">
        <v>44929</v>
      </c>
      <c r="B5" s="3" t="s">
        <v>3</v>
      </c>
      <c r="C5">
        <v>500</v>
      </c>
      <c r="D5" t="str">
        <f>IF(C5&gt;2000,"Over Budget","Within Budget")</f>
        <v>Within Budget</v>
      </c>
    </row>
    <row r="6" spans="1:17" x14ac:dyDescent="0.3">
      <c r="A6" s="2">
        <v>44932</v>
      </c>
      <c r="B6" s="3" t="s">
        <v>4</v>
      </c>
      <c r="C6">
        <v>1500</v>
      </c>
      <c r="D6" t="str">
        <f t="shared" ref="D6:D54" si="0">IF(C6&gt;2000,"Over Budget","Within Budget")</f>
        <v>Within Budget</v>
      </c>
    </row>
    <row r="7" spans="1:17" x14ac:dyDescent="0.3">
      <c r="A7" s="2">
        <v>44933</v>
      </c>
      <c r="B7" s="3" t="s">
        <v>5</v>
      </c>
      <c r="C7">
        <v>500</v>
      </c>
      <c r="D7" t="str">
        <f t="shared" si="0"/>
        <v>Within Budget</v>
      </c>
    </row>
    <row r="8" spans="1:17" x14ac:dyDescent="0.3">
      <c r="A8" s="2">
        <v>44936</v>
      </c>
      <c r="B8" s="3" t="s">
        <v>6</v>
      </c>
      <c r="C8">
        <v>1700</v>
      </c>
      <c r="D8" t="str">
        <f t="shared" si="0"/>
        <v>Within Budget</v>
      </c>
    </row>
    <row r="9" spans="1:17" x14ac:dyDescent="0.3">
      <c r="A9" s="2">
        <v>44938</v>
      </c>
      <c r="B9" s="3" t="s">
        <v>7</v>
      </c>
      <c r="C9">
        <v>3000</v>
      </c>
      <c r="D9" t="str">
        <f t="shared" si="0"/>
        <v>Over Budget</v>
      </c>
    </row>
    <row r="10" spans="1:17" x14ac:dyDescent="0.3">
      <c r="A10" s="2">
        <v>44940</v>
      </c>
      <c r="B10" s="3" t="s">
        <v>8</v>
      </c>
      <c r="C10">
        <v>1500</v>
      </c>
      <c r="D10" t="str">
        <f t="shared" si="0"/>
        <v>Within Budget</v>
      </c>
    </row>
    <row r="11" spans="1:17" x14ac:dyDescent="0.3">
      <c r="A11" s="2">
        <v>44942</v>
      </c>
      <c r="B11" s="3" t="s">
        <v>9</v>
      </c>
      <c r="C11">
        <v>3000</v>
      </c>
      <c r="D11" t="str">
        <f t="shared" si="0"/>
        <v>Over Budget</v>
      </c>
    </row>
    <row r="12" spans="1:17" x14ac:dyDescent="0.3">
      <c r="A12" s="2">
        <v>44948</v>
      </c>
      <c r="B12" s="3" t="s">
        <v>10</v>
      </c>
      <c r="C12">
        <v>7500</v>
      </c>
      <c r="D12" t="str">
        <f t="shared" si="0"/>
        <v>Over Budget</v>
      </c>
    </row>
    <row r="13" spans="1:17" x14ac:dyDescent="0.3">
      <c r="A13" s="2">
        <v>44953</v>
      </c>
      <c r="B13" s="3" t="s">
        <v>11</v>
      </c>
      <c r="C13">
        <v>500</v>
      </c>
      <c r="D13" t="str">
        <f t="shared" si="0"/>
        <v>Within Budget</v>
      </c>
    </row>
    <row r="14" spans="1:17" x14ac:dyDescent="0.3">
      <c r="A14" s="2">
        <v>44954</v>
      </c>
      <c r="B14" s="3" t="s">
        <v>12</v>
      </c>
      <c r="C14">
        <v>150</v>
      </c>
      <c r="D14" t="str">
        <f t="shared" si="0"/>
        <v>Within Budget</v>
      </c>
    </row>
    <row r="15" spans="1:17" x14ac:dyDescent="0.3">
      <c r="A15" s="2">
        <v>44955</v>
      </c>
      <c r="B15" t="s">
        <v>13</v>
      </c>
      <c r="C15">
        <v>5000</v>
      </c>
      <c r="D15" t="str">
        <f t="shared" si="0"/>
        <v>Over Budget</v>
      </c>
    </row>
    <row r="16" spans="1:17" x14ac:dyDescent="0.3">
      <c r="A16" s="2">
        <v>44957</v>
      </c>
      <c r="B16" s="3" t="s">
        <v>8</v>
      </c>
      <c r="C16">
        <v>2000</v>
      </c>
      <c r="D16" t="str">
        <f t="shared" si="0"/>
        <v>Within Budget</v>
      </c>
    </row>
    <row r="17" spans="1:4" x14ac:dyDescent="0.3">
      <c r="A17" s="2">
        <v>44958</v>
      </c>
      <c r="B17" s="3" t="s">
        <v>9</v>
      </c>
      <c r="C17">
        <v>1500</v>
      </c>
      <c r="D17" t="str">
        <f t="shared" si="0"/>
        <v>Within Budget</v>
      </c>
    </row>
    <row r="18" spans="1:4" x14ac:dyDescent="0.3">
      <c r="A18" s="2">
        <v>44959</v>
      </c>
      <c r="B18" s="3" t="s">
        <v>10</v>
      </c>
      <c r="C18">
        <v>1200</v>
      </c>
      <c r="D18" t="str">
        <f t="shared" si="0"/>
        <v>Within Budget</v>
      </c>
    </row>
    <row r="19" spans="1:4" x14ac:dyDescent="0.3">
      <c r="A19" s="2">
        <v>44962</v>
      </c>
      <c r="B19" s="3" t="s">
        <v>11</v>
      </c>
      <c r="C19">
        <v>900</v>
      </c>
      <c r="D19" t="str">
        <f t="shared" si="0"/>
        <v>Within Budget</v>
      </c>
    </row>
    <row r="20" spans="1:4" x14ac:dyDescent="0.3">
      <c r="A20" s="2">
        <v>44963</v>
      </c>
      <c r="B20" s="3" t="s">
        <v>12</v>
      </c>
      <c r="C20">
        <v>150</v>
      </c>
      <c r="D20" t="str">
        <f t="shared" si="0"/>
        <v>Within Budget</v>
      </c>
    </row>
    <row r="21" spans="1:4" x14ac:dyDescent="0.3">
      <c r="A21" s="2">
        <v>44966</v>
      </c>
      <c r="B21" s="3" t="s">
        <v>3</v>
      </c>
      <c r="C21">
        <v>250</v>
      </c>
      <c r="D21" t="str">
        <f t="shared" si="0"/>
        <v>Within Budget</v>
      </c>
    </row>
    <row r="22" spans="1:4" x14ac:dyDescent="0.3">
      <c r="A22" s="2">
        <v>44969</v>
      </c>
      <c r="B22" s="3" t="s">
        <v>4</v>
      </c>
      <c r="C22">
        <v>450</v>
      </c>
      <c r="D22" t="str">
        <f t="shared" si="0"/>
        <v>Within Budget</v>
      </c>
    </row>
    <row r="23" spans="1:4" x14ac:dyDescent="0.3">
      <c r="A23" s="2">
        <v>44970</v>
      </c>
      <c r="B23" s="3" t="s">
        <v>5</v>
      </c>
      <c r="C23">
        <v>1000</v>
      </c>
      <c r="D23" t="str">
        <f t="shared" si="0"/>
        <v>Within Budget</v>
      </c>
    </row>
    <row r="24" spans="1:4" x14ac:dyDescent="0.3">
      <c r="A24" s="2">
        <v>44972</v>
      </c>
      <c r="B24" s="3" t="s">
        <v>9</v>
      </c>
      <c r="C24">
        <v>1600</v>
      </c>
      <c r="D24" t="str">
        <f t="shared" si="0"/>
        <v>Within Budget</v>
      </c>
    </row>
    <row r="25" spans="1:4" x14ac:dyDescent="0.3">
      <c r="A25" s="2">
        <v>44973</v>
      </c>
      <c r="B25" t="s">
        <v>13</v>
      </c>
      <c r="C25">
        <v>3000</v>
      </c>
      <c r="D25" t="str">
        <f t="shared" si="0"/>
        <v>Over Budget</v>
      </c>
    </row>
    <row r="26" spans="1:4" x14ac:dyDescent="0.3">
      <c r="A26" s="2">
        <v>44975</v>
      </c>
      <c r="B26" s="3" t="s">
        <v>11</v>
      </c>
      <c r="C26">
        <v>500</v>
      </c>
      <c r="D26" t="str">
        <f t="shared" si="0"/>
        <v>Within Budget</v>
      </c>
    </row>
    <row r="27" spans="1:4" x14ac:dyDescent="0.3">
      <c r="A27" s="2">
        <v>44978</v>
      </c>
      <c r="B27" s="3" t="s">
        <v>12</v>
      </c>
      <c r="C27">
        <v>200</v>
      </c>
      <c r="D27" t="str">
        <f t="shared" si="0"/>
        <v>Within Budget</v>
      </c>
    </row>
    <row r="28" spans="1:4" x14ac:dyDescent="0.3">
      <c r="A28" s="2">
        <v>44980</v>
      </c>
      <c r="B28" s="3" t="s">
        <v>3</v>
      </c>
      <c r="C28">
        <v>600</v>
      </c>
      <c r="D28" t="str">
        <f t="shared" si="0"/>
        <v>Within Budget</v>
      </c>
    </row>
    <row r="29" spans="1:4" x14ac:dyDescent="0.3">
      <c r="A29" s="2">
        <v>44982</v>
      </c>
      <c r="B29" s="3" t="s">
        <v>4</v>
      </c>
      <c r="C29">
        <v>4000</v>
      </c>
      <c r="D29" t="str">
        <f t="shared" si="0"/>
        <v>Over Budget</v>
      </c>
    </row>
    <row r="30" spans="1:4" x14ac:dyDescent="0.3">
      <c r="A30" s="2">
        <v>44983</v>
      </c>
      <c r="B30" s="3" t="s">
        <v>5</v>
      </c>
      <c r="C30">
        <v>650</v>
      </c>
      <c r="D30" t="str">
        <f t="shared" si="0"/>
        <v>Within Budget</v>
      </c>
    </row>
    <row r="31" spans="1:4" x14ac:dyDescent="0.3">
      <c r="A31" s="2">
        <v>44984</v>
      </c>
      <c r="B31" s="3" t="s">
        <v>6</v>
      </c>
      <c r="C31">
        <v>1200</v>
      </c>
      <c r="D31" t="str">
        <f t="shared" si="0"/>
        <v>Within Budget</v>
      </c>
    </row>
    <row r="32" spans="1:4" x14ac:dyDescent="0.3">
      <c r="A32" s="2">
        <v>44988</v>
      </c>
      <c r="B32" s="3" t="s">
        <v>3</v>
      </c>
      <c r="C32">
        <v>300</v>
      </c>
      <c r="D32" t="str">
        <f t="shared" si="0"/>
        <v>Within Budget</v>
      </c>
    </row>
    <row r="33" spans="1:4" x14ac:dyDescent="0.3">
      <c r="A33" s="2">
        <v>44990</v>
      </c>
      <c r="B33" t="s">
        <v>13</v>
      </c>
      <c r="C33">
        <v>4500</v>
      </c>
      <c r="D33" t="str">
        <f t="shared" si="0"/>
        <v>Over Budget</v>
      </c>
    </row>
    <row r="34" spans="1:4" x14ac:dyDescent="0.3">
      <c r="A34" s="2">
        <v>44998</v>
      </c>
      <c r="B34" s="3" t="s">
        <v>3</v>
      </c>
      <c r="C34">
        <v>400</v>
      </c>
      <c r="D34" t="str">
        <f t="shared" si="0"/>
        <v>Within Budget</v>
      </c>
    </row>
    <row r="35" spans="1:4" x14ac:dyDescent="0.3">
      <c r="A35" s="2">
        <v>45001</v>
      </c>
      <c r="B35" s="3" t="s">
        <v>4</v>
      </c>
      <c r="C35">
        <v>1300</v>
      </c>
      <c r="D35" t="str">
        <f t="shared" si="0"/>
        <v>Within Budget</v>
      </c>
    </row>
    <row r="36" spans="1:4" x14ac:dyDescent="0.3">
      <c r="A36" s="2">
        <v>45002</v>
      </c>
      <c r="B36" s="3" t="s">
        <v>5</v>
      </c>
      <c r="C36">
        <v>2300</v>
      </c>
      <c r="D36" t="str">
        <f t="shared" si="0"/>
        <v>Over Budget</v>
      </c>
    </row>
    <row r="37" spans="1:4" x14ac:dyDescent="0.3">
      <c r="A37" s="2">
        <v>45007</v>
      </c>
      <c r="B37" s="3" t="s">
        <v>6</v>
      </c>
      <c r="C37">
        <v>1400</v>
      </c>
      <c r="D37" t="str">
        <f t="shared" si="0"/>
        <v>Within Budget</v>
      </c>
    </row>
    <row r="38" spans="1:4" x14ac:dyDescent="0.3">
      <c r="A38" s="2">
        <v>45008</v>
      </c>
      <c r="B38" s="3" t="s">
        <v>4</v>
      </c>
      <c r="C38">
        <v>5400</v>
      </c>
      <c r="D38" t="str">
        <f t="shared" si="0"/>
        <v>Over Budget</v>
      </c>
    </row>
    <row r="39" spans="1:4" x14ac:dyDescent="0.3">
      <c r="A39" s="2">
        <v>45018</v>
      </c>
      <c r="B39" s="3" t="s">
        <v>8</v>
      </c>
      <c r="C39">
        <v>900</v>
      </c>
      <c r="D39" t="str">
        <f t="shared" si="0"/>
        <v>Within Budget</v>
      </c>
    </row>
    <row r="40" spans="1:4" x14ac:dyDescent="0.3">
      <c r="A40" s="2">
        <v>45019</v>
      </c>
      <c r="B40" s="3" t="s">
        <v>3</v>
      </c>
      <c r="C40">
        <v>400</v>
      </c>
      <c r="D40" t="str">
        <f t="shared" si="0"/>
        <v>Within Budget</v>
      </c>
    </row>
    <row r="41" spans="1:4" x14ac:dyDescent="0.3">
      <c r="A41" s="2">
        <v>45021</v>
      </c>
      <c r="B41" s="3" t="s">
        <v>4</v>
      </c>
      <c r="C41">
        <v>2100</v>
      </c>
      <c r="D41" t="str">
        <f t="shared" si="0"/>
        <v>Over Budget</v>
      </c>
    </row>
    <row r="42" spans="1:4" x14ac:dyDescent="0.3">
      <c r="A42" s="2">
        <v>45026</v>
      </c>
      <c r="B42" s="3" t="s">
        <v>5</v>
      </c>
      <c r="C42">
        <v>2000</v>
      </c>
      <c r="D42" t="str">
        <f t="shared" si="0"/>
        <v>Within Budget</v>
      </c>
    </row>
    <row r="43" spans="1:4" x14ac:dyDescent="0.3">
      <c r="A43" s="2">
        <v>45027</v>
      </c>
      <c r="B43" s="3" t="s">
        <v>9</v>
      </c>
      <c r="C43">
        <v>4100</v>
      </c>
      <c r="D43" t="str">
        <f t="shared" si="0"/>
        <v>Over Budget</v>
      </c>
    </row>
    <row r="44" spans="1:4" x14ac:dyDescent="0.3">
      <c r="A44" s="2">
        <v>45028</v>
      </c>
      <c r="B44" t="s">
        <v>13</v>
      </c>
      <c r="C44">
        <v>6000</v>
      </c>
      <c r="D44" t="str">
        <f t="shared" si="0"/>
        <v>Over Budget</v>
      </c>
    </row>
    <row r="45" spans="1:4" x14ac:dyDescent="0.3">
      <c r="A45" s="2">
        <v>45030</v>
      </c>
      <c r="B45" s="3" t="s">
        <v>10</v>
      </c>
      <c r="C45">
        <v>3000</v>
      </c>
      <c r="D45" t="str">
        <f t="shared" si="0"/>
        <v>Over Budget</v>
      </c>
    </row>
    <row r="46" spans="1:4" x14ac:dyDescent="0.3">
      <c r="A46" s="2">
        <v>45031</v>
      </c>
      <c r="B46" s="3" t="s">
        <v>11</v>
      </c>
      <c r="C46">
        <v>500</v>
      </c>
      <c r="D46" t="str">
        <f t="shared" si="0"/>
        <v>Within Budget</v>
      </c>
    </row>
    <row r="47" spans="1:4" x14ac:dyDescent="0.3">
      <c r="A47" s="2">
        <v>45038</v>
      </c>
      <c r="B47" s="3" t="s">
        <v>12</v>
      </c>
      <c r="C47">
        <v>400</v>
      </c>
      <c r="D47" t="str">
        <f t="shared" si="0"/>
        <v>Within Budget</v>
      </c>
    </row>
    <row r="48" spans="1:4" x14ac:dyDescent="0.3">
      <c r="A48" s="2">
        <v>45040</v>
      </c>
      <c r="B48" t="s">
        <v>13</v>
      </c>
      <c r="C48">
        <v>6000</v>
      </c>
      <c r="D48" t="str">
        <f t="shared" si="0"/>
        <v>Over Budget</v>
      </c>
    </row>
    <row r="49" spans="1:4" x14ac:dyDescent="0.3">
      <c r="A49" s="2">
        <v>45041</v>
      </c>
      <c r="B49" s="3" t="s">
        <v>8</v>
      </c>
      <c r="C49">
        <v>745</v>
      </c>
      <c r="D49" t="str">
        <f t="shared" si="0"/>
        <v>Within Budget</v>
      </c>
    </row>
    <row r="50" spans="1:4" x14ac:dyDescent="0.3">
      <c r="A50" s="2">
        <v>45042</v>
      </c>
      <c r="B50" s="3" t="s">
        <v>9</v>
      </c>
      <c r="C50">
        <v>4700</v>
      </c>
      <c r="D50" t="str">
        <f t="shared" si="0"/>
        <v>Over Budget</v>
      </c>
    </row>
    <row r="51" spans="1:4" x14ac:dyDescent="0.3">
      <c r="A51" s="2">
        <v>45043</v>
      </c>
      <c r="B51" s="3" t="s">
        <v>10</v>
      </c>
      <c r="C51">
        <v>9700</v>
      </c>
      <c r="D51" t="str">
        <f t="shared" si="0"/>
        <v>Over Budget</v>
      </c>
    </row>
    <row r="52" spans="1:4" x14ac:dyDescent="0.3">
      <c r="A52" s="2">
        <v>45044</v>
      </c>
      <c r="B52" s="3" t="s">
        <v>11</v>
      </c>
      <c r="C52">
        <v>470</v>
      </c>
      <c r="D52" t="str">
        <f t="shared" si="0"/>
        <v>Within Budget</v>
      </c>
    </row>
    <row r="53" spans="1:4" x14ac:dyDescent="0.3">
      <c r="A53" s="2">
        <v>45045</v>
      </c>
      <c r="B53" s="3" t="s">
        <v>12</v>
      </c>
      <c r="C53">
        <v>456</v>
      </c>
      <c r="D53" t="str">
        <f t="shared" si="0"/>
        <v>Within Budget</v>
      </c>
    </row>
    <row r="54" spans="1:4" x14ac:dyDescent="0.3">
      <c r="A54" s="2">
        <v>45046</v>
      </c>
      <c r="B54" t="s">
        <v>13</v>
      </c>
      <c r="C54">
        <v>9660</v>
      </c>
      <c r="D54" t="str">
        <f t="shared" si="0"/>
        <v>Over Budget</v>
      </c>
    </row>
  </sheetData>
  <mergeCells count="1">
    <mergeCell ref="A1:Q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Task2</vt:lpstr>
      <vt:lpstr>Task3</vt:lpstr>
      <vt:lpstr>Task4</vt:lpstr>
      <vt:lpstr>Task5</vt:lpstr>
      <vt:lpstr>Task6</vt:lpstr>
      <vt:lpstr>Task7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sudarshan kamthe</dc:creator>
  <cp:lastModifiedBy>sudarshan kamthe</cp:lastModifiedBy>
  <dcterms:created xsi:type="dcterms:W3CDTF">2024-06-29T07:13:34Z</dcterms:created>
  <dcterms:modified xsi:type="dcterms:W3CDTF">2024-06-29T08:27:00Z</dcterms:modified>
</cp:coreProperties>
</file>