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 activeTab="5"/>
  </bookViews>
  <sheets>
    <sheet name="Fig 2" sheetId="1" r:id="rId1"/>
    <sheet name="Fig 3" sheetId="2" r:id="rId2"/>
    <sheet name="Fig 4" sheetId="3" r:id="rId3"/>
    <sheet name="Fig 5" sheetId="4" r:id="rId4"/>
    <sheet name="Fig 6" sheetId="5" r:id="rId5"/>
    <sheet name="Fig7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" i="6" l="1"/>
  <c r="N42" i="6"/>
  <c r="N41" i="6"/>
  <c r="N38" i="6"/>
  <c r="N37" i="6"/>
  <c r="N36" i="6"/>
  <c r="N33" i="6"/>
  <c r="N32" i="6"/>
  <c r="N31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H13" i="6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13" i="4"/>
  <c r="N12" i="4"/>
  <c r="N11" i="4"/>
  <c r="N10" i="4"/>
  <c r="N9" i="4"/>
  <c r="N8" i="4"/>
  <c r="N7" i="4"/>
  <c r="N6" i="4"/>
  <c r="N5" i="4"/>
  <c r="N4" i="4"/>
  <c r="H9" i="4"/>
  <c r="N18" i="4"/>
  <c r="N17" i="4"/>
  <c r="N16" i="4"/>
  <c r="N15" i="4"/>
  <c r="N14" i="4"/>
  <c r="N13" i="3"/>
  <c r="N12" i="3"/>
  <c r="N11" i="3"/>
  <c r="N10" i="3"/>
  <c r="N9" i="3"/>
  <c r="N8" i="3"/>
  <c r="N7" i="3"/>
  <c r="N6" i="3"/>
  <c r="N5" i="3"/>
  <c r="N4" i="3"/>
  <c r="N18" i="3"/>
  <c r="N17" i="3"/>
  <c r="N16" i="3"/>
  <c r="N15" i="3"/>
  <c r="N14" i="3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<sst xmlns="http://schemas.openxmlformats.org/spreadsheetml/2006/main" count="503" uniqueCount="90">
  <si>
    <t>Start Bates</t>
  </si>
  <si>
    <t>Start Date</t>
  </si>
  <si>
    <t>Colonies</t>
  </si>
  <si>
    <t>Date</t>
  </si>
  <si>
    <t>COL1</t>
  </si>
  <si>
    <t>COL2</t>
  </si>
  <si>
    <t>COL3</t>
  </si>
  <si>
    <t>Average</t>
  </si>
  <si>
    <t>COU1</t>
  </si>
  <si>
    <t>COU2</t>
  </si>
  <si>
    <t>COU3</t>
  </si>
  <si>
    <t>solid diamonds</t>
  </si>
  <si>
    <t>B007932</t>
  </si>
  <si>
    <t>open diamonds</t>
  </si>
  <si>
    <t>B013959</t>
  </si>
  <si>
    <t>B007927</t>
  </si>
  <si>
    <t>B07933</t>
  </si>
  <si>
    <t>Coulters</t>
  </si>
  <si>
    <t>B007936</t>
  </si>
  <si>
    <t>B007942</t>
  </si>
  <si>
    <t>B07944</t>
  </si>
  <si>
    <t>Chronic</t>
  </si>
  <si>
    <t>Acute</t>
  </si>
  <si>
    <t>Acute and Chronic 137Cs-irradiation of Clusters</t>
  </si>
  <si>
    <t>Investigator is Bishayee</t>
  </si>
  <si>
    <t>Figure 2</t>
  </si>
  <si>
    <t>B008252</t>
  </si>
  <si>
    <t>closed circles</t>
  </si>
  <si>
    <t>open circles</t>
  </si>
  <si>
    <t>B008241</t>
  </si>
  <si>
    <t>open triangles</t>
  </si>
  <si>
    <t>B001746</t>
  </si>
  <si>
    <t>closed triangles</t>
  </si>
  <si>
    <t>B001736</t>
  </si>
  <si>
    <t>Figure 3</t>
  </si>
  <si>
    <t>B008253</t>
  </si>
  <si>
    <t>B008243</t>
  </si>
  <si>
    <t>B008233</t>
  </si>
  <si>
    <t>B008242</t>
  </si>
  <si>
    <t>B001738</t>
  </si>
  <si>
    <t>B001747</t>
  </si>
  <si>
    <t>B001737</t>
  </si>
  <si>
    <t>no date</t>
  </si>
  <si>
    <t>B001728</t>
  </si>
  <si>
    <t>Figure 4</t>
  </si>
  <si>
    <t>Chemotoxicity of Lindane</t>
  </si>
  <si>
    <t>B008117</t>
  </si>
  <si>
    <t>B008139</t>
  </si>
  <si>
    <t>B008126</t>
  </si>
  <si>
    <t>B008107</t>
  </si>
  <si>
    <t>B008118</t>
  </si>
  <si>
    <t>B008119</t>
  </si>
  <si>
    <t>B008127</t>
  </si>
  <si>
    <t>B008129</t>
  </si>
  <si>
    <t>B008140</t>
  </si>
  <si>
    <t>Figure 5</t>
  </si>
  <si>
    <t>3HdThd + Lindane</t>
  </si>
  <si>
    <t>closed squares</t>
  </si>
  <si>
    <t>B008219</t>
  </si>
  <si>
    <t>open squares</t>
  </si>
  <si>
    <t>B008209</t>
  </si>
  <si>
    <t>closed diamonds</t>
  </si>
  <si>
    <t>B008103</t>
  </si>
  <si>
    <t>B008093</t>
  </si>
  <si>
    <t>From Fig 3</t>
  </si>
  <si>
    <t>Figure 6</t>
  </si>
  <si>
    <t>3HdThd 50% +/- Lindane +/-DMSO</t>
  </si>
  <si>
    <t>B008095</t>
  </si>
  <si>
    <t>+Lin</t>
  </si>
  <si>
    <t>B008104</t>
  </si>
  <si>
    <t>B008085</t>
  </si>
  <si>
    <t xml:space="preserve"> + DMSO</t>
  </si>
  <si>
    <t>B008211</t>
  </si>
  <si>
    <t>B008200</t>
  </si>
  <si>
    <t>B008094</t>
  </si>
  <si>
    <t>B008220</t>
  </si>
  <si>
    <t>B008210</t>
  </si>
  <si>
    <t>100% and 50% 3HdThd</t>
  </si>
  <si>
    <t>B001667</t>
  </si>
  <si>
    <t>B001657</t>
  </si>
  <si>
    <t>B001680</t>
  </si>
  <si>
    <t>Figure 7</t>
  </si>
  <si>
    <t>3HdThd 100% +/- Lindane +/-DMSO</t>
  </si>
  <si>
    <t>B001668</t>
  </si>
  <si>
    <t>+/- DMSO +/- LIN</t>
  </si>
  <si>
    <t>B001649</t>
  </si>
  <si>
    <t>B001656</t>
  </si>
  <si>
    <t>B001669</t>
  </si>
  <si>
    <t>B001681</t>
  </si>
  <si>
    <t>+/-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</si>
</sst>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0" fontId="3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left"/>
    </xf>
    <xf numFmtId="0" fontId="0" fillId="0" borderId="0" xfId="0" applyFont="1"/>
    <xf numFmtId="14" fontId="4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9" fontId="4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2" fontId="0" fillId="0" borderId="0" xfId="0" applyNumberFormat="1" applyFont="1"/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activeCell="A2" sqref="A2:XFD3"/>
    </sheetView>
  </sheetViews>
  <sheetFormatPr defaultRowHeight="15" x14ac:dyDescent="0.25"/>
  <cols>
    <col min="1" max="1" width="11" customWidth="1"/>
    <col min="2" max="2" width="10.85546875" style="5" customWidth="1"/>
    <col min="4" max="4" width="10.5703125" customWidth="1"/>
    <col min="10" max="10" width="10.85546875" style="5" customWidth="1"/>
    <col min="14" max="14" width="9.140625" style="9"/>
    <col min="15" max="15" width="10.7109375" style="5" bestFit="1" customWidth="1"/>
  </cols>
  <sheetData>
    <row r="2" spans="1:15" ht="18.75" x14ac:dyDescent="0.3">
      <c r="A2" s="7" t="s">
        <v>25</v>
      </c>
      <c r="B2" s="6" t="s">
        <v>23</v>
      </c>
      <c r="G2" s="1" t="s">
        <v>24</v>
      </c>
    </row>
    <row r="3" spans="1:15" s="1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6"/>
    </row>
    <row r="4" spans="1:15" x14ac:dyDescent="0.25">
      <c r="A4" s="4" t="s">
        <v>15</v>
      </c>
      <c r="B4" s="3">
        <v>35922</v>
      </c>
      <c r="C4" s="2" t="s">
        <v>16</v>
      </c>
      <c r="D4" s="15">
        <v>35933</v>
      </c>
      <c r="E4" s="4">
        <v>65</v>
      </c>
      <c r="F4" s="4">
        <v>60</v>
      </c>
      <c r="G4" s="4">
        <v>62</v>
      </c>
      <c r="H4" s="8">
        <v>62.333333333333336</v>
      </c>
      <c r="I4" s="4" t="s">
        <v>12</v>
      </c>
      <c r="J4" s="13">
        <v>35926</v>
      </c>
      <c r="K4" s="4">
        <v>511</v>
      </c>
      <c r="L4" s="4">
        <v>506</v>
      </c>
      <c r="M4" s="4">
        <v>469</v>
      </c>
      <c r="N4" s="14">
        <f>AVERAGE(K4:M4)</f>
        <v>495.33333333333331</v>
      </c>
    </row>
    <row r="5" spans="1:15" x14ac:dyDescent="0.25">
      <c r="A5" s="16" t="s">
        <v>11</v>
      </c>
      <c r="B5" s="13"/>
      <c r="C5" s="2" t="s">
        <v>16</v>
      </c>
      <c r="D5" s="15">
        <v>35933</v>
      </c>
      <c r="E5" s="4">
        <v>59</v>
      </c>
      <c r="F5" s="4">
        <v>67</v>
      </c>
      <c r="G5" s="4">
        <v>72</v>
      </c>
      <c r="H5" s="8">
        <v>66</v>
      </c>
      <c r="I5" s="4" t="s">
        <v>12</v>
      </c>
      <c r="J5" s="13">
        <v>35926</v>
      </c>
      <c r="K5" s="4">
        <v>460</v>
      </c>
      <c r="L5" s="4">
        <v>417</v>
      </c>
      <c r="M5" s="4">
        <v>418</v>
      </c>
      <c r="N5" s="14">
        <f t="shared" ref="N5:N19" si="0">AVERAGE(K5:M5)</f>
        <v>431.66666666666669</v>
      </c>
    </row>
    <row r="6" spans="1:15" x14ac:dyDescent="0.25">
      <c r="A6" s="4" t="s">
        <v>22</v>
      </c>
      <c r="B6" s="13"/>
      <c r="C6" s="2" t="s">
        <v>16</v>
      </c>
      <c r="D6" s="15">
        <v>35933</v>
      </c>
      <c r="E6" s="4">
        <v>64</v>
      </c>
      <c r="F6" s="4">
        <v>58</v>
      </c>
      <c r="G6" s="4">
        <v>61</v>
      </c>
      <c r="H6" s="8">
        <v>61</v>
      </c>
      <c r="I6" s="4" t="s">
        <v>12</v>
      </c>
      <c r="J6" s="13">
        <v>35926</v>
      </c>
      <c r="K6" s="4">
        <v>432</v>
      </c>
      <c r="L6" s="4">
        <v>452</v>
      </c>
      <c r="M6" s="4">
        <v>463</v>
      </c>
      <c r="N6" s="14">
        <f t="shared" si="0"/>
        <v>449</v>
      </c>
    </row>
    <row r="7" spans="1:15" x14ac:dyDescent="0.25">
      <c r="A7" s="4"/>
      <c r="B7" s="13"/>
      <c r="C7" s="2" t="s">
        <v>16</v>
      </c>
      <c r="D7" s="15">
        <v>35933</v>
      </c>
      <c r="E7" s="4">
        <v>52</v>
      </c>
      <c r="F7" s="4">
        <v>47</v>
      </c>
      <c r="G7" s="4">
        <v>62</v>
      </c>
      <c r="H7" s="8">
        <v>53.666666666666664</v>
      </c>
      <c r="I7" s="4" t="s">
        <v>12</v>
      </c>
      <c r="J7" s="13">
        <v>35926</v>
      </c>
      <c r="K7" s="4">
        <v>501</v>
      </c>
      <c r="L7" s="4">
        <v>487</v>
      </c>
      <c r="M7" s="4">
        <v>482</v>
      </c>
      <c r="N7" s="14">
        <f t="shared" si="0"/>
        <v>490</v>
      </c>
    </row>
    <row r="8" spans="1:15" x14ac:dyDescent="0.25">
      <c r="A8" s="4"/>
      <c r="B8" s="13"/>
      <c r="C8" s="2" t="s">
        <v>16</v>
      </c>
      <c r="D8" s="15">
        <v>35933</v>
      </c>
      <c r="E8" s="4">
        <v>42</v>
      </c>
      <c r="F8" s="4">
        <v>40</v>
      </c>
      <c r="G8" s="4">
        <v>38</v>
      </c>
      <c r="H8" s="8">
        <v>40</v>
      </c>
      <c r="I8" s="4" t="s">
        <v>12</v>
      </c>
      <c r="J8" s="13">
        <v>35926</v>
      </c>
      <c r="K8" s="4">
        <v>428</v>
      </c>
      <c r="L8" s="4">
        <v>420</v>
      </c>
      <c r="M8" s="4">
        <v>444</v>
      </c>
      <c r="N8" s="14">
        <f t="shared" si="0"/>
        <v>430.66666666666669</v>
      </c>
    </row>
    <row r="9" spans="1:15" x14ac:dyDescent="0.25">
      <c r="A9" s="4"/>
      <c r="B9" s="13"/>
      <c r="C9" s="2" t="s">
        <v>16</v>
      </c>
      <c r="D9" s="15">
        <v>35933</v>
      </c>
      <c r="E9" s="4">
        <v>41</v>
      </c>
      <c r="F9" s="4">
        <v>31</v>
      </c>
      <c r="G9" s="4">
        <v>32</v>
      </c>
      <c r="H9" s="8">
        <v>34.666666666666664</v>
      </c>
      <c r="I9" s="4" t="s">
        <v>12</v>
      </c>
      <c r="J9" s="13">
        <v>35926</v>
      </c>
      <c r="K9" s="4">
        <v>422</v>
      </c>
      <c r="L9" s="4">
        <v>407</v>
      </c>
      <c r="M9" s="4">
        <v>427</v>
      </c>
      <c r="N9" s="14">
        <f t="shared" si="0"/>
        <v>418.66666666666669</v>
      </c>
    </row>
    <row r="10" spans="1:15" x14ac:dyDescent="0.25">
      <c r="A10" s="4"/>
      <c r="B10" s="13"/>
      <c r="C10" s="2" t="s">
        <v>16</v>
      </c>
      <c r="D10" s="15">
        <v>35933</v>
      </c>
      <c r="E10" s="4">
        <v>28</v>
      </c>
      <c r="F10" s="4">
        <v>30</v>
      </c>
      <c r="G10" s="4">
        <v>27</v>
      </c>
      <c r="H10" s="8">
        <v>28.333333333333332</v>
      </c>
      <c r="I10" s="4" t="s">
        <v>12</v>
      </c>
      <c r="J10" s="13">
        <v>35926</v>
      </c>
      <c r="K10" s="4">
        <v>398</v>
      </c>
      <c r="L10" s="4">
        <v>402</v>
      </c>
      <c r="M10" s="4">
        <v>419</v>
      </c>
      <c r="N10" s="14">
        <f t="shared" si="0"/>
        <v>406.33333333333331</v>
      </c>
    </row>
    <row r="11" spans="1:15" x14ac:dyDescent="0.25">
      <c r="A11" s="4"/>
      <c r="B11" s="13"/>
      <c r="C11" s="2" t="s">
        <v>16</v>
      </c>
      <c r="D11" s="15">
        <v>35933</v>
      </c>
      <c r="E11" s="4">
        <v>25</v>
      </c>
      <c r="F11" s="4">
        <v>29</v>
      </c>
      <c r="G11" s="4">
        <v>24</v>
      </c>
      <c r="H11" s="8">
        <v>26</v>
      </c>
      <c r="I11" s="4" t="s">
        <v>12</v>
      </c>
      <c r="J11" s="13">
        <v>35926</v>
      </c>
      <c r="K11" s="4">
        <v>414</v>
      </c>
      <c r="L11" s="4">
        <v>408</v>
      </c>
      <c r="M11" s="4">
        <v>441</v>
      </c>
      <c r="N11" s="14">
        <f t="shared" si="0"/>
        <v>421</v>
      </c>
    </row>
    <row r="12" spans="1:15" x14ac:dyDescent="0.25">
      <c r="A12" s="4"/>
      <c r="B12" s="13"/>
      <c r="C12" s="2" t="s">
        <v>16</v>
      </c>
      <c r="D12" s="15">
        <v>35933</v>
      </c>
      <c r="E12" s="4">
        <v>88</v>
      </c>
      <c r="F12" s="4">
        <v>84</v>
      </c>
      <c r="G12" s="4">
        <v>84</v>
      </c>
      <c r="H12" s="8">
        <v>85.333333333333329</v>
      </c>
      <c r="I12" s="4" t="s">
        <v>12</v>
      </c>
      <c r="J12" s="13">
        <v>35926</v>
      </c>
      <c r="K12" s="4">
        <v>403</v>
      </c>
      <c r="L12" s="4">
        <v>405</v>
      </c>
      <c r="M12" s="4">
        <v>413</v>
      </c>
      <c r="N12" s="14">
        <f t="shared" si="0"/>
        <v>407</v>
      </c>
    </row>
    <row r="13" spans="1:15" x14ac:dyDescent="0.25">
      <c r="A13" s="4"/>
      <c r="B13" s="13"/>
      <c r="C13" s="2" t="s">
        <v>16</v>
      </c>
      <c r="D13" s="15">
        <v>35933</v>
      </c>
      <c r="E13" s="4">
        <v>65</v>
      </c>
      <c r="F13" s="4">
        <v>62</v>
      </c>
      <c r="G13" s="4">
        <v>60</v>
      </c>
      <c r="H13" s="8">
        <v>62.333333333333336</v>
      </c>
      <c r="I13" s="4" t="s">
        <v>12</v>
      </c>
      <c r="J13" s="13">
        <v>35926</v>
      </c>
      <c r="K13" s="4">
        <v>455</v>
      </c>
      <c r="L13" s="4">
        <v>429</v>
      </c>
      <c r="M13" s="4">
        <v>427</v>
      </c>
      <c r="N13" s="14">
        <f t="shared" si="0"/>
        <v>437</v>
      </c>
    </row>
    <row r="14" spans="1:15" x14ac:dyDescent="0.25">
      <c r="A14" s="4" t="s">
        <v>18</v>
      </c>
      <c r="B14" s="3">
        <v>36081</v>
      </c>
      <c r="C14" s="2" t="s">
        <v>20</v>
      </c>
      <c r="D14" s="13">
        <v>36091</v>
      </c>
      <c r="E14" s="4">
        <v>73</v>
      </c>
      <c r="F14" s="4">
        <v>83</v>
      </c>
      <c r="G14" s="4">
        <v>75</v>
      </c>
      <c r="H14" s="8">
        <v>77</v>
      </c>
      <c r="I14" s="4" t="s">
        <v>19</v>
      </c>
      <c r="J14" s="13">
        <v>36084</v>
      </c>
      <c r="K14" s="4">
        <v>485</v>
      </c>
      <c r="L14" s="4">
        <v>502</v>
      </c>
      <c r="M14" s="4">
        <v>498</v>
      </c>
      <c r="N14" s="14">
        <f t="shared" si="0"/>
        <v>495</v>
      </c>
    </row>
    <row r="15" spans="1:15" x14ac:dyDescent="0.25">
      <c r="A15" s="16" t="s">
        <v>13</v>
      </c>
      <c r="B15" s="13"/>
      <c r="C15" s="2" t="s">
        <v>20</v>
      </c>
      <c r="D15" s="13">
        <v>36091</v>
      </c>
      <c r="E15" s="4">
        <v>24</v>
      </c>
      <c r="F15" s="4">
        <v>26</v>
      </c>
      <c r="G15" s="4">
        <v>29</v>
      </c>
      <c r="H15" s="8">
        <v>26.333333333333332</v>
      </c>
      <c r="I15" s="4" t="s">
        <v>14</v>
      </c>
      <c r="J15" s="13">
        <v>36084</v>
      </c>
      <c r="K15" s="4">
        <v>497</v>
      </c>
      <c r="L15" s="4">
        <v>462</v>
      </c>
      <c r="M15" s="4">
        <v>444</v>
      </c>
      <c r="N15" s="14">
        <f t="shared" si="0"/>
        <v>467.66666666666669</v>
      </c>
    </row>
    <row r="16" spans="1:15" x14ac:dyDescent="0.25">
      <c r="A16" s="4" t="s">
        <v>21</v>
      </c>
      <c r="B16" s="13"/>
      <c r="C16" s="2" t="s">
        <v>20</v>
      </c>
      <c r="D16" s="13">
        <v>36091</v>
      </c>
      <c r="E16" s="4">
        <v>39</v>
      </c>
      <c r="F16" s="4">
        <v>37</v>
      </c>
      <c r="G16" s="4">
        <v>43</v>
      </c>
      <c r="H16" s="8">
        <v>39.666666666666664</v>
      </c>
      <c r="I16" s="4" t="s">
        <v>14</v>
      </c>
      <c r="J16" s="13">
        <v>36084</v>
      </c>
      <c r="K16" s="4">
        <v>411</v>
      </c>
      <c r="L16" s="4">
        <v>399</v>
      </c>
      <c r="M16" s="4">
        <v>436</v>
      </c>
      <c r="N16" s="14">
        <f t="shared" si="0"/>
        <v>415.33333333333331</v>
      </c>
    </row>
    <row r="17" spans="1:14" x14ac:dyDescent="0.25">
      <c r="A17" s="4"/>
      <c r="B17" s="13"/>
      <c r="C17" s="2" t="s">
        <v>20</v>
      </c>
      <c r="D17" s="13">
        <v>36091</v>
      </c>
      <c r="E17" s="4">
        <v>58</v>
      </c>
      <c r="F17" s="4">
        <v>49</v>
      </c>
      <c r="G17" s="4">
        <v>67</v>
      </c>
      <c r="H17" s="8">
        <v>58</v>
      </c>
      <c r="I17" s="4" t="s">
        <v>14</v>
      </c>
      <c r="J17" s="13">
        <v>36084</v>
      </c>
      <c r="K17" s="4">
        <v>428</v>
      </c>
      <c r="L17" s="4">
        <v>409</v>
      </c>
      <c r="M17" s="4">
        <v>425</v>
      </c>
      <c r="N17" s="14">
        <f t="shared" si="0"/>
        <v>420.66666666666669</v>
      </c>
    </row>
    <row r="18" spans="1:14" x14ac:dyDescent="0.25">
      <c r="A18" s="4"/>
      <c r="B18" s="13"/>
      <c r="C18" s="2" t="s">
        <v>20</v>
      </c>
      <c r="D18" s="13">
        <v>36091</v>
      </c>
      <c r="E18" s="4">
        <v>61</v>
      </c>
      <c r="F18" s="4">
        <v>60</v>
      </c>
      <c r="G18" s="4">
        <v>68</v>
      </c>
      <c r="H18" s="8">
        <v>63</v>
      </c>
      <c r="I18" s="4" t="s">
        <v>14</v>
      </c>
      <c r="J18" s="13">
        <v>36084</v>
      </c>
      <c r="K18" s="4">
        <v>389</v>
      </c>
      <c r="L18" s="4">
        <v>389</v>
      </c>
      <c r="M18" s="4">
        <v>374</v>
      </c>
      <c r="N18" s="14">
        <f t="shared" si="0"/>
        <v>384</v>
      </c>
    </row>
    <row r="19" spans="1:14" x14ac:dyDescent="0.25">
      <c r="A19" s="4"/>
      <c r="B19" s="13"/>
      <c r="C19" s="2" t="s">
        <v>20</v>
      </c>
      <c r="D19" s="13">
        <v>36091</v>
      </c>
      <c r="E19" s="4">
        <v>68</v>
      </c>
      <c r="F19" s="4">
        <v>69</v>
      </c>
      <c r="G19" s="4">
        <v>78</v>
      </c>
      <c r="H19" s="8">
        <v>71.666666666666671</v>
      </c>
      <c r="I19" s="4" t="s">
        <v>14</v>
      </c>
      <c r="J19" s="13">
        <v>36084</v>
      </c>
      <c r="K19" s="4">
        <v>495</v>
      </c>
      <c r="L19" s="4">
        <v>472</v>
      </c>
      <c r="M19" s="4">
        <v>458</v>
      </c>
      <c r="N19" s="14">
        <f t="shared" si="0"/>
        <v>475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opLeftCell="A19" workbookViewId="0">
      <selection activeCell="A36" sqref="A36"/>
    </sheetView>
  </sheetViews>
  <sheetFormatPr defaultRowHeight="15" x14ac:dyDescent="0.25"/>
  <cols>
    <col min="1" max="1" width="10.28515625" customWidth="1"/>
    <col min="2" max="4" width="10.42578125" customWidth="1"/>
    <col min="10" max="10" width="11.140625" customWidth="1"/>
    <col min="14" max="14" width="9.140625" style="9"/>
  </cols>
  <sheetData>
    <row r="2" spans="1:15" ht="18.75" x14ac:dyDescent="0.3">
      <c r="A2" s="7" t="s">
        <v>34</v>
      </c>
      <c r="B2" s="6" t="s">
        <v>77</v>
      </c>
      <c r="D2" s="1" t="s">
        <v>24</v>
      </c>
      <c r="J2" s="5"/>
      <c r="O2" s="5"/>
    </row>
    <row r="3" spans="1:15" s="1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6"/>
    </row>
    <row r="4" spans="1:15" x14ac:dyDescent="0.25">
      <c r="A4" s="17" t="s">
        <v>39</v>
      </c>
      <c r="B4" s="21">
        <v>36129</v>
      </c>
      <c r="C4" s="21" t="s">
        <v>40</v>
      </c>
      <c r="D4" s="23">
        <v>36140</v>
      </c>
      <c r="E4" s="17">
        <v>120</v>
      </c>
      <c r="F4" s="17">
        <v>111</v>
      </c>
      <c r="G4" s="17">
        <v>99</v>
      </c>
      <c r="H4" s="18">
        <v>110</v>
      </c>
      <c r="I4" s="22" t="s">
        <v>31</v>
      </c>
      <c r="J4" s="23">
        <v>36133</v>
      </c>
      <c r="K4" s="22">
        <v>252</v>
      </c>
      <c r="L4" s="22">
        <v>262</v>
      </c>
      <c r="M4" s="22">
        <v>270</v>
      </c>
      <c r="N4" s="27">
        <f>AVERAGE(K4:M4)</f>
        <v>261.33333333333331</v>
      </c>
    </row>
    <row r="5" spans="1:15" x14ac:dyDescent="0.25">
      <c r="A5" s="24">
        <v>1</v>
      </c>
      <c r="B5" s="17"/>
      <c r="C5" s="21" t="s">
        <v>40</v>
      </c>
      <c r="D5" s="23">
        <v>36140</v>
      </c>
      <c r="E5" s="17">
        <v>131</v>
      </c>
      <c r="F5" s="17">
        <v>121</v>
      </c>
      <c r="G5" s="17">
        <v>117</v>
      </c>
      <c r="H5" s="18">
        <v>123</v>
      </c>
      <c r="I5" s="22" t="s">
        <v>31</v>
      </c>
      <c r="J5" s="23">
        <v>36133</v>
      </c>
      <c r="K5" s="22">
        <v>245</v>
      </c>
      <c r="L5" s="22">
        <v>221</v>
      </c>
      <c r="M5" s="22">
        <v>259</v>
      </c>
      <c r="N5" s="27">
        <f>AVERAGE(K5:M5)</f>
        <v>241.66666666666666</v>
      </c>
    </row>
    <row r="6" spans="1:15" x14ac:dyDescent="0.25">
      <c r="A6" s="30" t="s">
        <v>30</v>
      </c>
      <c r="B6" s="17"/>
      <c r="C6" s="21" t="s">
        <v>40</v>
      </c>
      <c r="D6" s="23">
        <v>36140</v>
      </c>
      <c r="E6" s="17">
        <v>104</v>
      </c>
      <c r="F6" s="17">
        <v>114</v>
      </c>
      <c r="G6" s="17">
        <v>96</v>
      </c>
      <c r="H6" s="18">
        <v>104.66666666666667</v>
      </c>
      <c r="I6" s="22" t="s">
        <v>31</v>
      </c>
      <c r="J6" s="23">
        <v>36133</v>
      </c>
      <c r="K6" s="22">
        <v>276</v>
      </c>
      <c r="L6" s="22">
        <v>236</v>
      </c>
      <c r="M6" s="22">
        <v>249</v>
      </c>
      <c r="N6" s="27">
        <f>AVERAGE(K6:M6)</f>
        <v>253.66666666666666</v>
      </c>
    </row>
    <row r="7" spans="1:15" x14ac:dyDescent="0.25">
      <c r="A7" s="22"/>
      <c r="B7" s="17"/>
      <c r="C7" s="21" t="s">
        <v>40</v>
      </c>
      <c r="D7" s="23">
        <v>36140</v>
      </c>
      <c r="E7" s="17">
        <v>93</v>
      </c>
      <c r="F7" s="17">
        <v>100</v>
      </c>
      <c r="G7" s="17">
        <v>86</v>
      </c>
      <c r="H7" s="18">
        <v>93</v>
      </c>
      <c r="I7" s="22" t="s">
        <v>31</v>
      </c>
      <c r="J7" s="23">
        <v>36133</v>
      </c>
      <c r="K7" s="22">
        <v>302</v>
      </c>
      <c r="L7" s="22">
        <v>279</v>
      </c>
      <c r="M7" s="22">
        <v>271</v>
      </c>
      <c r="N7" s="27">
        <f>AVERAGE(K7:M7)</f>
        <v>284</v>
      </c>
    </row>
    <row r="8" spans="1:15" x14ac:dyDescent="0.25">
      <c r="A8" s="22"/>
      <c r="B8" s="17"/>
      <c r="C8" s="21" t="s">
        <v>40</v>
      </c>
      <c r="D8" s="23">
        <v>36140</v>
      </c>
      <c r="E8" s="17">
        <v>70</v>
      </c>
      <c r="F8" s="17">
        <v>78</v>
      </c>
      <c r="G8" s="17">
        <v>63</v>
      </c>
      <c r="H8" s="18">
        <v>70.333333333333329</v>
      </c>
      <c r="I8" s="22" t="s">
        <v>31</v>
      </c>
      <c r="J8" s="23">
        <v>36133</v>
      </c>
      <c r="K8" s="22">
        <v>284</v>
      </c>
      <c r="L8" s="22">
        <v>294</v>
      </c>
      <c r="M8" s="22">
        <v>291</v>
      </c>
      <c r="N8" s="27">
        <f>AVERAGE(K8:M8)</f>
        <v>289.66666666666669</v>
      </c>
    </row>
    <row r="9" spans="1:15" x14ac:dyDescent="0.25">
      <c r="A9" s="22"/>
      <c r="B9" s="17"/>
      <c r="C9" s="21" t="s">
        <v>40</v>
      </c>
      <c r="D9" s="23">
        <v>36140</v>
      </c>
      <c r="E9" s="17">
        <v>58</v>
      </c>
      <c r="F9" s="17">
        <v>68</v>
      </c>
      <c r="G9" s="17">
        <v>49</v>
      </c>
      <c r="H9" s="18">
        <v>58.333333333333336</v>
      </c>
      <c r="I9" s="22" t="s">
        <v>31</v>
      </c>
      <c r="J9" s="23">
        <v>36133</v>
      </c>
      <c r="K9" s="22">
        <v>404</v>
      </c>
      <c r="L9" s="22">
        <v>416</v>
      </c>
      <c r="M9" s="22">
        <v>426</v>
      </c>
      <c r="N9" s="27">
        <f>AVERAGE(K9:M9)</f>
        <v>415.33333333333331</v>
      </c>
    </row>
    <row r="10" spans="1:15" x14ac:dyDescent="0.25">
      <c r="A10" s="22"/>
      <c r="B10" s="17"/>
      <c r="C10" s="21" t="s">
        <v>40</v>
      </c>
      <c r="D10" s="23">
        <v>36140</v>
      </c>
      <c r="E10" s="17">
        <v>29</v>
      </c>
      <c r="F10" s="17">
        <v>22</v>
      </c>
      <c r="G10" s="17">
        <v>19</v>
      </c>
      <c r="H10" s="18">
        <v>23.333333333333332</v>
      </c>
      <c r="I10" s="22" t="s">
        <v>31</v>
      </c>
      <c r="J10" s="23">
        <v>36133</v>
      </c>
      <c r="K10" s="22">
        <v>299</v>
      </c>
      <c r="L10" s="22">
        <v>295</v>
      </c>
      <c r="M10" s="22">
        <v>336</v>
      </c>
      <c r="N10" s="27">
        <f>AVERAGE(K10:M10)</f>
        <v>310</v>
      </c>
    </row>
    <row r="11" spans="1:15" x14ac:dyDescent="0.25">
      <c r="A11" s="22"/>
      <c r="B11" s="17"/>
      <c r="C11" s="21" t="s">
        <v>40</v>
      </c>
      <c r="D11" s="23">
        <v>36140</v>
      </c>
      <c r="E11" s="17">
        <v>104</v>
      </c>
      <c r="F11" s="17">
        <v>115</v>
      </c>
      <c r="G11" s="17">
        <v>94</v>
      </c>
      <c r="H11" s="18">
        <v>104.33333333333333</v>
      </c>
      <c r="I11" s="22" t="s">
        <v>31</v>
      </c>
      <c r="J11" s="23">
        <v>36133</v>
      </c>
      <c r="K11" s="22">
        <v>244</v>
      </c>
      <c r="L11" s="22">
        <v>244</v>
      </c>
      <c r="M11" s="22">
        <v>231</v>
      </c>
      <c r="N11" s="27">
        <f>AVERAGE(K11:M11)</f>
        <v>239.66666666666666</v>
      </c>
    </row>
    <row r="12" spans="1:15" x14ac:dyDescent="0.25">
      <c r="A12" s="22"/>
      <c r="B12" s="17"/>
      <c r="C12" s="21" t="s">
        <v>40</v>
      </c>
      <c r="D12" s="23">
        <v>36140</v>
      </c>
      <c r="E12" s="17">
        <v>116</v>
      </c>
      <c r="F12" s="17">
        <v>126</v>
      </c>
      <c r="G12" s="17">
        <v>107</v>
      </c>
      <c r="H12" s="18">
        <v>116.33333333333333</v>
      </c>
      <c r="I12" s="22" t="s">
        <v>31</v>
      </c>
      <c r="J12" s="23">
        <v>36133</v>
      </c>
      <c r="K12" s="22">
        <v>231</v>
      </c>
      <c r="L12" s="22">
        <v>225</v>
      </c>
      <c r="M12" s="22">
        <v>228</v>
      </c>
      <c r="N12" s="27">
        <f>AVERAGE(K12:M12)</f>
        <v>228</v>
      </c>
    </row>
    <row r="13" spans="1:15" x14ac:dyDescent="0.25">
      <c r="A13" s="22"/>
      <c r="B13" s="17"/>
      <c r="C13" s="21" t="s">
        <v>40</v>
      </c>
      <c r="D13" s="23">
        <v>36140</v>
      </c>
      <c r="E13" s="17">
        <v>23</v>
      </c>
      <c r="F13" s="17">
        <v>29</v>
      </c>
      <c r="G13" s="17">
        <v>18</v>
      </c>
      <c r="H13" s="18">
        <v>23.333333333333332</v>
      </c>
      <c r="I13" s="22" t="s">
        <v>31</v>
      </c>
      <c r="J13" s="23">
        <v>36133</v>
      </c>
      <c r="K13" s="22">
        <v>274</v>
      </c>
      <c r="L13" s="22">
        <v>288</v>
      </c>
      <c r="M13" s="22">
        <v>300</v>
      </c>
      <c r="N13" s="27">
        <f>AVERAGE(K13:M13)</f>
        <v>287.33333333333331</v>
      </c>
    </row>
    <row r="14" spans="1:15" x14ac:dyDescent="0.25">
      <c r="A14" s="17" t="s">
        <v>43</v>
      </c>
      <c r="B14" s="21">
        <v>36146</v>
      </c>
      <c r="C14" s="21" t="s">
        <v>41</v>
      </c>
      <c r="D14" s="17" t="s">
        <v>42</v>
      </c>
      <c r="E14" s="17">
        <v>143</v>
      </c>
      <c r="F14" s="17">
        <v>159</v>
      </c>
      <c r="G14" s="17">
        <v>138</v>
      </c>
      <c r="H14" s="18">
        <v>146.66666666666666</v>
      </c>
      <c r="I14" s="22" t="s">
        <v>33</v>
      </c>
      <c r="J14" s="23">
        <v>36150</v>
      </c>
      <c r="K14" s="22">
        <v>770</v>
      </c>
      <c r="L14" s="22">
        <v>793</v>
      </c>
      <c r="M14" s="22">
        <v>789</v>
      </c>
      <c r="N14" s="27">
        <f>AVERAGE(K14:M14)</f>
        <v>784</v>
      </c>
    </row>
    <row r="15" spans="1:15" x14ac:dyDescent="0.25">
      <c r="A15" s="26">
        <v>1</v>
      </c>
      <c r="B15" s="17"/>
      <c r="C15" s="21" t="s">
        <v>41</v>
      </c>
      <c r="D15" s="17" t="s">
        <v>42</v>
      </c>
      <c r="E15" s="17">
        <v>126</v>
      </c>
      <c r="F15" s="17">
        <v>129</v>
      </c>
      <c r="G15" s="17">
        <v>141</v>
      </c>
      <c r="H15" s="18">
        <v>132</v>
      </c>
      <c r="I15" s="22" t="s">
        <v>33</v>
      </c>
      <c r="J15" s="23">
        <v>36150</v>
      </c>
      <c r="K15" s="22">
        <v>721</v>
      </c>
      <c r="L15" s="22">
        <v>756</v>
      </c>
      <c r="M15" s="22">
        <v>721</v>
      </c>
      <c r="N15" s="27">
        <f>AVERAGE(K15:M15)</f>
        <v>732.66666666666663</v>
      </c>
    </row>
    <row r="16" spans="1:15" x14ac:dyDescent="0.25">
      <c r="A16" s="19" t="s">
        <v>32</v>
      </c>
      <c r="B16" s="17"/>
      <c r="C16" s="21" t="s">
        <v>41</v>
      </c>
      <c r="D16" s="17" t="s">
        <v>42</v>
      </c>
      <c r="E16" s="17">
        <v>140</v>
      </c>
      <c r="F16" s="17">
        <v>135</v>
      </c>
      <c r="G16" s="17">
        <v>129</v>
      </c>
      <c r="H16" s="18">
        <v>134.66666666666666</v>
      </c>
      <c r="I16" s="22" t="s">
        <v>33</v>
      </c>
      <c r="J16" s="23">
        <v>36150</v>
      </c>
      <c r="K16" s="22">
        <v>751</v>
      </c>
      <c r="L16" s="22">
        <v>777</v>
      </c>
      <c r="M16" s="22">
        <v>757</v>
      </c>
      <c r="N16" s="27">
        <f>AVERAGE(K16:M16)</f>
        <v>761.66666666666663</v>
      </c>
    </row>
    <row r="17" spans="1:14" x14ac:dyDescent="0.25">
      <c r="A17" s="22"/>
      <c r="B17" s="17"/>
      <c r="C17" s="21" t="s">
        <v>41</v>
      </c>
      <c r="D17" s="17" t="s">
        <v>42</v>
      </c>
      <c r="E17" s="17">
        <v>132</v>
      </c>
      <c r="F17" s="17">
        <v>129</v>
      </c>
      <c r="G17" s="17">
        <v>124</v>
      </c>
      <c r="H17" s="18">
        <v>128.33333333333334</v>
      </c>
      <c r="I17" s="22" t="s">
        <v>33</v>
      </c>
      <c r="J17" s="23">
        <v>36150</v>
      </c>
      <c r="K17" s="22">
        <v>721</v>
      </c>
      <c r="L17" s="22">
        <v>694</v>
      </c>
      <c r="M17" s="22">
        <v>690</v>
      </c>
      <c r="N17" s="27">
        <f>AVERAGE(K17:M17)</f>
        <v>701.66666666666663</v>
      </c>
    </row>
    <row r="18" spans="1:14" x14ac:dyDescent="0.25">
      <c r="A18" s="22"/>
      <c r="B18" s="17"/>
      <c r="C18" s="21" t="s">
        <v>41</v>
      </c>
      <c r="D18" s="17" t="s">
        <v>42</v>
      </c>
      <c r="E18" s="17">
        <v>106</v>
      </c>
      <c r="F18" s="17">
        <v>113</v>
      </c>
      <c r="G18" s="17">
        <v>119</v>
      </c>
      <c r="H18" s="18">
        <v>112.66666666666667</v>
      </c>
      <c r="I18" s="22" t="s">
        <v>33</v>
      </c>
      <c r="J18" s="23">
        <v>36150</v>
      </c>
      <c r="K18" s="22">
        <v>743</v>
      </c>
      <c r="L18" s="22">
        <v>754</v>
      </c>
      <c r="M18" s="22">
        <v>768</v>
      </c>
      <c r="N18" s="27">
        <f>AVERAGE(K18:M18)</f>
        <v>755</v>
      </c>
    </row>
    <row r="19" spans="1:14" x14ac:dyDescent="0.25">
      <c r="A19" s="22"/>
      <c r="B19" s="17"/>
      <c r="C19" s="21" t="s">
        <v>41</v>
      </c>
      <c r="D19" s="17" t="s">
        <v>42</v>
      </c>
      <c r="E19" s="17">
        <v>100</v>
      </c>
      <c r="F19" s="17">
        <v>92</v>
      </c>
      <c r="G19" s="17">
        <v>85</v>
      </c>
      <c r="H19" s="18">
        <v>92.333333333333329</v>
      </c>
      <c r="I19" s="22" t="s">
        <v>33</v>
      </c>
      <c r="J19" s="23">
        <v>36150</v>
      </c>
      <c r="K19" s="22">
        <v>759</v>
      </c>
      <c r="L19" s="22">
        <v>766</v>
      </c>
      <c r="M19" s="22">
        <v>724</v>
      </c>
      <c r="N19" s="27">
        <f>AVERAGE(K19:M19)</f>
        <v>749.66666666666663</v>
      </c>
    </row>
    <row r="20" spans="1:14" x14ac:dyDescent="0.25">
      <c r="A20" s="22"/>
      <c r="B20" s="17"/>
      <c r="C20" s="21" t="s">
        <v>41</v>
      </c>
      <c r="D20" s="17" t="s">
        <v>42</v>
      </c>
      <c r="E20" s="17">
        <v>50</v>
      </c>
      <c r="F20" s="17">
        <v>43</v>
      </c>
      <c r="G20" s="17">
        <v>36</v>
      </c>
      <c r="H20" s="18">
        <v>43</v>
      </c>
      <c r="I20" s="22" t="s">
        <v>33</v>
      </c>
      <c r="J20" s="23">
        <v>36150</v>
      </c>
      <c r="K20" s="22">
        <v>753</v>
      </c>
      <c r="L20" s="22">
        <v>740</v>
      </c>
      <c r="M20" s="22">
        <v>713</v>
      </c>
      <c r="N20" s="27">
        <f>AVERAGE(K20:M20)</f>
        <v>735.33333333333337</v>
      </c>
    </row>
    <row r="21" spans="1:14" x14ac:dyDescent="0.25">
      <c r="A21" s="22"/>
      <c r="B21" s="17"/>
      <c r="C21" s="21" t="s">
        <v>41</v>
      </c>
      <c r="D21" s="17" t="s">
        <v>42</v>
      </c>
      <c r="E21" s="17">
        <v>20</v>
      </c>
      <c r="F21" s="17">
        <v>17</v>
      </c>
      <c r="G21" s="17">
        <v>19</v>
      </c>
      <c r="H21" s="18">
        <v>18.666666666666668</v>
      </c>
      <c r="I21" s="22" t="s">
        <v>33</v>
      </c>
      <c r="J21" s="23">
        <v>36150</v>
      </c>
      <c r="K21" s="22">
        <v>750</v>
      </c>
      <c r="L21" s="22">
        <v>754</v>
      </c>
      <c r="M21" s="22">
        <v>775</v>
      </c>
      <c r="N21" s="27">
        <f>AVERAGE(K21:M21)</f>
        <v>759.66666666666663</v>
      </c>
    </row>
    <row r="22" spans="1:14" x14ac:dyDescent="0.25">
      <c r="A22" s="22"/>
      <c r="B22" s="17"/>
      <c r="C22" s="21" t="s">
        <v>41</v>
      </c>
      <c r="D22" s="17" t="s">
        <v>42</v>
      </c>
      <c r="E22" s="17">
        <v>79</v>
      </c>
      <c r="F22" s="17">
        <v>70</v>
      </c>
      <c r="G22" s="17">
        <v>62</v>
      </c>
      <c r="H22" s="18">
        <v>70.333333333333329</v>
      </c>
      <c r="I22" s="22" t="s">
        <v>33</v>
      </c>
      <c r="J22" s="23">
        <v>36150</v>
      </c>
      <c r="K22" s="22">
        <v>707</v>
      </c>
      <c r="L22" s="22">
        <v>687</v>
      </c>
      <c r="M22" s="22">
        <v>674</v>
      </c>
      <c r="N22" s="27">
        <f>AVERAGE(K22:M22)</f>
        <v>689.33333333333337</v>
      </c>
    </row>
    <row r="23" spans="1:14" x14ac:dyDescent="0.25">
      <c r="A23" s="22"/>
      <c r="B23" s="17"/>
      <c r="C23" s="21" t="s">
        <v>41</v>
      </c>
      <c r="D23" s="17" t="s">
        <v>42</v>
      </c>
      <c r="E23" s="17">
        <v>49</v>
      </c>
      <c r="F23" s="17">
        <v>38</v>
      </c>
      <c r="G23" s="17">
        <v>30</v>
      </c>
      <c r="H23" s="18">
        <v>39</v>
      </c>
      <c r="I23" s="22" t="s">
        <v>33</v>
      </c>
      <c r="J23" s="23">
        <v>36150</v>
      </c>
      <c r="K23" s="22">
        <v>620</v>
      </c>
      <c r="L23" s="22">
        <v>625</v>
      </c>
      <c r="M23" s="22">
        <v>620</v>
      </c>
      <c r="N23" s="27">
        <f>AVERAGE(K23:M23)</f>
        <v>621.66666666666663</v>
      </c>
    </row>
    <row r="24" spans="1:14" x14ac:dyDescent="0.25">
      <c r="A24" s="22" t="s">
        <v>36</v>
      </c>
      <c r="B24" s="21">
        <v>36157</v>
      </c>
      <c r="C24" s="22"/>
      <c r="D24" s="22"/>
      <c r="E24" s="22"/>
      <c r="F24" s="22"/>
      <c r="G24" s="22"/>
      <c r="H24" s="22"/>
      <c r="I24" s="22" t="s">
        <v>26</v>
      </c>
      <c r="J24" s="23">
        <v>36161</v>
      </c>
      <c r="K24" s="22">
        <v>518</v>
      </c>
      <c r="L24" s="22">
        <v>550</v>
      </c>
      <c r="M24" s="22">
        <v>569</v>
      </c>
      <c r="N24" s="27">
        <f>AVERAGE(K24:M24)</f>
        <v>545.66666666666663</v>
      </c>
    </row>
    <row r="25" spans="1:14" x14ac:dyDescent="0.25">
      <c r="A25" s="24">
        <v>0.5</v>
      </c>
      <c r="B25" s="17"/>
      <c r="C25" s="22" t="s">
        <v>35</v>
      </c>
      <c r="D25" s="21">
        <v>36168</v>
      </c>
      <c r="E25" s="17">
        <v>99</v>
      </c>
      <c r="F25" s="17">
        <v>89</v>
      </c>
      <c r="G25" s="17">
        <v>91</v>
      </c>
      <c r="H25" s="18">
        <v>93</v>
      </c>
      <c r="I25" s="22" t="s">
        <v>26</v>
      </c>
      <c r="J25" s="23">
        <v>36161</v>
      </c>
      <c r="K25" s="22">
        <v>482</v>
      </c>
      <c r="L25" s="22">
        <v>500</v>
      </c>
      <c r="M25" s="22">
        <v>501</v>
      </c>
      <c r="N25" s="27">
        <f>AVERAGE(K25:M25)</f>
        <v>494.33333333333331</v>
      </c>
    </row>
    <row r="26" spans="1:14" x14ac:dyDescent="0.25">
      <c r="A26" s="31" t="s">
        <v>27</v>
      </c>
      <c r="B26" s="17"/>
      <c r="C26" s="22" t="s">
        <v>35</v>
      </c>
      <c r="D26" s="21">
        <v>36168</v>
      </c>
      <c r="E26" s="17">
        <v>80</v>
      </c>
      <c r="F26" s="17">
        <v>74</v>
      </c>
      <c r="G26" s="17">
        <v>68</v>
      </c>
      <c r="H26" s="18">
        <v>74</v>
      </c>
      <c r="I26" s="22" t="s">
        <v>26</v>
      </c>
      <c r="J26" s="23">
        <v>36161</v>
      </c>
      <c r="K26" s="22">
        <v>458</v>
      </c>
      <c r="L26" s="22">
        <v>485</v>
      </c>
      <c r="M26" s="22">
        <v>510</v>
      </c>
      <c r="N26" s="27">
        <f>AVERAGE(K26:M26)</f>
        <v>484.33333333333331</v>
      </c>
    </row>
    <row r="27" spans="1:14" x14ac:dyDescent="0.25">
      <c r="A27" s="22"/>
      <c r="B27" s="17"/>
      <c r="C27" s="22" t="s">
        <v>35</v>
      </c>
      <c r="D27" s="21">
        <v>36168</v>
      </c>
      <c r="E27" s="17">
        <v>65</v>
      </c>
      <c r="F27" s="17">
        <v>71</v>
      </c>
      <c r="G27" s="17">
        <v>59</v>
      </c>
      <c r="H27" s="18">
        <v>65</v>
      </c>
      <c r="I27" s="22" t="s">
        <v>26</v>
      </c>
      <c r="J27" s="23">
        <v>36161</v>
      </c>
      <c r="K27" s="22">
        <v>541</v>
      </c>
      <c r="L27" s="22">
        <v>483</v>
      </c>
      <c r="M27" s="22">
        <v>488</v>
      </c>
      <c r="N27" s="27">
        <f>AVERAGE(K27:M27)</f>
        <v>504</v>
      </c>
    </row>
    <row r="28" spans="1:14" x14ac:dyDescent="0.25">
      <c r="A28" s="22"/>
      <c r="B28" s="17"/>
      <c r="C28" s="22" t="s">
        <v>35</v>
      </c>
      <c r="D28" s="21">
        <v>36168</v>
      </c>
      <c r="E28" s="17">
        <v>40</v>
      </c>
      <c r="F28" s="17">
        <v>48</v>
      </c>
      <c r="G28" s="17">
        <v>57</v>
      </c>
      <c r="H28" s="18">
        <v>48.333333333333336</v>
      </c>
      <c r="I28" s="22" t="s">
        <v>26</v>
      </c>
      <c r="J28" s="23">
        <v>36161</v>
      </c>
      <c r="K28" s="22">
        <v>531</v>
      </c>
      <c r="L28" s="22">
        <v>525</v>
      </c>
      <c r="M28" s="22">
        <v>523</v>
      </c>
      <c r="N28" s="27">
        <f>AVERAGE(K28:M28)</f>
        <v>526.33333333333337</v>
      </c>
    </row>
    <row r="29" spans="1:14" x14ac:dyDescent="0.25">
      <c r="A29" s="22"/>
      <c r="B29" s="17"/>
      <c r="C29" s="22" t="s">
        <v>35</v>
      </c>
      <c r="D29" s="21">
        <v>36168</v>
      </c>
      <c r="E29" s="17">
        <v>39</v>
      </c>
      <c r="F29" s="17">
        <v>34</v>
      </c>
      <c r="G29" s="17">
        <v>37</v>
      </c>
      <c r="H29" s="18">
        <v>36.666666666666664</v>
      </c>
      <c r="I29" s="22" t="s">
        <v>26</v>
      </c>
      <c r="J29" s="23">
        <v>36161</v>
      </c>
      <c r="K29" s="22">
        <v>609</v>
      </c>
      <c r="L29" s="22">
        <v>657</v>
      </c>
      <c r="M29" s="22">
        <v>652</v>
      </c>
      <c r="N29" s="27">
        <f>AVERAGE(K29:M29)</f>
        <v>639.33333333333337</v>
      </c>
    </row>
    <row r="30" spans="1:14" x14ac:dyDescent="0.25">
      <c r="A30" s="22"/>
      <c r="B30" s="17"/>
      <c r="C30" s="22" t="s">
        <v>35</v>
      </c>
      <c r="D30" s="21">
        <v>36168</v>
      </c>
      <c r="E30" s="17">
        <v>28</v>
      </c>
      <c r="F30" s="17">
        <v>26</v>
      </c>
      <c r="G30" s="17">
        <v>23</v>
      </c>
      <c r="H30" s="18">
        <v>25.666666666666668</v>
      </c>
      <c r="I30" s="22" t="s">
        <v>26</v>
      </c>
      <c r="J30" s="23">
        <v>36161</v>
      </c>
      <c r="K30" s="22">
        <v>506</v>
      </c>
      <c r="L30" s="22">
        <v>524</v>
      </c>
      <c r="M30" s="22">
        <v>485</v>
      </c>
      <c r="N30" s="27">
        <f>AVERAGE(K30:M30)</f>
        <v>505</v>
      </c>
    </row>
    <row r="31" spans="1:14" x14ac:dyDescent="0.25">
      <c r="A31" s="22"/>
      <c r="B31" s="17"/>
      <c r="C31" s="22" t="s">
        <v>35</v>
      </c>
      <c r="D31" s="21">
        <v>36168</v>
      </c>
      <c r="E31" s="17">
        <v>102</v>
      </c>
      <c r="F31" s="17">
        <v>110</v>
      </c>
      <c r="G31" s="17">
        <v>92</v>
      </c>
      <c r="H31" s="18">
        <v>101.33333333333333</v>
      </c>
      <c r="I31" s="22" t="s">
        <v>26</v>
      </c>
      <c r="J31" s="23">
        <v>36161</v>
      </c>
      <c r="K31" s="22">
        <v>432</v>
      </c>
      <c r="L31" s="22">
        <v>440</v>
      </c>
      <c r="M31" s="22">
        <v>428</v>
      </c>
      <c r="N31" s="27">
        <f>AVERAGE(K31:M31)</f>
        <v>433.33333333333331</v>
      </c>
    </row>
    <row r="32" spans="1:14" x14ac:dyDescent="0.25">
      <c r="A32" s="22"/>
      <c r="B32" s="17"/>
      <c r="C32" s="22" t="s">
        <v>35</v>
      </c>
      <c r="D32" s="21">
        <v>36168</v>
      </c>
      <c r="E32" s="17">
        <v>33</v>
      </c>
      <c r="F32" s="17">
        <v>47</v>
      </c>
      <c r="G32" s="17">
        <v>40</v>
      </c>
      <c r="H32" s="18">
        <v>40</v>
      </c>
      <c r="I32" s="22" t="s">
        <v>26</v>
      </c>
      <c r="J32" s="23">
        <v>36161</v>
      </c>
      <c r="K32" s="22">
        <v>497</v>
      </c>
      <c r="L32" s="22">
        <v>453</v>
      </c>
      <c r="M32" s="22">
        <v>507</v>
      </c>
      <c r="N32" s="27">
        <f>AVERAGE(K32:M32)</f>
        <v>485.66666666666669</v>
      </c>
    </row>
    <row r="33" spans="1:14" x14ac:dyDescent="0.25">
      <c r="A33" s="22"/>
      <c r="B33" s="22"/>
      <c r="C33" s="22" t="s">
        <v>35</v>
      </c>
      <c r="D33" s="21">
        <v>36168</v>
      </c>
      <c r="E33" s="17">
        <v>90</v>
      </c>
      <c r="F33" s="17">
        <v>84</v>
      </c>
      <c r="G33" s="17">
        <v>79</v>
      </c>
      <c r="H33" s="18">
        <v>84.333333333333329</v>
      </c>
      <c r="I33" s="22" t="s">
        <v>26</v>
      </c>
      <c r="J33" s="23">
        <v>36161</v>
      </c>
      <c r="K33" s="22">
        <v>453</v>
      </c>
      <c r="L33" s="22">
        <v>475</v>
      </c>
      <c r="M33" s="22">
        <v>508</v>
      </c>
      <c r="N33" s="27">
        <f>AVERAGE(K33:M33)</f>
        <v>478.66666666666669</v>
      </c>
    </row>
    <row r="34" spans="1:14" x14ac:dyDescent="0.25">
      <c r="A34" s="22" t="s">
        <v>37</v>
      </c>
      <c r="B34" s="21">
        <v>36171</v>
      </c>
      <c r="C34" s="21" t="s">
        <v>38</v>
      </c>
      <c r="D34" s="21">
        <v>36182</v>
      </c>
      <c r="E34" s="17">
        <v>145</v>
      </c>
      <c r="F34" s="17">
        <v>139</v>
      </c>
      <c r="G34" s="17">
        <v>121</v>
      </c>
      <c r="H34" s="18">
        <v>135</v>
      </c>
      <c r="I34" s="22" t="s">
        <v>29</v>
      </c>
      <c r="J34" s="23">
        <v>36175</v>
      </c>
      <c r="K34" s="22">
        <v>488</v>
      </c>
      <c r="L34" s="22">
        <v>482</v>
      </c>
      <c r="M34" s="22">
        <v>478</v>
      </c>
      <c r="N34" s="27">
        <f>AVERAGE(K34:M34)</f>
        <v>482.66666666666669</v>
      </c>
    </row>
    <row r="35" spans="1:14" x14ac:dyDescent="0.25">
      <c r="A35" s="24">
        <v>0.5</v>
      </c>
      <c r="B35" s="17"/>
      <c r="C35" s="21" t="s">
        <v>38</v>
      </c>
      <c r="D35" s="21">
        <v>36182</v>
      </c>
      <c r="E35" s="17">
        <v>129</v>
      </c>
      <c r="F35" s="17">
        <v>119</v>
      </c>
      <c r="G35" s="17">
        <v>137</v>
      </c>
      <c r="H35" s="18">
        <v>128.33333333333334</v>
      </c>
      <c r="I35" s="22" t="s">
        <v>29</v>
      </c>
      <c r="J35" s="23">
        <v>36175</v>
      </c>
      <c r="K35" s="22">
        <v>510</v>
      </c>
      <c r="L35" s="22">
        <v>472</v>
      </c>
      <c r="M35" s="22">
        <v>463</v>
      </c>
      <c r="N35" s="27">
        <f>AVERAGE(K35:M35)</f>
        <v>481.66666666666669</v>
      </c>
    </row>
    <row r="36" spans="1:14" x14ac:dyDescent="0.25">
      <c r="A36" s="31" t="s">
        <v>28</v>
      </c>
      <c r="B36" s="17"/>
      <c r="C36" s="21" t="s">
        <v>38</v>
      </c>
      <c r="D36" s="21">
        <v>36182</v>
      </c>
      <c r="E36" s="17">
        <v>130</v>
      </c>
      <c r="F36" s="17">
        <v>135</v>
      </c>
      <c r="G36" s="17">
        <v>124</v>
      </c>
      <c r="H36" s="18">
        <v>129.66666666666666</v>
      </c>
      <c r="I36" s="22" t="s">
        <v>29</v>
      </c>
      <c r="J36" s="23">
        <v>36175</v>
      </c>
      <c r="K36" s="22">
        <v>517</v>
      </c>
      <c r="L36" s="22">
        <v>505</v>
      </c>
      <c r="M36" s="22">
        <v>506</v>
      </c>
      <c r="N36" s="27">
        <f>AVERAGE(K36:M36)</f>
        <v>509.33333333333331</v>
      </c>
    </row>
    <row r="37" spans="1:14" x14ac:dyDescent="0.25">
      <c r="A37" s="22"/>
      <c r="B37" s="17"/>
      <c r="C37" s="21" t="s">
        <v>38</v>
      </c>
      <c r="D37" s="21">
        <v>36182</v>
      </c>
      <c r="E37" s="17">
        <v>125</v>
      </c>
      <c r="F37" s="17">
        <v>115</v>
      </c>
      <c r="G37" s="17">
        <v>109</v>
      </c>
      <c r="H37" s="18">
        <v>116.33333333333333</v>
      </c>
      <c r="I37" s="22" t="s">
        <v>29</v>
      </c>
      <c r="J37" s="23">
        <v>36175</v>
      </c>
      <c r="K37" s="22">
        <v>468</v>
      </c>
      <c r="L37" s="22">
        <v>458</v>
      </c>
      <c r="M37" s="22">
        <v>455</v>
      </c>
      <c r="N37" s="27">
        <f>AVERAGE(K37:M37)</f>
        <v>460.33333333333331</v>
      </c>
    </row>
    <row r="38" spans="1:14" x14ac:dyDescent="0.25">
      <c r="A38" s="22"/>
      <c r="B38" s="17"/>
      <c r="C38" s="21" t="s">
        <v>38</v>
      </c>
      <c r="D38" s="21">
        <v>36182</v>
      </c>
      <c r="E38" s="17">
        <v>95</v>
      </c>
      <c r="F38" s="17">
        <v>101</v>
      </c>
      <c r="G38" s="17">
        <v>107</v>
      </c>
      <c r="H38" s="18">
        <v>101</v>
      </c>
      <c r="I38" s="22" t="s">
        <v>29</v>
      </c>
      <c r="J38" s="23">
        <v>36175</v>
      </c>
      <c r="K38" s="22">
        <v>528</v>
      </c>
      <c r="L38" s="22">
        <v>527</v>
      </c>
      <c r="M38" s="22">
        <v>524</v>
      </c>
      <c r="N38" s="27">
        <f>AVERAGE(K38:M38)</f>
        <v>526.33333333333337</v>
      </c>
    </row>
    <row r="39" spans="1:14" x14ac:dyDescent="0.25">
      <c r="A39" s="22"/>
      <c r="B39" s="17"/>
      <c r="C39" s="21" t="s">
        <v>38</v>
      </c>
      <c r="D39" s="21">
        <v>36182</v>
      </c>
      <c r="E39" s="17">
        <v>85</v>
      </c>
      <c r="F39" s="17">
        <v>92</v>
      </c>
      <c r="G39" s="17">
        <v>78</v>
      </c>
      <c r="H39" s="18">
        <v>85</v>
      </c>
      <c r="I39" s="22" t="s">
        <v>29</v>
      </c>
      <c r="J39" s="23">
        <v>36175</v>
      </c>
      <c r="K39" s="22">
        <v>622</v>
      </c>
      <c r="L39" s="22">
        <v>648</v>
      </c>
      <c r="M39" s="22">
        <v>609</v>
      </c>
      <c r="N39" s="27">
        <f>AVERAGE(K39:M39)</f>
        <v>626.33333333333337</v>
      </c>
    </row>
    <row r="40" spans="1:14" x14ac:dyDescent="0.25">
      <c r="A40" s="22"/>
      <c r="B40" s="17"/>
      <c r="C40" s="21" t="s">
        <v>38</v>
      </c>
      <c r="D40" s="21">
        <v>36182</v>
      </c>
      <c r="E40" s="17">
        <v>59</v>
      </c>
      <c r="F40" s="17">
        <v>69</v>
      </c>
      <c r="G40" s="17">
        <v>78</v>
      </c>
      <c r="H40" s="18">
        <v>68.666666666666671</v>
      </c>
      <c r="I40" s="22" t="s">
        <v>29</v>
      </c>
      <c r="J40" s="23">
        <v>36175</v>
      </c>
      <c r="K40" s="22">
        <v>442</v>
      </c>
      <c r="L40" s="22">
        <v>422</v>
      </c>
      <c r="M40" s="22">
        <v>432</v>
      </c>
      <c r="N40" s="27">
        <f>AVERAGE(K40:M40)</f>
        <v>432</v>
      </c>
    </row>
    <row r="41" spans="1:14" x14ac:dyDescent="0.25">
      <c r="A41" s="22"/>
      <c r="B41" s="17"/>
      <c r="C41" s="21" t="s">
        <v>38</v>
      </c>
      <c r="D41" s="21">
        <v>36182</v>
      </c>
      <c r="E41" s="17">
        <v>49</v>
      </c>
      <c r="F41" s="17">
        <v>58</v>
      </c>
      <c r="G41" s="17">
        <v>67</v>
      </c>
      <c r="H41" s="18">
        <v>58</v>
      </c>
      <c r="I41" s="22" t="s">
        <v>29</v>
      </c>
      <c r="J41" s="23">
        <v>36175</v>
      </c>
      <c r="K41" s="22">
        <v>467</v>
      </c>
      <c r="L41" s="22">
        <v>438</v>
      </c>
      <c r="M41" s="22">
        <v>438</v>
      </c>
      <c r="N41" s="27">
        <f>AVERAGE(K41:M41)</f>
        <v>447.66666666666669</v>
      </c>
    </row>
    <row r="42" spans="1:14" x14ac:dyDescent="0.25">
      <c r="A42" s="22"/>
      <c r="B42" s="17"/>
      <c r="C42" s="21" t="s">
        <v>38</v>
      </c>
      <c r="D42" s="21">
        <v>36182</v>
      </c>
      <c r="E42" s="17">
        <v>38</v>
      </c>
      <c r="F42" s="17">
        <v>44</v>
      </c>
      <c r="G42" s="17">
        <v>33</v>
      </c>
      <c r="H42" s="18">
        <v>38.333333333333336</v>
      </c>
      <c r="I42" s="22" t="s">
        <v>29</v>
      </c>
      <c r="J42" s="23">
        <v>36175</v>
      </c>
      <c r="K42" s="22">
        <v>481</v>
      </c>
      <c r="L42" s="22">
        <v>452</v>
      </c>
      <c r="M42" s="22">
        <v>522</v>
      </c>
      <c r="N42" s="27">
        <f>AVERAGE(K42:M42)</f>
        <v>485</v>
      </c>
    </row>
    <row r="43" spans="1:14" x14ac:dyDescent="0.25">
      <c r="A43" s="22"/>
      <c r="B43" s="17"/>
      <c r="C43" s="21" t="s">
        <v>38</v>
      </c>
      <c r="D43" s="21">
        <v>36182</v>
      </c>
      <c r="E43" s="17">
        <v>100</v>
      </c>
      <c r="F43" s="17">
        <v>95</v>
      </c>
      <c r="G43" s="17">
        <v>106</v>
      </c>
      <c r="H43" s="18">
        <v>100.33333333333333</v>
      </c>
      <c r="I43" s="22" t="s">
        <v>29</v>
      </c>
      <c r="J43" s="23">
        <v>36175</v>
      </c>
      <c r="K43" s="22">
        <v>487</v>
      </c>
      <c r="L43" s="22">
        <v>516</v>
      </c>
      <c r="M43" s="22">
        <v>482</v>
      </c>
      <c r="N43" s="27">
        <f>AVERAGE(K43:M43)</f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activeCell="A2" sqref="A2:XFD3"/>
    </sheetView>
  </sheetViews>
  <sheetFormatPr defaultRowHeight="15" x14ac:dyDescent="0.25"/>
  <cols>
    <col min="1" max="1" width="10.85546875" customWidth="1"/>
    <col min="2" max="2" width="9.7109375" bestFit="1" customWidth="1"/>
    <col min="3" max="3" width="10" customWidth="1"/>
    <col min="4" max="4" width="10.5703125" customWidth="1"/>
    <col min="10" max="10" width="11.42578125" customWidth="1"/>
    <col min="13" max="13" width="10.7109375" customWidth="1"/>
  </cols>
  <sheetData>
    <row r="2" spans="1:15" ht="18.75" x14ac:dyDescent="0.3">
      <c r="A2" s="7" t="s">
        <v>44</v>
      </c>
      <c r="B2" s="6" t="s">
        <v>45</v>
      </c>
      <c r="E2" s="1" t="s">
        <v>24</v>
      </c>
      <c r="J2" s="5"/>
      <c r="N2" s="9"/>
      <c r="O2" s="5"/>
    </row>
    <row r="3" spans="1:15" s="1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11"/>
    </row>
    <row r="4" spans="1:15" x14ac:dyDescent="0.25">
      <c r="A4" s="4" t="s">
        <v>53</v>
      </c>
      <c r="B4" s="13">
        <v>36192</v>
      </c>
      <c r="C4" s="13" t="s">
        <v>54</v>
      </c>
      <c r="D4" s="13">
        <v>36203</v>
      </c>
      <c r="E4" s="4">
        <v>120</v>
      </c>
      <c r="F4" s="4">
        <v>135</v>
      </c>
      <c r="G4" s="4">
        <v>118</v>
      </c>
      <c r="H4" s="14">
        <v>124.33333333333333</v>
      </c>
      <c r="I4" s="4" t="s">
        <v>47</v>
      </c>
      <c r="J4" s="13">
        <v>36196</v>
      </c>
      <c r="K4" s="4">
        <v>672</v>
      </c>
      <c r="L4" s="4">
        <v>677</v>
      </c>
      <c r="M4" s="4">
        <v>708</v>
      </c>
      <c r="N4" s="14">
        <f>AVERAGE(K4:M4)</f>
        <v>685.66666666666663</v>
      </c>
      <c r="O4" s="4"/>
    </row>
    <row r="5" spans="1:15" x14ac:dyDescent="0.25">
      <c r="A5" s="4"/>
      <c r="B5" s="4"/>
      <c r="C5" s="13" t="s">
        <v>54</v>
      </c>
      <c r="D5" s="13">
        <v>36203</v>
      </c>
      <c r="E5" s="4">
        <v>125</v>
      </c>
      <c r="F5" s="4">
        <v>137</v>
      </c>
      <c r="G5" s="4">
        <v>113</v>
      </c>
      <c r="H5" s="14">
        <v>125</v>
      </c>
      <c r="I5" s="4" t="s">
        <v>47</v>
      </c>
      <c r="J5" s="13">
        <v>36196</v>
      </c>
      <c r="K5" s="4">
        <v>758</v>
      </c>
      <c r="L5" s="4">
        <v>734</v>
      </c>
      <c r="M5" s="4">
        <v>726</v>
      </c>
      <c r="N5" s="14">
        <f>AVERAGE(K5:M5)</f>
        <v>739.33333333333337</v>
      </c>
      <c r="O5" s="4"/>
    </row>
    <row r="6" spans="1:15" x14ac:dyDescent="0.25">
      <c r="A6" s="4"/>
      <c r="B6" s="4"/>
      <c r="C6" s="13" t="s">
        <v>54</v>
      </c>
      <c r="D6" s="13">
        <v>36203</v>
      </c>
      <c r="E6" s="4">
        <v>115</v>
      </c>
      <c r="F6" s="4">
        <v>120</v>
      </c>
      <c r="G6" s="4">
        <v>129</v>
      </c>
      <c r="H6" s="14">
        <v>121.33333333333333</v>
      </c>
      <c r="I6" s="4" t="s">
        <v>47</v>
      </c>
      <c r="J6" s="13">
        <v>36196</v>
      </c>
      <c r="K6" s="4">
        <v>759</v>
      </c>
      <c r="L6" s="4">
        <v>777</v>
      </c>
      <c r="M6" s="4">
        <v>757</v>
      </c>
      <c r="N6" s="14">
        <f>AVERAGE(K6:M6)</f>
        <v>764.33333333333337</v>
      </c>
      <c r="O6" s="4"/>
    </row>
    <row r="7" spans="1:15" x14ac:dyDescent="0.25">
      <c r="A7" s="4"/>
      <c r="B7" s="4"/>
      <c r="C7" s="13" t="s">
        <v>54</v>
      </c>
      <c r="D7" s="13">
        <v>36203</v>
      </c>
      <c r="E7" s="4">
        <v>114</v>
      </c>
      <c r="F7" s="4">
        <v>104</v>
      </c>
      <c r="G7" s="4">
        <v>124</v>
      </c>
      <c r="H7" s="14">
        <v>114</v>
      </c>
      <c r="I7" s="4" t="s">
        <v>47</v>
      </c>
      <c r="J7" s="13">
        <v>36196</v>
      </c>
      <c r="K7" s="4">
        <v>752</v>
      </c>
      <c r="L7" s="4">
        <v>745</v>
      </c>
      <c r="M7" s="4">
        <v>733</v>
      </c>
      <c r="N7" s="14">
        <f>AVERAGE(K7:M7)</f>
        <v>743.33333333333337</v>
      </c>
      <c r="O7" s="4"/>
    </row>
    <row r="8" spans="1:15" x14ac:dyDescent="0.25">
      <c r="A8" s="4"/>
      <c r="B8" s="4"/>
      <c r="C8" s="13" t="s">
        <v>54</v>
      </c>
      <c r="D8" s="13">
        <v>36203</v>
      </c>
      <c r="E8" s="4">
        <v>112</v>
      </c>
      <c r="F8" s="4">
        <v>118</v>
      </c>
      <c r="G8" s="4">
        <v>123</v>
      </c>
      <c r="H8" s="14">
        <v>117.66666666666667</v>
      </c>
      <c r="I8" s="4" t="s">
        <v>47</v>
      </c>
      <c r="J8" s="13">
        <v>36196</v>
      </c>
      <c r="K8" s="4">
        <v>675</v>
      </c>
      <c r="L8" s="4">
        <v>690</v>
      </c>
      <c r="M8" s="4">
        <v>691</v>
      </c>
      <c r="N8" s="14">
        <f>AVERAGE(K8:M8)</f>
        <v>685.33333333333337</v>
      </c>
      <c r="O8" s="4"/>
    </row>
    <row r="9" spans="1:15" x14ac:dyDescent="0.25">
      <c r="A9" s="4" t="s">
        <v>51</v>
      </c>
      <c r="B9" s="13">
        <v>36202</v>
      </c>
      <c r="C9" s="4" t="s">
        <v>52</v>
      </c>
      <c r="D9" s="13">
        <v>36213</v>
      </c>
      <c r="E9" s="4">
        <v>130</v>
      </c>
      <c r="F9" s="4">
        <v>149</v>
      </c>
      <c r="G9" s="4">
        <v>142</v>
      </c>
      <c r="H9" s="14">
        <v>140.33333333333334</v>
      </c>
      <c r="I9" s="4" t="s">
        <v>48</v>
      </c>
      <c r="J9" s="13">
        <v>36206</v>
      </c>
      <c r="K9" s="4">
        <v>711</v>
      </c>
      <c r="L9" s="4">
        <v>745</v>
      </c>
      <c r="M9" s="4">
        <v>735</v>
      </c>
      <c r="N9" s="14">
        <f>AVERAGE(K9:M9)</f>
        <v>730.33333333333337</v>
      </c>
      <c r="O9" s="4"/>
    </row>
    <row r="10" spans="1:15" x14ac:dyDescent="0.25">
      <c r="A10" s="4"/>
      <c r="B10" s="4"/>
      <c r="C10" s="4" t="s">
        <v>52</v>
      </c>
      <c r="D10" s="13">
        <v>36213</v>
      </c>
      <c r="E10" s="4">
        <v>131</v>
      </c>
      <c r="F10" s="4">
        <v>137</v>
      </c>
      <c r="G10" s="4">
        <v>143</v>
      </c>
      <c r="H10" s="14">
        <v>137</v>
      </c>
      <c r="I10" s="4" t="s">
        <v>48</v>
      </c>
      <c r="J10" s="13">
        <v>36206</v>
      </c>
      <c r="K10" s="4">
        <v>852</v>
      </c>
      <c r="L10" s="4">
        <v>837</v>
      </c>
      <c r="M10" s="4">
        <v>860</v>
      </c>
      <c r="N10" s="14">
        <f>AVERAGE(K10:M10)</f>
        <v>849.66666666666663</v>
      </c>
      <c r="O10" s="4"/>
    </row>
    <row r="11" spans="1:15" x14ac:dyDescent="0.25">
      <c r="A11" s="4"/>
      <c r="B11" s="4"/>
      <c r="C11" s="4" t="s">
        <v>52</v>
      </c>
      <c r="D11" s="13">
        <v>36213</v>
      </c>
      <c r="E11" s="4">
        <v>123</v>
      </c>
      <c r="F11" s="4">
        <v>131</v>
      </c>
      <c r="G11" s="4">
        <v>138</v>
      </c>
      <c r="H11" s="14">
        <v>130.66666666666666</v>
      </c>
      <c r="I11" s="4" t="s">
        <v>48</v>
      </c>
      <c r="J11" s="13">
        <v>36206</v>
      </c>
      <c r="K11" s="4">
        <v>811</v>
      </c>
      <c r="L11" s="4">
        <v>799</v>
      </c>
      <c r="M11" s="4">
        <v>789</v>
      </c>
      <c r="N11" s="14">
        <f>AVERAGE(K11:M11)</f>
        <v>799.66666666666663</v>
      </c>
      <c r="O11" s="4"/>
    </row>
    <row r="12" spans="1:15" x14ac:dyDescent="0.25">
      <c r="A12" s="4"/>
      <c r="B12" s="4"/>
      <c r="C12" s="4" t="s">
        <v>52</v>
      </c>
      <c r="D12" s="13">
        <v>36213</v>
      </c>
      <c r="E12" s="4">
        <v>128</v>
      </c>
      <c r="F12" s="4">
        <v>134</v>
      </c>
      <c r="G12" s="4">
        <v>140</v>
      </c>
      <c r="H12" s="14">
        <v>134</v>
      </c>
      <c r="I12" s="4" t="s">
        <v>48</v>
      </c>
      <c r="J12" s="13">
        <v>36206</v>
      </c>
      <c r="K12" s="4">
        <v>735</v>
      </c>
      <c r="L12" s="4">
        <v>745</v>
      </c>
      <c r="M12" s="4">
        <v>760</v>
      </c>
      <c r="N12" s="14">
        <f>AVERAGE(K12:M12)</f>
        <v>746.66666666666663</v>
      </c>
      <c r="O12" s="4"/>
    </row>
    <row r="13" spans="1:15" x14ac:dyDescent="0.25">
      <c r="A13" s="4"/>
      <c r="B13" s="4"/>
      <c r="C13" s="4" t="s">
        <v>52</v>
      </c>
      <c r="D13" s="13">
        <v>36213</v>
      </c>
      <c r="E13" s="4">
        <v>125</v>
      </c>
      <c r="F13" s="4">
        <v>130</v>
      </c>
      <c r="G13" s="4">
        <v>136</v>
      </c>
      <c r="H13" s="14">
        <v>130.33333333333334</v>
      </c>
      <c r="I13" s="4" t="s">
        <v>48</v>
      </c>
      <c r="J13" s="13">
        <v>36206</v>
      </c>
      <c r="K13" s="4">
        <v>809</v>
      </c>
      <c r="L13" s="4">
        <v>811</v>
      </c>
      <c r="M13" s="4">
        <v>835</v>
      </c>
      <c r="N13" s="14">
        <f>AVERAGE(K13:M13)</f>
        <v>818.33333333333337</v>
      </c>
      <c r="O13" s="4"/>
    </row>
    <row r="14" spans="1:15" x14ac:dyDescent="0.25">
      <c r="A14" s="4" t="s">
        <v>49</v>
      </c>
      <c r="B14" s="13">
        <v>36213</v>
      </c>
      <c r="C14" s="13" t="s">
        <v>50</v>
      </c>
      <c r="D14" s="13">
        <v>36224</v>
      </c>
      <c r="E14" s="4">
        <v>145</v>
      </c>
      <c r="F14" s="4">
        <v>165</v>
      </c>
      <c r="G14" s="4">
        <v>153</v>
      </c>
      <c r="H14" s="14">
        <v>154.33333333333334</v>
      </c>
      <c r="I14" s="4" t="s">
        <v>46</v>
      </c>
      <c r="J14" s="13">
        <v>36217</v>
      </c>
      <c r="K14" s="4">
        <v>833</v>
      </c>
      <c r="L14" s="4">
        <v>750</v>
      </c>
      <c r="M14" s="4">
        <v>777</v>
      </c>
      <c r="N14" s="14">
        <f>AVERAGE(K14:M14)</f>
        <v>786.66666666666663</v>
      </c>
      <c r="O14" s="4"/>
    </row>
    <row r="15" spans="1:15" x14ac:dyDescent="0.25">
      <c r="A15" s="4"/>
      <c r="B15" s="4"/>
      <c r="C15" s="13" t="s">
        <v>50</v>
      </c>
      <c r="D15" s="13">
        <v>36224</v>
      </c>
      <c r="E15" s="4">
        <v>140</v>
      </c>
      <c r="F15" s="4">
        <v>147</v>
      </c>
      <c r="G15" s="4">
        <v>153</v>
      </c>
      <c r="H15" s="14">
        <v>146.66666666666666</v>
      </c>
      <c r="I15" s="4" t="s">
        <v>46</v>
      </c>
      <c r="J15" s="13">
        <v>36217</v>
      </c>
      <c r="K15" s="4">
        <v>781</v>
      </c>
      <c r="L15" s="4">
        <v>737</v>
      </c>
      <c r="M15" s="4">
        <v>741</v>
      </c>
      <c r="N15" s="14">
        <f>AVERAGE(K15:M15)</f>
        <v>753</v>
      </c>
      <c r="O15" s="4"/>
    </row>
    <row r="16" spans="1:15" x14ac:dyDescent="0.25">
      <c r="A16" s="4"/>
      <c r="B16" s="4"/>
      <c r="C16" s="13" t="s">
        <v>50</v>
      </c>
      <c r="D16" s="13">
        <v>36224</v>
      </c>
      <c r="E16" s="4">
        <v>139</v>
      </c>
      <c r="F16" s="4">
        <v>148</v>
      </c>
      <c r="G16" s="4">
        <v>157</v>
      </c>
      <c r="H16" s="14">
        <v>148</v>
      </c>
      <c r="I16" s="4" t="s">
        <v>46</v>
      </c>
      <c r="J16" s="13">
        <v>36217</v>
      </c>
      <c r="K16" s="4">
        <v>717</v>
      </c>
      <c r="L16" s="4">
        <v>758</v>
      </c>
      <c r="M16" s="4">
        <v>759</v>
      </c>
      <c r="N16" s="14">
        <f>AVERAGE(K16:M16)</f>
        <v>744.66666666666663</v>
      </c>
      <c r="O16" s="4"/>
    </row>
    <row r="17" spans="1:15" x14ac:dyDescent="0.25">
      <c r="A17" s="4"/>
      <c r="B17" s="4"/>
      <c r="C17" s="13" t="s">
        <v>50</v>
      </c>
      <c r="D17" s="13">
        <v>36224</v>
      </c>
      <c r="E17" s="4">
        <v>123</v>
      </c>
      <c r="F17" s="4">
        <v>130</v>
      </c>
      <c r="G17" s="4">
        <v>137</v>
      </c>
      <c r="H17" s="14">
        <v>130</v>
      </c>
      <c r="I17" s="4" t="s">
        <v>46</v>
      </c>
      <c r="J17" s="13">
        <v>36217</v>
      </c>
      <c r="K17" s="4">
        <v>785</v>
      </c>
      <c r="L17" s="4">
        <v>760</v>
      </c>
      <c r="M17" s="4">
        <v>747</v>
      </c>
      <c r="N17" s="14">
        <f>AVERAGE(K17:M17)</f>
        <v>764</v>
      </c>
      <c r="O17" s="4"/>
    </row>
    <row r="18" spans="1:15" x14ac:dyDescent="0.25">
      <c r="A18" s="4"/>
      <c r="B18" s="4"/>
      <c r="C18" s="13" t="s">
        <v>50</v>
      </c>
      <c r="D18" s="13">
        <v>36224</v>
      </c>
      <c r="E18" s="4">
        <v>109</v>
      </c>
      <c r="F18" s="4">
        <v>118</v>
      </c>
      <c r="G18" s="4">
        <v>128</v>
      </c>
      <c r="H18" s="14">
        <v>118.33333333333333</v>
      </c>
      <c r="I18" s="4" t="s">
        <v>46</v>
      </c>
      <c r="J18" s="13">
        <v>36217</v>
      </c>
      <c r="K18" s="4">
        <v>750</v>
      </c>
      <c r="L18" s="4">
        <v>706</v>
      </c>
      <c r="M18" s="4">
        <v>715</v>
      </c>
      <c r="N18" s="14">
        <f>AVERAGE(K18:M18)</f>
        <v>723.66666666666663</v>
      </c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>
      <selection activeCell="A3" sqref="A3:XFD3"/>
    </sheetView>
  </sheetViews>
  <sheetFormatPr defaultRowHeight="15" x14ac:dyDescent="0.25"/>
  <cols>
    <col min="1" max="1" width="11" customWidth="1"/>
    <col min="2" max="2" width="9.7109375" bestFit="1" customWidth="1"/>
    <col min="3" max="3" width="9.85546875" customWidth="1"/>
    <col min="4" max="4" width="9.7109375" customWidth="1"/>
    <col min="10" max="10" width="9.85546875" customWidth="1"/>
    <col min="12" max="12" width="11.42578125" customWidth="1"/>
  </cols>
  <sheetData>
    <row r="2" spans="1:15" ht="18.75" x14ac:dyDescent="0.3">
      <c r="A2" s="7" t="s">
        <v>55</v>
      </c>
      <c r="B2" s="6" t="s">
        <v>56</v>
      </c>
      <c r="D2" s="1" t="s">
        <v>24</v>
      </c>
      <c r="J2" s="5"/>
      <c r="N2" s="9"/>
      <c r="O2" s="5"/>
    </row>
    <row r="3" spans="1:15" s="1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11"/>
    </row>
    <row r="4" spans="1:15" x14ac:dyDescent="0.25">
      <c r="A4" s="4" t="s">
        <v>53</v>
      </c>
      <c r="B4" s="13">
        <v>36192</v>
      </c>
      <c r="C4" s="4">
        <v>8140</v>
      </c>
      <c r="D4" s="13">
        <v>36203</v>
      </c>
      <c r="E4" s="4">
        <v>141</v>
      </c>
      <c r="F4" s="4">
        <v>150</v>
      </c>
      <c r="G4" s="4">
        <v>160</v>
      </c>
      <c r="H4" s="14">
        <v>150.33333333333334</v>
      </c>
      <c r="I4" s="4" t="s">
        <v>47</v>
      </c>
      <c r="J4" s="13">
        <v>36196</v>
      </c>
      <c r="K4" s="4">
        <v>700</v>
      </c>
      <c r="L4" s="4">
        <v>677</v>
      </c>
      <c r="M4" s="4">
        <v>662</v>
      </c>
      <c r="N4" s="14">
        <f>AVERAGE(K4:M4)</f>
        <v>679.66666666666663</v>
      </c>
    </row>
    <row r="5" spans="1:15" x14ac:dyDescent="0.25">
      <c r="A5" s="4"/>
      <c r="B5" s="4"/>
      <c r="C5" s="4">
        <v>8140</v>
      </c>
      <c r="D5" s="13">
        <v>36203</v>
      </c>
      <c r="E5" s="4">
        <v>219</v>
      </c>
      <c r="F5" s="4">
        <v>225</v>
      </c>
      <c r="G5" s="4">
        <v>232</v>
      </c>
      <c r="H5" s="14">
        <v>225.33333333333334</v>
      </c>
      <c r="I5" s="4" t="s">
        <v>47</v>
      </c>
      <c r="J5" s="13">
        <v>36196</v>
      </c>
      <c r="K5" s="4">
        <v>704</v>
      </c>
      <c r="L5" s="4">
        <v>685</v>
      </c>
      <c r="M5" s="4">
        <v>674</v>
      </c>
      <c r="N5" s="14">
        <f>AVERAGE(K5:M5)</f>
        <v>687.66666666666663</v>
      </c>
    </row>
    <row r="6" spans="1:15" x14ac:dyDescent="0.25">
      <c r="A6" s="4"/>
      <c r="B6" s="4"/>
      <c r="C6" s="4">
        <v>8140</v>
      </c>
      <c r="D6" s="13">
        <v>36203</v>
      </c>
      <c r="E6" s="4">
        <v>37</v>
      </c>
      <c r="F6" s="4">
        <v>42</v>
      </c>
      <c r="G6" s="4">
        <v>33</v>
      </c>
      <c r="H6" s="14">
        <v>37.333333333333336</v>
      </c>
      <c r="I6" s="4" t="s">
        <v>47</v>
      </c>
      <c r="J6" s="13">
        <v>36196</v>
      </c>
      <c r="K6" s="4">
        <v>663</v>
      </c>
      <c r="L6" s="4">
        <v>698</v>
      </c>
      <c r="M6" s="4">
        <v>681</v>
      </c>
      <c r="N6" s="14">
        <f>AVERAGE(K6:M6)</f>
        <v>680.66666666666663</v>
      </c>
    </row>
    <row r="7" spans="1:15" x14ac:dyDescent="0.25">
      <c r="A7" s="4"/>
      <c r="B7" s="4"/>
      <c r="C7" s="4">
        <v>8140</v>
      </c>
      <c r="D7" s="13">
        <v>36203</v>
      </c>
      <c r="E7" s="4">
        <v>42</v>
      </c>
      <c r="F7" s="4">
        <v>46</v>
      </c>
      <c r="G7" s="4">
        <v>50</v>
      </c>
      <c r="H7" s="14">
        <v>46</v>
      </c>
      <c r="I7" s="4" t="s">
        <v>47</v>
      </c>
      <c r="J7" s="13">
        <v>36196</v>
      </c>
      <c r="K7" s="4">
        <v>661</v>
      </c>
      <c r="L7" s="4">
        <v>662</v>
      </c>
      <c r="M7" s="4">
        <v>650</v>
      </c>
      <c r="N7" s="14">
        <f>AVERAGE(K7:M7)</f>
        <v>657.66666666666663</v>
      </c>
    </row>
    <row r="8" spans="1:15" x14ac:dyDescent="0.25">
      <c r="A8" s="4"/>
      <c r="B8" s="4"/>
      <c r="C8" s="4">
        <v>8140</v>
      </c>
      <c r="D8" s="13">
        <v>36203</v>
      </c>
      <c r="E8" s="4">
        <v>50</v>
      </c>
      <c r="F8" s="4">
        <v>57</v>
      </c>
      <c r="G8" s="4">
        <v>65</v>
      </c>
      <c r="H8" s="14">
        <v>57.333333333333336</v>
      </c>
      <c r="I8" s="4" t="s">
        <v>47</v>
      </c>
      <c r="J8" s="13">
        <v>36196</v>
      </c>
      <c r="K8" s="4">
        <v>693</v>
      </c>
      <c r="L8" s="4">
        <v>671</v>
      </c>
      <c r="M8" s="4">
        <v>681</v>
      </c>
      <c r="N8" s="14">
        <f>AVERAGE(K8:M8)</f>
        <v>681.66666666666663</v>
      </c>
    </row>
    <row r="9" spans="1:15" x14ac:dyDescent="0.25">
      <c r="A9" s="4" t="s">
        <v>51</v>
      </c>
      <c r="B9" s="13">
        <v>36202</v>
      </c>
      <c r="C9" s="4">
        <v>8127</v>
      </c>
      <c r="D9" s="13">
        <v>36213</v>
      </c>
      <c r="E9" s="4">
        <v>115</v>
      </c>
      <c r="F9" s="4">
        <v>126</v>
      </c>
      <c r="G9" s="4">
        <v>137</v>
      </c>
      <c r="H9" s="14">
        <f>AVERAGE(E9:G9)</f>
        <v>126</v>
      </c>
      <c r="I9" s="4" t="s">
        <v>48</v>
      </c>
      <c r="J9" s="13">
        <v>36206</v>
      </c>
      <c r="K9" s="4">
        <v>799</v>
      </c>
      <c r="L9" s="4">
        <v>805</v>
      </c>
      <c r="M9" s="4">
        <v>811</v>
      </c>
      <c r="N9" s="14">
        <f t="shared" ref="N9:N13" si="0">AVERAGE(K9:M9)</f>
        <v>805</v>
      </c>
    </row>
    <row r="10" spans="1:15" x14ac:dyDescent="0.25">
      <c r="A10" s="4"/>
      <c r="B10" s="4"/>
      <c r="C10" s="4">
        <v>8127</v>
      </c>
      <c r="D10" s="13">
        <v>36213</v>
      </c>
      <c r="E10" s="4">
        <v>17</v>
      </c>
      <c r="F10" s="4">
        <v>20</v>
      </c>
      <c r="G10" s="4">
        <v>24</v>
      </c>
      <c r="H10" s="14">
        <v>20.333333333333332</v>
      </c>
      <c r="I10" s="4" t="s">
        <v>48</v>
      </c>
      <c r="J10" s="13">
        <v>36206</v>
      </c>
      <c r="K10" s="4">
        <v>760</v>
      </c>
      <c r="L10" s="4">
        <v>741</v>
      </c>
      <c r="M10" s="4">
        <v>752</v>
      </c>
      <c r="N10" s="14">
        <f t="shared" si="0"/>
        <v>751</v>
      </c>
    </row>
    <row r="11" spans="1:15" x14ac:dyDescent="0.25">
      <c r="A11" s="4"/>
      <c r="B11" s="4"/>
      <c r="C11" s="4">
        <v>8127</v>
      </c>
      <c r="D11" s="13">
        <v>36213</v>
      </c>
      <c r="E11" s="4">
        <v>29</v>
      </c>
      <c r="F11" s="4">
        <v>35</v>
      </c>
      <c r="G11" s="4">
        <v>41</v>
      </c>
      <c r="H11" s="14">
        <v>35</v>
      </c>
      <c r="I11" s="4" t="s">
        <v>48</v>
      </c>
      <c r="J11" s="13">
        <v>36206</v>
      </c>
      <c r="K11" s="4">
        <v>715</v>
      </c>
      <c r="L11" s="4">
        <v>721</v>
      </c>
      <c r="M11" s="4">
        <v>726</v>
      </c>
      <c r="N11" s="14">
        <f t="shared" si="0"/>
        <v>720.66666666666663</v>
      </c>
    </row>
    <row r="12" spans="1:15" x14ac:dyDescent="0.25">
      <c r="A12" s="4"/>
      <c r="B12" s="4"/>
      <c r="C12" s="4">
        <v>8127</v>
      </c>
      <c r="D12" s="13">
        <v>36213</v>
      </c>
      <c r="E12" s="4">
        <v>62</v>
      </c>
      <c r="F12" s="4">
        <v>70</v>
      </c>
      <c r="G12" s="4">
        <v>54</v>
      </c>
      <c r="H12" s="14">
        <v>62</v>
      </c>
      <c r="I12" s="4" t="s">
        <v>48</v>
      </c>
      <c r="J12" s="13">
        <v>36206</v>
      </c>
      <c r="K12" s="4">
        <v>760</v>
      </c>
      <c r="L12" s="4">
        <v>775</v>
      </c>
      <c r="M12" s="4">
        <v>745</v>
      </c>
      <c r="N12" s="14">
        <f t="shared" si="0"/>
        <v>760</v>
      </c>
    </row>
    <row r="13" spans="1:15" x14ac:dyDescent="0.25">
      <c r="A13" s="4"/>
      <c r="B13" s="4"/>
      <c r="C13" s="4">
        <v>8127</v>
      </c>
      <c r="D13" s="13">
        <v>36213</v>
      </c>
      <c r="E13" s="4">
        <v>70</v>
      </c>
      <c r="F13" s="4">
        <v>79</v>
      </c>
      <c r="G13" s="4">
        <v>62</v>
      </c>
      <c r="H13" s="14">
        <v>70.333333333333329</v>
      </c>
      <c r="I13" s="4" t="s">
        <v>48</v>
      </c>
      <c r="J13" s="13">
        <v>36206</v>
      </c>
      <c r="K13" s="4">
        <v>801</v>
      </c>
      <c r="L13" s="4">
        <v>812</v>
      </c>
      <c r="M13" s="4">
        <v>823</v>
      </c>
      <c r="N13" s="14">
        <f t="shared" si="0"/>
        <v>812</v>
      </c>
    </row>
    <row r="14" spans="1:15" x14ac:dyDescent="0.25">
      <c r="A14" s="4" t="s">
        <v>49</v>
      </c>
      <c r="B14" s="13">
        <v>36213</v>
      </c>
      <c r="C14" s="4">
        <v>8118</v>
      </c>
      <c r="D14" s="13">
        <v>36224</v>
      </c>
      <c r="E14" s="4">
        <v>145</v>
      </c>
      <c r="F14" s="4">
        <v>154</v>
      </c>
      <c r="G14" s="4">
        <v>164</v>
      </c>
      <c r="H14" s="14">
        <v>154.33333333333334</v>
      </c>
      <c r="I14" s="4" t="s">
        <v>46</v>
      </c>
      <c r="J14" s="13">
        <v>36217</v>
      </c>
      <c r="K14" s="4">
        <v>693</v>
      </c>
      <c r="L14" s="4">
        <v>670</v>
      </c>
      <c r="M14" s="4">
        <v>660</v>
      </c>
      <c r="N14" s="14">
        <f>AVERAGE(K14:M14)</f>
        <v>674.33333333333337</v>
      </c>
    </row>
    <row r="15" spans="1:15" x14ac:dyDescent="0.25">
      <c r="A15" s="4"/>
      <c r="B15" s="4"/>
      <c r="C15" s="4">
        <v>8118</v>
      </c>
      <c r="D15" s="13">
        <v>36224</v>
      </c>
      <c r="E15" s="4">
        <v>67</v>
      </c>
      <c r="F15" s="4">
        <v>75</v>
      </c>
      <c r="G15" s="4">
        <v>84</v>
      </c>
      <c r="H15" s="14">
        <v>75.333333333333329</v>
      </c>
      <c r="I15" s="4" t="s">
        <v>46</v>
      </c>
      <c r="J15" s="13">
        <v>36217</v>
      </c>
      <c r="K15" s="4">
        <v>678</v>
      </c>
      <c r="L15" s="4">
        <v>645</v>
      </c>
      <c r="M15" s="4">
        <v>676</v>
      </c>
      <c r="N15" s="14">
        <f>AVERAGE(K15:M15)</f>
        <v>666.33333333333337</v>
      </c>
    </row>
    <row r="16" spans="1:15" x14ac:dyDescent="0.25">
      <c r="A16" s="4"/>
      <c r="B16" s="4"/>
      <c r="C16" s="4">
        <v>8118</v>
      </c>
      <c r="D16" s="13">
        <v>36224</v>
      </c>
      <c r="E16" s="4">
        <v>72</v>
      </c>
      <c r="F16" s="4">
        <v>88</v>
      </c>
      <c r="G16" s="4">
        <v>56</v>
      </c>
      <c r="H16" s="14">
        <v>72</v>
      </c>
      <c r="I16" s="4" t="s">
        <v>46</v>
      </c>
      <c r="J16" s="13">
        <v>36217</v>
      </c>
      <c r="K16" s="4">
        <v>713</v>
      </c>
      <c r="L16" s="4">
        <v>704</v>
      </c>
      <c r="M16" s="4">
        <v>716</v>
      </c>
      <c r="N16" s="14">
        <f>AVERAGE(K16:M16)</f>
        <v>711</v>
      </c>
    </row>
    <row r="17" spans="1:14" x14ac:dyDescent="0.25">
      <c r="A17" s="4"/>
      <c r="B17" s="4"/>
      <c r="C17" s="4">
        <v>8118</v>
      </c>
      <c r="D17" s="13">
        <v>36224</v>
      </c>
      <c r="E17" s="4">
        <v>58</v>
      </c>
      <c r="F17" s="4">
        <v>66</v>
      </c>
      <c r="G17" s="4">
        <v>50</v>
      </c>
      <c r="H17" s="14">
        <v>58</v>
      </c>
      <c r="I17" s="4" t="s">
        <v>46</v>
      </c>
      <c r="J17" s="13">
        <v>36217</v>
      </c>
      <c r="K17" s="4">
        <v>622</v>
      </c>
      <c r="L17" s="4">
        <v>610</v>
      </c>
      <c r="M17" s="4">
        <v>608</v>
      </c>
      <c r="N17" s="14">
        <f>AVERAGE(K17:M17)</f>
        <v>613.33333333333337</v>
      </c>
    </row>
    <row r="18" spans="1:14" x14ac:dyDescent="0.25">
      <c r="A18" s="4"/>
      <c r="B18" s="4"/>
      <c r="C18" s="4">
        <v>8118</v>
      </c>
      <c r="D18" s="13">
        <v>36224</v>
      </c>
      <c r="E18" s="4">
        <v>66</v>
      </c>
      <c r="F18" s="4">
        <v>75</v>
      </c>
      <c r="G18" s="4">
        <v>56</v>
      </c>
      <c r="H18" s="14">
        <v>65.666666666666671</v>
      </c>
      <c r="I18" s="4" t="s">
        <v>46</v>
      </c>
      <c r="J18" s="13">
        <v>36217</v>
      </c>
      <c r="K18" s="4">
        <v>703</v>
      </c>
      <c r="L18" s="4">
        <v>703</v>
      </c>
      <c r="M18" s="4">
        <v>731</v>
      </c>
      <c r="N18" s="14">
        <f>AVERAGE(K18:M18)</f>
        <v>712.33333333333337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workbookViewId="0">
      <selection activeCell="A2" sqref="A2:XFD3"/>
    </sheetView>
  </sheetViews>
  <sheetFormatPr defaultRowHeight="15" x14ac:dyDescent="0.25"/>
  <cols>
    <col min="1" max="1" width="11.5703125" customWidth="1"/>
    <col min="2" max="2" width="10.7109375" bestFit="1" customWidth="1"/>
    <col min="10" max="10" width="11" customWidth="1"/>
    <col min="12" max="12" width="11.140625" customWidth="1"/>
    <col min="14" max="14" width="9.140625" style="9"/>
  </cols>
  <sheetData>
    <row r="2" spans="1:15" ht="18.75" x14ac:dyDescent="0.3">
      <c r="A2" s="7" t="s">
        <v>65</v>
      </c>
      <c r="B2" s="6" t="s">
        <v>66</v>
      </c>
      <c r="E2" s="1" t="s">
        <v>24</v>
      </c>
    </row>
    <row r="3" spans="1:15" s="10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11"/>
    </row>
    <row r="4" spans="1:15" x14ac:dyDescent="0.25">
      <c r="A4" s="22" t="s">
        <v>36</v>
      </c>
      <c r="B4" s="23">
        <v>36157</v>
      </c>
      <c r="C4" s="22"/>
      <c r="D4" s="22"/>
      <c r="E4" s="22"/>
      <c r="F4" s="22"/>
      <c r="G4" s="22"/>
      <c r="H4" s="22"/>
      <c r="I4" s="22" t="s">
        <v>26</v>
      </c>
      <c r="J4" s="23">
        <v>36161</v>
      </c>
      <c r="K4" s="22">
        <v>518</v>
      </c>
      <c r="L4" s="22">
        <v>550</v>
      </c>
      <c r="M4" s="22">
        <v>569</v>
      </c>
      <c r="N4" s="27">
        <f>AVERAGE(K4:M4)</f>
        <v>545.66666666666663</v>
      </c>
    </row>
    <row r="5" spans="1:15" x14ac:dyDescent="0.25">
      <c r="A5" s="22" t="s">
        <v>64</v>
      </c>
      <c r="B5" s="22"/>
      <c r="C5" s="17" t="s">
        <v>35</v>
      </c>
      <c r="D5" s="21">
        <v>36168</v>
      </c>
      <c r="E5" s="17">
        <v>99</v>
      </c>
      <c r="F5" s="17">
        <v>89</v>
      </c>
      <c r="G5" s="17">
        <v>91</v>
      </c>
      <c r="H5" s="18">
        <v>93</v>
      </c>
      <c r="I5" s="22" t="s">
        <v>26</v>
      </c>
      <c r="J5" s="23">
        <v>36161</v>
      </c>
      <c r="K5" s="22">
        <v>482</v>
      </c>
      <c r="L5" s="22">
        <v>500</v>
      </c>
      <c r="M5" s="22">
        <v>501</v>
      </c>
      <c r="N5" s="27">
        <f t="shared" ref="N5:N63" si="0">AVERAGE(K5:M5)</f>
        <v>494.33333333333331</v>
      </c>
    </row>
    <row r="6" spans="1:15" x14ac:dyDescent="0.25">
      <c r="A6" s="25" t="s">
        <v>32</v>
      </c>
      <c r="B6" s="22"/>
      <c r="C6" s="17" t="s">
        <v>35</v>
      </c>
      <c r="D6" s="21">
        <v>36168</v>
      </c>
      <c r="E6" s="17">
        <v>80</v>
      </c>
      <c r="F6" s="17">
        <v>74</v>
      </c>
      <c r="G6" s="17">
        <v>68</v>
      </c>
      <c r="H6" s="18">
        <v>74</v>
      </c>
      <c r="I6" s="22" t="s">
        <v>26</v>
      </c>
      <c r="J6" s="23">
        <v>36161</v>
      </c>
      <c r="K6" s="22">
        <v>458</v>
      </c>
      <c r="L6" s="22">
        <v>485</v>
      </c>
      <c r="M6" s="22">
        <v>510</v>
      </c>
      <c r="N6" s="27">
        <f t="shared" si="0"/>
        <v>484.33333333333331</v>
      </c>
    </row>
    <row r="7" spans="1:15" x14ac:dyDescent="0.25">
      <c r="A7" s="22"/>
      <c r="B7" s="22"/>
      <c r="C7" s="17" t="s">
        <v>35</v>
      </c>
      <c r="D7" s="21">
        <v>36168</v>
      </c>
      <c r="E7" s="17">
        <v>65</v>
      </c>
      <c r="F7" s="17">
        <v>71</v>
      </c>
      <c r="G7" s="17">
        <v>59</v>
      </c>
      <c r="H7" s="18">
        <v>65</v>
      </c>
      <c r="I7" s="22" t="s">
        <v>26</v>
      </c>
      <c r="J7" s="23">
        <v>36161</v>
      </c>
      <c r="K7" s="22">
        <v>541</v>
      </c>
      <c r="L7" s="22">
        <v>483</v>
      </c>
      <c r="M7" s="22">
        <v>488</v>
      </c>
      <c r="N7" s="27">
        <f t="shared" si="0"/>
        <v>504</v>
      </c>
    </row>
    <row r="8" spans="1:15" x14ac:dyDescent="0.25">
      <c r="A8" s="22"/>
      <c r="B8" s="22"/>
      <c r="C8" s="17" t="s">
        <v>35</v>
      </c>
      <c r="D8" s="21">
        <v>36168</v>
      </c>
      <c r="E8" s="17">
        <v>40</v>
      </c>
      <c r="F8" s="17">
        <v>48</v>
      </c>
      <c r="G8" s="17">
        <v>57</v>
      </c>
      <c r="H8" s="18">
        <v>48.333333333333336</v>
      </c>
      <c r="I8" s="22" t="s">
        <v>26</v>
      </c>
      <c r="J8" s="23">
        <v>36161</v>
      </c>
      <c r="K8" s="22">
        <v>531</v>
      </c>
      <c r="L8" s="22">
        <v>525</v>
      </c>
      <c r="M8" s="22">
        <v>523</v>
      </c>
      <c r="N8" s="27">
        <f t="shared" si="0"/>
        <v>526.33333333333337</v>
      </c>
    </row>
    <row r="9" spans="1:15" x14ac:dyDescent="0.25">
      <c r="A9" s="22"/>
      <c r="B9" s="22"/>
      <c r="C9" s="17" t="s">
        <v>35</v>
      </c>
      <c r="D9" s="21">
        <v>36168</v>
      </c>
      <c r="E9" s="17">
        <v>39</v>
      </c>
      <c r="F9" s="17">
        <v>34</v>
      </c>
      <c r="G9" s="17">
        <v>37</v>
      </c>
      <c r="H9" s="18">
        <v>36.666666666666664</v>
      </c>
      <c r="I9" s="22" t="s">
        <v>26</v>
      </c>
      <c r="J9" s="23">
        <v>36161</v>
      </c>
      <c r="K9" s="22">
        <v>609</v>
      </c>
      <c r="L9" s="22">
        <v>657</v>
      </c>
      <c r="M9" s="22">
        <v>652</v>
      </c>
      <c r="N9" s="27">
        <f t="shared" si="0"/>
        <v>639.33333333333337</v>
      </c>
    </row>
    <row r="10" spans="1:15" x14ac:dyDescent="0.25">
      <c r="A10" s="22"/>
      <c r="B10" s="22"/>
      <c r="C10" s="17" t="s">
        <v>35</v>
      </c>
      <c r="D10" s="21">
        <v>36168</v>
      </c>
      <c r="E10" s="17">
        <v>28</v>
      </c>
      <c r="F10" s="17">
        <v>26</v>
      </c>
      <c r="G10" s="17">
        <v>23</v>
      </c>
      <c r="H10" s="18">
        <v>25.666666666666668</v>
      </c>
      <c r="I10" s="22" t="s">
        <v>26</v>
      </c>
      <c r="J10" s="23">
        <v>36161</v>
      </c>
      <c r="K10" s="22">
        <v>506</v>
      </c>
      <c r="L10" s="22">
        <v>524</v>
      </c>
      <c r="M10" s="22">
        <v>485</v>
      </c>
      <c r="N10" s="27">
        <f t="shared" si="0"/>
        <v>505</v>
      </c>
    </row>
    <row r="11" spans="1:15" x14ac:dyDescent="0.25">
      <c r="A11" s="22"/>
      <c r="B11" s="22"/>
      <c r="C11" s="17" t="s">
        <v>35</v>
      </c>
      <c r="D11" s="21">
        <v>36168</v>
      </c>
      <c r="E11" s="17">
        <v>102</v>
      </c>
      <c r="F11" s="17">
        <v>110</v>
      </c>
      <c r="G11" s="17">
        <v>92</v>
      </c>
      <c r="H11" s="18">
        <v>101.33333333333333</v>
      </c>
      <c r="I11" s="22" t="s">
        <v>26</v>
      </c>
      <c r="J11" s="23">
        <v>36161</v>
      </c>
      <c r="K11" s="22">
        <v>432</v>
      </c>
      <c r="L11" s="22">
        <v>440</v>
      </c>
      <c r="M11" s="22">
        <v>428</v>
      </c>
      <c r="N11" s="27">
        <f t="shared" si="0"/>
        <v>433.33333333333331</v>
      </c>
    </row>
    <row r="12" spans="1:15" x14ac:dyDescent="0.25">
      <c r="A12" s="22"/>
      <c r="B12" s="22"/>
      <c r="C12" s="17" t="s">
        <v>35</v>
      </c>
      <c r="D12" s="21">
        <v>36168</v>
      </c>
      <c r="E12" s="17">
        <v>33</v>
      </c>
      <c r="F12" s="17">
        <v>47</v>
      </c>
      <c r="G12" s="17">
        <v>40</v>
      </c>
      <c r="H12" s="18">
        <v>40</v>
      </c>
      <c r="I12" s="22" t="s">
        <v>26</v>
      </c>
      <c r="J12" s="23">
        <v>36161</v>
      </c>
      <c r="K12" s="22">
        <v>497</v>
      </c>
      <c r="L12" s="22">
        <v>453</v>
      </c>
      <c r="M12" s="22">
        <v>507</v>
      </c>
      <c r="N12" s="27">
        <f t="shared" si="0"/>
        <v>485.66666666666669</v>
      </c>
    </row>
    <row r="13" spans="1:15" x14ac:dyDescent="0.25">
      <c r="A13" s="22"/>
      <c r="B13" s="22"/>
      <c r="C13" s="17" t="s">
        <v>35</v>
      </c>
      <c r="D13" s="21">
        <v>36168</v>
      </c>
      <c r="E13" s="17">
        <v>90</v>
      </c>
      <c r="F13" s="17">
        <v>84</v>
      </c>
      <c r="G13" s="17">
        <v>79</v>
      </c>
      <c r="H13" s="18">
        <v>84.333333333333329</v>
      </c>
      <c r="I13" s="22" t="s">
        <v>26</v>
      </c>
      <c r="J13" s="23">
        <v>36161</v>
      </c>
      <c r="K13" s="22">
        <v>453</v>
      </c>
      <c r="L13" s="22">
        <v>475</v>
      </c>
      <c r="M13" s="22">
        <v>508</v>
      </c>
      <c r="N13" s="27">
        <f t="shared" si="0"/>
        <v>478.66666666666669</v>
      </c>
    </row>
    <row r="14" spans="1:15" x14ac:dyDescent="0.25">
      <c r="A14" s="22" t="s">
        <v>37</v>
      </c>
      <c r="B14" s="23">
        <v>36171</v>
      </c>
      <c r="C14" s="17" t="s">
        <v>38</v>
      </c>
      <c r="D14" s="21">
        <v>36182</v>
      </c>
      <c r="E14" s="17">
        <v>145</v>
      </c>
      <c r="F14" s="17">
        <v>139</v>
      </c>
      <c r="G14" s="17">
        <v>121</v>
      </c>
      <c r="H14" s="18">
        <v>135</v>
      </c>
      <c r="I14" s="22" t="s">
        <v>29</v>
      </c>
      <c r="J14" s="23">
        <v>36175</v>
      </c>
      <c r="K14" s="22">
        <v>488</v>
      </c>
      <c r="L14" s="22">
        <v>482</v>
      </c>
      <c r="M14" s="22">
        <v>478</v>
      </c>
      <c r="N14" s="27">
        <f t="shared" si="0"/>
        <v>482.66666666666669</v>
      </c>
    </row>
    <row r="15" spans="1:15" x14ac:dyDescent="0.25">
      <c r="A15" s="25" t="s">
        <v>30</v>
      </c>
      <c r="B15" s="22"/>
      <c r="C15" s="17" t="s">
        <v>38</v>
      </c>
      <c r="D15" s="21">
        <v>36182</v>
      </c>
      <c r="E15" s="17">
        <v>129</v>
      </c>
      <c r="F15" s="17">
        <v>119</v>
      </c>
      <c r="G15" s="17">
        <v>137</v>
      </c>
      <c r="H15" s="18">
        <v>128.33333333333334</v>
      </c>
      <c r="I15" s="22" t="s">
        <v>29</v>
      </c>
      <c r="J15" s="23">
        <v>36175</v>
      </c>
      <c r="K15" s="22">
        <v>510</v>
      </c>
      <c r="L15" s="22">
        <v>472</v>
      </c>
      <c r="M15" s="22">
        <v>463</v>
      </c>
      <c r="N15" s="27">
        <f t="shared" si="0"/>
        <v>481.66666666666669</v>
      </c>
    </row>
    <row r="16" spans="1:15" x14ac:dyDescent="0.25">
      <c r="A16" s="22"/>
      <c r="B16" s="22"/>
      <c r="C16" s="17" t="s">
        <v>38</v>
      </c>
      <c r="D16" s="21">
        <v>36182</v>
      </c>
      <c r="E16" s="17">
        <v>130</v>
      </c>
      <c r="F16" s="17">
        <v>135</v>
      </c>
      <c r="G16" s="17">
        <v>124</v>
      </c>
      <c r="H16" s="18">
        <v>129.66666666666666</v>
      </c>
      <c r="I16" s="22" t="s">
        <v>29</v>
      </c>
      <c r="J16" s="23">
        <v>36175</v>
      </c>
      <c r="K16" s="22">
        <v>517</v>
      </c>
      <c r="L16" s="22">
        <v>505</v>
      </c>
      <c r="M16" s="22">
        <v>506</v>
      </c>
      <c r="N16" s="27">
        <f t="shared" si="0"/>
        <v>509.33333333333331</v>
      </c>
    </row>
    <row r="17" spans="1:14" x14ac:dyDescent="0.25">
      <c r="A17" s="22"/>
      <c r="B17" s="22"/>
      <c r="C17" s="17" t="s">
        <v>38</v>
      </c>
      <c r="D17" s="21">
        <v>36182</v>
      </c>
      <c r="E17" s="17">
        <v>125</v>
      </c>
      <c r="F17" s="17">
        <v>115</v>
      </c>
      <c r="G17" s="17">
        <v>109</v>
      </c>
      <c r="H17" s="18">
        <v>116.33333333333333</v>
      </c>
      <c r="I17" s="22" t="s">
        <v>29</v>
      </c>
      <c r="J17" s="23">
        <v>36175</v>
      </c>
      <c r="K17" s="22">
        <v>468</v>
      </c>
      <c r="L17" s="22">
        <v>458</v>
      </c>
      <c r="M17" s="22">
        <v>455</v>
      </c>
      <c r="N17" s="27">
        <f t="shared" si="0"/>
        <v>460.33333333333331</v>
      </c>
    </row>
    <row r="18" spans="1:14" x14ac:dyDescent="0.25">
      <c r="A18" s="22"/>
      <c r="B18" s="22"/>
      <c r="C18" s="17" t="s">
        <v>38</v>
      </c>
      <c r="D18" s="21">
        <v>36182</v>
      </c>
      <c r="E18" s="17">
        <v>95</v>
      </c>
      <c r="F18" s="17">
        <v>101</v>
      </c>
      <c r="G18" s="17">
        <v>107</v>
      </c>
      <c r="H18" s="18">
        <v>101</v>
      </c>
      <c r="I18" s="22" t="s">
        <v>29</v>
      </c>
      <c r="J18" s="23">
        <v>36175</v>
      </c>
      <c r="K18" s="22">
        <v>528</v>
      </c>
      <c r="L18" s="22">
        <v>527</v>
      </c>
      <c r="M18" s="22">
        <v>524</v>
      </c>
      <c r="N18" s="27">
        <f t="shared" si="0"/>
        <v>526.33333333333337</v>
      </c>
    </row>
    <row r="19" spans="1:14" x14ac:dyDescent="0.25">
      <c r="A19" s="22"/>
      <c r="B19" s="22"/>
      <c r="C19" s="17" t="s">
        <v>38</v>
      </c>
      <c r="D19" s="21">
        <v>36182</v>
      </c>
      <c r="E19" s="17">
        <v>85</v>
      </c>
      <c r="F19" s="17">
        <v>92</v>
      </c>
      <c r="G19" s="17">
        <v>78</v>
      </c>
      <c r="H19" s="18">
        <v>85</v>
      </c>
      <c r="I19" s="22" t="s">
        <v>29</v>
      </c>
      <c r="J19" s="23">
        <v>36175</v>
      </c>
      <c r="K19" s="22">
        <v>622</v>
      </c>
      <c r="L19" s="22">
        <v>648</v>
      </c>
      <c r="M19" s="22">
        <v>609</v>
      </c>
      <c r="N19" s="27">
        <f t="shared" si="0"/>
        <v>626.33333333333337</v>
      </c>
    </row>
    <row r="20" spans="1:14" x14ac:dyDescent="0.25">
      <c r="A20" s="22"/>
      <c r="B20" s="22"/>
      <c r="C20" s="17" t="s">
        <v>38</v>
      </c>
      <c r="D20" s="21">
        <v>36182</v>
      </c>
      <c r="E20" s="17">
        <v>59</v>
      </c>
      <c r="F20" s="17">
        <v>69</v>
      </c>
      <c r="G20" s="17">
        <v>78</v>
      </c>
      <c r="H20" s="18">
        <v>68.666666666666671</v>
      </c>
      <c r="I20" s="22" t="s">
        <v>29</v>
      </c>
      <c r="J20" s="23">
        <v>36175</v>
      </c>
      <c r="K20" s="22">
        <v>442</v>
      </c>
      <c r="L20" s="22">
        <v>422</v>
      </c>
      <c r="M20" s="22">
        <v>432</v>
      </c>
      <c r="N20" s="27">
        <f t="shared" si="0"/>
        <v>432</v>
      </c>
    </row>
    <row r="21" spans="1:14" x14ac:dyDescent="0.25">
      <c r="A21" s="22"/>
      <c r="B21" s="22"/>
      <c r="C21" s="17" t="s">
        <v>38</v>
      </c>
      <c r="D21" s="21">
        <v>36182</v>
      </c>
      <c r="E21" s="17">
        <v>49</v>
      </c>
      <c r="F21" s="17">
        <v>58</v>
      </c>
      <c r="G21" s="17">
        <v>67</v>
      </c>
      <c r="H21" s="18">
        <v>58</v>
      </c>
      <c r="I21" s="22" t="s">
        <v>29</v>
      </c>
      <c r="J21" s="23">
        <v>36175</v>
      </c>
      <c r="K21" s="22">
        <v>467</v>
      </c>
      <c r="L21" s="22">
        <v>438</v>
      </c>
      <c r="M21" s="22">
        <v>438</v>
      </c>
      <c r="N21" s="27">
        <f t="shared" si="0"/>
        <v>447.66666666666669</v>
      </c>
    </row>
    <row r="22" spans="1:14" x14ac:dyDescent="0.25">
      <c r="A22" s="22"/>
      <c r="B22" s="22"/>
      <c r="C22" s="17" t="s">
        <v>38</v>
      </c>
      <c r="D22" s="21">
        <v>36182</v>
      </c>
      <c r="E22" s="17">
        <v>38</v>
      </c>
      <c r="F22" s="17">
        <v>44</v>
      </c>
      <c r="G22" s="17">
        <v>33</v>
      </c>
      <c r="H22" s="18">
        <v>38.333333333333336</v>
      </c>
      <c r="I22" s="22" t="s">
        <v>29</v>
      </c>
      <c r="J22" s="23">
        <v>36175</v>
      </c>
      <c r="K22" s="22">
        <v>481</v>
      </c>
      <c r="L22" s="22">
        <v>452</v>
      </c>
      <c r="M22" s="22">
        <v>522</v>
      </c>
      <c r="N22" s="27">
        <f t="shared" si="0"/>
        <v>485</v>
      </c>
    </row>
    <row r="23" spans="1:14" x14ac:dyDescent="0.25">
      <c r="A23" s="22"/>
      <c r="B23" s="22"/>
      <c r="C23" s="17" t="s">
        <v>38</v>
      </c>
      <c r="D23" s="21">
        <v>36182</v>
      </c>
      <c r="E23" s="17">
        <v>100</v>
      </c>
      <c r="F23" s="17">
        <v>95</v>
      </c>
      <c r="G23" s="17">
        <v>106</v>
      </c>
      <c r="H23" s="18">
        <v>100.33333333333333</v>
      </c>
      <c r="I23" s="22" t="s">
        <v>29</v>
      </c>
      <c r="J23" s="23">
        <v>36175</v>
      </c>
      <c r="K23" s="22">
        <v>487</v>
      </c>
      <c r="L23" s="22">
        <v>516</v>
      </c>
      <c r="M23" s="22">
        <v>482</v>
      </c>
      <c r="N23" s="27">
        <f t="shared" si="0"/>
        <v>495</v>
      </c>
    </row>
    <row r="24" spans="1:14" x14ac:dyDescent="0.25">
      <c r="A24" s="22" t="s">
        <v>67</v>
      </c>
      <c r="B24" s="23">
        <v>36206</v>
      </c>
      <c r="C24" s="17" t="s">
        <v>69</v>
      </c>
      <c r="D24" s="21">
        <v>36217</v>
      </c>
      <c r="E24" s="17">
        <v>129</v>
      </c>
      <c r="F24" s="17">
        <v>131</v>
      </c>
      <c r="G24" s="17">
        <v>120</v>
      </c>
      <c r="H24" s="18">
        <v>126.66666666666667</v>
      </c>
      <c r="I24" s="22" t="s">
        <v>62</v>
      </c>
      <c r="J24" s="23">
        <v>36210</v>
      </c>
      <c r="K24" s="22">
        <v>645</v>
      </c>
      <c r="L24" s="22">
        <v>677</v>
      </c>
      <c r="M24" s="22">
        <v>655</v>
      </c>
      <c r="N24" s="27">
        <f t="shared" si="0"/>
        <v>659</v>
      </c>
    </row>
    <row r="25" spans="1:14" x14ac:dyDescent="0.25">
      <c r="A25" s="28" t="s">
        <v>68</v>
      </c>
      <c r="B25" s="22"/>
      <c r="C25" s="17" t="s">
        <v>69</v>
      </c>
      <c r="D25" s="21">
        <v>36217</v>
      </c>
      <c r="E25" s="17">
        <v>115</v>
      </c>
      <c r="F25" s="17">
        <v>109</v>
      </c>
      <c r="G25" s="17">
        <v>117</v>
      </c>
      <c r="H25" s="18">
        <v>113.66666666666667</v>
      </c>
      <c r="I25" s="22" t="s">
        <v>62</v>
      </c>
      <c r="J25" s="23">
        <v>36210</v>
      </c>
      <c r="K25" s="22">
        <v>611</v>
      </c>
      <c r="L25" s="22">
        <v>620</v>
      </c>
      <c r="M25" s="22">
        <v>637</v>
      </c>
      <c r="N25" s="27">
        <f t="shared" si="0"/>
        <v>622.66666666666663</v>
      </c>
    </row>
    <row r="26" spans="1:14" x14ac:dyDescent="0.25">
      <c r="A26" s="18" t="s">
        <v>61</v>
      </c>
      <c r="B26" s="22"/>
      <c r="C26" s="17" t="s">
        <v>69</v>
      </c>
      <c r="D26" s="21">
        <v>36217</v>
      </c>
      <c r="E26" s="17">
        <v>111</v>
      </c>
      <c r="F26" s="17">
        <v>115</v>
      </c>
      <c r="G26" s="17">
        <v>120</v>
      </c>
      <c r="H26" s="18">
        <v>115.33333333333333</v>
      </c>
      <c r="I26" s="22" t="s">
        <v>62</v>
      </c>
      <c r="J26" s="23">
        <v>36210</v>
      </c>
      <c r="K26" s="22">
        <v>677</v>
      </c>
      <c r="L26" s="22">
        <v>689</v>
      </c>
      <c r="M26" s="22">
        <v>667</v>
      </c>
      <c r="N26" s="27">
        <f t="shared" si="0"/>
        <v>677.66666666666663</v>
      </c>
    </row>
    <row r="27" spans="1:14" x14ac:dyDescent="0.25">
      <c r="A27" s="22"/>
      <c r="B27" s="22"/>
      <c r="C27" s="17" t="s">
        <v>69</v>
      </c>
      <c r="D27" s="21">
        <v>36217</v>
      </c>
      <c r="E27" s="17">
        <v>103</v>
      </c>
      <c r="F27" s="17">
        <v>113</v>
      </c>
      <c r="G27" s="17">
        <v>94</v>
      </c>
      <c r="H27" s="18">
        <v>103.33333333333333</v>
      </c>
      <c r="I27" s="22" t="s">
        <v>62</v>
      </c>
      <c r="J27" s="23">
        <v>36210</v>
      </c>
      <c r="K27" s="22">
        <v>707</v>
      </c>
      <c r="L27" s="22">
        <v>699</v>
      </c>
      <c r="M27" s="22">
        <v>701</v>
      </c>
      <c r="N27" s="27">
        <f t="shared" si="0"/>
        <v>702.33333333333337</v>
      </c>
    </row>
    <row r="28" spans="1:14" x14ac:dyDescent="0.25">
      <c r="A28" s="22"/>
      <c r="B28" s="22"/>
      <c r="C28" s="17" t="s">
        <v>69</v>
      </c>
      <c r="D28" s="21">
        <v>36217</v>
      </c>
      <c r="E28" s="17">
        <v>89</v>
      </c>
      <c r="F28" s="17">
        <v>94</v>
      </c>
      <c r="G28" s="17">
        <v>100</v>
      </c>
      <c r="H28" s="18">
        <v>94.333333333333329</v>
      </c>
      <c r="I28" s="22" t="s">
        <v>62</v>
      </c>
      <c r="J28" s="23">
        <v>36210</v>
      </c>
      <c r="K28" s="22">
        <v>635</v>
      </c>
      <c r="L28" s="22">
        <v>649</v>
      </c>
      <c r="M28" s="22">
        <v>617</v>
      </c>
      <c r="N28" s="27">
        <f t="shared" si="0"/>
        <v>633.66666666666663</v>
      </c>
    </row>
    <row r="29" spans="1:14" x14ac:dyDescent="0.25">
      <c r="A29" s="22"/>
      <c r="B29" s="22"/>
      <c r="C29" s="17" t="s">
        <v>69</v>
      </c>
      <c r="D29" s="21">
        <v>36217</v>
      </c>
      <c r="E29" s="17">
        <v>66</v>
      </c>
      <c r="F29" s="17">
        <v>75</v>
      </c>
      <c r="G29" s="17">
        <v>85</v>
      </c>
      <c r="H29" s="18">
        <v>75.333333333333329</v>
      </c>
      <c r="I29" s="22" t="s">
        <v>62</v>
      </c>
      <c r="J29" s="23">
        <v>36210</v>
      </c>
      <c r="K29" s="22">
        <v>690</v>
      </c>
      <c r="L29" s="22">
        <v>681</v>
      </c>
      <c r="M29" s="22">
        <v>678</v>
      </c>
      <c r="N29" s="27">
        <f t="shared" si="0"/>
        <v>683</v>
      </c>
    </row>
    <row r="30" spans="1:14" x14ac:dyDescent="0.25">
      <c r="A30" s="22"/>
      <c r="B30" s="22"/>
      <c r="C30" s="17" t="s">
        <v>69</v>
      </c>
      <c r="D30" s="21">
        <v>36217</v>
      </c>
      <c r="E30" s="17">
        <v>56</v>
      </c>
      <c r="F30" s="17">
        <v>63</v>
      </c>
      <c r="G30" s="17">
        <v>70</v>
      </c>
      <c r="H30" s="18">
        <v>63</v>
      </c>
      <c r="I30" s="22" t="s">
        <v>62</v>
      </c>
      <c r="J30" s="23">
        <v>36210</v>
      </c>
      <c r="K30" s="22">
        <v>660</v>
      </c>
      <c r="L30" s="22">
        <v>670</v>
      </c>
      <c r="M30" s="22">
        <v>652</v>
      </c>
      <c r="N30" s="27">
        <f t="shared" si="0"/>
        <v>660.66666666666663</v>
      </c>
    </row>
    <row r="31" spans="1:14" x14ac:dyDescent="0.25">
      <c r="A31" s="22"/>
      <c r="B31" s="22"/>
      <c r="C31" s="17" t="s">
        <v>69</v>
      </c>
      <c r="D31" s="21">
        <v>36217</v>
      </c>
      <c r="E31" s="17">
        <v>53</v>
      </c>
      <c r="F31" s="17">
        <v>58</v>
      </c>
      <c r="G31" s="17">
        <v>64</v>
      </c>
      <c r="H31" s="18">
        <v>58.333333333333336</v>
      </c>
      <c r="I31" s="22" t="s">
        <v>62</v>
      </c>
      <c r="J31" s="23">
        <v>36210</v>
      </c>
      <c r="K31" s="22">
        <v>601</v>
      </c>
      <c r="L31" s="22">
        <v>622</v>
      </c>
      <c r="M31" s="22">
        <v>634</v>
      </c>
      <c r="N31" s="27">
        <f t="shared" si="0"/>
        <v>619</v>
      </c>
    </row>
    <row r="32" spans="1:14" x14ac:dyDescent="0.25">
      <c r="A32" s="22"/>
      <c r="B32" s="22"/>
      <c r="C32" s="17" t="s">
        <v>69</v>
      </c>
      <c r="D32" s="21">
        <v>36217</v>
      </c>
      <c r="E32" s="17">
        <v>54</v>
      </c>
      <c r="F32" s="17">
        <v>56</v>
      </c>
      <c r="G32" s="17">
        <v>53</v>
      </c>
      <c r="H32" s="18">
        <v>54.333333333333336</v>
      </c>
      <c r="I32" s="22" t="s">
        <v>62</v>
      </c>
      <c r="J32" s="23">
        <v>36210</v>
      </c>
      <c r="K32" s="22">
        <v>640</v>
      </c>
      <c r="L32" s="22">
        <v>656</v>
      </c>
      <c r="M32" s="22">
        <v>654</v>
      </c>
      <c r="N32" s="27">
        <f t="shared" si="0"/>
        <v>650</v>
      </c>
    </row>
    <row r="33" spans="1:14" x14ac:dyDescent="0.25">
      <c r="A33" s="22"/>
      <c r="B33" s="22"/>
      <c r="C33" s="17" t="s">
        <v>69</v>
      </c>
      <c r="D33" s="21">
        <v>36217</v>
      </c>
      <c r="E33" s="17">
        <v>38</v>
      </c>
      <c r="F33" s="17">
        <v>46</v>
      </c>
      <c r="G33" s="17">
        <v>55</v>
      </c>
      <c r="H33" s="18">
        <v>46.333333333333336</v>
      </c>
      <c r="I33" s="22" t="s">
        <v>62</v>
      </c>
      <c r="J33" s="23">
        <v>36210</v>
      </c>
      <c r="K33" s="22">
        <v>685</v>
      </c>
      <c r="L33" s="22">
        <v>695</v>
      </c>
      <c r="M33" s="22">
        <v>690</v>
      </c>
      <c r="N33" s="27">
        <f t="shared" si="0"/>
        <v>690</v>
      </c>
    </row>
    <row r="34" spans="1:14" x14ac:dyDescent="0.25">
      <c r="A34" s="22" t="s">
        <v>70</v>
      </c>
      <c r="B34" s="21">
        <v>36209</v>
      </c>
      <c r="C34" s="17" t="s">
        <v>74</v>
      </c>
      <c r="D34" s="23">
        <v>36220</v>
      </c>
      <c r="E34" s="17">
        <v>145</v>
      </c>
      <c r="F34" s="17">
        <v>137</v>
      </c>
      <c r="G34" s="17">
        <v>129</v>
      </c>
      <c r="H34" s="18">
        <v>137</v>
      </c>
      <c r="I34" s="22" t="s">
        <v>63</v>
      </c>
      <c r="J34" s="23">
        <v>36213</v>
      </c>
      <c r="K34" s="22">
        <v>760</v>
      </c>
      <c r="L34" s="22">
        <v>747</v>
      </c>
      <c r="M34" s="22">
        <v>730</v>
      </c>
      <c r="N34" s="27">
        <f t="shared" si="0"/>
        <v>745.66666666666663</v>
      </c>
    </row>
    <row r="35" spans="1:14" x14ac:dyDescent="0.25">
      <c r="A35" s="28" t="s">
        <v>68</v>
      </c>
      <c r="B35" s="22"/>
      <c r="C35" s="17" t="s">
        <v>74</v>
      </c>
      <c r="D35" s="23">
        <v>36220</v>
      </c>
      <c r="E35" s="17">
        <v>121</v>
      </c>
      <c r="F35" s="17">
        <v>115</v>
      </c>
      <c r="G35" s="17">
        <v>135</v>
      </c>
      <c r="H35" s="18">
        <v>123.66666666666667</v>
      </c>
      <c r="I35" s="22" t="s">
        <v>63</v>
      </c>
      <c r="J35" s="23">
        <v>36213</v>
      </c>
      <c r="K35" s="22">
        <v>745</v>
      </c>
      <c r="L35" s="22">
        <v>744</v>
      </c>
      <c r="M35" s="22">
        <v>736</v>
      </c>
      <c r="N35" s="27">
        <f t="shared" si="0"/>
        <v>741.66666666666663</v>
      </c>
    </row>
    <row r="36" spans="1:14" x14ac:dyDescent="0.25">
      <c r="A36" s="18" t="s">
        <v>13</v>
      </c>
      <c r="B36" s="22"/>
      <c r="C36" s="17" t="s">
        <v>74</v>
      </c>
      <c r="D36" s="23">
        <v>36220</v>
      </c>
      <c r="E36" s="17">
        <v>116</v>
      </c>
      <c r="F36" s="17">
        <v>125</v>
      </c>
      <c r="G36" s="17">
        <v>134</v>
      </c>
      <c r="H36" s="18">
        <v>125</v>
      </c>
      <c r="I36" s="22" t="s">
        <v>63</v>
      </c>
      <c r="J36" s="23">
        <v>36213</v>
      </c>
      <c r="K36" s="22">
        <v>690</v>
      </c>
      <c r="L36" s="22">
        <v>701</v>
      </c>
      <c r="M36" s="22">
        <v>685</v>
      </c>
      <c r="N36" s="27">
        <f t="shared" si="0"/>
        <v>692</v>
      </c>
    </row>
    <row r="37" spans="1:14" x14ac:dyDescent="0.25">
      <c r="A37" s="22"/>
      <c r="B37" s="22"/>
      <c r="C37" s="17" t="s">
        <v>74</v>
      </c>
      <c r="D37" s="23">
        <v>36220</v>
      </c>
      <c r="E37" s="17">
        <v>108</v>
      </c>
      <c r="F37" s="17">
        <v>114</v>
      </c>
      <c r="G37" s="17">
        <v>119</v>
      </c>
      <c r="H37" s="18">
        <v>113.66666666666667</v>
      </c>
      <c r="I37" s="22" t="s">
        <v>63</v>
      </c>
      <c r="J37" s="23">
        <v>36213</v>
      </c>
      <c r="K37" s="22">
        <v>712</v>
      </c>
      <c r="L37" s="22">
        <v>722</v>
      </c>
      <c r="M37" s="22">
        <v>735</v>
      </c>
      <c r="N37" s="27">
        <f t="shared" si="0"/>
        <v>723</v>
      </c>
    </row>
    <row r="38" spans="1:14" x14ac:dyDescent="0.25">
      <c r="A38" s="22"/>
      <c r="B38" s="22"/>
      <c r="C38" s="17" t="s">
        <v>74</v>
      </c>
      <c r="D38" s="23">
        <v>36220</v>
      </c>
      <c r="E38" s="17">
        <v>98</v>
      </c>
      <c r="F38" s="17">
        <v>107</v>
      </c>
      <c r="G38" s="17">
        <v>117</v>
      </c>
      <c r="H38" s="18">
        <v>107.33333333333333</v>
      </c>
      <c r="I38" s="22" t="s">
        <v>63</v>
      </c>
      <c r="J38" s="23">
        <v>36213</v>
      </c>
      <c r="K38" s="22">
        <v>747</v>
      </c>
      <c r="L38" s="22">
        <v>765</v>
      </c>
      <c r="M38" s="22">
        <v>742</v>
      </c>
      <c r="N38" s="27">
        <f t="shared" si="0"/>
        <v>751.33333333333337</v>
      </c>
    </row>
    <row r="39" spans="1:14" x14ac:dyDescent="0.25">
      <c r="A39" s="22"/>
      <c r="B39" s="22"/>
      <c r="C39" s="17" t="s">
        <v>74</v>
      </c>
      <c r="D39" s="23">
        <v>36220</v>
      </c>
      <c r="E39" s="17">
        <v>80</v>
      </c>
      <c r="F39" s="17">
        <v>90</v>
      </c>
      <c r="G39" s="17">
        <v>99</v>
      </c>
      <c r="H39" s="18">
        <v>89.666666666666671</v>
      </c>
      <c r="I39" s="22" t="s">
        <v>63</v>
      </c>
      <c r="J39" s="23">
        <v>36213</v>
      </c>
      <c r="K39" s="22">
        <v>675</v>
      </c>
      <c r="L39" s="22">
        <v>665</v>
      </c>
      <c r="M39" s="22">
        <v>681</v>
      </c>
      <c r="N39" s="27">
        <f t="shared" si="0"/>
        <v>673.66666666666663</v>
      </c>
    </row>
    <row r="40" spans="1:14" x14ac:dyDescent="0.25">
      <c r="A40" s="22"/>
      <c r="B40" s="22"/>
      <c r="C40" s="17" t="s">
        <v>74</v>
      </c>
      <c r="D40" s="23">
        <v>36220</v>
      </c>
      <c r="E40" s="17">
        <v>78</v>
      </c>
      <c r="F40" s="17">
        <v>84</v>
      </c>
      <c r="G40" s="17">
        <v>90</v>
      </c>
      <c r="H40" s="18">
        <v>84</v>
      </c>
      <c r="I40" s="22" t="s">
        <v>63</v>
      </c>
      <c r="J40" s="23">
        <v>36213</v>
      </c>
      <c r="K40" s="22">
        <v>640</v>
      </c>
      <c r="L40" s="22">
        <v>655</v>
      </c>
      <c r="M40" s="22">
        <v>631</v>
      </c>
      <c r="N40" s="27">
        <f t="shared" si="0"/>
        <v>642</v>
      </c>
    </row>
    <row r="41" spans="1:14" x14ac:dyDescent="0.25">
      <c r="A41" s="22"/>
      <c r="B41" s="22"/>
      <c r="C41" s="17" t="s">
        <v>74</v>
      </c>
      <c r="D41" s="23">
        <v>36220</v>
      </c>
      <c r="E41" s="17">
        <v>61</v>
      </c>
      <c r="F41" s="17">
        <v>70</v>
      </c>
      <c r="G41" s="17">
        <v>78</v>
      </c>
      <c r="H41" s="18">
        <v>69.666666666666671</v>
      </c>
      <c r="I41" s="22" t="s">
        <v>63</v>
      </c>
      <c r="J41" s="23">
        <v>36213</v>
      </c>
      <c r="K41" s="22">
        <v>672</v>
      </c>
      <c r="L41" s="22">
        <v>662</v>
      </c>
      <c r="M41" s="22">
        <v>652</v>
      </c>
      <c r="N41" s="27">
        <f t="shared" si="0"/>
        <v>662</v>
      </c>
    </row>
    <row r="42" spans="1:14" x14ac:dyDescent="0.25">
      <c r="A42" s="22"/>
      <c r="B42" s="22"/>
      <c r="C42" s="17" t="s">
        <v>74</v>
      </c>
      <c r="D42" s="23">
        <v>36220</v>
      </c>
      <c r="E42" s="17">
        <v>65</v>
      </c>
      <c r="F42" s="17">
        <v>75</v>
      </c>
      <c r="G42" s="17">
        <v>56</v>
      </c>
      <c r="H42" s="18">
        <v>65.333333333333329</v>
      </c>
      <c r="I42" s="22" t="s">
        <v>63</v>
      </c>
      <c r="J42" s="23">
        <v>36213</v>
      </c>
      <c r="K42" s="22">
        <v>719</v>
      </c>
      <c r="L42" s="22">
        <v>725</v>
      </c>
      <c r="M42" s="22">
        <v>707</v>
      </c>
      <c r="N42" s="27">
        <f t="shared" si="0"/>
        <v>717</v>
      </c>
    </row>
    <row r="43" spans="1:14" x14ac:dyDescent="0.25">
      <c r="A43" s="22"/>
      <c r="B43" s="22"/>
      <c r="C43" s="17" t="s">
        <v>74</v>
      </c>
      <c r="D43" s="23">
        <v>36220</v>
      </c>
      <c r="E43" s="17">
        <v>37</v>
      </c>
      <c r="F43" s="17">
        <v>27</v>
      </c>
      <c r="G43" s="17">
        <v>48</v>
      </c>
      <c r="H43" s="18">
        <v>37.333333333333336</v>
      </c>
      <c r="I43" s="22" t="s">
        <v>63</v>
      </c>
      <c r="J43" s="23">
        <v>36213</v>
      </c>
      <c r="K43" s="22">
        <v>790</v>
      </c>
      <c r="L43" s="22">
        <v>811</v>
      </c>
      <c r="M43" s="22">
        <v>795</v>
      </c>
      <c r="N43" s="27">
        <f t="shared" si="0"/>
        <v>798.66666666666663</v>
      </c>
    </row>
    <row r="44" spans="1:14" x14ac:dyDescent="0.25">
      <c r="A44" s="22" t="s">
        <v>72</v>
      </c>
      <c r="B44" s="23">
        <v>36227</v>
      </c>
      <c r="C44" s="17" t="s">
        <v>75</v>
      </c>
      <c r="D44" s="21">
        <v>36238</v>
      </c>
      <c r="E44" s="17">
        <v>150</v>
      </c>
      <c r="F44" s="17">
        <v>142</v>
      </c>
      <c r="G44" s="17">
        <v>149</v>
      </c>
      <c r="H44" s="18">
        <v>147</v>
      </c>
      <c r="I44" s="22" t="s">
        <v>58</v>
      </c>
      <c r="J44" s="23">
        <v>36231</v>
      </c>
      <c r="K44" s="22">
        <v>620</v>
      </c>
      <c r="L44" s="22">
        <v>635</v>
      </c>
      <c r="M44" s="22">
        <v>645</v>
      </c>
      <c r="N44" s="27">
        <f t="shared" si="0"/>
        <v>633.33333333333337</v>
      </c>
    </row>
    <row r="45" spans="1:14" x14ac:dyDescent="0.25">
      <c r="A45" s="22" t="s">
        <v>71</v>
      </c>
      <c r="B45" s="22"/>
      <c r="C45" s="17" t="s">
        <v>75</v>
      </c>
      <c r="D45" s="21">
        <v>36238</v>
      </c>
      <c r="E45" s="17">
        <v>135</v>
      </c>
      <c r="F45" s="17">
        <v>149</v>
      </c>
      <c r="G45" s="17">
        <v>120</v>
      </c>
      <c r="H45" s="18">
        <v>134.66666666666666</v>
      </c>
      <c r="I45" s="22" t="s">
        <v>58</v>
      </c>
      <c r="J45" s="23">
        <v>36231</v>
      </c>
      <c r="K45" s="22">
        <v>590</v>
      </c>
      <c r="L45" s="22">
        <v>575</v>
      </c>
      <c r="M45" s="22">
        <v>585</v>
      </c>
      <c r="N45" s="27">
        <f t="shared" si="0"/>
        <v>583.33333333333337</v>
      </c>
    </row>
    <row r="46" spans="1:14" x14ac:dyDescent="0.25">
      <c r="A46" s="22" t="s">
        <v>57</v>
      </c>
      <c r="B46" s="22"/>
      <c r="C46" s="17" t="s">
        <v>75</v>
      </c>
      <c r="D46" s="21">
        <v>36238</v>
      </c>
      <c r="E46" s="17">
        <v>135</v>
      </c>
      <c r="F46" s="17">
        <v>145</v>
      </c>
      <c r="G46" s="17">
        <v>126</v>
      </c>
      <c r="H46" s="18">
        <v>135.33333333333334</v>
      </c>
      <c r="I46" s="22" t="s">
        <v>58</v>
      </c>
      <c r="J46" s="23">
        <v>36231</v>
      </c>
      <c r="K46" s="22">
        <v>560</v>
      </c>
      <c r="L46" s="22">
        <v>550</v>
      </c>
      <c r="M46" s="22">
        <v>541</v>
      </c>
      <c r="N46" s="27">
        <f t="shared" si="0"/>
        <v>550.33333333333337</v>
      </c>
    </row>
    <row r="47" spans="1:14" x14ac:dyDescent="0.25">
      <c r="A47" s="22"/>
      <c r="B47" s="22"/>
      <c r="C47" s="17" t="s">
        <v>75</v>
      </c>
      <c r="D47" s="21">
        <v>36238</v>
      </c>
      <c r="E47" s="17">
        <v>105</v>
      </c>
      <c r="F47" s="17">
        <v>115</v>
      </c>
      <c r="G47" s="17">
        <v>127</v>
      </c>
      <c r="H47" s="18">
        <v>115.66666666666667</v>
      </c>
      <c r="I47" s="22" t="s">
        <v>58</v>
      </c>
      <c r="J47" s="23">
        <v>36231</v>
      </c>
      <c r="K47" s="22">
        <v>595</v>
      </c>
      <c r="L47" s="22">
        <v>570</v>
      </c>
      <c r="M47" s="22">
        <v>583</v>
      </c>
      <c r="N47" s="27">
        <f t="shared" si="0"/>
        <v>582.66666666666663</v>
      </c>
    </row>
    <row r="48" spans="1:14" x14ac:dyDescent="0.25">
      <c r="A48" s="22"/>
      <c r="B48" s="22"/>
      <c r="C48" s="17" t="s">
        <v>75</v>
      </c>
      <c r="D48" s="21">
        <v>36238</v>
      </c>
      <c r="E48" s="17">
        <v>95</v>
      </c>
      <c r="F48" s="17">
        <v>104</v>
      </c>
      <c r="G48" s="17">
        <v>114</v>
      </c>
      <c r="H48" s="18">
        <v>104.33333333333333</v>
      </c>
      <c r="I48" s="22" t="s">
        <v>58</v>
      </c>
      <c r="J48" s="23">
        <v>36231</v>
      </c>
      <c r="K48" s="22">
        <v>630</v>
      </c>
      <c r="L48" s="22">
        <v>609</v>
      </c>
      <c r="M48" s="22">
        <v>607</v>
      </c>
      <c r="N48" s="27">
        <f t="shared" si="0"/>
        <v>615.33333333333337</v>
      </c>
    </row>
    <row r="49" spans="1:14" x14ac:dyDescent="0.25">
      <c r="A49" s="22"/>
      <c r="B49" s="22"/>
      <c r="C49" s="17" t="s">
        <v>75</v>
      </c>
      <c r="D49" s="21">
        <v>36238</v>
      </c>
      <c r="E49" s="17">
        <v>77</v>
      </c>
      <c r="F49" s="17">
        <v>84</v>
      </c>
      <c r="G49" s="17">
        <v>94</v>
      </c>
      <c r="H49" s="18">
        <v>85</v>
      </c>
      <c r="I49" s="22" t="s">
        <v>58</v>
      </c>
      <c r="J49" s="23">
        <v>36231</v>
      </c>
      <c r="K49" s="22">
        <v>590</v>
      </c>
      <c r="L49" s="22">
        <v>615</v>
      </c>
      <c r="M49" s="22">
        <v>580</v>
      </c>
      <c r="N49" s="27">
        <f t="shared" si="0"/>
        <v>595</v>
      </c>
    </row>
    <row r="50" spans="1:14" x14ac:dyDescent="0.25">
      <c r="A50" s="22"/>
      <c r="B50" s="22"/>
      <c r="C50" s="17" t="s">
        <v>75</v>
      </c>
      <c r="D50" s="21">
        <v>36238</v>
      </c>
      <c r="E50" s="17">
        <v>58</v>
      </c>
      <c r="F50" s="17">
        <v>67</v>
      </c>
      <c r="G50" s="17">
        <v>77</v>
      </c>
      <c r="H50" s="18">
        <v>67.333333333333329</v>
      </c>
      <c r="I50" s="22" t="s">
        <v>58</v>
      </c>
      <c r="J50" s="23">
        <v>36231</v>
      </c>
      <c r="K50" s="22">
        <v>635</v>
      </c>
      <c r="L50" s="22">
        <v>650</v>
      </c>
      <c r="M50" s="22">
        <v>669</v>
      </c>
      <c r="N50" s="27">
        <f t="shared" si="0"/>
        <v>651.33333333333337</v>
      </c>
    </row>
    <row r="51" spans="1:14" x14ac:dyDescent="0.25">
      <c r="A51" s="22"/>
      <c r="B51" s="22"/>
      <c r="C51" s="17" t="s">
        <v>75</v>
      </c>
      <c r="D51" s="21">
        <v>36238</v>
      </c>
      <c r="E51" s="17">
        <v>45</v>
      </c>
      <c r="F51" s="17">
        <v>53</v>
      </c>
      <c r="G51" s="17">
        <v>61</v>
      </c>
      <c r="H51" s="18">
        <v>53</v>
      </c>
      <c r="I51" s="22" t="s">
        <v>58</v>
      </c>
      <c r="J51" s="23">
        <v>36231</v>
      </c>
      <c r="K51" s="22">
        <v>610</v>
      </c>
      <c r="L51" s="22">
        <v>645</v>
      </c>
      <c r="M51" s="22">
        <v>637</v>
      </c>
      <c r="N51" s="27">
        <f t="shared" si="0"/>
        <v>630.66666666666663</v>
      </c>
    </row>
    <row r="52" spans="1:14" x14ac:dyDescent="0.25">
      <c r="A52" s="22"/>
      <c r="B52" s="22"/>
      <c r="C52" s="17" t="s">
        <v>75</v>
      </c>
      <c r="D52" s="21">
        <v>36238</v>
      </c>
      <c r="E52" s="17">
        <v>47</v>
      </c>
      <c r="F52" s="17">
        <v>35</v>
      </c>
      <c r="G52" s="17">
        <v>23</v>
      </c>
      <c r="H52" s="18">
        <v>35</v>
      </c>
      <c r="I52" s="22" t="s">
        <v>58</v>
      </c>
      <c r="J52" s="23">
        <v>36231</v>
      </c>
      <c r="K52" s="22">
        <v>575</v>
      </c>
      <c r="L52" s="22">
        <v>562</v>
      </c>
      <c r="M52" s="22">
        <v>548</v>
      </c>
      <c r="N52" s="27">
        <f t="shared" si="0"/>
        <v>561.66666666666663</v>
      </c>
    </row>
    <row r="53" spans="1:14" x14ac:dyDescent="0.25">
      <c r="A53" s="22"/>
      <c r="B53" s="22"/>
      <c r="C53" s="17" t="s">
        <v>75</v>
      </c>
      <c r="D53" s="21">
        <v>36238</v>
      </c>
      <c r="E53" s="17">
        <v>85</v>
      </c>
      <c r="F53" s="17">
        <v>92</v>
      </c>
      <c r="G53" s="17">
        <v>77</v>
      </c>
      <c r="H53" s="18">
        <v>84.666666666666671</v>
      </c>
      <c r="I53" s="22" t="s">
        <v>58</v>
      </c>
      <c r="J53" s="23">
        <v>36231</v>
      </c>
      <c r="K53" s="22">
        <v>520</v>
      </c>
      <c r="L53" s="22">
        <v>525</v>
      </c>
      <c r="M53" s="22">
        <v>535</v>
      </c>
      <c r="N53" s="27">
        <f t="shared" si="0"/>
        <v>526.66666666666663</v>
      </c>
    </row>
    <row r="54" spans="1:14" x14ac:dyDescent="0.25">
      <c r="A54" s="22" t="s">
        <v>73</v>
      </c>
      <c r="B54" s="23">
        <v>36237</v>
      </c>
      <c r="C54" s="17" t="s">
        <v>76</v>
      </c>
      <c r="D54" s="21">
        <v>36248</v>
      </c>
      <c r="E54" s="17">
        <v>165</v>
      </c>
      <c r="F54" s="17">
        <v>151</v>
      </c>
      <c r="G54" s="17">
        <v>149</v>
      </c>
      <c r="H54" s="18">
        <v>155</v>
      </c>
      <c r="I54" s="22" t="s">
        <v>60</v>
      </c>
      <c r="J54" s="23">
        <v>36241</v>
      </c>
      <c r="K54" s="22">
        <v>610</v>
      </c>
      <c r="L54" s="22">
        <v>635</v>
      </c>
      <c r="M54" s="22">
        <v>590</v>
      </c>
      <c r="N54" s="27">
        <f t="shared" si="0"/>
        <v>611.66666666666663</v>
      </c>
    </row>
    <row r="55" spans="1:14" x14ac:dyDescent="0.25">
      <c r="A55" s="22" t="s">
        <v>71</v>
      </c>
      <c r="B55" s="22"/>
      <c r="C55" s="17" t="s">
        <v>76</v>
      </c>
      <c r="D55" s="21">
        <v>36248</v>
      </c>
      <c r="E55" s="17">
        <v>145</v>
      </c>
      <c r="F55" s="17">
        <v>157</v>
      </c>
      <c r="G55" s="17">
        <v>150</v>
      </c>
      <c r="H55" s="18">
        <v>150.66666666666666</v>
      </c>
      <c r="I55" s="22" t="s">
        <v>60</v>
      </c>
      <c r="J55" s="23">
        <v>36241</v>
      </c>
      <c r="K55" s="22">
        <v>495</v>
      </c>
      <c r="L55" s="22">
        <v>535</v>
      </c>
      <c r="M55" s="22">
        <v>545</v>
      </c>
      <c r="N55" s="27">
        <f t="shared" si="0"/>
        <v>525</v>
      </c>
    </row>
    <row r="56" spans="1:14" x14ac:dyDescent="0.25">
      <c r="A56" s="22" t="s">
        <v>59</v>
      </c>
      <c r="B56" s="22"/>
      <c r="C56" s="17" t="s">
        <v>76</v>
      </c>
      <c r="D56" s="21">
        <v>36248</v>
      </c>
      <c r="E56" s="17">
        <v>155</v>
      </c>
      <c r="F56" s="17">
        <v>136</v>
      </c>
      <c r="G56" s="17">
        <v>146</v>
      </c>
      <c r="H56" s="18">
        <v>145.66666666666666</v>
      </c>
      <c r="I56" s="22" t="s">
        <v>60</v>
      </c>
      <c r="J56" s="23">
        <v>36241</v>
      </c>
      <c r="K56" s="22">
        <v>570</v>
      </c>
      <c r="L56" s="22">
        <v>552</v>
      </c>
      <c r="M56" s="22">
        <v>535</v>
      </c>
      <c r="N56" s="27">
        <f t="shared" si="0"/>
        <v>552.33333333333337</v>
      </c>
    </row>
    <row r="57" spans="1:14" x14ac:dyDescent="0.25">
      <c r="A57" s="22"/>
      <c r="B57" s="22"/>
      <c r="C57" s="17" t="s">
        <v>76</v>
      </c>
      <c r="D57" s="21">
        <v>36248</v>
      </c>
      <c r="E57" s="17">
        <v>128</v>
      </c>
      <c r="F57" s="17">
        <v>135</v>
      </c>
      <c r="G57" s="17">
        <v>142</v>
      </c>
      <c r="H57" s="18">
        <v>135</v>
      </c>
      <c r="I57" s="22" t="s">
        <v>60</v>
      </c>
      <c r="J57" s="23">
        <v>36241</v>
      </c>
      <c r="K57" s="22">
        <v>625</v>
      </c>
      <c r="L57" s="22">
        <v>619</v>
      </c>
      <c r="M57" s="22">
        <v>607</v>
      </c>
      <c r="N57" s="27">
        <f t="shared" si="0"/>
        <v>617</v>
      </c>
    </row>
    <row r="58" spans="1:14" x14ac:dyDescent="0.25">
      <c r="A58" s="22"/>
      <c r="B58" s="22"/>
      <c r="C58" s="17" t="s">
        <v>76</v>
      </c>
      <c r="D58" s="21">
        <v>36248</v>
      </c>
      <c r="E58" s="17">
        <v>104</v>
      </c>
      <c r="F58" s="17">
        <v>116</v>
      </c>
      <c r="G58" s="17">
        <v>127</v>
      </c>
      <c r="H58" s="18">
        <v>115.66666666666667</v>
      </c>
      <c r="I58" s="22" t="s">
        <v>60</v>
      </c>
      <c r="J58" s="23">
        <v>36241</v>
      </c>
      <c r="K58" s="22">
        <v>499</v>
      </c>
      <c r="L58" s="22">
        <v>521</v>
      </c>
      <c r="M58" s="22">
        <v>539</v>
      </c>
      <c r="N58" s="27">
        <f t="shared" si="0"/>
        <v>519.66666666666663</v>
      </c>
    </row>
    <row r="59" spans="1:14" x14ac:dyDescent="0.25">
      <c r="A59" s="22"/>
      <c r="B59" s="22"/>
      <c r="C59" s="17" t="s">
        <v>76</v>
      </c>
      <c r="D59" s="21">
        <v>36248</v>
      </c>
      <c r="E59" s="17">
        <v>91</v>
      </c>
      <c r="F59" s="17">
        <v>98</v>
      </c>
      <c r="G59" s="17">
        <v>107</v>
      </c>
      <c r="H59" s="18">
        <v>98.666666666666671</v>
      </c>
      <c r="I59" s="22" t="s">
        <v>60</v>
      </c>
      <c r="J59" s="23">
        <v>36241</v>
      </c>
      <c r="K59" s="22">
        <v>577</v>
      </c>
      <c r="L59" s="22">
        <v>565</v>
      </c>
      <c r="M59" s="22">
        <v>572</v>
      </c>
      <c r="N59" s="27">
        <f t="shared" si="0"/>
        <v>571.33333333333337</v>
      </c>
    </row>
    <row r="60" spans="1:14" x14ac:dyDescent="0.25">
      <c r="A60" s="22"/>
      <c r="B60" s="22"/>
      <c r="C60" s="17" t="s">
        <v>76</v>
      </c>
      <c r="D60" s="21">
        <v>36248</v>
      </c>
      <c r="E60" s="17">
        <v>63</v>
      </c>
      <c r="F60" s="17">
        <v>69</v>
      </c>
      <c r="G60" s="17">
        <v>77</v>
      </c>
      <c r="H60" s="18">
        <v>69.666666666666671</v>
      </c>
      <c r="I60" s="22" t="s">
        <v>60</v>
      </c>
      <c r="J60" s="23">
        <v>36241</v>
      </c>
      <c r="K60" s="22">
        <v>537</v>
      </c>
      <c r="L60" s="22">
        <v>555</v>
      </c>
      <c r="M60" s="22">
        <v>542</v>
      </c>
      <c r="N60" s="27">
        <f t="shared" si="0"/>
        <v>544.66666666666663</v>
      </c>
    </row>
    <row r="61" spans="1:14" x14ac:dyDescent="0.25">
      <c r="A61" s="22"/>
      <c r="B61" s="22"/>
      <c r="C61" s="17" t="s">
        <v>76</v>
      </c>
      <c r="D61" s="21">
        <v>36248</v>
      </c>
      <c r="E61" s="17">
        <v>53</v>
      </c>
      <c r="F61" s="17">
        <v>61</v>
      </c>
      <c r="G61" s="17">
        <v>70</v>
      </c>
      <c r="H61" s="18">
        <v>61.333333333333336</v>
      </c>
      <c r="I61" s="22" t="s">
        <v>60</v>
      </c>
      <c r="J61" s="23">
        <v>36241</v>
      </c>
      <c r="K61" s="22">
        <v>609</v>
      </c>
      <c r="L61" s="22">
        <v>612</v>
      </c>
      <c r="M61" s="22">
        <v>592</v>
      </c>
      <c r="N61" s="27">
        <f t="shared" si="0"/>
        <v>604.33333333333337</v>
      </c>
    </row>
    <row r="62" spans="1:14" x14ac:dyDescent="0.25">
      <c r="A62" s="22"/>
      <c r="B62" s="22"/>
      <c r="C62" s="17" t="s">
        <v>76</v>
      </c>
      <c r="D62" s="21">
        <v>36248</v>
      </c>
      <c r="E62" s="17">
        <v>26</v>
      </c>
      <c r="F62" s="17">
        <v>32</v>
      </c>
      <c r="G62" s="17">
        <v>40</v>
      </c>
      <c r="H62" s="18">
        <v>32.666666666666664</v>
      </c>
      <c r="I62" s="22" t="s">
        <v>60</v>
      </c>
      <c r="J62" s="23">
        <v>36241</v>
      </c>
      <c r="K62" s="22">
        <v>572</v>
      </c>
      <c r="L62" s="22">
        <v>559</v>
      </c>
      <c r="M62" s="22">
        <v>567</v>
      </c>
      <c r="N62" s="27">
        <f t="shared" si="0"/>
        <v>566</v>
      </c>
    </row>
    <row r="63" spans="1:14" x14ac:dyDescent="0.25">
      <c r="A63" s="22"/>
      <c r="B63" s="22"/>
      <c r="C63" s="17" t="s">
        <v>76</v>
      </c>
      <c r="D63" s="21">
        <v>36248</v>
      </c>
      <c r="E63" s="17">
        <v>114</v>
      </c>
      <c r="F63" s="17">
        <v>122</v>
      </c>
      <c r="G63" s="17">
        <v>106</v>
      </c>
      <c r="H63" s="18">
        <v>114</v>
      </c>
      <c r="I63" s="22" t="s">
        <v>60</v>
      </c>
      <c r="J63" s="23">
        <v>36241</v>
      </c>
      <c r="K63" s="22">
        <v>562</v>
      </c>
      <c r="L63" s="22">
        <v>585</v>
      </c>
      <c r="M63" s="22">
        <v>585</v>
      </c>
      <c r="N63" s="27">
        <f t="shared" si="0"/>
        <v>577.33333333333337</v>
      </c>
    </row>
    <row r="64" spans="1:14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abSelected="1" workbookViewId="0">
      <selection activeCell="O39" sqref="O39"/>
    </sheetView>
  </sheetViews>
  <sheetFormatPr defaultRowHeight="15" x14ac:dyDescent="0.25"/>
  <cols>
    <col min="1" max="1" width="10.140625" customWidth="1"/>
    <col min="4" max="4" width="10.140625" customWidth="1"/>
    <col min="10" max="10" width="10.28515625" customWidth="1"/>
    <col min="14" max="14" width="11" style="9" customWidth="1"/>
  </cols>
  <sheetData>
    <row r="2" spans="1:15" ht="18.75" x14ac:dyDescent="0.3">
      <c r="A2" s="7" t="s">
        <v>81</v>
      </c>
      <c r="B2" s="6" t="s">
        <v>82</v>
      </c>
      <c r="F2" s="1" t="s">
        <v>24</v>
      </c>
    </row>
    <row r="3" spans="1:15" s="10" customFormat="1" x14ac:dyDescent="0.25">
      <c r="A3" s="10" t="s">
        <v>0</v>
      </c>
      <c r="B3" s="1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17</v>
      </c>
      <c r="J3" s="11" t="s">
        <v>3</v>
      </c>
      <c r="K3" s="10" t="s">
        <v>8</v>
      </c>
      <c r="L3" s="10" t="s">
        <v>9</v>
      </c>
      <c r="M3" s="10" t="s">
        <v>10</v>
      </c>
      <c r="N3" s="12" t="s">
        <v>7</v>
      </c>
      <c r="O3" s="11"/>
    </row>
    <row r="4" spans="1:15" x14ac:dyDescent="0.25">
      <c r="A4" s="17" t="s">
        <v>87</v>
      </c>
      <c r="B4" s="21">
        <v>36185</v>
      </c>
      <c r="C4" s="22" t="s">
        <v>88</v>
      </c>
      <c r="D4" s="21">
        <v>36196</v>
      </c>
      <c r="E4" s="17">
        <v>150</v>
      </c>
      <c r="F4" s="17">
        <v>135</v>
      </c>
      <c r="G4" s="17">
        <v>139</v>
      </c>
      <c r="H4" s="18">
        <v>141.33333333333334</v>
      </c>
      <c r="I4" s="22" t="s">
        <v>80</v>
      </c>
      <c r="J4" s="23">
        <v>36189</v>
      </c>
      <c r="K4" s="22">
        <v>664</v>
      </c>
      <c r="L4" s="22">
        <v>644</v>
      </c>
      <c r="M4" s="22">
        <v>696</v>
      </c>
      <c r="N4" s="27">
        <f>AVERAGE(K4:M4)</f>
        <v>668</v>
      </c>
    </row>
    <row r="5" spans="1:15" x14ac:dyDescent="0.25">
      <c r="A5" s="22" t="s">
        <v>89</v>
      </c>
      <c r="B5" s="17"/>
      <c r="C5" s="22" t="s">
        <v>88</v>
      </c>
      <c r="D5" s="21">
        <v>36196</v>
      </c>
      <c r="E5" s="17">
        <v>129</v>
      </c>
      <c r="F5" s="17">
        <v>140</v>
      </c>
      <c r="G5" s="17">
        <v>131</v>
      </c>
      <c r="H5" s="18">
        <v>133.33333333333334</v>
      </c>
      <c r="I5" s="22" t="s">
        <v>80</v>
      </c>
      <c r="J5" s="23">
        <v>36189</v>
      </c>
      <c r="K5" s="22">
        <v>716</v>
      </c>
      <c r="L5" s="22">
        <v>726</v>
      </c>
      <c r="M5" s="22">
        <v>721</v>
      </c>
      <c r="N5" s="27">
        <f t="shared" ref="N5:N43" si="0">AVERAGE(K5:M5)</f>
        <v>721</v>
      </c>
    </row>
    <row r="6" spans="1:15" x14ac:dyDescent="0.25">
      <c r="A6" s="22"/>
      <c r="B6" s="17"/>
      <c r="C6" s="22" t="s">
        <v>88</v>
      </c>
      <c r="D6" s="21">
        <v>36196</v>
      </c>
      <c r="E6" s="17">
        <v>107</v>
      </c>
      <c r="F6" s="17">
        <v>100</v>
      </c>
      <c r="G6" s="17">
        <v>98</v>
      </c>
      <c r="H6" s="18">
        <v>101.66666666666667</v>
      </c>
      <c r="I6" s="22" t="s">
        <v>80</v>
      </c>
      <c r="J6" s="23">
        <v>36189</v>
      </c>
      <c r="K6" s="22">
        <v>651</v>
      </c>
      <c r="L6" s="22">
        <v>675</v>
      </c>
      <c r="M6" s="22">
        <v>664</v>
      </c>
      <c r="N6" s="27">
        <f t="shared" si="0"/>
        <v>663.33333333333337</v>
      </c>
    </row>
    <row r="7" spans="1:15" x14ac:dyDescent="0.25">
      <c r="A7" s="22"/>
      <c r="B7" s="17"/>
      <c r="C7" s="22" t="s">
        <v>88</v>
      </c>
      <c r="D7" s="21">
        <v>36196</v>
      </c>
      <c r="E7" s="17">
        <v>111</v>
      </c>
      <c r="F7" s="17">
        <v>109</v>
      </c>
      <c r="G7" s="17">
        <v>107</v>
      </c>
      <c r="H7" s="18">
        <v>109</v>
      </c>
      <c r="I7" s="22" t="s">
        <v>80</v>
      </c>
      <c r="J7" s="23">
        <v>36189</v>
      </c>
      <c r="K7" s="22">
        <v>643</v>
      </c>
      <c r="L7" s="22">
        <v>681</v>
      </c>
      <c r="M7" s="22">
        <v>636</v>
      </c>
      <c r="N7" s="27">
        <f t="shared" si="0"/>
        <v>653.33333333333337</v>
      </c>
    </row>
    <row r="8" spans="1:15" x14ac:dyDescent="0.25">
      <c r="A8" s="22"/>
      <c r="B8" s="17"/>
      <c r="C8" s="22" t="s">
        <v>88</v>
      </c>
      <c r="D8" s="21">
        <v>36196</v>
      </c>
      <c r="E8" s="17">
        <v>35</v>
      </c>
      <c r="F8" s="17">
        <v>40</v>
      </c>
      <c r="G8" s="17">
        <v>29</v>
      </c>
      <c r="H8" s="18">
        <v>34.666666666666664</v>
      </c>
      <c r="I8" s="22" t="s">
        <v>80</v>
      </c>
      <c r="J8" s="23">
        <v>36189</v>
      </c>
      <c r="K8" s="22">
        <v>700</v>
      </c>
      <c r="L8" s="22">
        <v>690</v>
      </c>
      <c r="M8" s="22">
        <v>717</v>
      </c>
      <c r="N8" s="27">
        <f t="shared" si="0"/>
        <v>702.33333333333337</v>
      </c>
    </row>
    <row r="9" spans="1:15" x14ac:dyDescent="0.25">
      <c r="A9" s="22"/>
      <c r="B9" s="17"/>
      <c r="C9" s="22" t="s">
        <v>88</v>
      </c>
      <c r="D9" s="21">
        <v>36196</v>
      </c>
      <c r="E9" s="17">
        <v>18</v>
      </c>
      <c r="F9" s="17">
        <v>20</v>
      </c>
      <c r="G9" s="17">
        <v>16</v>
      </c>
      <c r="H9" s="18">
        <v>18</v>
      </c>
      <c r="I9" s="22" t="s">
        <v>80</v>
      </c>
      <c r="J9" s="23">
        <v>36189</v>
      </c>
      <c r="K9" s="22">
        <v>618</v>
      </c>
      <c r="L9" s="22">
        <v>618</v>
      </c>
      <c r="M9" s="22">
        <v>657</v>
      </c>
      <c r="N9" s="27">
        <f t="shared" si="0"/>
        <v>631</v>
      </c>
    </row>
    <row r="10" spans="1:15" x14ac:dyDescent="0.25">
      <c r="A10" s="22"/>
      <c r="B10" s="17"/>
      <c r="C10" s="22" t="s">
        <v>88</v>
      </c>
      <c r="D10" s="21">
        <v>36196</v>
      </c>
      <c r="E10" s="17">
        <v>13</v>
      </c>
      <c r="F10" s="17">
        <v>13</v>
      </c>
      <c r="G10" s="17">
        <v>14</v>
      </c>
      <c r="H10" s="18">
        <v>13.333333333333334</v>
      </c>
      <c r="I10" s="22" t="s">
        <v>80</v>
      </c>
      <c r="J10" s="23">
        <v>36189</v>
      </c>
      <c r="K10" s="22">
        <v>684</v>
      </c>
      <c r="L10" s="22">
        <v>691</v>
      </c>
      <c r="M10" s="22">
        <v>653</v>
      </c>
      <c r="N10" s="27">
        <f t="shared" si="0"/>
        <v>676</v>
      </c>
    </row>
    <row r="11" spans="1:15" x14ac:dyDescent="0.25">
      <c r="A11" s="22"/>
      <c r="B11" s="17"/>
      <c r="C11" s="22" t="s">
        <v>88</v>
      </c>
      <c r="D11" s="21">
        <v>36196</v>
      </c>
      <c r="E11" s="17">
        <v>40</v>
      </c>
      <c r="F11" s="17">
        <v>47</v>
      </c>
      <c r="G11" s="17">
        <v>32</v>
      </c>
      <c r="H11" s="18">
        <v>39.666666666666664</v>
      </c>
      <c r="I11" s="22" t="s">
        <v>80</v>
      </c>
      <c r="J11" s="23">
        <v>36189</v>
      </c>
      <c r="K11" s="22">
        <v>536</v>
      </c>
      <c r="L11" s="22">
        <v>505</v>
      </c>
      <c r="M11" s="22">
        <v>557</v>
      </c>
      <c r="N11" s="27">
        <f t="shared" si="0"/>
        <v>532.66666666666663</v>
      </c>
    </row>
    <row r="12" spans="1:15" x14ac:dyDescent="0.25">
      <c r="A12" s="22"/>
      <c r="B12" s="17"/>
      <c r="C12" s="22" t="s">
        <v>88</v>
      </c>
      <c r="D12" s="21">
        <v>36196</v>
      </c>
      <c r="E12" s="17">
        <v>146</v>
      </c>
      <c r="F12" s="17">
        <v>157</v>
      </c>
      <c r="G12" s="17">
        <v>167</v>
      </c>
      <c r="H12" s="18">
        <v>156.66666666666666</v>
      </c>
      <c r="I12" s="22" t="s">
        <v>80</v>
      </c>
      <c r="J12" s="23">
        <v>36189</v>
      </c>
      <c r="K12" s="22">
        <v>642</v>
      </c>
      <c r="L12" s="22">
        <v>626</v>
      </c>
      <c r="M12" s="22">
        <v>633</v>
      </c>
      <c r="N12" s="27">
        <f t="shared" si="0"/>
        <v>633.66666666666663</v>
      </c>
    </row>
    <row r="13" spans="1:15" x14ac:dyDescent="0.25">
      <c r="A13" s="22"/>
      <c r="B13" s="17"/>
      <c r="C13" s="22" t="s">
        <v>88</v>
      </c>
      <c r="D13" s="21">
        <v>36196</v>
      </c>
      <c r="E13" s="17">
        <v>14</v>
      </c>
      <c r="F13" s="17">
        <v>16</v>
      </c>
      <c r="G13" s="17">
        <v>15</v>
      </c>
      <c r="H13" s="18">
        <f>AVERAGE(E13:E13)</f>
        <v>14</v>
      </c>
      <c r="I13" s="22" t="s">
        <v>80</v>
      </c>
      <c r="J13" s="23">
        <v>36189</v>
      </c>
      <c r="K13" s="22">
        <v>541</v>
      </c>
      <c r="L13" s="22">
        <v>558</v>
      </c>
      <c r="M13" s="22">
        <v>569</v>
      </c>
      <c r="N13" s="27">
        <f t="shared" si="0"/>
        <v>556</v>
      </c>
    </row>
    <row r="14" spans="1:15" x14ac:dyDescent="0.25">
      <c r="A14" s="17">
        <v>1659</v>
      </c>
      <c r="B14" s="21">
        <v>36216</v>
      </c>
      <c r="C14" s="22" t="s">
        <v>83</v>
      </c>
      <c r="D14" s="21">
        <v>36227</v>
      </c>
      <c r="E14" s="17">
        <v>155</v>
      </c>
      <c r="F14" s="17">
        <v>160</v>
      </c>
      <c r="G14" s="17">
        <v>149</v>
      </c>
      <c r="H14" s="18">
        <v>154.66666666666666</v>
      </c>
      <c r="I14" s="22" t="s">
        <v>78</v>
      </c>
      <c r="J14" s="23">
        <v>36220</v>
      </c>
      <c r="K14" s="22">
        <v>640</v>
      </c>
      <c r="L14" s="22">
        <v>666</v>
      </c>
      <c r="M14" s="22">
        <v>685</v>
      </c>
      <c r="N14" s="27">
        <f t="shared" si="0"/>
        <v>663.66666666666663</v>
      </c>
    </row>
    <row r="15" spans="1:15" x14ac:dyDescent="0.25">
      <c r="A15" s="22" t="s">
        <v>84</v>
      </c>
      <c r="B15" s="17"/>
      <c r="C15" s="22" t="s">
        <v>83</v>
      </c>
      <c r="D15" s="21">
        <v>36227</v>
      </c>
      <c r="E15" s="17">
        <v>145</v>
      </c>
      <c r="F15" s="17">
        <v>139</v>
      </c>
      <c r="G15" s="17">
        <v>152</v>
      </c>
      <c r="H15" s="18">
        <v>145.33333333333334</v>
      </c>
      <c r="I15" s="22" t="s">
        <v>78</v>
      </c>
      <c r="J15" s="23">
        <v>36220</v>
      </c>
      <c r="K15" s="22">
        <v>701</v>
      </c>
      <c r="L15" s="22">
        <v>722</v>
      </c>
      <c r="M15" s="22">
        <v>735</v>
      </c>
      <c r="N15" s="27">
        <f t="shared" si="0"/>
        <v>719.33333333333337</v>
      </c>
    </row>
    <row r="16" spans="1:15" x14ac:dyDescent="0.25">
      <c r="A16" s="22"/>
      <c r="B16" s="17"/>
      <c r="C16" s="22" t="s">
        <v>83</v>
      </c>
      <c r="D16" s="21">
        <v>36227</v>
      </c>
      <c r="E16" s="17">
        <v>21</v>
      </c>
      <c r="F16" s="17">
        <v>20</v>
      </c>
      <c r="G16" s="17">
        <v>17</v>
      </c>
      <c r="H16" s="18">
        <v>19.333333333333332</v>
      </c>
      <c r="I16" s="22" t="s">
        <v>78</v>
      </c>
      <c r="J16" s="23">
        <v>36220</v>
      </c>
      <c r="K16" s="22">
        <v>735</v>
      </c>
      <c r="L16" s="22">
        <v>742</v>
      </c>
      <c r="M16" s="22">
        <v>722</v>
      </c>
      <c r="N16" s="27">
        <f t="shared" si="0"/>
        <v>733</v>
      </c>
    </row>
    <row r="17" spans="1:14" x14ac:dyDescent="0.25">
      <c r="A17" s="22"/>
      <c r="B17" s="17"/>
      <c r="C17" s="22" t="s">
        <v>83</v>
      </c>
      <c r="D17" s="21">
        <v>36227</v>
      </c>
      <c r="E17" s="17">
        <v>23</v>
      </c>
      <c r="F17" s="17">
        <v>26</v>
      </c>
      <c r="G17" s="17">
        <v>21</v>
      </c>
      <c r="H17" s="18">
        <v>23.333333333333332</v>
      </c>
      <c r="I17" s="22" t="s">
        <v>78</v>
      </c>
      <c r="J17" s="23">
        <v>36220</v>
      </c>
      <c r="K17" s="22">
        <v>760</v>
      </c>
      <c r="L17" s="22">
        <v>750</v>
      </c>
      <c r="M17" s="22">
        <v>742</v>
      </c>
      <c r="N17" s="27">
        <f t="shared" si="0"/>
        <v>750.66666666666663</v>
      </c>
    </row>
    <row r="18" spans="1:14" x14ac:dyDescent="0.25">
      <c r="A18" s="22"/>
      <c r="B18" s="17"/>
      <c r="C18" s="22" t="s">
        <v>83</v>
      </c>
      <c r="D18" s="21">
        <v>36227</v>
      </c>
      <c r="E18" s="17">
        <v>2</v>
      </c>
      <c r="F18" s="17">
        <v>2</v>
      </c>
      <c r="G18" s="17">
        <v>1</v>
      </c>
      <c r="H18" s="18">
        <v>1.6666666666666667</v>
      </c>
      <c r="I18" s="22" t="s">
        <v>78</v>
      </c>
      <c r="J18" s="23">
        <v>36220</v>
      </c>
      <c r="K18" s="22">
        <v>775</v>
      </c>
      <c r="L18" s="22">
        <v>790</v>
      </c>
      <c r="M18" s="22">
        <v>769</v>
      </c>
      <c r="N18" s="27">
        <f t="shared" si="0"/>
        <v>778</v>
      </c>
    </row>
    <row r="19" spans="1:14" x14ac:dyDescent="0.25">
      <c r="A19" s="22"/>
      <c r="B19" s="17"/>
      <c r="C19" s="22" t="s">
        <v>83</v>
      </c>
      <c r="D19" s="21">
        <v>36227</v>
      </c>
      <c r="E19" s="17">
        <v>174</v>
      </c>
      <c r="F19" s="17">
        <v>185</v>
      </c>
      <c r="G19" s="17">
        <v>170</v>
      </c>
      <c r="H19" s="18">
        <v>176.33333333333334</v>
      </c>
      <c r="I19" s="22" t="s">
        <v>78</v>
      </c>
      <c r="J19" s="23">
        <v>36220</v>
      </c>
      <c r="K19" s="22">
        <v>711</v>
      </c>
      <c r="L19" s="22">
        <v>729</v>
      </c>
      <c r="M19" s="22">
        <v>731</v>
      </c>
      <c r="N19" s="27">
        <f t="shared" si="0"/>
        <v>723.66666666666663</v>
      </c>
    </row>
    <row r="20" spans="1:14" x14ac:dyDescent="0.25">
      <c r="A20" s="22"/>
      <c r="B20" s="17"/>
      <c r="C20" s="22" t="s">
        <v>83</v>
      </c>
      <c r="D20" s="21">
        <v>36227</v>
      </c>
      <c r="E20" s="17">
        <v>169</v>
      </c>
      <c r="F20" s="17">
        <v>172</v>
      </c>
      <c r="G20" s="17">
        <v>177</v>
      </c>
      <c r="H20" s="18">
        <v>172.66666666666666</v>
      </c>
      <c r="I20" s="22" t="s">
        <v>78</v>
      </c>
      <c r="J20" s="23">
        <v>36220</v>
      </c>
      <c r="K20" s="22">
        <v>699</v>
      </c>
      <c r="L20" s="22">
        <v>719</v>
      </c>
      <c r="M20" s="22">
        <v>698</v>
      </c>
      <c r="N20" s="27">
        <f t="shared" si="0"/>
        <v>705.33333333333337</v>
      </c>
    </row>
    <row r="21" spans="1:14" x14ac:dyDescent="0.25">
      <c r="A21" s="22"/>
      <c r="B21" s="17"/>
      <c r="C21" s="22" t="s">
        <v>83</v>
      </c>
      <c r="D21" s="21">
        <v>36227</v>
      </c>
      <c r="E21" s="17">
        <v>25</v>
      </c>
      <c r="F21" s="17">
        <v>27</v>
      </c>
      <c r="G21" s="17">
        <v>29</v>
      </c>
      <c r="H21" s="18">
        <v>27</v>
      </c>
      <c r="I21" s="22" t="s">
        <v>78</v>
      </c>
      <c r="J21" s="23">
        <v>36220</v>
      </c>
      <c r="K21" s="22">
        <v>765</v>
      </c>
      <c r="L21" s="22">
        <v>777</v>
      </c>
      <c r="M21" s="22">
        <v>759</v>
      </c>
      <c r="N21" s="27">
        <f t="shared" si="0"/>
        <v>767</v>
      </c>
    </row>
    <row r="22" spans="1:14" x14ac:dyDescent="0.25">
      <c r="A22" s="22"/>
      <c r="B22" s="17"/>
      <c r="C22" s="22" t="s">
        <v>83</v>
      </c>
      <c r="D22" s="21">
        <v>36227</v>
      </c>
      <c r="E22" s="17">
        <v>26</v>
      </c>
      <c r="F22" s="17">
        <v>30</v>
      </c>
      <c r="G22" s="17">
        <v>35</v>
      </c>
      <c r="H22" s="18">
        <v>30.333333333333332</v>
      </c>
      <c r="I22" s="22" t="s">
        <v>78</v>
      </c>
      <c r="J22" s="23">
        <v>36220</v>
      </c>
      <c r="K22" s="22">
        <v>745</v>
      </c>
      <c r="L22" s="22">
        <v>755</v>
      </c>
      <c r="M22" s="22">
        <v>761</v>
      </c>
      <c r="N22" s="27">
        <f t="shared" si="0"/>
        <v>753.66666666666663</v>
      </c>
    </row>
    <row r="23" spans="1:14" x14ac:dyDescent="0.25">
      <c r="A23" s="22"/>
      <c r="B23" s="17"/>
      <c r="C23" s="22" t="s">
        <v>83</v>
      </c>
      <c r="D23" s="21">
        <v>36227</v>
      </c>
      <c r="E23" s="18">
        <v>2</v>
      </c>
      <c r="F23" s="17">
        <v>3</v>
      </c>
      <c r="G23" s="17">
        <v>3</v>
      </c>
      <c r="H23" s="18">
        <v>2.6666666666666665</v>
      </c>
      <c r="I23" s="22" t="s">
        <v>78</v>
      </c>
      <c r="J23" s="23">
        <v>36220</v>
      </c>
      <c r="K23" s="22">
        <v>762</v>
      </c>
      <c r="L23" s="22">
        <v>772</v>
      </c>
      <c r="M23" s="22">
        <v>760</v>
      </c>
      <c r="N23" s="27">
        <f t="shared" si="0"/>
        <v>764.66666666666663</v>
      </c>
    </row>
    <row r="24" spans="1:14" x14ac:dyDescent="0.25">
      <c r="A24" s="22"/>
      <c r="B24" s="17"/>
      <c r="C24" s="22" t="s">
        <v>83</v>
      </c>
      <c r="D24" s="21">
        <v>36227</v>
      </c>
      <c r="E24" s="17">
        <v>182</v>
      </c>
      <c r="F24" s="17">
        <v>169</v>
      </c>
      <c r="G24" s="17">
        <v>178</v>
      </c>
      <c r="H24" s="18">
        <v>176.33333333333334</v>
      </c>
      <c r="I24" s="22" t="s">
        <v>78</v>
      </c>
      <c r="J24" s="23">
        <v>36220</v>
      </c>
      <c r="K24" s="22">
        <v>685</v>
      </c>
      <c r="L24" s="22">
        <v>672</v>
      </c>
      <c r="M24" s="22">
        <v>669</v>
      </c>
      <c r="N24" s="27">
        <f t="shared" si="0"/>
        <v>675.33333333333337</v>
      </c>
    </row>
    <row r="25" spans="1:14" x14ac:dyDescent="0.25">
      <c r="A25" s="22"/>
      <c r="B25" s="17"/>
      <c r="C25" s="22" t="s">
        <v>83</v>
      </c>
      <c r="D25" s="21">
        <v>36227</v>
      </c>
      <c r="E25" s="17">
        <v>177</v>
      </c>
      <c r="F25" s="17">
        <v>161</v>
      </c>
      <c r="G25" s="17">
        <v>163</v>
      </c>
      <c r="H25" s="18">
        <v>167</v>
      </c>
      <c r="I25" s="22" t="s">
        <v>78</v>
      </c>
      <c r="J25" s="23">
        <v>36220</v>
      </c>
      <c r="K25" s="22">
        <v>701</v>
      </c>
      <c r="L25" s="22">
        <v>735</v>
      </c>
      <c r="M25" s="22">
        <v>723</v>
      </c>
      <c r="N25" s="27">
        <f t="shared" si="0"/>
        <v>719.66666666666663</v>
      </c>
    </row>
    <row r="26" spans="1:14" x14ac:dyDescent="0.25">
      <c r="A26" s="22"/>
      <c r="B26" s="17"/>
      <c r="C26" s="22" t="s">
        <v>83</v>
      </c>
      <c r="D26" s="21">
        <v>36227</v>
      </c>
      <c r="E26" s="17">
        <v>26</v>
      </c>
      <c r="F26" s="17">
        <v>31</v>
      </c>
      <c r="G26" s="17">
        <v>37</v>
      </c>
      <c r="H26" s="18">
        <v>31.333333333333332</v>
      </c>
      <c r="I26" s="22" t="s">
        <v>78</v>
      </c>
      <c r="J26" s="23">
        <v>36220</v>
      </c>
      <c r="K26" s="22">
        <v>795</v>
      </c>
      <c r="L26" s="22">
        <v>780</v>
      </c>
      <c r="M26" s="22">
        <v>776</v>
      </c>
      <c r="N26" s="27">
        <f t="shared" si="0"/>
        <v>783.66666666666663</v>
      </c>
    </row>
    <row r="27" spans="1:14" x14ac:dyDescent="0.25">
      <c r="A27" s="22"/>
      <c r="B27" s="17"/>
      <c r="C27" s="22" t="s">
        <v>83</v>
      </c>
      <c r="D27" s="21">
        <v>36227</v>
      </c>
      <c r="E27" s="17">
        <v>22</v>
      </c>
      <c r="F27" s="17">
        <v>26</v>
      </c>
      <c r="G27" s="17">
        <v>29</v>
      </c>
      <c r="H27" s="18">
        <v>25.666666666666668</v>
      </c>
      <c r="I27" s="22" t="s">
        <v>78</v>
      </c>
      <c r="J27" s="23">
        <v>36220</v>
      </c>
      <c r="K27" s="22">
        <v>740</v>
      </c>
      <c r="L27" s="22">
        <v>722</v>
      </c>
      <c r="M27" s="22">
        <v>729</v>
      </c>
      <c r="N27" s="27">
        <f t="shared" si="0"/>
        <v>730.33333333333337</v>
      </c>
    </row>
    <row r="28" spans="1:14" x14ac:dyDescent="0.25">
      <c r="A28" s="22"/>
      <c r="B28" s="17"/>
      <c r="C28" s="22" t="s">
        <v>83</v>
      </c>
      <c r="D28" s="21">
        <v>36227</v>
      </c>
      <c r="E28" s="17">
        <v>2</v>
      </c>
      <c r="F28" s="17">
        <v>2</v>
      </c>
      <c r="G28" s="17">
        <v>2</v>
      </c>
      <c r="H28" s="18">
        <v>2</v>
      </c>
      <c r="I28" s="22" t="s">
        <v>78</v>
      </c>
      <c r="J28" s="23">
        <v>36220</v>
      </c>
      <c r="K28" s="22">
        <v>811</v>
      </c>
      <c r="L28" s="22">
        <v>788</v>
      </c>
      <c r="M28" s="22">
        <v>792</v>
      </c>
      <c r="N28" s="27">
        <f t="shared" si="0"/>
        <v>797</v>
      </c>
    </row>
    <row r="29" spans="1:14" x14ac:dyDescent="0.25">
      <c r="A29" s="17" t="s">
        <v>85</v>
      </c>
      <c r="B29" s="21">
        <v>36220</v>
      </c>
      <c r="C29" s="22" t="s">
        <v>86</v>
      </c>
      <c r="D29" s="23">
        <v>36231</v>
      </c>
      <c r="E29" s="17">
        <v>160</v>
      </c>
      <c r="F29" s="17">
        <v>155</v>
      </c>
      <c r="G29" s="17">
        <v>168</v>
      </c>
      <c r="H29" s="18">
        <v>161</v>
      </c>
      <c r="I29" s="22"/>
      <c r="J29" s="22"/>
      <c r="K29" s="22"/>
      <c r="L29" s="22"/>
      <c r="M29" s="22"/>
      <c r="N29" s="27"/>
    </row>
    <row r="30" spans="1:14" x14ac:dyDescent="0.25">
      <c r="A30" s="22" t="s">
        <v>84</v>
      </c>
      <c r="B30" s="17"/>
      <c r="C30" s="22" t="s">
        <v>86</v>
      </c>
      <c r="D30" s="23">
        <v>36231</v>
      </c>
      <c r="E30" s="17">
        <v>152</v>
      </c>
      <c r="F30" s="17">
        <v>157</v>
      </c>
      <c r="G30" s="17">
        <v>161</v>
      </c>
      <c r="H30" s="18">
        <v>156.66666666666666</v>
      </c>
      <c r="I30" s="22"/>
      <c r="J30" s="22"/>
      <c r="K30" s="22"/>
      <c r="L30" s="22"/>
      <c r="M30" s="22"/>
      <c r="N30" s="27"/>
    </row>
    <row r="31" spans="1:14" x14ac:dyDescent="0.25">
      <c r="A31" s="22"/>
      <c r="B31" s="17"/>
      <c r="C31" s="22" t="s">
        <v>86</v>
      </c>
      <c r="D31" s="23">
        <v>36231</v>
      </c>
      <c r="E31" s="17">
        <v>17</v>
      </c>
      <c r="F31" s="17">
        <v>22</v>
      </c>
      <c r="G31" s="17">
        <v>27</v>
      </c>
      <c r="H31" s="18">
        <v>22</v>
      </c>
      <c r="I31" s="22" t="s">
        <v>79</v>
      </c>
      <c r="J31" s="23">
        <v>36224</v>
      </c>
      <c r="K31" s="22">
        <v>480</v>
      </c>
      <c r="L31" s="22">
        <v>495</v>
      </c>
      <c r="M31" s="22">
        <v>478</v>
      </c>
      <c r="N31" s="27">
        <f t="shared" si="0"/>
        <v>484.33333333333331</v>
      </c>
    </row>
    <row r="32" spans="1:14" x14ac:dyDescent="0.25">
      <c r="A32" s="22"/>
      <c r="B32" s="17"/>
      <c r="C32" s="22" t="s">
        <v>86</v>
      </c>
      <c r="D32" s="23">
        <v>36231</v>
      </c>
      <c r="E32" s="17">
        <v>23</v>
      </c>
      <c r="F32" s="17">
        <v>30</v>
      </c>
      <c r="G32" s="17">
        <v>38</v>
      </c>
      <c r="H32" s="18">
        <v>30.333333333333332</v>
      </c>
      <c r="I32" s="22" t="s">
        <v>79</v>
      </c>
      <c r="J32" s="23">
        <v>36224</v>
      </c>
      <c r="K32" s="22">
        <v>450</v>
      </c>
      <c r="L32" s="22">
        <v>477</v>
      </c>
      <c r="M32" s="22">
        <v>458</v>
      </c>
      <c r="N32" s="27">
        <f t="shared" si="0"/>
        <v>461.66666666666669</v>
      </c>
    </row>
    <row r="33" spans="1:14" x14ac:dyDescent="0.25">
      <c r="A33" s="22"/>
      <c r="B33" s="17"/>
      <c r="C33" s="22" t="s">
        <v>86</v>
      </c>
      <c r="D33" s="23">
        <v>36231</v>
      </c>
      <c r="E33" s="17">
        <v>3</v>
      </c>
      <c r="F33" s="17">
        <v>2</v>
      </c>
      <c r="G33" s="17">
        <v>4</v>
      </c>
      <c r="H33" s="18">
        <v>3</v>
      </c>
      <c r="I33" s="22" t="s">
        <v>79</v>
      </c>
      <c r="J33" s="23">
        <v>36224</v>
      </c>
      <c r="K33" s="22">
        <v>575</v>
      </c>
      <c r="L33" s="22">
        <v>589</v>
      </c>
      <c r="M33" s="22">
        <v>567</v>
      </c>
      <c r="N33" s="27">
        <f t="shared" si="0"/>
        <v>577</v>
      </c>
    </row>
    <row r="34" spans="1:14" x14ac:dyDescent="0.25">
      <c r="A34" s="22"/>
      <c r="B34" s="17"/>
      <c r="C34" s="22" t="s">
        <v>86</v>
      </c>
      <c r="D34" s="23">
        <v>36231</v>
      </c>
      <c r="E34" s="17">
        <v>156</v>
      </c>
      <c r="F34" s="17">
        <v>142</v>
      </c>
      <c r="G34" s="17">
        <v>150</v>
      </c>
      <c r="H34" s="18">
        <v>149.33333333333334</v>
      </c>
      <c r="I34" s="22"/>
      <c r="J34" s="22"/>
      <c r="K34" s="22"/>
      <c r="L34" s="22"/>
      <c r="M34" s="22"/>
      <c r="N34" s="27"/>
    </row>
    <row r="35" spans="1:14" x14ac:dyDescent="0.25">
      <c r="A35" s="22"/>
      <c r="B35" s="17"/>
      <c r="C35" s="22" t="s">
        <v>86</v>
      </c>
      <c r="D35" s="23">
        <v>36231</v>
      </c>
      <c r="E35" s="17">
        <v>143</v>
      </c>
      <c r="F35" s="17">
        <v>149</v>
      </c>
      <c r="G35" s="17">
        <v>145</v>
      </c>
      <c r="H35" s="18">
        <v>145.66666666666666</v>
      </c>
      <c r="I35" s="22"/>
      <c r="J35" s="22"/>
      <c r="K35" s="22"/>
      <c r="L35" s="22"/>
      <c r="M35" s="22"/>
      <c r="N35" s="27"/>
    </row>
    <row r="36" spans="1:14" x14ac:dyDescent="0.25">
      <c r="A36" s="22"/>
      <c r="B36" s="17"/>
      <c r="C36" s="22" t="s">
        <v>86</v>
      </c>
      <c r="D36" s="23">
        <v>36231</v>
      </c>
      <c r="E36" s="17">
        <v>18</v>
      </c>
      <c r="F36" s="17">
        <v>25</v>
      </c>
      <c r="G36" s="17">
        <v>30</v>
      </c>
      <c r="H36" s="18">
        <v>24.333333333333332</v>
      </c>
      <c r="I36" s="22" t="s">
        <v>79</v>
      </c>
      <c r="J36" s="23">
        <v>36224</v>
      </c>
      <c r="K36" s="22">
        <v>435</v>
      </c>
      <c r="L36" s="22">
        <v>449</v>
      </c>
      <c r="M36" s="22">
        <v>429</v>
      </c>
      <c r="N36" s="27">
        <f t="shared" si="0"/>
        <v>437.66666666666669</v>
      </c>
    </row>
    <row r="37" spans="1:14" x14ac:dyDescent="0.25">
      <c r="A37" s="22"/>
      <c r="B37" s="17"/>
      <c r="C37" s="22" t="s">
        <v>86</v>
      </c>
      <c r="D37" s="23">
        <v>36231</v>
      </c>
      <c r="E37" s="17">
        <v>14</v>
      </c>
      <c r="F37" s="17">
        <v>19</v>
      </c>
      <c r="G37" s="17">
        <v>25</v>
      </c>
      <c r="H37" s="18">
        <v>19.333333333333332</v>
      </c>
      <c r="I37" s="22" t="s">
        <v>79</v>
      </c>
      <c r="J37" s="23">
        <v>36224</v>
      </c>
      <c r="K37" s="22">
        <v>445</v>
      </c>
      <c r="L37" s="22">
        <v>455</v>
      </c>
      <c r="M37" s="22">
        <v>462</v>
      </c>
      <c r="N37" s="27">
        <f t="shared" si="0"/>
        <v>454</v>
      </c>
    </row>
    <row r="38" spans="1:14" x14ac:dyDescent="0.25">
      <c r="A38" s="22"/>
      <c r="B38" s="17"/>
      <c r="C38" s="22" t="s">
        <v>86</v>
      </c>
      <c r="D38" s="23">
        <v>36231</v>
      </c>
      <c r="E38" s="17">
        <v>3</v>
      </c>
      <c r="F38" s="17">
        <v>4</v>
      </c>
      <c r="G38" s="17">
        <v>5</v>
      </c>
      <c r="H38" s="18">
        <v>4</v>
      </c>
      <c r="I38" s="22" t="s">
        <v>79</v>
      </c>
      <c r="J38" s="23">
        <v>36224</v>
      </c>
      <c r="K38" s="22">
        <v>540</v>
      </c>
      <c r="L38" s="22">
        <v>559</v>
      </c>
      <c r="M38" s="22">
        <v>547</v>
      </c>
      <c r="N38" s="27">
        <f t="shared" si="0"/>
        <v>548.66666666666663</v>
      </c>
    </row>
    <row r="39" spans="1:14" x14ac:dyDescent="0.25">
      <c r="A39" s="22"/>
      <c r="B39" s="17"/>
      <c r="C39" s="22" t="s">
        <v>86</v>
      </c>
      <c r="D39" s="23">
        <v>36231</v>
      </c>
      <c r="E39" s="17">
        <v>160</v>
      </c>
      <c r="F39" s="17">
        <v>167</v>
      </c>
      <c r="G39" s="17">
        <v>172</v>
      </c>
      <c r="H39" s="18">
        <v>166.33333333333334</v>
      </c>
      <c r="I39" s="22"/>
      <c r="J39" s="23"/>
      <c r="K39" s="22"/>
      <c r="L39" s="22"/>
      <c r="M39" s="22"/>
      <c r="N39" s="27"/>
    </row>
    <row r="40" spans="1:14" x14ac:dyDescent="0.25">
      <c r="A40" s="22"/>
      <c r="B40" s="17"/>
      <c r="C40" s="22" t="s">
        <v>86</v>
      </c>
      <c r="D40" s="23">
        <v>36231</v>
      </c>
      <c r="E40" s="17">
        <v>151</v>
      </c>
      <c r="F40" s="17">
        <v>149</v>
      </c>
      <c r="G40" s="17">
        <v>165</v>
      </c>
      <c r="H40" s="18">
        <v>155</v>
      </c>
      <c r="I40" s="22"/>
      <c r="J40" s="23"/>
      <c r="K40" s="22"/>
      <c r="L40" s="22"/>
      <c r="M40" s="22"/>
      <c r="N40" s="27"/>
    </row>
    <row r="41" spans="1:14" x14ac:dyDescent="0.25">
      <c r="A41" s="22"/>
      <c r="B41" s="17"/>
      <c r="C41" s="22" t="s">
        <v>86</v>
      </c>
      <c r="D41" s="23">
        <v>36231</v>
      </c>
      <c r="E41" s="17">
        <v>20</v>
      </c>
      <c r="F41" s="17">
        <v>24</v>
      </c>
      <c r="G41" s="17">
        <v>28</v>
      </c>
      <c r="H41" s="18">
        <v>24</v>
      </c>
      <c r="I41" s="22" t="s">
        <v>79</v>
      </c>
      <c r="J41" s="23">
        <v>36224</v>
      </c>
      <c r="K41" s="22">
        <v>560</v>
      </c>
      <c r="L41" s="22">
        <v>550</v>
      </c>
      <c r="M41" s="22">
        <v>542</v>
      </c>
      <c r="N41" s="27">
        <f t="shared" si="0"/>
        <v>550.66666666666663</v>
      </c>
    </row>
    <row r="42" spans="1:14" x14ac:dyDescent="0.25">
      <c r="A42" s="22"/>
      <c r="B42" s="17"/>
      <c r="C42" s="22" t="s">
        <v>86</v>
      </c>
      <c r="D42" s="23">
        <v>36231</v>
      </c>
      <c r="E42" s="17">
        <v>23</v>
      </c>
      <c r="F42" s="17">
        <v>27</v>
      </c>
      <c r="G42" s="17">
        <v>35</v>
      </c>
      <c r="H42" s="18">
        <v>28.333333333333332</v>
      </c>
      <c r="I42" s="22" t="s">
        <v>79</v>
      </c>
      <c r="J42" s="23">
        <v>36224</v>
      </c>
      <c r="K42" s="22">
        <v>610</v>
      </c>
      <c r="L42" s="22">
        <v>625</v>
      </c>
      <c r="M42" s="22">
        <v>609</v>
      </c>
      <c r="N42" s="27">
        <f t="shared" si="0"/>
        <v>614.66666666666663</v>
      </c>
    </row>
    <row r="43" spans="1:14" x14ac:dyDescent="0.25">
      <c r="A43" s="22"/>
      <c r="B43" s="17"/>
      <c r="C43" s="22" t="s">
        <v>86</v>
      </c>
      <c r="D43" s="23">
        <v>36231</v>
      </c>
      <c r="E43" s="17">
        <v>3</v>
      </c>
      <c r="F43" s="17">
        <v>3</v>
      </c>
      <c r="G43" s="17">
        <v>2</v>
      </c>
      <c r="H43" s="18">
        <v>2.6666666666666665</v>
      </c>
      <c r="I43" s="22" t="s">
        <v>79</v>
      </c>
      <c r="J43" s="23">
        <v>36224</v>
      </c>
      <c r="K43" s="22">
        <v>675</v>
      </c>
      <c r="L43" s="22">
        <v>685</v>
      </c>
      <c r="M43" s="22">
        <v>687</v>
      </c>
      <c r="N43" s="27">
        <f t="shared" si="0"/>
        <v>682.33333333333337</v>
      </c>
    </row>
    <row r="44" spans="1:14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2</vt:lpstr>
      <vt:lpstr>Fig 3</vt:lpstr>
      <vt:lpstr>Fig 4</vt:lpstr>
      <vt:lpstr>Fig 5</vt:lpstr>
      <vt:lpstr>Fig 6</vt:lpstr>
      <vt:lpstr>Fig7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2015-06-26T14:59:59Z</dcterms:created>
  <dcterms:modified xsi:type="dcterms:W3CDTF">2015-06-26T20:01:23Z</dcterms:modified>
</cp:coreProperties>
</file>