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ie\Documents\Open Science\"/>
    </mc:Choice>
  </mc:AlternateContent>
  <bookViews>
    <workbookView xWindow="0" yWindow="0" windowWidth="20490" windowHeight="7905" activeTab="3"/>
  </bookViews>
  <sheets>
    <sheet name="Fig 1" sheetId="1" r:id="rId1"/>
    <sheet name="Fig 2 Diamonds" sheetId="2" r:id="rId2"/>
    <sheet name="Fig 2 Triangles" sheetId="3" r:id="rId3"/>
    <sheet name="Fig 2 Circl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4" l="1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47" i="2"/>
  <c r="N46" i="2"/>
  <c r="H47" i="2"/>
  <c r="N45" i="2"/>
  <c r="H46" i="2"/>
  <c r="N44" i="2"/>
  <c r="H45" i="2"/>
  <c r="N43" i="2"/>
  <c r="H44" i="2"/>
  <c r="N42" i="2"/>
  <c r="H43" i="2"/>
  <c r="N41" i="2"/>
  <c r="H42" i="2"/>
  <c r="N54" i="2"/>
  <c r="H41" i="2"/>
  <c r="N53" i="2"/>
  <c r="H54" i="2"/>
  <c r="N52" i="2"/>
  <c r="N51" i="2"/>
  <c r="N50" i="2"/>
  <c r="N49" i="2"/>
  <c r="N48" i="2"/>
  <c r="N40" i="2"/>
  <c r="N39" i="2"/>
  <c r="H40" i="2"/>
  <c r="N38" i="2"/>
  <c r="H39" i="2"/>
  <c r="N37" i="2"/>
  <c r="H38" i="2"/>
  <c r="N36" i="2"/>
  <c r="H37" i="2"/>
  <c r="N35" i="2"/>
  <c r="H36" i="2"/>
  <c r="N34" i="2"/>
  <c r="H35" i="2"/>
  <c r="N33" i="2"/>
  <c r="H34" i="2"/>
  <c r="N32" i="2"/>
  <c r="H33" i="2"/>
  <c r="N31" i="2"/>
  <c r="H32" i="2"/>
  <c r="N30" i="2"/>
  <c r="H31" i="2"/>
  <c r="N29" i="2"/>
  <c r="H30" i="2"/>
  <c r="N28" i="2"/>
  <c r="H29" i="2"/>
  <c r="N27" i="2"/>
  <c r="H28" i="2"/>
  <c r="N26" i="2"/>
  <c r="H27" i="2"/>
  <c r="N25" i="2"/>
  <c r="H26" i="2"/>
  <c r="N24" i="2"/>
  <c r="H25" i="2"/>
  <c r="N23" i="2"/>
  <c r="H24" i="2"/>
  <c r="N22" i="2"/>
  <c r="H23" i="2"/>
  <c r="N21" i="2"/>
  <c r="H22" i="2"/>
  <c r="N20" i="2"/>
  <c r="H21" i="2"/>
  <c r="N19" i="2"/>
  <c r="H20" i="2"/>
  <c r="N18" i="2"/>
  <c r="H19" i="2"/>
  <c r="N17" i="2"/>
  <c r="H18" i="2"/>
  <c r="N16" i="2"/>
  <c r="H17" i="2"/>
  <c r="N15" i="2"/>
  <c r="H16" i="2"/>
  <c r="N14" i="2"/>
  <c r="H15" i="2"/>
  <c r="N13" i="2"/>
  <c r="H14" i="2"/>
  <c r="N12" i="2"/>
  <c r="H13" i="2"/>
  <c r="N11" i="2"/>
  <c r="H12" i="2"/>
  <c r="N10" i="2"/>
  <c r="H11" i="2"/>
  <c r="N9" i="2"/>
  <c r="H10" i="2"/>
  <c r="N8" i="2"/>
  <c r="H9" i="2"/>
  <c r="N7" i="2"/>
  <c r="H8" i="2"/>
  <c r="N6" i="2"/>
  <c r="H6" i="2"/>
  <c r="N5" i="2"/>
  <c r="H5" i="2"/>
  <c r="N4" i="2"/>
  <c r="H4" i="2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0" i="1"/>
  <c r="N9" i="1"/>
  <c r="N8" i="1"/>
  <c r="N7" i="1"/>
  <c r="N6" i="1"/>
  <c r="N5" i="1"/>
  <c r="H5" i="1"/>
  <c r="N4" i="1"/>
</calcChain>
</file>

<file path=xl/sharedStrings.xml><?xml version="1.0" encoding="utf-8"?>
<sst xmlns="http://schemas.openxmlformats.org/spreadsheetml/2006/main" count="463" uniqueCount="76">
  <si>
    <t>Investigator is Bishayee</t>
  </si>
  <si>
    <t>Start Bates</t>
  </si>
  <si>
    <t>Start Date</t>
  </si>
  <si>
    <t>Colonies</t>
  </si>
  <si>
    <t>Date</t>
  </si>
  <si>
    <t>COL1</t>
  </si>
  <si>
    <t>COL2</t>
  </si>
  <si>
    <t>COL3</t>
  </si>
  <si>
    <t>Average</t>
  </si>
  <si>
    <t>Coulters</t>
  </si>
  <si>
    <t>COU1</t>
  </si>
  <si>
    <t>COU2</t>
  </si>
  <si>
    <t>COU3</t>
  </si>
  <si>
    <t>Figure 1  125IdU 100% survival versus activity</t>
  </si>
  <si>
    <t>Susepnsion</t>
  </si>
  <si>
    <t>Clusters</t>
  </si>
  <si>
    <t>B001419</t>
  </si>
  <si>
    <t>B001433</t>
  </si>
  <si>
    <t>B001432</t>
  </si>
  <si>
    <t>open symbols</t>
  </si>
  <si>
    <t>B001418</t>
  </si>
  <si>
    <t>B001406</t>
  </si>
  <si>
    <t>closed symbols</t>
  </si>
  <si>
    <t>B001416</t>
  </si>
  <si>
    <t>Figure2  125IdU 10% survival versus activity</t>
  </si>
  <si>
    <t>Figure2  125IdU 100% survival versus activity</t>
  </si>
  <si>
    <t>B001465</t>
  </si>
  <si>
    <t>B001464</t>
  </si>
  <si>
    <t>no date</t>
  </si>
  <si>
    <t>B001445</t>
  </si>
  <si>
    <t>B00154</t>
  </si>
  <si>
    <t>B001453</t>
  </si>
  <si>
    <t>B001435</t>
  </si>
  <si>
    <t>B001444</t>
  </si>
  <si>
    <t>B001443</t>
  </si>
  <si>
    <t>B001375</t>
  </si>
  <si>
    <t>B001384</t>
  </si>
  <si>
    <t>B001383</t>
  </si>
  <si>
    <t>B001374</t>
  </si>
  <si>
    <t>B001373</t>
  </si>
  <si>
    <t>B001359</t>
  </si>
  <si>
    <t>B001346</t>
  </si>
  <si>
    <t>B001357</t>
  </si>
  <si>
    <t>B001358</t>
  </si>
  <si>
    <t>Figure2  125IdU 50% survival versus activity</t>
  </si>
  <si>
    <t>B001863</t>
  </si>
  <si>
    <t>B001862</t>
  </si>
  <si>
    <t>B001853</t>
  </si>
  <si>
    <t>B001852</t>
  </si>
  <si>
    <t>B001843</t>
  </si>
  <si>
    <t>B001842</t>
  </si>
  <si>
    <t>B001832</t>
  </si>
  <si>
    <t>B001831</t>
  </si>
  <si>
    <t>B001822</t>
  </si>
  <si>
    <t>B001821</t>
  </si>
  <si>
    <t>B001811</t>
  </si>
  <si>
    <t>B001810</t>
  </si>
  <si>
    <t>B001854</t>
  </si>
  <si>
    <t>B001844</t>
  </si>
  <si>
    <t>B001834</t>
  </si>
  <si>
    <t>B001823</t>
  </si>
  <si>
    <t>B001812</t>
  </si>
  <si>
    <t>B001802</t>
  </si>
  <si>
    <t>B001926</t>
  </si>
  <si>
    <t>B001925</t>
  </si>
  <si>
    <t>B001916</t>
  </si>
  <si>
    <t>B001915</t>
  </si>
  <si>
    <t>B001907</t>
  </si>
  <si>
    <t>B001906</t>
  </si>
  <si>
    <t>B001896</t>
  </si>
  <si>
    <t>B001895</t>
  </si>
  <si>
    <t>B001917</t>
  </si>
  <si>
    <t>B001909</t>
  </si>
  <si>
    <t>B001897</t>
  </si>
  <si>
    <t>B001887</t>
  </si>
  <si>
    <t>B001455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</si>
</sst>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Border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Font="1"/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10" fontId="0" fillId="0" borderId="0" xfId="0" applyNumberFormat="1"/>
    <xf numFmtId="9" fontId="0" fillId="0" borderId="0" xfId="0" applyNumberFormat="1"/>
    <xf numFmtId="9" fontId="0" fillId="0" borderId="0" xfId="1" applyFont="1" applyAlignment="1">
      <alignment horizontal="right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topLeftCell="A13" workbookViewId="0">
      <selection activeCell="B31" sqref="B31"/>
    </sheetView>
  </sheetViews>
  <sheetFormatPr defaultRowHeight="15" x14ac:dyDescent="0.25"/>
  <cols>
    <col min="1" max="1" width="10.42578125" customWidth="1"/>
    <col min="2" max="2" width="11.140625" customWidth="1"/>
    <col min="4" max="4" width="10.5703125" customWidth="1"/>
    <col min="8" max="8" width="9.140625" style="3"/>
    <col min="10" max="10" width="10.7109375" bestFit="1" customWidth="1"/>
  </cols>
  <sheetData>
    <row r="2" spans="1:14" ht="18.75" x14ac:dyDescent="0.3">
      <c r="A2" s="1" t="s">
        <v>13</v>
      </c>
      <c r="G2" s="2" t="s">
        <v>0</v>
      </c>
      <c r="M2" s="3"/>
    </row>
    <row r="3" spans="1:14" s="4" customForma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4" t="s">
        <v>9</v>
      </c>
      <c r="J3" s="4" t="s">
        <v>4</v>
      </c>
      <c r="K3" s="4" t="s">
        <v>10</v>
      </c>
      <c r="L3" s="4" t="s">
        <v>11</v>
      </c>
      <c r="M3" s="5" t="s">
        <v>12</v>
      </c>
      <c r="N3" s="4" t="s">
        <v>8</v>
      </c>
    </row>
    <row r="4" spans="1:14" x14ac:dyDescent="0.25">
      <c r="A4" s="14" t="s">
        <v>16</v>
      </c>
      <c r="B4" s="15">
        <v>36808</v>
      </c>
      <c r="C4" s="16" t="s">
        <v>17</v>
      </c>
      <c r="D4" s="17">
        <v>36822</v>
      </c>
      <c r="E4" s="14">
        <v>123</v>
      </c>
      <c r="F4" s="14">
        <v>152</v>
      </c>
      <c r="G4" s="14">
        <v>134</v>
      </c>
      <c r="H4" s="11">
        <v>136.33333333333334</v>
      </c>
      <c r="I4" s="18" t="s">
        <v>18</v>
      </c>
      <c r="J4" s="15">
        <v>36815</v>
      </c>
      <c r="K4" s="18">
        <v>478</v>
      </c>
      <c r="L4" s="18">
        <v>429</v>
      </c>
      <c r="M4" s="18">
        <v>444</v>
      </c>
      <c r="N4" s="11">
        <f t="shared" ref="N4:N10" si="0">AVERAGE(K4:M4)</f>
        <v>450.33333333333331</v>
      </c>
    </row>
    <row r="5" spans="1:14" x14ac:dyDescent="0.25">
      <c r="A5" s="19" t="s">
        <v>14</v>
      </c>
      <c r="B5" s="20"/>
      <c r="C5" s="16" t="s">
        <v>17</v>
      </c>
      <c r="D5" s="17">
        <v>36822</v>
      </c>
      <c r="E5" s="14">
        <v>122</v>
      </c>
      <c r="F5" s="14">
        <v>115</v>
      </c>
      <c r="G5" s="14">
        <v>129</v>
      </c>
      <c r="H5" s="11">
        <f>AVERAGE(E5:G5)</f>
        <v>122</v>
      </c>
      <c r="I5" s="18" t="s">
        <v>18</v>
      </c>
      <c r="J5" s="15">
        <v>36815</v>
      </c>
      <c r="K5" s="18">
        <v>501</v>
      </c>
      <c r="L5" s="18">
        <v>519</v>
      </c>
      <c r="M5" s="18">
        <v>535</v>
      </c>
      <c r="N5" s="11">
        <f t="shared" si="0"/>
        <v>518.33333333333337</v>
      </c>
    </row>
    <row r="6" spans="1:14" x14ac:dyDescent="0.25">
      <c r="A6" s="24" t="s">
        <v>19</v>
      </c>
      <c r="B6" s="20"/>
      <c r="C6" s="16" t="s">
        <v>17</v>
      </c>
      <c r="D6" s="17">
        <v>36822</v>
      </c>
      <c r="E6" s="14">
        <v>28</v>
      </c>
      <c r="F6" s="14">
        <v>22</v>
      </c>
      <c r="G6" s="14">
        <v>26</v>
      </c>
      <c r="H6" s="11">
        <v>25.333333333333332</v>
      </c>
      <c r="I6" s="18" t="s">
        <v>18</v>
      </c>
      <c r="J6" s="15">
        <v>36815</v>
      </c>
      <c r="K6" s="18">
        <v>418</v>
      </c>
      <c r="L6" s="18">
        <v>439</v>
      </c>
      <c r="M6" s="18">
        <v>452</v>
      </c>
      <c r="N6" s="11">
        <f t="shared" si="0"/>
        <v>436.33333333333331</v>
      </c>
    </row>
    <row r="7" spans="1:14" x14ac:dyDescent="0.25">
      <c r="A7" s="14"/>
      <c r="B7" s="20"/>
      <c r="C7" s="16" t="s">
        <v>17</v>
      </c>
      <c r="D7" s="17">
        <v>36822</v>
      </c>
      <c r="E7" s="14">
        <v>80</v>
      </c>
      <c r="F7" s="14">
        <v>77</v>
      </c>
      <c r="G7" s="14">
        <v>78</v>
      </c>
      <c r="H7" s="11">
        <v>78.333333333333329</v>
      </c>
      <c r="I7" s="18" t="s">
        <v>18</v>
      </c>
      <c r="J7" s="15">
        <v>36815</v>
      </c>
      <c r="K7" s="18">
        <v>431</v>
      </c>
      <c r="L7" s="18">
        <v>422</v>
      </c>
      <c r="M7" s="18">
        <v>445</v>
      </c>
      <c r="N7" s="11">
        <f t="shared" si="0"/>
        <v>432.66666666666669</v>
      </c>
    </row>
    <row r="8" spans="1:14" x14ac:dyDescent="0.25">
      <c r="A8" s="14"/>
      <c r="B8" s="20"/>
      <c r="C8" s="16" t="s">
        <v>17</v>
      </c>
      <c r="D8" s="17">
        <v>36822</v>
      </c>
      <c r="E8" s="14">
        <v>12</v>
      </c>
      <c r="F8" s="14">
        <v>11</v>
      </c>
      <c r="G8" s="14">
        <v>11</v>
      </c>
      <c r="H8" s="11">
        <v>11.333333333333334</v>
      </c>
      <c r="I8" s="18" t="s">
        <v>18</v>
      </c>
      <c r="J8" s="15">
        <v>36815</v>
      </c>
      <c r="K8" s="18">
        <v>511</v>
      </c>
      <c r="L8" s="18">
        <v>539</v>
      </c>
      <c r="M8" s="18">
        <v>517</v>
      </c>
      <c r="N8" s="11">
        <f t="shared" si="0"/>
        <v>522.33333333333337</v>
      </c>
    </row>
    <row r="9" spans="1:14" x14ac:dyDescent="0.25">
      <c r="A9" s="14"/>
      <c r="B9" s="20"/>
      <c r="C9" s="16" t="s">
        <v>17</v>
      </c>
      <c r="D9" s="17">
        <v>36822</v>
      </c>
      <c r="E9" s="14">
        <v>10</v>
      </c>
      <c r="F9" s="14">
        <v>12</v>
      </c>
      <c r="G9" s="14">
        <v>10</v>
      </c>
      <c r="H9" s="11">
        <v>10.666666666666666</v>
      </c>
      <c r="I9" s="18" t="s">
        <v>18</v>
      </c>
      <c r="J9" s="15">
        <v>36815</v>
      </c>
      <c r="K9" s="18">
        <v>488</v>
      </c>
      <c r="L9" s="14">
        <v>472</v>
      </c>
      <c r="M9" s="14">
        <v>462</v>
      </c>
      <c r="N9" s="11">
        <f t="shared" si="0"/>
        <v>474</v>
      </c>
    </row>
    <row r="10" spans="1:14" x14ac:dyDescent="0.25">
      <c r="A10" s="14"/>
      <c r="B10" s="20"/>
      <c r="C10" s="16" t="s">
        <v>17</v>
      </c>
      <c r="D10" s="17">
        <v>36822</v>
      </c>
      <c r="E10" s="18">
        <v>2</v>
      </c>
      <c r="F10" s="18">
        <v>1</v>
      </c>
      <c r="G10" s="18">
        <v>0</v>
      </c>
      <c r="H10" s="12">
        <v>1</v>
      </c>
      <c r="I10" s="18" t="s">
        <v>18</v>
      </c>
      <c r="J10" s="21">
        <v>36815</v>
      </c>
      <c r="K10" s="18">
        <v>459</v>
      </c>
      <c r="L10" s="18">
        <v>463</v>
      </c>
      <c r="M10" s="18">
        <v>440</v>
      </c>
      <c r="N10" s="12">
        <f t="shared" si="0"/>
        <v>454</v>
      </c>
    </row>
    <row r="11" spans="1:14" x14ac:dyDescent="0.25">
      <c r="A11" s="19" t="s">
        <v>21</v>
      </c>
      <c r="B11" s="15">
        <v>36811</v>
      </c>
      <c r="C11" s="14" t="s">
        <v>20</v>
      </c>
      <c r="D11" s="15">
        <v>36822</v>
      </c>
      <c r="E11" s="14">
        <v>145</v>
      </c>
      <c r="F11" s="14">
        <v>129</v>
      </c>
      <c r="G11" s="14">
        <v>120</v>
      </c>
      <c r="H11" s="11">
        <v>131.33333333333334</v>
      </c>
      <c r="I11" s="14" t="s">
        <v>23</v>
      </c>
      <c r="J11" s="15">
        <v>36815</v>
      </c>
      <c r="K11" s="14">
        <v>541</v>
      </c>
      <c r="L11" s="14">
        <v>564</v>
      </c>
      <c r="M11" s="14">
        <v>543</v>
      </c>
      <c r="N11" s="11">
        <v>549.33333333333337</v>
      </c>
    </row>
    <row r="12" spans="1:14" x14ac:dyDescent="0.25">
      <c r="A12" s="15"/>
      <c r="B12" s="14"/>
      <c r="C12" s="14" t="s">
        <v>20</v>
      </c>
      <c r="D12" s="15">
        <v>36822</v>
      </c>
      <c r="E12" s="14">
        <v>111</v>
      </c>
      <c r="F12" s="14">
        <v>132</v>
      </c>
      <c r="G12" s="14">
        <v>109</v>
      </c>
      <c r="H12" s="11">
        <v>117.33333333333333</v>
      </c>
      <c r="I12" s="14" t="s">
        <v>23</v>
      </c>
      <c r="J12" s="15">
        <v>36815</v>
      </c>
      <c r="K12" s="14">
        <v>493</v>
      </c>
      <c r="L12" s="14">
        <v>509</v>
      </c>
      <c r="M12" s="14">
        <v>469</v>
      </c>
      <c r="N12" s="11">
        <v>490.33333333333331</v>
      </c>
    </row>
    <row r="13" spans="1:14" x14ac:dyDescent="0.25">
      <c r="A13" s="14"/>
      <c r="B13" s="14"/>
      <c r="C13" s="14" t="s">
        <v>20</v>
      </c>
      <c r="D13" s="15">
        <v>36822</v>
      </c>
      <c r="E13" s="14">
        <v>36</v>
      </c>
      <c r="F13" s="14">
        <v>37</v>
      </c>
      <c r="G13" s="14">
        <v>29</v>
      </c>
      <c r="H13" s="11">
        <v>34</v>
      </c>
      <c r="I13" s="14" t="s">
        <v>23</v>
      </c>
      <c r="J13" s="15">
        <v>36815</v>
      </c>
      <c r="K13" s="14">
        <v>523</v>
      </c>
      <c r="L13" s="14">
        <v>522</v>
      </c>
      <c r="M13" s="14">
        <v>511</v>
      </c>
      <c r="N13" s="11">
        <v>518.66666666666663</v>
      </c>
    </row>
    <row r="14" spans="1:14" x14ac:dyDescent="0.25">
      <c r="A14" s="14"/>
      <c r="B14" s="14"/>
      <c r="C14" s="14" t="s">
        <v>20</v>
      </c>
      <c r="D14" s="15">
        <v>36822</v>
      </c>
      <c r="E14" s="14">
        <v>111</v>
      </c>
      <c r="F14" s="14">
        <v>122</v>
      </c>
      <c r="G14" s="14">
        <v>99</v>
      </c>
      <c r="H14" s="11">
        <v>110.66666666666667</v>
      </c>
      <c r="I14" s="14" t="s">
        <v>23</v>
      </c>
      <c r="J14" s="15">
        <v>36815</v>
      </c>
      <c r="K14" s="14">
        <v>555</v>
      </c>
      <c r="L14" s="14">
        <v>543</v>
      </c>
      <c r="M14" s="14">
        <v>563</v>
      </c>
      <c r="N14" s="11">
        <v>553.66666666666663</v>
      </c>
    </row>
    <row r="15" spans="1:14" x14ac:dyDescent="0.25">
      <c r="A15" s="14"/>
      <c r="B15" s="14"/>
      <c r="C15" s="14" t="s">
        <v>20</v>
      </c>
      <c r="D15" s="15">
        <v>36822</v>
      </c>
      <c r="E15" s="14">
        <v>148</v>
      </c>
      <c r="F15" s="14">
        <v>154</v>
      </c>
      <c r="G15" s="14">
        <v>137</v>
      </c>
      <c r="H15" s="11">
        <v>146.33333333333334</v>
      </c>
      <c r="I15" s="14" t="s">
        <v>23</v>
      </c>
      <c r="J15" s="15">
        <v>36815</v>
      </c>
      <c r="K15" s="14">
        <v>509</v>
      </c>
      <c r="L15" s="14">
        <v>521</v>
      </c>
      <c r="M15" s="14">
        <v>512</v>
      </c>
      <c r="N15" s="11">
        <v>514</v>
      </c>
    </row>
    <row r="16" spans="1:14" x14ac:dyDescent="0.25">
      <c r="A16" s="14"/>
      <c r="B16" s="14"/>
      <c r="C16" s="14" t="s">
        <v>20</v>
      </c>
      <c r="D16" s="15">
        <v>36822</v>
      </c>
      <c r="E16" s="14">
        <v>19</v>
      </c>
      <c r="F16" s="14">
        <v>22</v>
      </c>
      <c r="G16" s="14">
        <v>17</v>
      </c>
      <c r="H16" s="11">
        <v>19.333333333333332</v>
      </c>
      <c r="I16" s="14" t="s">
        <v>23</v>
      </c>
      <c r="J16" s="15">
        <v>36815</v>
      </c>
      <c r="K16" s="14">
        <v>623</v>
      </c>
      <c r="L16" s="14">
        <v>611</v>
      </c>
      <c r="M16" s="14">
        <v>643</v>
      </c>
      <c r="N16" s="11">
        <v>625.66666666666663</v>
      </c>
    </row>
    <row r="17" spans="1:14" x14ac:dyDescent="0.25">
      <c r="A17" s="14"/>
      <c r="B17" s="14"/>
      <c r="C17" s="14" t="s">
        <v>20</v>
      </c>
      <c r="D17" s="15">
        <v>36822</v>
      </c>
      <c r="E17" s="14">
        <v>1</v>
      </c>
      <c r="F17" s="14">
        <v>2</v>
      </c>
      <c r="G17" s="14">
        <v>2</v>
      </c>
      <c r="H17" s="11">
        <v>1.6666666666666667</v>
      </c>
      <c r="I17" s="14" t="s">
        <v>23</v>
      </c>
      <c r="J17" s="15">
        <v>36815</v>
      </c>
      <c r="K17" s="14">
        <v>598</v>
      </c>
      <c r="L17" s="14">
        <v>607</v>
      </c>
      <c r="M17" s="14">
        <v>588</v>
      </c>
      <c r="N17" s="11">
        <v>597.66666666666663</v>
      </c>
    </row>
    <row r="18" spans="1:14" x14ac:dyDescent="0.25">
      <c r="A18" s="14" t="s">
        <v>16</v>
      </c>
      <c r="B18" s="22">
        <v>36808</v>
      </c>
      <c r="C18" s="16" t="s">
        <v>17</v>
      </c>
      <c r="D18" s="17">
        <v>36822</v>
      </c>
      <c r="E18" s="14">
        <v>114</v>
      </c>
      <c r="F18" s="14">
        <v>109</v>
      </c>
      <c r="G18" s="14">
        <v>128</v>
      </c>
      <c r="H18" s="11">
        <v>117</v>
      </c>
      <c r="I18" s="18" t="s">
        <v>18</v>
      </c>
      <c r="J18" s="15">
        <v>36815</v>
      </c>
      <c r="K18" s="18">
        <v>535</v>
      </c>
      <c r="L18" s="14">
        <v>511</v>
      </c>
      <c r="M18" s="14">
        <v>545</v>
      </c>
      <c r="N18" s="11">
        <f t="shared" ref="N18:N31" si="1">AVERAGE(K18:M18)</f>
        <v>530.33333333333337</v>
      </c>
    </row>
    <row r="19" spans="1:14" x14ac:dyDescent="0.25">
      <c r="A19" s="19" t="s">
        <v>15</v>
      </c>
      <c r="B19" s="20"/>
      <c r="C19" s="16" t="s">
        <v>17</v>
      </c>
      <c r="D19" s="17">
        <v>36822</v>
      </c>
      <c r="E19" s="14">
        <v>107</v>
      </c>
      <c r="F19" s="14">
        <v>120</v>
      </c>
      <c r="G19" s="14">
        <v>117</v>
      </c>
      <c r="H19" s="11">
        <v>114.66666666666667</v>
      </c>
      <c r="I19" s="18" t="s">
        <v>18</v>
      </c>
      <c r="J19" s="15">
        <v>36815</v>
      </c>
      <c r="K19" s="18">
        <v>455</v>
      </c>
      <c r="L19" s="14">
        <v>462</v>
      </c>
      <c r="M19" s="14">
        <v>471</v>
      </c>
      <c r="N19" s="11">
        <f t="shared" si="1"/>
        <v>462.66666666666669</v>
      </c>
    </row>
    <row r="20" spans="1:14" x14ac:dyDescent="0.25">
      <c r="A20" s="24" t="s">
        <v>22</v>
      </c>
      <c r="B20" s="20"/>
      <c r="C20" s="16" t="s">
        <v>17</v>
      </c>
      <c r="D20" s="17">
        <v>36822</v>
      </c>
      <c r="E20" s="14">
        <v>30</v>
      </c>
      <c r="F20" s="14">
        <v>36</v>
      </c>
      <c r="G20" s="14">
        <v>27</v>
      </c>
      <c r="H20" s="11">
        <v>31</v>
      </c>
      <c r="I20" s="18" t="s">
        <v>18</v>
      </c>
      <c r="J20" s="15">
        <v>36815</v>
      </c>
      <c r="K20" s="18">
        <v>435</v>
      </c>
      <c r="L20" s="14">
        <v>455</v>
      </c>
      <c r="M20" s="14">
        <v>469</v>
      </c>
      <c r="N20" s="11">
        <f t="shared" si="1"/>
        <v>453</v>
      </c>
    </row>
    <row r="21" spans="1:14" x14ac:dyDescent="0.25">
      <c r="A21" s="14"/>
      <c r="B21" s="20"/>
      <c r="C21" s="16" t="s">
        <v>17</v>
      </c>
      <c r="D21" s="17">
        <v>36822</v>
      </c>
      <c r="E21" s="14">
        <v>90</v>
      </c>
      <c r="F21" s="14">
        <v>82</v>
      </c>
      <c r="G21" s="14">
        <v>88</v>
      </c>
      <c r="H21" s="11">
        <v>86.666666666666671</v>
      </c>
      <c r="I21" s="18" t="s">
        <v>18</v>
      </c>
      <c r="J21" s="15">
        <v>36815</v>
      </c>
      <c r="K21" s="18">
        <v>501</v>
      </c>
      <c r="L21" s="14">
        <v>518</v>
      </c>
      <c r="M21" s="14">
        <v>507</v>
      </c>
      <c r="N21" s="11">
        <f t="shared" si="1"/>
        <v>508.66666666666669</v>
      </c>
    </row>
    <row r="22" spans="1:14" x14ac:dyDescent="0.25">
      <c r="A22" s="14"/>
      <c r="B22" s="20"/>
      <c r="C22" s="16" t="s">
        <v>17</v>
      </c>
      <c r="D22" s="17">
        <v>36822</v>
      </c>
      <c r="E22" s="14">
        <v>16</v>
      </c>
      <c r="F22" s="14">
        <v>19</v>
      </c>
      <c r="G22" s="14">
        <v>21</v>
      </c>
      <c r="H22" s="11">
        <v>18.666666666666668</v>
      </c>
      <c r="I22" s="18" t="s">
        <v>18</v>
      </c>
      <c r="J22" s="15">
        <v>36815</v>
      </c>
      <c r="K22" s="18">
        <v>447</v>
      </c>
      <c r="L22" s="14">
        <v>467</v>
      </c>
      <c r="M22" s="14">
        <v>440</v>
      </c>
      <c r="N22" s="11">
        <f t="shared" si="1"/>
        <v>451.33333333333331</v>
      </c>
    </row>
    <row r="23" spans="1:14" x14ac:dyDescent="0.25">
      <c r="A23" s="14"/>
      <c r="B23" s="20"/>
      <c r="C23" s="16" t="s">
        <v>17</v>
      </c>
      <c r="D23" s="17">
        <v>36822</v>
      </c>
      <c r="E23" s="14">
        <v>9</v>
      </c>
      <c r="F23" s="14">
        <v>8</v>
      </c>
      <c r="G23" s="14">
        <v>10</v>
      </c>
      <c r="H23" s="11">
        <v>9</v>
      </c>
      <c r="I23" s="18" t="s">
        <v>18</v>
      </c>
      <c r="J23" s="15">
        <v>36815</v>
      </c>
      <c r="K23" s="18">
        <v>466</v>
      </c>
      <c r="L23" s="14">
        <v>472</v>
      </c>
      <c r="M23" s="14">
        <v>444</v>
      </c>
      <c r="N23" s="11">
        <f t="shared" si="1"/>
        <v>460.66666666666669</v>
      </c>
    </row>
    <row r="24" spans="1:14" x14ac:dyDescent="0.25">
      <c r="A24" s="14"/>
      <c r="B24" s="20"/>
      <c r="C24" s="16" t="s">
        <v>17</v>
      </c>
      <c r="D24" s="17">
        <v>36822</v>
      </c>
      <c r="E24" s="18">
        <v>1</v>
      </c>
      <c r="F24" s="18">
        <v>2</v>
      </c>
      <c r="G24" s="18">
        <v>3</v>
      </c>
      <c r="H24" s="12">
        <v>2</v>
      </c>
      <c r="I24" s="18" t="s">
        <v>18</v>
      </c>
      <c r="J24" s="21">
        <v>36815</v>
      </c>
      <c r="K24" s="18">
        <v>503</v>
      </c>
      <c r="L24" s="18">
        <v>489</v>
      </c>
      <c r="M24" s="18">
        <v>492</v>
      </c>
      <c r="N24" s="12">
        <f t="shared" si="1"/>
        <v>494.66666666666669</v>
      </c>
    </row>
    <row r="25" spans="1:14" x14ac:dyDescent="0.25">
      <c r="A25" s="19" t="s">
        <v>21</v>
      </c>
      <c r="B25" s="15">
        <v>36811</v>
      </c>
      <c r="C25" s="19" t="s">
        <v>20</v>
      </c>
      <c r="D25" s="15">
        <v>36822</v>
      </c>
      <c r="E25" s="14">
        <v>155</v>
      </c>
      <c r="F25" s="14">
        <v>142</v>
      </c>
      <c r="G25" s="14">
        <v>139</v>
      </c>
      <c r="H25" s="11">
        <v>145.33333333333334</v>
      </c>
      <c r="I25" s="14" t="s">
        <v>23</v>
      </c>
      <c r="J25" s="15">
        <v>36815</v>
      </c>
      <c r="K25" s="14">
        <v>537</v>
      </c>
      <c r="L25" s="14">
        <v>531</v>
      </c>
      <c r="M25" s="14">
        <v>520</v>
      </c>
      <c r="N25" s="11">
        <f t="shared" si="1"/>
        <v>529.33333333333337</v>
      </c>
    </row>
    <row r="26" spans="1:14" x14ac:dyDescent="0.25">
      <c r="A26" s="14"/>
      <c r="B26" s="20"/>
      <c r="C26" s="19" t="s">
        <v>20</v>
      </c>
      <c r="D26" s="15">
        <v>36822</v>
      </c>
      <c r="E26" s="14">
        <v>128</v>
      </c>
      <c r="F26" s="14">
        <v>136</v>
      </c>
      <c r="G26" s="14">
        <v>125</v>
      </c>
      <c r="H26" s="11">
        <v>129.66666666666666</v>
      </c>
      <c r="I26" s="14" t="s">
        <v>23</v>
      </c>
      <c r="J26" s="15">
        <v>36815</v>
      </c>
      <c r="K26" s="14">
        <v>553</v>
      </c>
      <c r="L26" s="14">
        <v>540</v>
      </c>
      <c r="M26" s="14">
        <v>532</v>
      </c>
      <c r="N26" s="11">
        <f t="shared" si="1"/>
        <v>541.66666666666663</v>
      </c>
    </row>
    <row r="27" spans="1:14" x14ac:dyDescent="0.25">
      <c r="A27" s="14"/>
      <c r="B27" s="20"/>
      <c r="C27" s="19" t="s">
        <v>20</v>
      </c>
      <c r="D27" s="15">
        <v>36822</v>
      </c>
      <c r="E27" s="14">
        <v>20</v>
      </c>
      <c r="F27" s="14">
        <v>15</v>
      </c>
      <c r="G27" s="14">
        <v>19</v>
      </c>
      <c r="H27" s="11">
        <v>18</v>
      </c>
      <c r="I27" s="14" t="s">
        <v>23</v>
      </c>
      <c r="J27" s="15">
        <v>36815</v>
      </c>
      <c r="K27" s="14">
        <v>517</v>
      </c>
      <c r="L27" s="14">
        <v>508</v>
      </c>
      <c r="M27" s="14">
        <v>521</v>
      </c>
      <c r="N27" s="11">
        <f t="shared" si="1"/>
        <v>515.33333333333337</v>
      </c>
    </row>
    <row r="28" spans="1:14" x14ac:dyDescent="0.25">
      <c r="A28" s="23"/>
      <c r="B28" s="20"/>
      <c r="C28" s="19" t="s">
        <v>20</v>
      </c>
      <c r="D28" s="15">
        <v>36822</v>
      </c>
      <c r="E28" s="14">
        <v>70</v>
      </c>
      <c r="F28" s="14">
        <v>84</v>
      </c>
      <c r="G28" s="14">
        <v>76</v>
      </c>
      <c r="H28" s="11">
        <v>76.666666666666671</v>
      </c>
      <c r="I28" s="14" t="s">
        <v>23</v>
      </c>
      <c r="J28" s="15">
        <v>36815</v>
      </c>
      <c r="K28" s="14">
        <v>574</v>
      </c>
      <c r="L28" s="14">
        <v>563</v>
      </c>
      <c r="M28" s="14">
        <v>559</v>
      </c>
      <c r="N28" s="11">
        <f t="shared" si="1"/>
        <v>565.33333333333337</v>
      </c>
    </row>
    <row r="29" spans="1:14" x14ac:dyDescent="0.25">
      <c r="A29" s="14"/>
      <c r="B29" s="20"/>
      <c r="C29" s="19" t="s">
        <v>20</v>
      </c>
      <c r="D29" s="15">
        <v>36822</v>
      </c>
      <c r="E29" s="14">
        <v>88</v>
      </c>
      <c r="F29" s="14">
        <v>74</v>
      </c>
      <c r="G29" s="14">
        <v>80</v>
      </c>
      <c r="H29" s="11">
        <v>80.666666666666671</v>
      </c>
      <c r="I29" s="14" t="s">
        <v>23</v>
      </c>
      <c r="J29" s="15">
        <v>36815</v>
      </c>
      <c r="K29" s="14">
        <v>526</v>
      </c>
      <c r="L29" s="14">
        <v>513</v>
      </c>
      <c r="M29" s="14">
        <v>520</v>
      </c>
      <c r="N29" s="11">
        <f t="shared" si="1"/>
        <v>519.66666666666663</v>
      </c>
    </row>
    <row r="30" spans="1:14" x14ac:dyDescent="0.25">
      <c r="A30" s="14"/>
      <c r="B30" s="20"/>
      <c r="C30" s="19" t="s">
        <v>20</v>
      </c>
      <c r="D30" s="15">
        <v>36822</v>
      </c>
      <c r="E30" s="14">
        <v>10</v>
      </c>
      <c r="F30" s="14">
        <v>9</v>
      </c>
      <c r="G30" s="14">
        <v>7</v>
      </c>
      <c r="H30" s="11">
        <v>8.6666666666666661</v>
      </c>
      <c r="I30" s="14" t="s">
        <v>23</v>
      </c>
      <c r="J30" s="15">
        <v>36815</v>
      </c>
      <c r="K30" s="14">
        <v>563</v>
      </c>
      <c r="L30" s="14">
        <v>579</v>
      </c>
      <c r="M30" s="14">
        <v>588</v>
      </c>
      <c r="N30" s="11">
        <f t="shared" si="1"/>
        <v>576.66666666666663</v>
      </c>
    </row>
    <row r="31" spans="1:14" x14ac:dyDescent="0.25">
      <c r="A31" s="14"/>
      <c r="B31" s="20"/>
      <c r="C31" s="19" t="s">
        <v>20</v>
      </c>
      <c r="D31" s="15">
        <v>36822</v>
      </c>
      <c r="E31" s="18">
        <v>1</v>
      </c>
      <c r="F31" s="18">
        <v>1</v>
      </c>
      <c r="G31" s="18">
        <v>0</v>
      </c>
      <c r="H31" s="12">
        <v>0.66666666666666663</v>
      </c>
      <c r="I31" s="18" t="s">
        <v>23</v>
      </c>
      <c r="J31" s="21">
        <v>36815</v>
      </c>
      <c r="K31" s="18">
        <v>600</v>
      </c>
      <c r="L31" s="18">
        <v>593</v>
      </c>
      <c r="M31" s="18">
        <v>588</v>
      </c>
      <c r="N31" s="12">
        <f t="shared" si="1"/>
        <v>593.66666666666663</v>
      </c>
    </row>
    <row r="32" spans="1:14" x14ac:dyDescent="0.25">
      <c r="C32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workbookViewId="0">
      <selection activeCell="A5" sqref="A5"/>
    </sheetView>
  </sheetViews>
  <sheetFormatPr defaultRowHeight="15" x14ac:dyDescent="0.25"/>
  <cols>
    <col min="2" max="2" width="11.140625" customWidth="1"/>
    <col min="4" max="4" width="10.7109375" bestFit="1" customWidth="1"/>
    <col min="10" max="10" width="9.7109375" bestFit="1" customWidth="1"/>
  </cols>
  <sheetData>
    <row r="2" spans="1:14" ht="18.75" x14ac:dyDescent="0.3">
      <c r="A2" s="1" t="s">
        <v>25</v>
      </c>
      <c r="G2" s="2" t="s">
        <v>0</v>
      </c>
      <c r="H2" s="3"/>
      <c r="M2" s="3"/>
    </row>
    <row r="3" spans="1:14" s="4" customForma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4" t="s">
        <v>9</v>
      </c>
      <c r="J3" s="4" t="s">
        <v>4</v>
      </c>
      <c r="K3" s="4" t="s">
        <v>10</v>
      </c>
      <c r="L3" s="4" t="s">
        <v>11</v>
      </c>
      <c r="M3" s="5" t="s">
        <v>12</v>
      </c>
      <c r="N3" s="4" t="s">
        <v>8</v>
      </c>
    </row>
    <row r="4" spans="1:14" x14ac:dyDescent="0.25">
      <c r="A4" s="10" t="s">
        <v>75</v>
      </c>
      <c r="B4" s="8">
        <v>36398</v>
      </c>
      <c r="C4" t="s">
        <v>26</v>
      </c>
      <c r="D4" s="8">
        <v>36409</v>
      </c>
      <c r="E4" s="10">
        <v>160</v>
      </c>
      <c r="F4" s="10">
        <v>151</v>
      </c>
      <c r="G4" s="10">
        <v>142</v>
      </c>
      <c r="H4" s="3">
        <f>AVERAGE(E4:G4)</f>
        <v>151</v>
      </c>
      <c r="I4" t="s">
        <v>27</v>
      </c>
      <c r="J4" t="s">
        <v>28</v>
      </c>
      <c r="K4" s="10">
        <v>750</v>
      </c>
      <c r="L4" s="10">
        <v>731</v>
      </c>
      <c r="M4" s="10">
        <v>722</v>
      </c>
      <c r="N4" s="3">
        <f>AVERAGE(K4:M4)</f>
        <v>734.33333333333337</v>
      </c>
    </row>
    <row r="5" spans="1:14" x14ac:dyDescent="0.25">
      <c r="C5" t="s">
        <v>26</v>
      </c>
      <c r="D5" s="8">
        <v>36409</v>
      </c>
      <c r="E5" s="10">
        <v>135</v>
      </c>
      <c r="F5" s="10">
        <v>149</v>
      </c>
      <c r="G5" s="10">
        <v>129</v>
      </c>
      <c r="H5" s="3">
        <f>AVERAGE(E5:G5)</f>
        <v>137.66666666666666</v>
      </c>
      <c r="I5" t="s">
        <v>27</v>
      </c>
      <c r="J5" t="s">
        <v>28</v>
      </c>
      <c r="K5" s="10">
        <v>692</v>
      </c>
      <c r="L5" s="10">
        <v>685</v>
      </c>
      <c r="M5" s="10">
        <v>699</v>
      </c>
      <c r="N5" s="3">
        <f t="shared" ref="N5:N40" si="0">AVERAGE(K5:M5)</f>
        <v>692</v>
      </c>
    </row>
    <row r="6" spans="1:14" x14ac:dyDescent="0.25">
      <c r="B6" s="25"/>
      <c r="C6" t="s">
        <v>26</v>
      </c>
      <c r="D6" s="8">
        <v>36409</v>
      </c>
      <c r="E6" s="10">
        <v>137</v>
      </c>
      <c r="F6" s="10">
        <v>127</v>
      </c>
      <c r="G6" s="10">
        <v>117</v>
      </c>
      <c r="H6" s="3">
        <f>AVERAGE(E6:G6)</f>
        <v>127</v>
      </c>
      <c r="I6" t="s">
        <v>27</v>
      </c>
      <c r="J6" t="s">
        <v>28</v>
      </c>
      <c r="K6" s="10">
        <v>645</v>
      </c>
      <c r="L6" s="10">
        <v>635</v>
      </c>
      <c r="M6" s="10">
        <v>619</v>
      </c>
      <c r="N6" s="3">
        <f t="shared" si="0"/>
        <v>633</v>
      </c>
    </row>
    <row r="7" spans="1:14" x14ac:dyDescent="0.25">
      <c r="C7" t="s">
        <v>26</v>
      </c>
      <c r="D7" s="8">
        <v>36409</v>
      </c>
      <c r="I7" t="s">
        <v>27</v>
      </c>
      <c r="J7" t="s">
        <v>28</v>
      </c>
      <c r="K7" s="10">
        <v>657</v>
      </c>
      <c r="L7" s="10">
        <v>666</v>
      </c>
      <c r="M7" s="10">
        <v>661</v>
      </c>
      <c r="N7" s="3">
        <f t="shared" si="0"/>
        <v>661.33333333333337</v>
      </c>
    </row>
    <row r="8" spans="1:14" x14ac:dyDescent="0.25">
      <c r="C8" t="s">
        <v>26</v>
      </c>
      <c r="D8" s="8">
        <v>36409</v>
      </c>
      <c r="E8" s="10">
        <v>69</v>
      </c>
      <c r="F8" s="10">
        <v>81</v>
      </c>
      <c r="G8" s="10">
        <v>92</v>
      </c>
      <c r="H8" s="3">
        <f t="shared" ref="H8:H40" si="1">AVERAGE(E8:G8)</f>
        <v>80.666666666666671</v>
      </c>
      <c r="I8" t="s">
        <v>27</v>
      </c>
      <c r="J8" t="s">
        <v>28</v>
      </c>
      <c r="K8" s="10">
        <v>688</v>
      </c>
      <c r="L8" s="10">
        <v>671</v>
      </c>
      <c r="M8" s="10">
        <v>657</v>
      </c>
      <c r="N8" s="3">
        <f t="shared" si="0"/>
        <v>672</v>
      </c>
    </row>
    <row r="9" spans="1:14" x14ac:dyDescent="0.25">
      <c r="C9" t="s">
        <v>26</v>
      </c>
      <c r="D9" s="8">
        <v>36409</v>
      </c>
      <c r="E9" s="10">
        <v>46</v>
      </c>
      <c r="F9" s="10">
        <v>35</v>
      </c>
      <c r="G9" s="10">
        <v>55</v>
      </c>
      <c r="H9" s="3">
        <f t="shared" si="1"/>
        <v>45.333333333333336</v>
      </c>
      <c r="I9" t="s">
        <v>27</v>
      </c>
      <c r="J9" t="s">
        <v>28</v>
      </c>
      <c r="K9" s="10">
        <v>712</v>
      </c>
      <c r="L9" s="10">
        <v>729</v>
      </c>
      <c r="M9" s="10">
        <v>730</v>
      </c>
      <c r="N9" s="3">
        <f t="shared" si="0"/>
        <v>723.66666666666663</v>
      </c>
    </row>
    <row r="10" spans="1:14" x14ac:dyDescent="0.25">
      <c r="C10" t="s">
        <v>26</v>
      </c>
      <c r="D10" s="8">
        <v>36409</v>
      </c>
      <c r="E10" s="10">
        <v>147</v>
      </c>
      <c r="F10" s="10">
        <v>159</v>
      </c>
      <c r="G10" s="10">
        <v>168</v>
      </c>
      <c r="H10" s="3">
        <f t="shared" si="1"/>
        <v>158</v>
      </c>
      <c r="I10" t="s">
        <v>27</v>
      </c>
      <c r="J10" t="s">
        <v>28</v>
      </c>
      <c r="K10" s="10">
        <v>736</v>
      </c>
      <c r="L10" s="10">
        <v>772</v>
      </c>
      <c r="M10" s="10">
        <v>762</v>
      </c>
      <c r="N10" s="3">
        <f t="shared" si="0"/>
        <v>756.66666666666663</v>
      </c>
    </row>
    <row r="11" spans="1:14" x14ac:dyDescent="0.25">
      <c r="C11" t="s">
        <v>26</v>
      </c>
      <c r="D11" s="8">
        <v>36409</v>
      </c>
      <c r="E11" s="10">
        <v>22</v>
      </c>
      <c r="F11" s="10">
        <v>29</v>
      </c>
      <c r="G11" s="10">
        <v>36</v>
      </c>
      <c r="H11" s="3">
        <f t="shared" si="1"/>
        <v>29</v>
      </c>
      <c r="I11" t="s">
        <v>27</v>
      </c>
      <c r="J11" t="s">
        <v>28</v>
      </c>
      <c r="K11" s="10">
        <v>690</v>
      </c>
      <c r="L11" s="10">
        <v>717</v>
      </c>
      <c r="M11" s="10">
        <v>709</v>
      </c>
      <c r="N11" s="3">
        <f t="shared" si="0"/>
        <v>705.33333333333337</v>
      </c>
    </row>
    <row r="12" spans="1:14" x14ac:dyDescent="0.25">
      <c r="C12" t="s">
        <v>26</v>
      </c>
      <c r="D12" s="8">
        <v>36409</v>
      </c>
      <c r="E12" s="10">
        <v>39</v>
      </c>
      <c r="F12" s="10">
        <v>44</v>
      </c>
      <c r="G12" s="10">
        <v>49</v>
      </c>
      <c r="H12" s="3">
        <f t="shared" si="1"/>
        <v>44</v>
      </c>
      <c r="I12" t="s">
        <v>27</v>
      </c>
      <c r="J12" t="s">
        <v>28</v>
      </c>
      <c r="K12" s="10">
        <v>733</v>
      </c>
      <c r="L12" s="10">
        <v>745</v>
      </c>
      <c r="M12" s="10">
        <v>759</v>
      </c>
      <c r="N12" s="3">
        <f t="shared" si="0"/>
        <v>745.66666666666663</v>
      </c>
    </row>
    <row r="13" spans="1:14" x14ac:dyDescent="0.25">
      <c r="C13" t="s">
        <v>26</v>
      </c>
      <c r="D13" s="8">
        <v>36409</v>
      </c>
      <c r="E13" s="10">
        <v>11</v>
      </c>
      <c r="F13" s="10">
        <v>9</v>
      </c>
      <c r="G13" s="10">
        <v>7</v>
      </c>
      <c r="H13" s="3">
        <f t="shared" si="1"/>
        <v>9</v>
      </c>
      <c r="I13" t="s">
        <v>27</v>
      </c>
      <c r="J13" t="s">
        <v>28</v>
      </c>
      <c r="K13" s="10">
        <v>769</v>
      </c>
      <c r="L13" s="10">
        <v>751</v>
      </c>
      <c r="M13" s="10">
        <v>749</v>
      </c>
      <c r="N13" s="3">
        <f t="shared" si="0"/>
        <v>756.33333333333337</v>
      </c>
    </row>
    <row r="14" spans="1:14" x14ac:dyDescent="0.25">
      <c r="A14" s="10" t="s">
        <v>29</v>
      </c>
      <c r="B14" s="8">
        <v>36402</v>
      </c>
      <c r="C14" t="s">
        <v>30</v>
      </c>
      <c r="D14" s="8">
        <v>36413</v>
      </c>
      <c r="E14" s="10">
        <v>159</v>
      </c>
      <c r="F14" s="10">
        <v>167</v>
      </c>
      <c r="G14" s="10">
        <v>147</v>
      </c>
      <c r="H14" s="3">
        <f t="shared" si="1"/>
        <v>157.66666666666666</v>
      </c>
      <c r="I14" t="s">
        <v>31</v>
      </c>
      <c r="J14" t="s">
        <v>28</v>
      </c>
      <c r="K14" s="10">
        <v>652</v>
      </c>
      <c r="L14" s="10">
        <v>673</v>
      </c>
      <c r="M14" s="10">
        <v>669</v>
      </c>
      <c r="N14" s="3">
        <f t="shared" si="0"/>
        <v>664.66666666666663</v>
      </c>
    </row>
    <row r="15" spans="1:14" x14ac:dyDescent="0.25">
      <c r="C15" t="s">
        <v>30</v>
      </c>
      <c r="D15" s="8">
        <v>36413</v>
      </c>
      <c r="E15" s="10">
        <v>129</v>
      </c>
      <c r="F15" s="10">
        <v>140</v>
      </c>
      <c r="G15" s="10">
        <v>137</v>
      </c>
      <c r="H15" s="3">
        <f t="shared" si="1"/>
        <v>135.33333333333334</v>
      </c>
      <c r="I15" t="s">
        <v>31</v>
      </c>
      <c r="J15" t="s">
        <v>28</v>
      </c>
      <c r="K15" s="10">
        <v>701</v>
      </c>
      <c r="L15" s="10">
        <v>685</v>
      </c>
      <c r="M15" s="10">
        <v>711</v>
      </c>
      <c r="N15" s="3">
        <f t="shared" si="0"/>
        <v>699</v>
      </c>
    </row>
    <row r="16" spans="1:14" x14ac:dyDescent="0.25">
      <c r="B16" s="26"/>
      <c r="C16" t="s">
        <v>30</v>
      </c>
      <c r="D16" s="8">
        <v>36413</v>
      </c>
      <c r="E16" s="10">
        <v>125</v>
      </c>
      <c r="F16" s="10">
        <v>132</v>
      </c>
      <c r="G16" s="10">
        <v>140</v>
      </c>
      <c r="H16" s="3">
        <f t="shared" si="1"/>
        <v>132.33333333333334</v>
      </c>
      <c r="I16" t="s">
        <v>31</v>
      </c>
      <c r="J16" t="s">
        <v>28</v>
      </c>
      <c r="K16" s="10">
        <v>623</v>
      </c>
      <c r="L16" s="10">
        <v>639</v>
      </c>
      <c r="M16" s="10">
        <v>644</v>
      </c>
      <c r="N16" s="3">
        <f t="shared" si="0"/>
        <v>635.33333333333337</v>
      </c>
    </row>
    <row r="17" spans="1:14" x14ac:dyDescent="0.25">
      <c r="C17" t="s">
        <v>30</v>
      </c>
      <c r="D17" s="8">
        <v>36413</v>
      </c>
      <c r="E17" s="10">
        <v>95</v>
      </c>
      <c r="F17" s="10">
        <v>102</v>
      </c>
      <c r="G17" s="10">
        <v>110</v>
      </c>
      <c r="H17" s="3">
        <f t="shared" si="1"/>
        <v>102.33333333333333</v>
      </c>
      <c r="I17" t="s">
        <v>31</v>
      </c>
      <c r="J17" t="s">
        <v>28</v>
      </c>
      <c r="K17" s="10">
        <v>645</v>
      </c>
      <c r="L17" s="10">
        <v>666</v>
      </c>
      <c r="M17" s="10">
        <v>653</v>
      </c>
      <c r="N17" s="3">
        <f t="shared" si="0"/>
        <v>654.66666666666663</v>
      </c>
    </row>
    <row r="18" spans="1:14" x14ac:dyDescent="0.25">
      <c r="C18" t="s">
        <v>30</v>
      </c>
      <c r="D18" s="8">
        <v>36413</v>
      </c>
      <c r="E18" s="10">
        <v>40</v>
      </c>
      <c r="F18" s="10">
        <v>47</v>
      </c>
      <c r="G18" s="10">
        <v>54</v>
      </c>
      <c r="H18" s="3">
        <f t="shared" si="1"/>
        <v>47</v>
      </c>
      <c r="I18" t="s">
        <v>31</v>
      </c>
      <c r="J18" t="s">
        <v>28</v>
      </c>
      <c r="K18" s="10">
        <v>629</v>
      </c>
      <c r="L18" s="10">
        <v>642</v>
      </c>
      <c r="M18" s="10">
        <v>647</v>
      </c>
      <c r="N18" s="3">
        <f t="shared" si="0"/>
        <v>639.33333333333337</v>
      </c>
    </row>
    <row r="19" spans="1:14" x14ac:dyDescent="0.25">
      <c r="C19" t="s">
        <v>30</v>
      </c>
      <c r="D19" s="8">
        <v>36413</v>
      </c>
      <c r="E19" s="10">
        <v>23</v>
      </c>
      <c r="F19" s="10">
        <v>28</v>
      </c>
      <c r="G19" s="10">
        <v>33</v>
      </c>
      <c r="H19" s="3">
        <f t="shared" si="1"/>
        <v>28</v>
      </c>
      <c r="I19" t="s">
        <v>31</v>
      </c>
      <c r="J19" t="s">
        <v>28</v>
      </c>
      <c r="K19" s="10">
        <v>602</v>
      </c>
      <c r="L19" s="10">
        <v>613</v>
      </c>
      <c r="M19" s="10">
        <v>629</v>
      </c>
      <c r="N19" s="3">
        <f t="shared" si="0"/>
        <v>614.66666666666663</v>
      </c>
    </row>
    <row r="20" spans="1:14" x14ac:dyDescent="0.25">
      <c r="C20" t="s">
        <v>30</v>
      </c>
      <c r="D20" s="8">
        <v>36413</v>
      </c>
      <c r="E20" s="10">
        <v>79</v>
      </c>
      <c r="F20" s="10">
        <v>88</v>
      </c>
      <c r="G20" s="10">
        <v>98</v>
      </c>
      <c r="H20" s="3">
        <f t="shared" si="1"/>
        <v>88.333333333333329</v>
      </c>
      <c r="I20" t="s">
        <v>31</v>
      </c>
      <c r="J20" t="s">
        <v>28</v>
      </c>
      <c r="K20" s="10">
        <v>677</v>
      </c>
      <c r="L20" s="10">
        <v>652</v>
      </c>
      <c r="M20" s="10">
        <v>669</v>
      </c>
      <c r="N20" s="3">
        <f t="shared" si="0"/>
        <v>666</v>
      </c>
    </row>
    <row r="21" spans="1:14" x14ac:dyDescent="0.25">
      <c r="C21" t="s">
        <v>30</v>
      </c>
      <c r="D21" s="8">
        <v>36413</v>
      </c>
      <c r="E21" s="10">
        <v>37</v>
      </c>
      <c r="F21" s="10">
        <v>52</v>
      </c>
      <c r="G21" s="10">
        <v>33</v>
      </c>
      <c r="H21" s="3">
        <f t="shared" si="1"/>
        <v>40.666666666666664</v>
      </c>
      <c r="I21" t="s">
        <v>31</v>
      </c>
      <c r="J21" t="s">
        <v>28</v>
      </c>
      <c r="K21" s="10">
        <v>712</v>
      </c>
      <c r="L21" s="10">
        <v>701</v>
      </c>
      <c r="M21" s="10">
        <v>719</v>
      </c>
      <c r="N21" s="3">
        <f t="shared" si="0"/>
        <v>710.66666666666663</v>
      </c>
    </row>
    <row r="22" spans="1:14" x14ac:dyDescent="0.25">
      <c r="C22" t="s">
        <v>30</v>
      </c>
      <c r="D22" s="8">
        <v>36413</v>
      </c>
      <c r="E22" s="10">
        <v>7</v>
      </c>
      <c r="F22" s="10">
        <v>9</v>
      </c>
      <c r="G22" s="10">
        <v>11</v>
      </c>
      <c r="H22" s="3">
        <f t="shared" si="1"/>
        <v>9</v>
      </c>
      <c r="I22" t="s">
        <v>31</v>
      </c>
      <c r="J22" t="s">
        <v>28</v>
      </c>
      <c r="K22" s="10">
        <v>698</v>
      </c>
      <c r="L22" s="10">
        <v>687</v>
      </c>
      <c r="M22" s="10">
        <v>679</v>
      </c>
      <c r="N22" s="3">
        <f t="shared" si="0"/>
        <v>688</v>
      </c>
    </row>
    <row r="23" spans="1:14" x14ac:dyDescent="0.25">
      <c r="C23" t="s">
        <v>30</v>
      </c>
      <c r="D23" s="8">
        <v>36413</v>
      </c>
      <c r="E23" s="10">
        <v>3</v>
      </c>
      <c r="F23" s="10">
        <v>4</v>
      </c>
      <c r="G23" s="10">
        <v>5</v>
      </c>
      <c r="H23" s="3">
        <f t="shared" si="1"/>
        <v>4</v>
      </c>
      <c r="I23" t="s">
        <v>31</v>
      </c>
      <c r="J23" t="s">
        <v>28</v>
      </c>
      <c r="K23" s="10">
        <v>735</v>
      </c>
      <c r="L23" s="10">
        <v>719</v>
      </c>
      <c r="M23" s="10">
        <v>709</v>
      </c>
      <c r="N23" s="3">
        <f t="shared" si="0"/>
        <v>721</v>
      </c>
    </row>
    <row r="24" spans="1:14" x14ac:dyDescent="0.25">
      <c r="A24" s="10" t="s">
        <v>32</v>
      </c>
      <c r="B24" s="8">
        <v>36689</v>
      </c>
      <c r="C24" t="s">
        <v>33</v>
      </c>
      <c r="D24" s="8">
        <v>36700</v>
      </c>
      <c r="E24" s="10">
        <v>172</v>
      </c>
      <c r="F24" s="10">
        <v>162</v>
      </c>
      <c r="G24" s="10">
        <v>159</v>
      </c>
      <c r="H24" s="3">
        <f t="shared" si="1"/>
        <v>164.33333333333334</v>
      </c>
      <c r="I24" t="s">
        <v>34</v>
      </c>
      <c r="J24" s="8">
        <v>36696</v>
      </c>
      <c r="K24" s="10">
        <v>592</v>
      </c>
      <c r="L24" s="10">
        <v>569</v>
      </c>
      <c r="M24" s="10">
        <v>575</v>
      </c>
      <c r="N24" s="3">
        <f t="shared" si="0"/>
        <v>578.66666666666663</v>
      </c>
    </row>
    <row r="25" spans="1:14" x14ac:dyDescent="0.25">
      <c r="C25" t="s">
        <v>33</v>
      </c>
      <c r="D25" s="8">
        <v>36700</v>
      </c>
      <c r="E25" s="10">
        <v>153</v>
      </c>
      <c r="F25" s="10">
        <v>160</v>
      </c>
      <c r="G25" s="10">
        <v>149</v>
      </c>
      <c r="H25" s="3">
        <f t="shared" si="1"/>
        <v>154</v>
      </c>
      <c r="I25" t="s">
        <v>34</v>
      </c>
      <c r="J25" s="8">
        <v>36696</v>
      </c>
      <c r="K25" s="10">
        <v>601</v>
      </c>
      <c r="L25" s="10">
        <v>623</v>
      </c>
      <c r="M25" s="10">
        <v>617</v>
      </c>
      <c r="N25" s="3">
        <f t="shared" si="0"/>
        <v>613.66666666666663</v>
      </c>
    </row>
    <row r="26" spans="1:14" x14ac:dyDescent="0.25">
      <c r="B26" s="26"/>
      <c r="C26" t="s">
        <v>33</v>
      </c>
      <c r="D26" s="8">
        <v>36700</v>
      </c>
      <c r="E26" s="10">
        <v>146</v>
      </c>
      <c r="F26" s="10">
        <v>157</v>
      </c>
      <c r="G26" s="10">
        <v>138</v>
      </c>
      <c r="H26" s="3">
        <f t="shared" si="1"/>
        <v>147</v>
      </c>
      <c r="I26" t="s">
        <v>34</v>
      </c>
      <c r="J26" s="8">
        <v>36696</v>
      </c>
      <c r="K26" s="10">
        <v>509</v>
      </c>
      <c r="L26" s="10">
        <v>523</v>
      </c>
      <c r="M26" s="10">
        <v>535</v>
      </c>
      <c r="N26" s="3">
        <f t="shared" si="0"/>
        <v>522.33333333333337</v>
      </c>
    </row>
    <row r="27" spans="1:14" x14ac:dyDescent="0.25">
      <c r="C27" t="s">
        <v>33</v>
      </c>
      <c r="D27" s="8">
        <v>36700</v>
      </c>
      <c r="E27" s="10">
        <v>125</v>
      </c>
      <c r="F27" s="10">
        <v>110</v>
      </c>
      <c r="G27" s="10">
        <v>97</v>
      </c>
      <c r="H27" s="3">
        <f t="shared" si="1"/>
        <v>110.66666666666667</v>
      </c>
      <c r="I27" t="s">
        <v>34</v>
      </c>
      <c r="J27" s="8">
        <v>36696</v>
      </c>
      <c r="K27" s="10">
        <v>542</v>
      </c>
      <c r="L27" s="10">
        <v>567</v>
      </c>
      <c r="M27" s="10">
        <v>572</v>
      </c>
      <c r="N27" s="3">
        <f t="shared" si="0"/>
        <v>560.33333333333337</v>
      </c>
    </row>
    <row r="28" spans="1:14" x14ac:dyDescent="0.25">
      <c r="C28" t="s">
        <v>33</v>
      </c>
      <c r="D28" s="8">
        <v>36700</v>
      </c>
      <c r="E28" s="10">
        <v>65</v>
      </c>
      <c r="F28" s="10">
        <v>60</v>
      </c>
      <c r="G28" s="10">
        <v>72</v>
      </c>
      <c r="H28" s="3">
        <f t="shared" si="1"/>
        <v>65.666666666666671</v>
      </c>
      <c r="I28" t="s">
        <v>34</v>
      </c>
      <c r="J28" s="8">
        <v>36696</v>
      </c>
      <c r="K28" s="10">
        <v>511</v>
      </c>
      <c r="L28" s="10">
        <v>532</v>
      </c>
      <c r="M28" s="10">
        <v>542</v>
      </c>
      <c r="N28" s="3">
        <f t="shared" si="0"/>
        <v>528.33333333333337</v>
      </c>
    </row>
    <row r="29" spans="1:14" x14ac:dyDescent="0.25">
      <c r="C29" t="s">
        <v>33</v>
      </c>
      <c r="D29" s="8">
        <v>36700</v>
      </c>
      <c r="E29" s="10">
        <v>30</v>
      </c>
      <c r="F29" s="10">
        <v>52</v>
      </c>
      <c r="G29" s="10">
        <v>41</v>
      </c>
      <c r="H29" s="3">
        <f t="shared" si="1"/>
        <v>41</v>
      </c>
      <c r="I29" t="s">
        <v>34</v>
      </c>
      <c r="J29" s="8">
        <v>36696</v>
      </c>
      <c r="K29" s="10">
        <v>635</v>
      </c>
      <c r="L29" s="10">
        <v>652</v>
      </c>
      <c r="M29" s="10">
        <v>666</v>
      </c>
      <c r="N29" s="3">
        <f t="shared" si="0"/>
        <v>651</v>
      </c>
    </row>
    <row r="30" spans="1:14" x14ac:dyDescent="0.25">
      <c r="C30" t="s">
        <v>33</v>
      </c>
      <c r="D30" s="8">
        <v>36700</v>
      </c>
      <c r="E30" s="10">
        <v>12</v>
      </c>
      <c r="F30" s="10">
        <v>16</v>
      </c>
      <c r="G30" s="10">
        <v>25</v>
      </c>
      <c r="H30" s="3">
        <f t="shared" si="1"/>
        <v>17.666666666666668</v>
      </c>
      <c r="I30" t="s">
        <v>34</v>
      </c>
      <c r="J30" s="8">
        <v>36696</v>
      </c>
      <c r="K30" s="10">
        <v>562</v>
      </c>
      <c r="L30" s="10">
        <v>589</v>
      </c>
      <c r="M30" s="10">
        <v>555</v>
      </c>
      <c r="N30" s="3">
        <f t="shared" si="0"/>
        <v>568.66666666666663</v>
      </c>
    </row>
    <row r="31" spans="1:14" x14ac:dyDescent="0.25">
      <c r="C31" t="s">
        <v>33</v>
      </c>
      <c r="D31" s="8">
        <v>36700</v>
      </c>
      <c r="E31" s="10">
        <v>21</v>
      </c>
      <c r="F31" s="10">
        <v>27</v>
      </c>
      <c r="G31" s="10">
        <v>18</v>
      </c>
      <c r="H31" s="3">
        <f t="shared" si="1"/>
        <v>22</v>
      </c>
      <c r="I31" t="s">
        <v>34</v>
      </c>
      <c r="J31" s="8">
        <v>36696</v>
      </c>
      <c r="K31" s="10">
        <v>611</v>
      </c>
      <c r="L31" s="10">
        <v>589</v>
      </c>
      <c r="M31" s="10">
        <v>598</v>
      </c>
      <c r="N31" s="3">
        <f t="shared" si="0"/>
        <v>599.33333333333337</v>
      </c>
    </row>
    <row r="32" spans="1:14" x14ac:dyDescent="0.25">
      <c r="C32" t="s">
        <v>33</v>
      </c>
      <c r="D32" s="8">
        <v>36700</v>
      </c>
      <c r="E32" s="10">
        <v>3</v>
      </c>
      <c r="F32" s="10">
        <v>4</v>
      </c>
      <c r="G32" s="10">
        <v>3</v>
      </c>
      <c r="H32" s="3">
        <f t="shared" si="1"/>
        <v>3.3333333333333335</v>
      </c>
      <c r="I32" t="s">
        <v>34</v>
      </c>
      <c r="J32" s="8">
        <v>36696</v>
      </c>
      <c r="K32" s="10">
        <v>581</v>
      </c>
      <c r="L32" s="10">
        <v>592</v>
      </c>
      <c r="M32" s="10">
        <v>571</v>
      </c>
      <c r="N32" s="3">
        <f t="shared" si="0"/>
        <v>581.33333333333337</v>
      </c>
    </row>
    <row r="33" spans="1:14" x14ac:dyDescent="0.25">
      <c r="C33" t="s">
        <v>33</v>
      </c>
      <c r="D33" s="8">
        <v>36700</v>
      </c>
      <c r="E33" s="10">
        <v>2</v>
      </c>
      <c r="F33" s="10">
        <v>2</v>
      </c>
      <c r="G33" s="10">
        <v>1</v>
      </c>
      <c r="H33" s="3">
        <f t="shared" si="1"/>
        <v>1.6666666666666667</v>
      </c>
      <c r="I33" t="s">
        <v>34</v>
      </c>
      <c r="J33" s="8">
        <v>36696</v>
      </c>
      <c r="K33" s="10">
        <v>610</v>
      </c>
      <c r="L33" s="10">
        <v>639</v>
      </c>
      <c r="M33" s="10">
        <v>621</v>
      </c>
      <c r="N33" s="3">
        <f t="shared" si="0"/>
        <v>623.33333333333337</v>
      </c>
    </row>
    <row r="34" spans="1:14" x14ac:dyDescent="0.25">
      <c r="A34" s="10" t="s">
        <v>35</v>
      </c>
      <c r="B34" s="8">
        <v>36738</v>
      </c>
      <c r="C34" t="s">
        <v>36</v>
      </c>
      <c r="D34" s="8">
        <v>36749</v>
      </c>
      <c r="E34" s="10">
        <v>132</v>
      </c>
      <c r="F34" s="10">
        <v>125</v>
      </c>
      <c r="G34" s="10">
        <v>118</v>
      </c>
      <c r="H34" s="3">
        <f t="shared" si="1"/>
        <v>125</v>
      </c>
      <c r="I34" t="s">
        <v>37</v>
      </c>
      <c r="J34" s="8">
        <v>36742</v>
      </c>
      <c r="K34" s="10">
        <v>535</v>
      </c>
      <c r="L34" s="10">
        <v>549</v>
      </c>
      <c r="M34" s="10">
        <v>562</v>
      </c>
      <c r="N34" s="3">
        <f t="shared" si="0"/>
        <v>548.66666666666663</v>
      </c>
    </row>
    <row r="35" spans="1:14" x14ac:dyDescent="0.25">
      <c r="C35" t="s">
        <v>36</v>
      </c>
      <c r="D35" s="8">
        <v>36749</v>
      </c>
      <c r="E35" s="10">
        <v>117</v>
      </c>
      <c r="F35" s="10">
        <v>109</v>
      </c>
      <c r="G35" s="10">
        <v>115</v>
      </c>
      <c r="H35" s="3">
        <f t="shared" si="1"/>
        <v>113.66666666666667</v>
      </c>
      <c r="I35" t="s">
        <v>37</v>
      </c>
      <c r="J35" s="8">
        <v>36742</v>
      </c>
      <c r="K35" s="10">
        <v>502</v>
      </c>
      <c r="L35" s="10">
        <v>519</v>
      </c>
      <c r="M35" s="10">
        <v>535</v>
      </c>
      <c r="N35" s="3">
        <f t="shared" si="0"/>
        <v>518.66666666666663</v>
      </c>
    </row>
    <row r="36" spans="1:14" x14ac:dyDescent="0.25">
      <c r="B36" s="25"/>
      <c r="C36" t="s">
        <v>36</v>
      </c>
      <c r="D36" s="8">
        <v>36749</v>
      </c>
      <c r="E36" s="10">
        <v>67</v>
      </c>
      <c r="F36" s="10">
        <v>77</v>
      </c>
      <c r="G36" s="10">
        <v>58</v>
      </c>
      <c r="H36" s="3">
        <f t="shared" si="1"/>
        <v>67.333333333333329</v>
      </c>
      <c r="I36" t="s">
        <v>37</v>
      </c>
      <c r="J36" s="8">
        <v>36742</v>
      </c>
      <c r="K36" s="10">
        <v>435</v>
      </c>
      <c r="L36" s="10">
        <v>475</v>
      </c>
      <c r="M36" s="10">
        <v>462</v>
      </c>
      <c r="N36" s="3">
        <f t="shared" si="0"/>
        <v>457.33333333333331</v>
      </c>
    </row>
    <row r="37" spans="1:14" x14ac:dyDescent="0.25">
      <c r="C37" t="s">
        <v>36</v>
      </c>
      <c r="D37" s="8">
        <v>36749</v>
      </c>
      <c r="E37" s="10">
        <v>30</v>
      </c>
      <c r="F37" s="10">
        <v>36</v>
      </c>
      <c r="G37" s="10">
        <v>24</v>
      </c>
      <c r="H37" s="3">
        <f t="shared" si="1"/>
        <v>30</v>
      </c>
      <c r="I37" t="s">
        <v>37</v>
      </c>
      <c r="J37" s="8">
        <v>36742</v>
      </c>
      <c r="K37" s="10">
        <v>544</v>
      </c>
      <c r="L37" s="10">
        <v>565</v>
      </c>
      <c r="M37" s="10">
        <v>575</v>
      </c>
      <c r="N37" s="3">
        <f t="shared" si="0"/>
        <v>561.33333333333337</v>
      </c>
    </row>
    <row r="38" spans="1:14" x14ac:dyDescent="0.25">
      <c r="C38" t="s">
        <v>36</v>
      </c>
      <c r="D38" s="8">
        <v>36749</v>
      </c>
      <c r="E38" s="10">
        <v>18</v>
      </c>
      <c r="F38" s="10">
        <v>21</v>
      </c>
      <c r="G38" s="10">
        <v>23</v>
      </c>
      <c r="H38" s="3">
        <f t="shared" si="1"/>
        <v>20.666666666666668</v>
      </c>
      <c r="I38" t="s">
        <v>37</v>
      </c>
      <c r="J38" s="8">
        <v>36742</v>
      </c>
      <c r="K38" s="10">
        <v>517</v>
      </c>
      <c r="L38" s="10">
        <v>529</v>
      </c>
      <c r="M38" s="10">
        <v>545</v>
      </c>
      <c r="N38" s="3">
        <f t="shared" si="0"/>
        <v>530.33333333333337</v>
      </c>
    </row>
    <row r="39" spans="1:14" x14ac:dyDescent="0.25">
      <c r="C39" t="s">
        <v>36</v>
      </c>
      <c r="D39" s="8">
        <v>36749</v>
      </c>
      <c r="E39" s="10">
        <v>95</v>
      </c>
      <c r="F39" s="10">
        <v>107</v>
      </c>
      <c r="G39" s="10">
        <v>87</v>
      </c>
      <c r="H39" s="3">
        <f t="shared" si="1"/>
        <v>96.333333333333329</v>
      </c>
      <c r="I39" t="s">
        <v>37</v>
      </c>
      <c r="J39" s="8">
        <v>36742</v>
      </c>
      <c r="K39" s="10">
        <v>498</v>
      </c>
      <c r="L39" s="10">
        <v>475</v>
      </c>
      <c r="M39" s="10">
        <v>525</v>
      </c>
      <c r="N39" s="3">
        <f t="shared" si="0"/>
        <v>499.33333333333331</v>
      </c>
    </row>
    <row r="40" spans="1:14" x14ac:dyDescent="0.25">
      <c r="C40" t="s">
        <v>36</v>
      </c>
      <c r="D40" s="8">
        <v>36749</v>
      </c>
      <c r="E40" s="10">
        <v>13</v>
      </c>
      <c r="F40" s="10">
        <v>15</v>
      </c>
      <c r="G40" s="10">
        <v>18</v>
      </c>
      <c r="H40" s="3">
        <f t="shared" si="1"/>
        <v>15.333333333333334</v>
      </c>
      <c r="I40" t="s">
        <v>37</v>
      </c>
      <c r="J40" s="8">
        <v>36742</v>
      </c>
      <c r="K40" s="10">
        <v>479</v>
      </c>
      <c r="L40" s="10">
        <v>509</v>
      </c>
      <c r="M40" s="10">
        <v>513</v>
      </c>
      <c r="N40" s="3">
        <f t="shared" si="0"/>
        <v>500.33333333333331</v>
      </c>
    </row>
    <row r="41" spans="1:14" x14ac:dyDescent="0.25">
      <c r="A41" s="6" t="s">
        <v>40</v>
      </c>
      <c r="B41" s="7">
        <v>36801</v>
      </c>
      <c r="C41" t="s">
        <v>38</v>
      </c>
      <c r="D41" s="8">
        <v>36812</v>
      </c>
      <c r="E41" s="10">
        <v>131</v>
      </c>
      <c r="F41" s="10">
        <v>112</v>
      </c>
      <c r="G41" s="10">
        <v>109</v>
      </c>
      <c r="H41" s="3">
        <f t="shared" ref="H41:H47" si="2">AVERAGE(E41:G41)</f>
        <v>117.33333333333333</v>
      </c>
      <c r="I41" t="s">
        <v>39</v>
      </c>
      <c r="J41" s="8">
        <v>36805</v>
      </c>
      <c r="K41" s="10">
        <v>532</v>
      </c>
      <c r="L41" s="10">
        <v>545</v>
      </c>
      <c r="M41" s="10">
        <v>563</v>
      </c>
      <c r="N41" s="3">
        <f t="shared" ref="N41:N54" si="3">AVERAGE(K41:M41)</f>
        <v>546.66666666666663</v>
      </c>
    </row>
    <row r="42" spans="1:14" x14ac:dyDescent="0.25">
      <c r="A42" s="6"/>
      <c r="B42" s="7"/>
      <c r="C42" t="s">
        <v>38</v>
      </c>
      <c r="D42" s="8">
        <v>36812</v>
      </c>
      <c r="E42" s="10">
        <v>107</v>
      </c>
      <c r="F42" s="10">
        <v>102</v>
      </c>
      <c r="G42" s="10">
        <v>119</v>
      </c>
      <c r="H42" s="3">
        <f t="shared" si="2"/>
        <v>109.33333333333333</v>
      </c>
      <c r="I42" t="s">
        <v>39</v>
      </c>
      <c r="J42" s="8">
        <v>36805</v>
      </c>
      <c r="K42" s="10">
        <v>637</v>
      </c>
      <c r="L42" s="10">
        <v>659</v>
      </c>
      <c r="M42" s="10">
        <v>629</v>
      </c>
      <c r="N42" s="3">
        <f t="shared" si="3"/>
        <v>641.66666666666663</v>
      </c>
    </row>
    <row r="43" spans="1:14" x14ac:dyDescent="0.25">
      <c r="A43" s="6"/>
      <c r="B43" s="27"/>
      <c r="C43" t="s">
        <v>38</v>
      </c>
      <c r="D43" s="8">
        <v>36812</v>
      </c>
      <c r="E43" s="10">
        <v>27</v>
      </c>
      <c r="F43" s="10">
        <v>33</v>
      </c>
      <c r="G43" s="10">
        <v>40</v>
      </c>
      <c r="H43" s="3">
        <f t="shared" si="2"/>
        <v>33.333333333333336</v>
      </c>
      <c r="I43" t="s">
        <v>39</v>
      </c>
      <c r="J43" s="8">
        <v>36805</v>
      </c>
      <c r="K43" s="10">
        <v>581</v>
      </c>
      <c r="L43" s="10">
        <v>561</v>
      </c>
      <c r="M43" s="10">
        <v>549</v>
      </c>
      <c r="N43" s="3">
        <f t="shared" si="3"/>
        <v>563.66666666666663</v>
      </c>
    </row>
    <row r="44" spans="1:14" x14ac:dyDescent="0.25">
      <c r="A44" s="6"/>
      <c r="B44" s="7"/>
      <c r="C44" t="s">
        <v>38</v>
      </c>
      <c r="D44" s="8">
        <v>36812</v>
      </c>
      <c r="E44" s="10">
        <v>80</v>
      </c>
      <c r="F44" s="10">
        <v>86</v>
      </c>
      <c r="G44" s="10">
        <v>73</v>
      </c>
      <c r="H44" s="3">
        <f t="shared" si="2"/>
        <v>79.666666666666671</v>
      </c>
      <c r="I44" t="s">
        <v>39</v>
      </c>
      <c r="J44" s="8">
        <v>36805</v>
      </c>
      <c r="K44" s="10">
        <v>566</v>
      </c>
      <c r="L44" s="10">
        <v>593</v>
      </c>
      <c r="M44" s="10">
        <v>573</v>
      </c>
      <c r="N44" s="3">
        <f t="shared" si="3"/>
        <v>577.33333333333337</v>
      </c>
    </row>
    <row r="45" spans="1:14" x14ac:dyDescent="0.25">
      <c r="A45" s="6"/>
      <c r="B45" s="7"/>
      <c r="C45" t="s">
        <v>38</v>
      </c>
      <c r="D45" s="8">
        <v>36812</v>
      </c>
      <c r="E45" s="10">
        <v>23</v>
      </c>
      <c r="F45" s="10">
        <v>30</v>
      </c>
      <c r="G45" s="10">
        <v>19</v>
      </c>
      <c r="H45" s="3">
        <f t="shared" si="2"/>
        <v>24</v>
      </c>
      <c r="I45" t="s">
        <v>39</v>
      </c>
      <c r="J45" s="8">
        <v>36805</v>
      </c>
      <c r="K45" s="10">
        <v>609</v>
      </c>
      <c r="L45" s="10">
        <v>623</v>
      </c>
      <c r="M45" s="10">
        <v>633</v>
      </c>
      <c r="N45" s="3">
        <f t="shared" si="3"/>
        <v>621.66666666666663</v>
      </c>
    </row>
    <row r="46" spans="1:14" x14ac:dyDescent="0.25">
      <c r="A46" s="6"/>
      <c r="B46" s="7"/>
      <c r="C46" t="s">
        <v>38</v>
      </c>
      <c r="D46" s="8">
        <v>36812</v>
      </c>
      <c r="E46" s="10">
        <v>8</v>
      </c>
      <c r="F46" s="10">
        <v>7</v>
      </c>
      <c r="G46" s="10">
        <v>9</v>
      </c>
      <c r="H46" s="3">
        <f t="shared" si="2"/>
        <v>8</v>
      </c>
      <c r="I46" t="s">
        <v>39</v>
      </c>
      <c r="J46" s="8">
        <v>36805</v>
      </c>
      <c r="K46" s="10">
        <v>513</v>
      </c>
      <c r="L46" s="10">
        <v>500</v>
      </c>
      <c r="M46" s="10">
        <v>529</v>
      </c>
      <c r="N46" s="3">
        <f t="shared" si="3"/>
        <v>514</v>
      </c>
    </row>
    <row r="47" spans="1:14" x14ac:dyDescent="0.25">
      <c r="A47" s="6"/>
      <c r="B47" s="7"/>
      <c r="C47" t="s">
        <v>38</v>
      </c>
      <c r="D47" s="8">
        <v>36812</v>
      </c>
      <c r="E47" s="10">
        <v>1</v>
      </c>
      <c r="F47" s="10">
        <v>2</v>
      </c>
      <c r="G47" s="10">
        <v>3</v>
      </c>
      <c r="H47" s="3">
        <f t="shared" si="2"/>
        <v>2</v>
      </c>
      <c r="I47" t="s">
        <v>42</v>
      </c>
      <c r="J47" s="8">
        <v>36805</v>
      </c>
      <c r="K47" s="10">
        <v>600</v>
      </c>
      <c r="L47" s="10">
        <v>647</v>
      </c>
      <c r="M47" s="10">
        <v>636</v>
      </c>
      <c r="N47" s="3">
        <f t="shared" si="3"/>
        <v>627.66666666666663</v>
      </c>
    </row>
    <row r="48" spans="1:14" x14ac:dyDescent="0.25">
      <c r="A48" s="13" t="s">
        <v>41</v>
      </c>
      <c r="B48" s="8">
        <v>36804</v>
      </c>
      <c r="C48" t="s">
        <v>43</v>
      </c>
      <c r="D48" s="8">
        <v>36815</v>
      </c>
      <c r="E48" s="10">
        <v>116</v>
      </c>
      <c r="F48" s="10">
        <v>132</v>
      </c>
      <c r="G48" s="10">
        <v>109</v>
      </c>
      <c r="H48" s="3">
        <v>119</v>
      </c>
      <c r="I48" t="s">
        <v>42</v>
      </c>
      <c r="J48" s="8">
        <v>36808</v>
      </c>
      <c r="K48" s="10">
        <v>601</v>
      </c>
      <c r="L48" s="10">
        <v>572</v>
      </c>
      <c r="M48" s="10">
        <v>633</v>
      </c>
      <c r="N48" s="3">
        <f t="shared" si="3"/>
        <v>602</v>
      </c>
    </row>
    <row r="49" spans="1:14" x14ac:dyDescent="0.25">
      <c r="A49" s="13"/>
      <c r="B49" s="26"/>
      <c r="C49" t="s">
        <v>43</v>
      </c>
      <c r="D49" s="8">
        <v>36815</v>
      </c>
      <c r="E49" s="10">
        <v>156</v>
      </c>
      <c r="F49" s="10">
        <v>129</v>
      </c>
      <c r="G49" s="10">
        <v>139</v>
      </c>
      <c r="H49" s="3">
        <v>141.33333333333334</v>
      </c>
      <c r="I49" t="s">
        <v>42</v>
      </c>
      <c r="J49" s="8">
        <v>36808</v>
      </c>
      <c r="K49" s="10">
        <v>511</v>
      </c>
      <c r="L49" s="10">
        <v>529</v>
      </c>
      <c r="M49" s="10">
        <v>541</v>
      </c>
      <c r="N49" s="3">
        <f t="shared" si="3"/>
        <v>527</v>
      </c>
    </row>
    <row r="50" spans="1:14" x14ac:dyDescent="0.25">
      <c r="A50" s="13"/>
      <c r="B50" s="8"/>
      <c r="C50" t="s">
        <v>43</v>
      </c>
      <c r="D50" s="8">
        <v>36815</v>
      </c>
      <c r="E50" s="10">
        <v>31</v>
      </c>
      <c r="F50" s="10">
        <v>38</v>
      </c>
      <c r="G50" s="10">
        <v>35</v>
      </c>
      <c r="H50" s="3">
        <v>34.666666666666664</v>
      </c>
      <c r="I50" t="s">
        <v>42</v>
      </c>
      <c r="J50" s="8">
        <v>36808</v>
      </c>
      <c r="K50" s="10">
        <v>532</v>
      </c>
      <c r="L50" s="10">
        <v>555</v>
      </c>
      <c r="M50" s="10">
        <v>562</v>
      </c>
      <c r="N50" s="3">
        <f t="shared" si="3"/>
        <v>549.66666666666663</v>
      </c>
    </row>
    <row r="51" spans="1:14" x14ac:dyDescent="0.25">
      <c r="A51" s="13"/>
      <c r="B51" s="8"/>
      <c r="C51" t="s">
        <v>43</v>
      </c>
      <c r="D51" s="8">
        <v>36815</v>
      </c>
      <c r="E51" s="10">
        <v>109</v>
      </c>
      <c r="F51" s="10">
        <v>111</v>
      </c>
      <c r="G51" s="10">
        <v>99</v>
      </c>
      <c r="H51" s="3">
        <v>106.33333333333333</v>
      </c>
      <c r="I51" t="s">
        <v>42</v>
      </c>
      <c r="J51" s="8">
        <v>36808</v>
      </c>
      <c r="K51" s="10">
        <v>513</v>
      </c>
      <c r="L51" s="10">
        <v>549</v>
      </c>
      <c r="M51" s="10">
        <v>562</v>
      </c>
      <c r="N51" s="3">
        <f t="shared" si="3"/>
        <v>541.33333333333337</v>
      </c>
    </row>
    <row r="52" spans="1:14" x14ac:dyDescent="0.25">
      <c r="A52" s="13"/>
      <c r="B52" s="8"/>
      <c r="C52" t="s">
        <v>43</v>
      </c>
      <c r="D52" s="8">
        <v>36815</v>
      </c>
      <c r="E52" s="10">
        <v>19</v>
      </c>
      <c r="F52" s="10">
        <v>28</v>
      </c>
      <c r="G52" s="10">
        <v>22</v>
      </c>
      <c r="H52" s="3">
        <v>23</v>
      </c>
      <c r="I52" t="s">
        <v>42</v>
      </c>
      <c r="J52" s="8">
        <v>36808</v>
      </c>
      <c r="K52" s="10">
        <v>562</v>
      </c>
      <c r="L52" s="10">
        <v>539</v>
      </c>
      <c r="M52" s="10">
        <v>547</v>
      </c>
      <c r="N52" s="3">
        <f t="shared" si="3"/>
        <v>549.33333333333337</v>
      </c>
    </row>
    <row r="53" spans="1:14" x14ac:dyDescent="0.25">
      <c r="A53" s="13"/>
      <c r="B53" s="8"/>
      <c r="C53" t="s">
        <v>43</v>
      </c>
      <c r="D53" s="8">
        <v>36815</v>
      </c>
      <c r="E53" s="10">
        <v>12</v>
      </c>
      <c r="F53" s="10">
        <v>17</v>
      </c>
      <c r="G53" s="10">
        <v>15</v>
      </c>
      <c r="H53" s="3">
        <v>14.666666666666666</v>
      </c>
      <c r="I53" t="s">
        <v>42</v>
      </c>
      <c r="J53" s="8">
        <v>36808</v>
      </c>
      <c r="K53" s="10">
        <v>560</v>
      </c>
      <c r="L53" s="10">
        <v>542</v>
      </c>
      <c r="M53" s="10">
        <v>522</v>
      </c>
      <c r="N53" s="3">
        <f t="shared" si="3"/>
        <v>541.33333333333337</v>
      </c>
    </row>
    <row r="54" spans="1:14" x14ac:dyDescent="0.25">
      <c r="A54" s="13"/>
      <c r="B54" s="8"/>
      <c r="C54" t="s">
        <v>43</v>
      </c>
      <c r="D54" s="8">
        <v>36815</v>
      </c>
      <c r="E54" s="10">
        <v>1</v>
      </c>
      <c r="F54" s="10">
        <v>4</v>
      </c>
      <c r="G54" s="10">
        <v>3</v>
      </c>
      <c r="H54" s="3">
        <f>AVERAGE(E54:G54)</f>
        <v>2.6666666666666665</v>
      </c>
      <c r="I54" t="s">
        <v>42</v>
      </c>
      <c r="J54" s="8">
        <v>36808</v>
      </c>
      <c r="K54" s="10">
        <v>680</v>
      </c>
      <c r="L54" s="10">
        <v>669</v>
      </c>
      <c r="M54" s="10">
        <v>371</v>
      </c>
      <c r="N54" s="3">
        <f t="shared" si="3"/>
        <v>573.33333333333337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opLeftCell="A34" workbookViewId="0">
      <selection activeCell="R14" sqref="R14"/>
    </sheetView>
  </sheetViews>
  <sheetFormatPr defaultRowHeight="15" x14ac:dyDescent="0.25"/>
  <cols>
    <col min="1" max="1" width="10.140625" customWidth="1"/>
    <col min="2" max="2" width="10.5703125" customWidth="1"/>
    <col min="4" max="4" width="9.7109375" bestFit="1" customWidth="1"/>
    <col min="10" max="10" width="10.140625" customWidth="1"/>
  </cols>
  <sheetData>
    <row r="2" spans="1:14" ht="18.75" x14ac:dyDescent="0.3">
      <c r="A2" s="1" t="s">
        <v>44</v>
      </c>
      <c r="G2" s="2" t="s">
        <v>0</v>
      </c>
      <c r="H2" s="3"/>
      <c r="M2" s="3"/>
    </row>
    <row r="3" spans="1:14" s="4" customForma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4" t="s">
        <v>9</v>
      </c>
      <c r="J3" s="4" t="s">
        <v>4</v>
      </c>
      <c r="K3" s="4" t="s">
        <v>10</v>
      </c>
      <c r="L3" s="4" t="s">
        <v>11</v>
      </c>
      <c r="M3" s="5" t="s">
        <v>12</v>
      </c>
      <c r="N3" s="4" t="s">
        <v>8</v>
      </c>
    </row>
    <row r="4" spans="1:14" x14ac:dyDescent="0.25">
      <c r="A4" s="30" t="s">
        <v>57</v>
      </c>
      <c r="B4" s="31">
        <v>36426</v>
      </c>
      <c r="C4" s="28" t="s">
        <v>45</v>
      </c>
      <c r="D4" s="32">
        <v>36437</v>
      </c>
      <c r="E4" s="19">
        <v>165</v>
      </c>
      <c r="F4" s="19">
        <v>141</v>
      </c>
      <c r="G4" s="19">
        <v>153</v>
      </c>
      <c r="H4" s="29">
        <v>153</v>
      </c>
      <c r="I4" s="28" t="s">
        <v>46</v>
      </c>
      <c r="J4" s="31">
        <v>36430</v>
      </c>
      <c r="K4" s="19">
        <v>609</v>
      </c>
      <c r="L4" s="19">
        <v>595</v>
      </c>
      <c r="M4" s="19">
        <v>575</v>
      </c>
      <c r="N4" s="29">
        <f>AVERAGE(K4:M4)</f>
        <v>593</v>
      </c>
    </row>
    <row r="5" spans="1:14" x14ac:dyDescent="0.25">
      <c r="A5" s="30"/>
      <c r="B5" s="31"/>
      <c r="C5" s="28" t="s">
        <v>45</v>
      </c>
      <c r="D5" s="32">
        <v>36437</v>
      </c>
      <c r="E5" s="19">
        <v>135</v>
      </c>
      <c r="F5" s="19">
        <v>152</v>
      </c>
      <c r="G5" s="19">
        <v>149</v>
      </c>
      <c r="H5" s="29">
        <v>145.33333333333334</v>
      </c>
      <c r="I5" s="28" t="s">
        <v>46</v>
      </c>
      <c r="J5" s="31">
        <v>36430</v>
      </c>
      <c r="K5" s="19">
        <v>578</v>
      </c>
      <c r="L5" s="19">
        <v>566</v>
      </c>
      <c r="M5" s="19">
        <v>571</v>
      </c>
      <c r="N5" s="29">
        <f>AVERAGE(K5:M5)</f>
        <v>571.66666666666663</v>
      </c>
    </row>
    <row r="6" spans="1:14" x14ac:dyDescent="0.25">
      <c r="A6" s="30"/>
      <c r="B6" s="31"/>
      <c r="C6" s="28" t="s">
        <v>45</v>
      </c>
      <c r="D6" s="32">
        <v>36437</v>
      </c>
      <c r="E6" s="19">
        <v>129</v>
      </c>
      <c r="F6" s="19">
        <v>134</v>
      </c>
      <c r="G6" s="19">
        <v>140</v>
      </c>
      <c r="H6" s="29">
        <v>134.33333333333334</v>
      </c>
      <c r="I6" s="28" t="s">
        <v>46</v>
      </c>
      <c r="J6" s="31">
        <v>36430</v>
      </c>
      <c r="K6" s="19">
        <v>613</v>
      </c>
      <c r="L6" s="19">
        <v>622</v>
      </c>
      <c r="M6" s="19">
        <v>635</v>
      </c>
      <c r="N6" s="29">
        <f t="shared" ref="N6:N54" si="0">AVERAGE(K6:M6)</f>
        <v>623.33333333333337</v>
      </c>
    </row>
    <row r="7" spans="1:14" x14ac:dyDescent="0.25">
      <c r="A7" s="30"/>
      <c r="B7" s="31"/>
      <c r="C7" s="28" t="s">
        <v>45</v>
      </c>
      <c r="D7" s="32">
        <v>36437</v>
      </c>
      <c r="E7" s="19">
        <v>109</v>
      </c>
      <c r="F7" s="19">
        <v>119</v>
      </c>
      <c r="G7" s="19">
        <v>128</v>
      </c>
      <c r="H7" s="29">
        <v>118.66666666666667</v>
      </c>
      <c r="I7" s="28" t="s">
        <v>46</v>
      </c>
      <c r="J7" s="31">
        <v>36430</v>
      </c>
      <c r="K7" s="19">
        <v>575</v>
      </c>
      <c r="L7" s="19">
        <v>560</v>
      </c>
      <c r="M7" s="19">
        <v>582</v>
      </c>
      <c r="N7" s="29">
        <f t="shared" si="0"/>
        <v>572.33333333333337</v>
      </c>
    </row>
    <row r="8" spans="1:14" x14ac:dyDescent="0.25">
      <c r="A8" s="30"/>
      <c r="B8" s="31"/>
      <c r="C8" s="28" t="s">
        <v>45</v>
      </c>
      <c r="D8" s="32">
        <v>36437</v>
      </c>
      <c r="E8" s="19">
        <v>108</v>
      </c>
      <c r="F8" s="19">
        <v>97</v>
      </c>
      <c r="G8" s="19">
        <v>87</v>
      </c>
      <c r="H8" s="29">
        <v>97.333333333333329</v>
      </c>
      <c r="I8" s="28" t="s">
        <v>46</v>
      </c>
      <c r="J8" s="31">
        <v>36430</v>
      </c>
      <c r="K8" s="19">
        <v>535</v>
      </c>
      <c r="L8" s="19">
        <v>519</v>
      </c>
      <c r="M8" s="19">
        <v>511</v>
      </c>
      <c r="N8" s="29">
        <f t="shared" si="0"/>
        <v>521.66666666666663</v>
      </c>
    </row>
    <row r="9" spans="1:14" x14ac:dyDescent="0.25">
      <c r="A9" s="30"/>
      <c r="B9" s="31"/>
      <c r="C9" s="28" t="s">
        <v>45</v>
      </c>
      <c r="D9" s="32">
        <v>36437</v>
      </c>
      <c r="E9" s="19">
        <v>67</v>
      </c>
      <c r="F9" s="19">
        <v>74</v>
      </c>
      <c r="G9" s="19">
        <v>61</v>
      </c>
      <c r="H9" s="29">
        <v>67.333333333333329</v>
      </c>
      <c r="I9" s="28" t="s">
        <v>46</v>
      </c>
      <c r="J9" s="31">
        <v>36430</v>
      </c>
      <c r="K9" s="19">
        <v>569</v>
      </c>
      <c r="L9" s="19">
        <v>555</v>
      </c>
      <c r="M9" s="19">
        <v>539</v>
      </c>
      <c r="N9" s="29">
        <f t="shared" si="0"/>
        <v>554.33333333333337</v>
      </c>
    </row>
    <row r="10" spans="1:14" x14ac:dyDescent="0.25">
      <c r="A10" s="30"/>
      <c r="B10" s="31"/>
      <c r="C10" s="28" t="s">
        <v>45</v>
      </c>
      <c r="D10" s="32">
        <v>36437</v>
      </c>
      <c r="E10" s="19">
        <v>20</v>
      </c>
      <c r="F10" s="19">
        <v>30</v>
      </c>
      <c r="G10" s="19">
        <v>41</v>
      </c>
      <c r="H10" s="29">
        <v>30.333333333333332</v>
      </c>
      <c r="I10" s="28" t="s">
        <v>46</v>
      </c>
      <c r="J10" s="31">
        <v>36430</v>
      </c>
      <c r="K10" s="19">
        <v>591</v>
      </c>
      <c r="L10" s="19">
        <v>599</v>
      </c>
      <c r="M10" s="19">
        <v>602</v>
      </c>
      <c r="N10" s="29">
        <f t="shared" si="0"/>
        <v>597.33333333333337</v>
      </c>
    </row>
    <row r="11" spans="1:14" x14ac:dyDescent="0.25">
      <c r="A11" s="30"/>
      <c r="B11" s="31"/>
      <c r="C11" s="28" t="s">
        <v>45</v>
      </c>
      <c r="D11" s="32">
        <v>36437</v>
      </c>
      <c r="E11" s="19">
        <v>60</v>
      </c>
      <c r="F11" s="19">
        <v>68</v>
      </c>
      <c r="G11" s="19">
        <v>76</v>
      </c>
      <c r="H11" s="29">
        <v>68</v>
      </c>
      <c r="I11" s="28" t="s">
        <v>46</v>
      </c>
      <c r="J11" s="31">
        <v>36430</v>
      </c>
      <c r="K11" s="19">
        <v>621</v>
      </c>
      <c r="L11" s="19">
        <v>635</v>
      </c>
      <c r="M11" s="19">
        <v>607</v>
      </c>
      <c r="N11" s="29">
        <f t="shared" si="0"/>
        <v>621</v>
      </c>
    </row>
    <row r="12" spans="1:14" x14ac:dyDescent="0.25">
      <c r="A12" s="30"/>
      <c r="B12" s="31"/>
      <c r="C12" s="28" t="s">
        <v>45</v>
      </c>
      <c r="D12" s="32">
        <v>36437</v>
      </c>
      <c r="E12" s="19">
        <v>40</v>
      </c>
      <c r="F12" s="19">
        <v>30</v>
      </c>
      <c r="G12" s="19">
        <v>21</v>
      </c>
      <c r="H12" s="29">
        <v>30.333333333333332</v>
      </c>
      <c r="I12" s="28" t="s">
        <v>46</v>
      </c>
      <c r="J12" s="31">
        <v>36430</v>
      </c>
      <c r="K12" s="19">
        <v>545</v>
      </c>
      <c r="L12" s="19">
        <v>551</v>
      </c>
      <c r="M12" s="19">
        <v>539</v>
      </c>
      <c r="N12" s="29">
        <f t="shared" si="0"/>
        <v>545</v>
      </c>
    </row>
    <row r="13" spans="1:14" x14ac:dyDescent="0.25">
      <c r="A13" s="30"/>
      <c r="B13" s="31"/>
      <c r="C13" s="28" t="s">
        <v>45</v>
      </c>
      <c r="D13" s="32">
        <v>36437</v>
      </c>
      <c r="E13" s="19">
        <v>6</v>
      </c>
      <c r="F13" s="19">
        <v>9</v>
      </c>
      <c r="G13" s="19">
        <v>11</v>
      </c>
      <c r="H13" s="29">
        <v>8.6666666666666661</v>
      </c>
      <c r="I13" s="28" t="s">
        <v>46</v>
      </c>
      <c r="J13" s="31">
        <v>36430</v>
      </c>
      <c r="K13" s="19">
        <v>511</v>
      </c>
      <c r="L13" s="19">
        <v>503</v>
      </c>
      <c r="M13" s="19">
        <v>529</v>
      </c>
      <c r="N13" s="29">
        <f t="shared" si="0"/>
        <v>514.33333333333337</v>
      </c>
    </row>
    <row r="14" spans="1:14" x14ac:dyDescent="0.25">
      <c r="A14" s="30" t="s">
        <v>58</v>
      </c>
      <c r="B14" s="31">
        <v>36430</v>
      </c>
      <c r="C14" s="28" t="s">
        <v>47</v>
      </c>
      <c r="D14" s="32">
        <v>36441</v>
      </c>
      <c r="E14" s="19">
        <v>160</v>
      </c>
      <c r="F14" s="19">
        <v>141</v>
      </c>
      <c r="G14" s="19">
        <v>157</v>
      </c>
      <c r="H14" s="29">
        <v>152.66666666666666</v>
      </c>
      <c r="I14" s="30" t="s">
        <v>48</v>
      </c>
      <c r="J14" s="31" t="s">
        <v>28</v>
      </c>
      <c r="K14" s="19">
        <v>750</v>
      </c>
      <c r="L14" s="19">
        <v>769</v>
      </c>
      <c r="M14" s="19">
        <v>742</v>
      </c>
      <c r="N14" s="29">
        <f t="shared" si="0"/>
        <v>753.66666666666663</v>
      </c>
    </row>
    <row r="15" spans="1:14" x14ac:dyDescent="0.25">
      <c r="A15" s="30"/>
      <c r="B15" s="31"/>
      <c r="C15" s="28" t="s">
        <v>47</v>
      </c>
      <c r="D15" s="32">
        <v>36441</v>
      </c>
      <c r="E15" s="19">
        <v>137</v>
      </c>
      <c r="F15" s="19">
        <v>149</v>
      </c>
      <c r="G15" s="19">
        <v>158</v>
      </c>
      <c r="H15" s="29">
        <v>148</v>
      </c>
      <c r="I15" s="30" t="s">
        <v>48</v>
      </c>
      <c r="J15" s="31" t="s">
        <v>28</v>
      </c>
      <c r="K15" s="19">
        <v>645</v>
      </c>
      <c r="L15" s="19">
        <v>685</v>
      </c>
      <c r="M15" s="19">
        <v>672</v>
      </c>
      <c r="N15" s="29">
        <f t="shared" si="0"/>
        <v>667.33333333333337</v>
      </c>
    </row>
    <row r="16" spans="1:14" x14ac:dyDescent="0.25">
      <c r="A16" s="30"/>
      <c r="B16" s="31"/>
      <c r="C16" s="28" t="s">
        <v>47</v>
      </c>
      <c r="D16" s="32">
        <v>36441</v>
      </c>
      <c r="E16" s="19">
        <v>131</v>
      </c>
      <c r="F16" s="19">
        <v>138</v>
      </c>
      <c r="G16" s="19">
        <v>126</v>
      </c>
      <c r="H16" s="29">
        <v>131.66666666666666</v>
      </c>
      <c r="I16" s="30" t="s">
        <v>48</v>
      </c>
      <c r="J16" s="31" t="s">
        <v>28</v>
      </c>
      <c r="K16" s="19">
        <v>711</v>
      </c>
      <c r="L16" s="19">
        <v>739</v>
      </c>
      <c r="M16" s="19">
        <v>742</v>
      </c>
      <c r="N16" s="29">
        <f t="shared" si="0"/>
        <v>730.66666666666663</v>
      </c>
    </row>
    <row r="17" spans="1:14" x14ac:dyDescent="0.25">
      <c r="A17" s="30"/>
      <c r="B17" s="31"/>
      <c r="C17" s="28" t="s">
        <v>47</v>
      </c>
      <c r="D17" s="32">
        <v>36441</v>
      </c>
      <c r="E17" s="19">
        <v>106</v>
      </c>
      <c r="F17" s="19">
        <v>125</v>
      </c>
      <c r="G17" s="19">
        <v>115</v>
      </c>
      <c r="H17" s="29">
        <v>115.33333333333333</v>
      </c>
      <c r="I17" s="30" t="s">
        <v>48</v>
      </c>
      <c r="J17" s="31" t="s">
        <v>28</v>
      </c>
      <c r="K17" s="19">
        <v>675</v>
      </c>
      <c r="L17" s="19">
        <v>666</v>
      </c>
      <c r="M17" s="19">
        <v>672</v>
      </c>
      <c r="N17" s="29">
        <f t="shared" si="0"/>
        <v>671</v>
      </c>
    </row>
    <row r="18" spans="1:14" x14ac:dyDescent="0.25">
      <c r="A18" s="30"/>
      <c r="B18" s="31"/>
      <c r="C18" s="28" t="s">
        <v>47</v>
      </c>
      <c r="D18" s="32">
        <v>36441</v>
      </c>
      <c r="E18" s="19">
        <v>89</v>
      </c>
      <c r="F18" s="19">
        <v>95</v>
      </c>
      <c r="G18" s="19">
        <v>102</v>
      </c>
      <c r="H18" s="29">
        <v>95.333333333333329</v>
      </c>
      <c r="I18" s="30" t="s">
        <v>48</v>
      </c>
      <c r="J18" s="31" t="s">
        <v>28</v>
      </c>
      <c r="K18" s="19">
        <v>766</v>
      </c>
      <c r="L18" s="19">
        <v>742</v>
      </c>
      <c r="M18" s="19">
        <v>752</v>
      </c>
      <c r="N18" s="29">
        <f t="shared" si="0"/>
        <v>753.33333333333337</v>
      </c>
    </row>
    <row r="19" spans="1:14" x14ac:dyDescent="0.25">
      <c r="A19" s="30"/>
      <c r="B19" s="31"/>
      <c r="C19" s="28" t="s">
        <v>47</v>
      </c>
      <c r="D19" s="32">
        <v>36441</v>
      </c>
      <c r="E19" s="19">
        <v>48</v>
      </c>
      <c r="F19" s="19">
        <v>53</v>
      </c>
      <c r="G19" s="19">
        <v>42</v>
      </c>
      <c r="H19" s="29">
        <v>47.666666666666664</v>
      </c>
      <c r="I19" s="30" t="s">
        <v>48</v>
      </c>
      <c r="J19" s="31" t="s">
        <v>28</v>
      </c>
      <c r="K19" s="19">
        <v>639</v>
      </c>
      <c r="L19" s="19">
        <v>652</v>
      </c>
      <c r="M19" s="19">
        <v>647</v>
      </c>
      <c r="N19" s="29">
        <f t="shared" si="0"/>
        <v>646</v>
      </c>
    </row>
    <row r="20" spans="1:14" x14ac:dyDescent="0.25">
      <c r="A20" s="30"/>
      <c r="B20" s="31"/>
      <c r="C20" s="28" t="s">
        <v>47</v>
      </c>
      <c r="D20" s="32">
        <v>36441</v>
      </c>
      <c r="E20" s="19">
        <v>30</v>
      </c>
      <c r="F20" s="19">
        <v>36</v>
      </c>
      <c r="G20" s="19">
        <v>42</v>
      </c>
      <c r="H20" s="29">
        <v>36</v>
      </c>
      <c r="I20" s="30" t="s">
        <v>48</v>
      </c>
      <c r="J20" s="31" t="s">
        <v>28</v>
      </c>
      <c r="K20" s="19">
        <v>709</v>
      </c>
      <c r="L20" s="19">
        <v>721</v>
      </c>
      <c r="M20" s="19">
        <v>735</v>
      </c>
      <c r="N20" s="29">
        <f t="shared" si="0"/>
        <v>721.66666666666663</v>
      </c>
    </row>
    <row r="21" spans="1:14" x14ac:dyDescent="0.25">
      <c r="A21" s="30"/>
      <c r="B21" s="31"/>
      <c r="C21" s="28" t="s">
        <v>47</v>
      </c>
      <c r="D21" s="32">
        <v>36441</v>
      </c>
      <c r="E21" s="19">
        <v>38</v>
      </c>
      <c r="F21" s="19">
        <v>47</v>
      </c>
      <c r="G21" s="19">
        <v>29</v>
      </c>
      <c r="H21" s="29">
        <v>38</v>
      </c>
      <c r="I21" s="30" t="s">
        <v>48</v>
      </c>
      <c r="J21" s="31" t="s">
        <v>28</v>
      </c>
      <c r="K21" s="19">
        <v>741</v>
      </c>
      <c r="L21" s="19">
        <v>729</v>
      </c>
      <c r="M21" s="19">
        <v>721</v>
      </c>
      <c r="N21" s="29">
        <f t="shared" si="0"/>
        <v>730.33333333333337</v>
      </c>
    </row>
    <row r="22" spans="1:14" x14ac:dyDescent="0.25">
      <c r="A22" s="30"/>
      <c r="B22" s="31"/>
      <c r="C22" s="28" t="s">
        <v>47</v>
      </c>
      <c r="D22" s="32">
        <v>36441</v>
      </c>
      <c r="E22" s="19">
        <v>51</v>
      </c>
      <c r="F22" s="19">
        <v>56</v>
      </c>
      <c r="G22" s="19">
        <v>61</v>
      </c>
      <c r="H22" s="29">
        <v>56</v>
      </c>
      <c r="I22" s="30" t="s">
        <v>48</v>
      </c>
      <c r="J22" s="31" t="s">
        <v>28</v>
      </c>
      <c r="K22" s="19">
        <v>762</v>
      </c>
      <c r="L22" s="19">
        <v>777</v>
      </c>
      <c r="M22" s="19">
        <v>759</v>
      </c>
      <c r="N22" s="29">
        <f t="shared" si="0"/>
        <v>766</v>
      </c>
    </row>
    <row r="23" spans="1:14" x14ac:dyDescent="0.25">
      <c r="A23" s="30"/>
      <c r="B23" s="31"/>
      <c r="C23" s="28" t="s">
        <v>47</v>
      </c>
      <c r="D23" s="32">
        <v>36441</v>
      </c>
      <c r="E23" s="19">
        <v>2</v>
      </c>
      <c r="F23" s="19">
        <v>3</v>
      </c>
      <c r="G23" s="19">
        <v>4</v>
      </c>
      <c r="H23" s="29">
        <v>3</v>
      </c>
      <c r="I23" s="30" t="s">
        <v>48</v>
      </c>
      <c r="J23" s="31" t="s">
        <v>28</v>
      </c>
      <c r="K23" s="19">
        <v>756</v>
      </c>
      <c r="L23" s="19">
        <v>742</v>
      </c>
      <c r="M23" s="19">
        <v>766</v>
      </c>
      <c r="N23" s="29">
        <f t="shared" si="0"/>
        <v>754.66666666666663</v>
      </c>
    </row>
    <row r="24" spans="1:14" x14ac:dyDescent="0.25">
      <c r="A24" s="30" t="s">
        <v>59</v>
      </c>
      <c r="B24" s="31">
        <v>36699</v>
      </c>
      <c r="C24" s="28" t="s">
        <v>49</v>
      </c>
      <c r="D24" s="32">
        <v>36710</v>
      </c>
      <c r="E24" s="19">
        <v>135</v>
      </c>
      <c r="F24" s="19">
        <v>147</v>
      </c>
      <c r="G24" s="19">
        <v>129</v>
      </c>
      <c r="H24" s="29">
        <v>137</v>
      </c>
      <c r="I24" s="28" t="s">
        <v>50</v>
      </c>
      <c r="J24" s="32">
        <v>36703</v>
      </c>
      <c r="K24" s="19">
        <v>611</v>
      </c>
      <c r="L24" s="19">
        <v>629</v>
      </c>
      <c r="M24" s="19">
        <v>633</v>
      </c>
      <c r="N24" s="29">
        <f t="shared" si="0"/>
        <v>624.33333333333337</v>
      </c>
    </row>
    <row r="25" spans="1:14" x14ac:dyDescent="0.25">
      <c r="A25" s="30"/>
      <c r="B25" s="31"/>
      <c r="C25" s="28" t="s">
        <v>49</v>
      </c>
      <c r="D25" s="32">
        <v>36710</v>
      </c>
      <c r="E25" s="19">
        <v>121</v>
      </c>
      <c r="F25" s="19">
        <v>111</v>
      </c>
      <c r="G25" s="19">
        <v>118</v>
      </c>
      <c r="H25" s="29">
        <v>116.66666666666667</v>
      </c>
      <c r="I25" s="28" t="s">
        <v>50</v>
      </c>
      <c r="J25" s="32">
        <v>36703</v>
      </c>
      <c r="K25" s="19">
        <v>590</v>
      </c>
      <c r="L25" s="19">
        <v>631</v>
      </c>
      <c r="M25" s="19">
        <v>619</v>
      </c>
      <c r="N25" s="29">
        <f t="shared" si="0"/>
        <v>613.33333333333337</v>
      </c>
    </row>
    <row r="26" spans="1:14" x14ac:dyDescent="0.25">
      <c r="A26" s="30"/>
      <c r="B26" s="31"/>
      <c r="C26" s="28" t="s">
        <v>49</v>
      </c>
      <c r="D26" s="32">
        <v>36710</v>
      </c>
      <c r="E26" s="19">
        <v>107</v>
      </c>
      <c r="F26" s="19">
        <v>114</v>
      </c>
      <c r="G26" s="19">
        <v>124</v>
      </c>
      <c r="H26" s="29">
        <v>115</v>
      </c>
      <c r="I26" s="28" t="s">
        <v>50</v>
      </c>
      <c r="J26" s="32">
        <v>36703</v>
      </c>
      <c r="K26" s="19">
        <v>582</v>
      </c>
      <c r="L26" s="19">
        <v>571</v>
      </c>
      <c r="M26" s="19">
        <v>585</v>
      </c>
      <c r="N26" s="29">
        <f t="shared" si="0"/>
        <v>579.33333333333337</v>
      </c>
    </row>
    <row r="27" spans="1:14" x14ac:dyDescent="0.25">
      <c r="A27" s="30"/>
      <c r="B27" s="31"/>
      <c r="C27" s="28" t="s">
        <v>49</v>
      </c>
      <c r="D27" s="32">
        <v>36710</v>
      </c>
      <c r="E27" s="19">
        <v>110</v>
      </c>
      <c r="F27" s="19">
        <v>119</v>
      </c>
      <c r="G27" s="19">
        <v>99</v>
      </c>
      <c r="H27" s="29">
        <v>109.33333333333333</v>
      </c>
      <c r="I27" s="28" t="s">
        <v>50</v>
      </c>
      <c r="J27" s="32">
        <v>36703</v>
      </c>
      <c r="K27" s="19">
        <v>662</v>
      </c>
      <c r="L27" s="19">
        <v>679</v>
      </c>
      <c r="M27" s="19">
        <v>649</v>
      </c>
      <c r="N27" s="29">
        <f t="shared" si="0"/>
        <v>663.33333333333337</v>
      </c>
    </row>
    <row r="28" spans="1:14" x14ac:dyDescent="0.25">
      <c r="A28" s="30"/>
      <c r="B28" s="31"/>
      <c r="C28" s="28" t="s">
        <v>49</v>
      </c>
      <c r="D28" s="32">
        <v>36710</v>
      </c>
      <c r="E28" s="19">
        <v>75</v>
      </c>
      <c r="F28" s="19">
        <v>67</v>
      </c>
      <c r="G28" s="19">
        <v>60</v>
      </c>
      <c r="H28" s="29">
        <v>67.333333333333329</v>
      </c>
      <c r="I28" s="28" t="s">
        <v>50</v>
      </c>
      <c r="J28" s="32">
        <v>36703</v>
      </c>
      <c r="K28" s="19">
        <v>562</v>
      </c>
      <c r="L28" s="19">
        <v>582</v>
      </c>
      <c r="M28" s="19">
        <v>592</v>
      </c>
      <c r="N28" s="29">
        <f t="shared" si="0"/>
        <v>578.66666666666663</v>
      </c>
    </row>
    <row r="29" spans="1:14" x14ac:dyDescent="0.25">
      <c r="A29" s="30"/>
      <c r="B29" s="31"/>
      <c r="C29" s="28" t="s">
        <v>49</v>
      </c>
      <c r="D29" s="32">
        <v>36710</v>
      </c>
      <c r="E29" s="19">
        <v>38</v>
      </c>
      <c r="F29" s="19">
        <v>45</v>
      </c>
      <c r="G29" s="19">
        <v>56</v>
      </c>
      <c r="H29" s="29">
        <v>46.333333333333336</v>
      </c>
      <c r="I29" s="28" t="s">
        <v>50</v>
      </c>
      <c r="J29" s="32">
        <v>36703</v>
      </c>
      <c r="K29" s="19">
        <v>637</v>
      </c>
      <c r="L29" s="19">
        <v>639</v>
      </c>
      <c r="M29" s="19">
        <v>655</v>
      </c>
      <c r="N29" s="29">
        <f t="shared" si="0"/>
        <v>643.66666666666663</v>
      </c>
    </row>
    <row r="30" spans="1:14" x14ac:dyDescent="0.25">
      <c r="A30" s="30"/>
      <c r="B30" s="31"/>
      <c r="C30" s="28" t="s">
        <v>49</v>
      </c>
      <c r="D30" s="32">
        <v>36710</v>
      </c>
      <c r="E30" s="19">
        <v>32</v>
      </c>
      <c r="F30" s="19">
        <v>27</v>
      </c>
      <c r="G30" s="19">
        <v>21</v>
      </c>
      <c r="H30" s="29">
        <v>26.666666666666668</v>
      </c>
      <c r="I30" s="28" t="s">
        <v>50</v>
      </c>
      <c r="J30" s="32">
        <v>36703</v>
      </c>
      <c r="K30" s="19">
        <v>581</v>
      </c>
      <c r="L30" s="19">
        <v>609</v>
      </c>
      <c r="M30" s="19">
        <v>622</v>
      </c>
      <c r="N30" s="29">
        <f t="shared" si="0"/>
        <v>604</v>
      </c>
    </row>
    <row r="31" spans="1:14" x14ac:dyDescent="0.25">
      <c r="A31" s="30"/>
      <c r="B31" s="31"/>
      <c r="C31" s="28" t="s">
        <v>49</v>
      </c>
      <c r="D31" s="32">
        <v>36710</v>
      </c>
      <c r="E31" s="19">
        <v>83</v>
      </c>
      <c r="F31" s="19">
        <v>101</v>
      </c>
      <c r="G31" s="19">
        <v>117</v>
      </c>
      <c r="H31" s="29">
        <v>100.33333333333333</v>
      </c>
      <c r="I31" s="28" t="s">
        <v>50</v>
      </c>
      <c r="J31" s="32">
        <v>36703</v>
      </c>
      <c r="K31" s="19">
        <v>629</v>
      </c>
      <c r="L31" s="19">
        <v>639</v>
      </c>
      <c r="M31" s="19">
        <v>641</v>
      </c>
      <c r="N31" s="29">
        <f t="shared" si="0"/>
        <v>636.33333333333337</v>
      </c>
    </row>
    <row r="32" spans="1:14" x14ac:dyDescent="0.25">
      <c r="A32" s="30"/>
      <c r="B32" s="31"/>
      <c r="C32" s="28" t="s">
        <v>49</v>
      </c>
      <c r="D32" s="32">
        <v>36710</v>
      </c>
      <c r="E32" s="19">
        <v>80</v>
      </c>
      <c r="F32" s="19">
        <v>120</v>
      </c>
      <c r="G32" s="19">
        <v>160</v>
      </c>
      <c r="H32" s="29">
        <v>120</v>
      </c>
      <c r="I32" s="28" t="s">
        <v>50</v>
      </c>
      <c r="J32" s="32">
        <v>36703</v>
      </c>
      <c r="K32" s="19">
        <v>693</v>
      </c>
      <c r="L32" s="19">
        <v>688</v>
      </c>
      <c r="M32" s="19">
        <v>672</v>
      </c>
      <c r="N32" s="29">
        <f t="shared" si="0"/>
        <v>684.33333333333337</v>
      </c>
    </row>
    <row r="33" spans="1:14" x14ac:dyDescent="0.25">
      <c r="A33" s="30"/>
      <c r="B33" s="31"/>
      <c r="C33" s="28" t="s">
        <v>49</v>
      </c>
      <c r="D33" s="32">
        <v>36710</v>
      </c>
      <c r="E33" s="19">
        <v>11</v>
      </c>
      <c r="F33" s="19">
        <v>7</v>
      </c>
      <c r="G33" s="19">
        <v>4</v>
      </c>
      <c r="H33" s="29">
        <v>7.333333333333333</v>
      </c>
      <c r="I33" s="28" t="s">
        <v>50</v>
      </c>
      <c r="J33" s="32">
        <v>36703</v>
      </c>
      <c r="K33" s="19">
        <v>763</v>
      </c>
      <c r="L33" s="19">
        <v>777</v>
      </c>
      <c r="M33" s="19">
        <v>749</v>
      </c>
      <c r="N33" s="29">
        <f t="shared" si="0"/>
        <v>763</v>
      </c>
    </row>
    <row r="34" spans="1:14" x14ac:dyDescent="0.25">
      <c r="A34" s="30" t="s">
        <v>60</v>
      </c>
      <c r="B34" s="31">
        <v>36720</v>
      </c>
      <c r="C34" s="28" t="s">
        <v>51</v>
      </c>
      <c r="D34" s="32">
        <v>36731</v>
      </c>
      <c r="E34" s="19">
        <v>156</v>
      </c>
      <c r="F34" s="19">
        <v>166</v>
      </c>
      <c r="G34" s="19">
        <v>169</v>
      </c>
      <c r="H34" s="29">
        <v>163.66666666666666</v>
      </c>
      <c r="I34" s="30" t="s">
        <v>52</v>
      </c>
      <c r="J34" s="31">
        <v>36724</v>
      </c>
      <c r="K34" s="19">
        <v>526</v>
      </c>
      <c r="L34" s="19">
        <v>536</v>
      </c>
      <c r="M34" s="19">
        <v>546</v>
      </c>
      <c r="N34" s="29">
        <f t="shared" si="0"/>
        <v>536</v>
      </c>
    </row>
    <row r="35" spans="1:14" x14ac:dyDescent="0.25">
      <c r="A35" s="30"/>
      <c r="B35" s="31"/>
      <c r="C35" s="28" t="s">
        <v>51</v>
      </c>
      <c r="D35" s="32">
        <v>36731</v>
      </c>
      <c r="E35" s="19">
        <v>161</v>
      </c>
      <c r="F35" s="19">
        <v>149</v>
      </c>
      <c r="G35" s="19">
        <v>150</v>
      </c>
      <c r="H35" s="29">
        <v>153.33333333333334</v>
      </c>
      <c r="I35" s="30" t="s">
        <v>52</v>
      </c>
      <c r="J35" s="31">
        <v>36724</v>
      </c>
      <c r="K35" s="19">
        <v>630</v>
      </c>
      <c r="L35" s="19">
        <v>659</v>
      </c>
      <c r="M35" s="19">
        <v>662</v>
      </c>
      <c r="N35" s="29">
        <f t="shared" si="0"/>
        <v>650.33333333333337</v>
      </c>
    </row>
    <row r="36" spans="1:14" x14ac:dyDescent="0.25">
      <c r="A36" s="30"/>
      <c r="B36" s="31"/>
      <c r="C36" s="28" t="s">
        <v>51</v>
      </c>
      <c r="D36" s="32">
        <v>36731</v>
      </c>
      <c r="E36" s="19">
        <v>63</v>
      </c>
      <c r="F36" s="19">
        <v>82</v>
      </c>
      <c r="G36" s="19">
        <v>71</v>
      </c>
      <c r="H36" s="29">
        <v>72</v>
      </c>
      <c r="I36" s="30" t="s">
        <v>52</v>
      </c>
      <c r="J36" s="31">
        <v>36724</v>
      </c>
      <c r="K36" s="19">
        <v>599</v>
      </c>
      <c r="L36" s="19">
        <v>619</v>
      </c>
      <c r="M36" s="19">
        <v>640</v>
      </c>
      <c r="N36" s="29">
        <f t="shared" si="0"/>
        <v>619.33333333333337</v>
      </c>
    </row>
    <row r="37" spans="1:14" x14ac:dyDescent="0.25">
      <c r="A37" s="30"/>
      <c r="B37" s="31"/>
      <c r="C37" s="28" t="s">
        <v>51</v>
      </c>
      <c r="D37" s="32">
        <v>36731</v>
      </c>
      <c r="E37" s="19">
        <v>52</v>
      </c>
      <c r="F37" s="19">
        <v>59</v>
      </c>
      <c r="G37" s="19">
        <v>66</v>
      </c>
      <c r="H37" s="29">
        <v>59</v>
      </c>
      <c r="I37" s="30" t="s">
        <v>52</v>
      </c>
      <c r="J37" s="31">
        <v>36724</v>
      </c>
      <c r="K37" s="19">
        <v>613</v>
      </c>
      <c r="L37" s="19">
        <v>637</v>
      </c>
      <c r="M37" s="19">
        <v>651</v>
      </c>
      <c r="N37" s="29">
        <f t="shared" si="0"/>
        <v>633.66666666666663</v>
      </c>
    </row>
    <row r="38" spans="1:14" x14ac:dyDescent="0.25">
      <c r="A38" s="30"/>
      <c r="B38" s="31"/>
      <c r="C38" s="28" t="s">
        <v>51</v>
      </c>
      <c r="D38" s="32">
        <v>36731</v>
      </c>
      <c r="E38" s="19">
        <v>91</v>
      </c>
      <c r="F38" s="19">
        <v>80</v>
      </c>
      <c r="G38" s="19">
        <v>72</v>
      </c>
      <c r="H38" s="29">
        <v>81</v>
      </c>
      <c r="I38" s="30" t="s">
        <v>52</v>
      </c>
      <c r="J38" s="31">
        <v>36724</v>
      </c>
      <c r="K38" s="19">
        <v>673</v>
      </c>
      <c r="L38" s="19">
        <v>685</v>
      </c>
      <c r="M38" s="19">
        <v>666</v>
      </c>
      <c r="N38" s="29">
        <f t="shared" si="0"/>
        <v>674.66666666666663</v>
      </c>
    </row>
    <row r="39" spans="1:14" x14ac:dyDescent="0.25">
      <c r="A39" s="30"/>
      <c r="B39" s="31"/>
      <c r="C39" s="28" t="s">
        <v>51</v>
      </c>
      <c r="D39" s="32">
        <v>36731</v>
      </c>
      <c r="E39" s="19">
        <v>111</v>
      </c>
      <c r="F39" s="19">
        <v>121</v>
      </c>
      <c r="G39" s="19">
        <v>98</v>
      </c>
      <c r="H39" s="29">
        <v>110</v>
      </c>
      <c r="I39" s="30" t="s">
        <v>52</v>
      </c>
      <c r="J39" s="31">
        <v>36724</v>
      </c>
      <c r="K39" s="19">
        <v>581</v>
      </c>
      <c r="L39" s="19">
        <v>574</v>
      </c>
      <c r="M39" s="19">
        <v>583</v>
      </c>
      <c r="N39" s="29">
        <f t="shared" si="0"/>
        <v>579.33333333333337</v>
      </c>
    </row>
    <row r="40" spans="1:14" x14ac:dyDescent="0.25">
      <c r="A40" s="30"/>
      <c r="B40" s="31"/>
      <c r="C40" s="28" t="s">
        <v>51</v>
      </c>
      <c r="D40" s="32">
        <v>36731</v>
      </c>
      <c r="E40" s="19">
        <v>9</v>
      </c>
      <c r="F40" s="19">
        <v>14</v>
      </c>
      <c r="G40" s="19">
        <v>20</v>
      </c>
      <c r="H40" s="29">
        <v>14.333333333333334</v>
      </c>
      <c r="I40" s="30" t="s">
        <v>52</v>
      </c>
      <c r="J40" s="31">
        <v>36724</v>
      </c>
      <c r="K40" s="19">
        <v>679</v>
      </c>
      <c r="L40" s="19">
        <v>659</v>
      </c>
      <c r="M40" s="19">
        <v>651</v>
      </c>
      <c r="N40" s="29">
        <f t="shared" si="0"/>
        <v>663</v>
      </c>
    </row>
    <row r="41" spans="1:14" x14ac:dyDescent="0.25">
      <c r="A41" s="30" t="s">
        <v>61</v>
      </c>
      <c r="B41" s="31">
        <v>36727</v>
      </c>
      <c r="C41" s="28" t="s">
        <v>53</v>
      </c>
      <c r="D41" s="32">
        <v>36738</v>
      </c>
      <c r="E41" s="19">
        <v>120</v>
      </c>
      <c r="F41" s="19">
        <v>117</v>
      </c>
      <c r="G41" s="19">
        <v>110</v>
      </c>
      <c r="H41" s="29">
        <v>115.66666666666667</v>
      </c>
      <c r="I41" s="30" t="s">
        <v>54</v>
      </c>
      <c r="J41" s="31">
        <v>36731</v>
      </c>
      <c r="K41" s="19">
        <v>532</v>
      </c>
      <c r="L41" s="19">
        <v>541</v>
      </c>
      <c r="M41" s="19">
        <v>553</v>
      </c>
      <c r="N41" s="29">
        <f t="shared" si="0"/>
        <v>542</v>
      </c>
    </row>
    <row r="42" spans="1:14" x14ac:dyDescent="0.25">
      <c r="A42" s="30"/>
      <c r="B42" s="31"/>
      <c r="C42" s="28" t="s">
        <v>53</v>
      </c>
      <c r="D42" s="32">
        <v>36738</v>
      </c>
      <c r="E42" s="19">
        <v>107</v>
      </c>
      <c r="F42" s="19">
        <v>100</v>
      </c>
      <c r="G42" s="19">
        <v>92</v>
      </c>
      <c r="H42" s="29">
        <v>99.666666666666671</v>
      </c>
      <c r="I42" s="30" t="s">
        <v>54</v>
      </c>
      <c r="J42" s="31">
        <v>36731</v>
      </c>
      <c r="K42" s="19">
        <v>481</v>
      </c>
      <c r="L42" s="19">
        <v>472</v>
      </c>
      <c r="M42" s="19">
        <v>461</v>
      </c>
      <c r="N42" s="29">
        <f t="shared" si="0"/>
        <v>471.33333333333331</v>
      </c>
    </row>
    <row r="43" spans="1:14" x14ac:dyDescent="0.25">
      <c r="A43" s="30"/>
      <c r="B43" s="31"/>
      <c r="C43" s="28" t="s">
        <v>53</v>
      </c>
      <c r="D43" s="32">
        <v>36738</v>
      </c>
      <c r="E43" s="19">
        <v>54</v>
      </c>
      <c r="F43" s="19">
        <v>63</v>
      </c>
      <c r="G43" s="19">
        <v>73</v>
      </c>
      <c r="H43" s="29">
        <v>63.333333333333336</v>
      </c>
      <c r="I43" s="30" t="s">
        <v>54</v>
      </c>
      <c r="J43" s="31">
        <v>36731</v>
      </c>
      <c r="K43" s="19">
        <v>495</v>
      </c>
      <c r="L43" s="19">
        <v>499</v>
      </c>
      <c r="M43" s="19">
        <v>519</v>
      </c>
      <c r="N43" s="29">
        <f t="shared" si="0"/>
        <v>504.33333333333331</v>
      </c>
    </row>
    <row r="44" spans="1:14" x14ac:dyDescent="0.25">
      <c r="A44" s="30"/>
      <c r="B44" s="31"/>
      <c r="C44" s="28" t="s">
        <v>53</v>
      </c>
      <c r="D44" s="32">
        <v>36738</v>
      </c>
      <c r="E44" s="19">
        <v>29</v>
      </c>
      <c r="F44" s="19">
        <v>42</v>
      </c>
      <c r="G44" s="19">
        <v>35</v>
      </c>
      <c r="H44" s="29">
        <v>35.333333333333336</v>
      </c>
      <c r="I44" s="30" t="s">
        <v>54</v>
      </c>
      <c r="J44" s="31">
        <v>36731</v>
      </c>
      <c r="K44" s="19">
        <v>512</v>
      </c>
      <c r="L44" s="19">
        <v>507</v>
      </c>
      <c r="M44" s="19">
        <v>532</v>
      </c>
      <c r="N44" s="29">
        <f t="shared" si="0"/>
        <v>517</v>
      </c>
    </row>
    <row r="45" spans="1:14" x14ac:dyDescent="0.25">
      <c r="A45" s="30"/>
      <c r="B45" s="31"/>
      <c r="C45" s="28" t="s">
        <v>53</v>
      </c>
      <c r="D45" s="32">
        <v>36738</v>
      </c>
      <c r="E45" s="19">
        <v>24</v>
      </c>
      <c r="F45" s="19">
        <v>18</v>
      </c>
      <c r="G45" s="19">
        <v>14</v>
      </c>
      <c r="H45" s="29">
        <v>18.666666666666668</v>
      </c>
      <c r="I45" s="30" t="s">
        <v>54</v>
      </c>
      <c r="J45" s="31">
        <v>36731</v>
      </c>
      <c r="K45" s="19">
        <v>455</v>
      </c>
      <c r="L45" s="19">
        <v>439</v>
      </c>
      <c r="M45" s="19">
        <v>429</v>
      </c>
      <c r="N45" s="29">
        <f t="shared" si="0"/>
        <v>441</v>
      </c>
    </row>
    <row r="46" spans="1:14" x14ac:dyDescent="0.25">
      <c r="A46" s="30"/>
      <c r="B46" s="31"/>
      <c r="C46" s="28" t="s">
        <v>53</v>
      </c>
      <c r="D46" s="32">
        <v>36738</v>
      </c>
      <c r="E46" s="19">
        <v>75</v>
      </c>
      <c r="F46" s="19">
        <v>84</v>
      </c>
      <c r="G46" s="19">
        <v>69</v>
      </c>
      <c r="H46" s="29">
        <v>76</v>
      </c>
      <c r="I46" s="30" t="s">
        <v>54</v>
      </c>
      <c r="J46" s="31">
        <v>36731</v>
      </c>
      <c r="K46" s="19">
        <v>595</v>
      </c>
      <c r="L46" s="19">
        <v>609</v>
      </c>
      <c r="M46" s="19">
        <v>589</v>
      </c>
      <c r="N46" s="29">
        <f t="shared" si="0"/>
        <v>597.66666666666663</v>
      </c>
    </row>
    <row r="47" spans="1:14" x14ac:dyDescent="0.25">
      <c r="A47" s="30"/>
      <c r="B47" s="31"/>
      <c r="C47" s="28" t="s">
        <v>53</v>
      </c>
      <c r="D47" s="32">
        <v>36738</v>
      </c>
      <c r="E47" s="19">
        <v>8</v>
      </c>
      <c r="F47" s="19">
        <v>6</v>
      </c>
      <c r="G47" s="19">
        <v>4</v>
      </c>
      <c r="H47" s="29">
        <v>6</v>
      </c>
      <c r="I47" s="30" t="s">
        <v>54</v>
      </c>
      <c r="J47" s="31">
        <v>36731</v>
      </c>
      <c r="K47" s="19">
        <v>575</v>
      </c>
      <c r="L47" s="19">
        <v>581</v>
      </c>
      <c r="M47" s="19">
        <v>562</v>
      </c>
      <c r="N47" s="29">
        <f t="shared" si="0"/>
        <v>572.66666666666663</v>
      </c>
    </row>
    <row r="48" spans="1:14" x14ac:dyDescent="0.25">
      <c r="A48" s="30" t="s">
        <v>62</v>
      </c>
      <c r="B48" s="31">
        <v>36748</v>
      </c>
      <c r="C48" s="28" t="s">
        <v>55</v>
      </c>
      <c r="D48" s="28" t="s">
        <v>28</v>
      </c>
      <c r="E48" s="19">
        <v>151</v>
      </c>
      <c r="F48" s="19">
        <v>149</v>
      </c>
      <c r="G48" s="19">
        <v>161</v>
      </c>
      <c r="H48" s="29">
        <v>153.66666666666666</v>
      </c>
      <c r="I48" s="30" t="s">
        <v>56</v>
      </c>
      <c r="J48" s="31">
        <v>36752</v>
      </c>
      <c r="K48" s="19">
        <v>571</v>
      </c>
      <c r="L48" s="19">
        <v>581</v>
      </c>
      <c r="M48" s="19">
        <v>592</v>
      </c>
      <c r="N48" s="29">
        <f t="shared" si="0"/>
        <v>581.33333333333337</v>
      </c>
    </row>
    <row r="49" spans="1:14" x14ac:dyDescent="0.25">
      <c r="A49" s="30"/>
      <c r="B49" s="31"/>
      <c r="C49" s="28" t="s">
        <v>55</v>
      </c>
      <c r="D49" s="28" t="s">
        <v>28</v>
      </c>
      <c r="E49" s="19">
        <v>143</v>
      </c>
      <c r="F49" s="19">
        <v>137</v>
      </c>
      <c r="G49" s="19">
        <v>129</v>
      </c>
      <c r="H49" s="29">
        <v>136.33333333333334</v>
      </c>
      <c r="I49" s="30" t="s">
        <v>56</v>
      </c>
      <c r="J49" s="31">
        <v>36752</v>
      </c>
      <c r="K49" s="19">
        <v>566</v>
      </c>
      <c r="L49" s="19">
        <v>519</v>
      </c>
      <c r="M49" s="19">
        <v>539</v>
      </c>
      <c r="N49" s="29">
        <f t="shared" si="0"/>
        <v>541.33333333333337</v>
      </c>
    </row>
    <row r="50" spans="1:14" x14ac:dyDescent="0.25">
      <c r="A50" s="30"/>
      <c r="B50" s="31"/>
      <c r="C50" s="28" t="s">
        <v>55</v>
      </c>
      <c r="D50" s="28" t="s">
        <v>28</v>
      </c>
      <c r="E50" s="19">
        <v>38</v>
      </c>
      <c r="F50" s="19">
        <v>48</v>
      </c>
      <c r="G50" s="19">
        <v>29</v>
      </c>
      <c r="H50" s="29">
        <v>38.333333333333336</v>
      </c>
      <c r="I50" s="30" t="s">
        <v>56</v>
      </c>
      <c r="J50" s="31">
        <v>36752</v>
      </c>
      <c r="K50" s="19">
        <v>569</v>
      </c>
      <c r="L50" s="19">
        <v>532</v>
      </c>
      <c r="M50" s="19">
        <v>547</v>
      </c>
      <c r="N50" s="29">
        <f t="shared" si="0"/>
        <v>549.33333333333337</v>
      </c>
    </row>
    <row r="51" spans="1:14" x14ac:dyDescent="0.25">
      <c r="A51" s="30"/>
      <c r="B51" s="31"/>
      <c r="C51" s="28" t="s">
        <v>55</v>
      </c>
      <c r="D51" s="28" t="s">
        <v>28</v>
      </c>
      <c r="E51" s="19">
        <v>16</v>
      </c>
      <c r="F51" s="19">
        <v>18</v>
      </c>
      <c r="G51" s="19">
        <v>14</v>
      </c>
      <c r="H51" s="29">
        <v>16</v>
      </c>
      <c r="I51" s="30" t="s">
        <v>56</v>
      </c>
      <c r="J51" s="31">
        <v>36752</v>
      </c>
      <c r="K51" s="19">
        <v>539</v>
      </c>
      <c r="L51" s="19">
        <v>555</v>
      </c>
      <c r="M51" s="19">
        <v>567</v>
      </c>
      <c r="N51" s="29">
        <f t="shared" si="0"/>
        <v>553.66666666666663</v>
      </c>
    </row>
    <row r="52" spans="1:14" x14ac:dyDescent="0.25">
      <c r="A52" s="30"/>
      <c r="B52" s="31"/>
      <c r="C52" s="28" t="s">
        <v>55</v>
      </c>
      <c r="D52" s="28" t="s">
        <v>28</v>
      </c>
      <c r="E52" s="19">
        <v>65</v>
      </c>
      <c r="F52" s="19">
        <v>72</v>
      </c>
      <c r="G52" s="19">
        <v>80</v>
      </c>
      <c r="H52" s="29">
        <v>72.333333333333329</v>
      </c>
      <c r="I52" s="30" t="s">
        <v>56</v>
      </c>
      <c r="J52" s="31">
        <v>36752</v>
      </c>
      <c r="K52" s="19">
        <v>572</v>
      </c>
      <c r="L52" s="19">
        <v>599</v>
      </c>
      <c r="M52" s="19">
        <v>581</v>
      </c>
      <c r="N52" s="29">
        <f t="shared" si="0"/>
        <v>584</v>
      </c>
    </row>
    <row r="53" spans="1:14" x14ac:dyDescent="0.25">
      <c r="A53" s="30"/>
      <c r="B53" s="31"/>
      <c r="C53" s="28" t="s">
        <v>55</v>
      </c>
      <c r="D53" s="28" t="s">
        <v>28</v>
      </c>
      <c r="E53" s="19">
        <v>24</v>
      </c>
      <c r="F53" s="19">
        <v>30</v>
      </c>
      <c r="G53" s="19">
        <v>37</v>
      </c>
      <c r="H53" s="29">
        <v>30.333333333333332</v>
      </c>
      <c r="I53" s="30" t="s">
        <v>56</v>
      </c>
      <c r="J53" s="31">
        <v>36752</v>
      </c>
      <c r="K53" s="19">
        <v>511</v>
      </c>
      <c r="L53" s="19">
        <v>514</v>
      </c>
      <c r="M53" s="19">
        <v>492</v>
      </c>
      <c r="N53" s="29">
        <f t="shared" si="0"/>
        <v>505.66666666666669</v>
      </c>
    </row>
    <row r="54" spans="1:14" x14ac:dyDescent="0.25">
      <c r="A54" s="30"/>
      <c r="B54" s="31"/>
      <c r="C54" s="28" t="s">
        <v>55</v>
      </c>
      <c r="D54" s="28" t="s">
        <v>28</v>
      </c>
      <c r="E54" s="19">
        <v>9</v>
      </c>
      <c r="F54" s="19">
        <v>7</v>
      </c>
      <c r="G54" s="19">
        <v>6</v>
      </c>
      <c r="H54" s="29">
        <v>7.333333333333333</v>
      </c>
      <c r="I54" s="30" t="s">
        <v>56</v>
      </c>
      <c r="J54" s="31">
        <v>36752</v>
      </c>
      <c r="K54" s="19">
        <v>541</v>
      </c>
      <c r="L54" s="19">
        <v>531</v>
      </c>
      <c r="M54" s="19">
        <v>561</v>
      </c>
      <c r="N54" s="29">
        <f t="shared" si="0"/>
        <v>544.33333333333337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abSelected="1" workbookViewId="0">
      <selection activeCell="O29" sqref="O29"/>
    </sheetView>
  </sheetViews>
  <sheetFormatPr defaultRowHeight="15" x14ac:dyDescent="0.25"/>
  <cols>
    <col min="1" max="1" width="10.7109375" customWidth="1"/>
    <col min="2" max="2" width="11.7109375" customWidth="1"/>
    <col min="4" max="4" width="10.7109375" bestFit="1" customWidth="1"/>
    <col min="10" max="10" width="10.7109375" bestFit="1" customWidth="1"/>
  </cols>
  <sheetData>
    <row r="2" spans="1:14" ht="18.75" x14ac:dyDescent="0.3">
      <c r="A2" s="1" t="s">
        <v>24</v>
      </c>
      <c r="G2" s="2" t="s">
        <v>0</v>
      </c>
      <c r="H2" s="3"/>
      <c r="M2" s="3"/>
    </row>
    <row r="3" spans="1:14" s="4" customForma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4" t="s">
        <v>9</v>
      </c>
      <c r="J3" s="4" t="s">
        <v>4</v>
      </c>
      <c r="K3" s="4" t="s">
        <v>10</v>
      </c>
      <c r="L3" s="4" t="s">
        <v>11</v>
      </c>
      <c r="M3" s="5" t="s">
        <v>12</v>
      </c>
      <c r="N3" s="4" t="s">
        <v>8</v>
      </c>
    </row>
    <row r="4" spans="1:14" x14ac:dyDescent="0.25">
      <c r="A4" s="33" t="s">
        <v>71</v>
      </c>
      <c r="B4" s="34">
        <v>36444</v>
      </c>
      <c r="C4" s="35" t="s">
        <v>63</v>
      </c>
      <c r="D4" s="36">
        <v>36455</v>
      </c>
      <c r="E4" s="14">
        <v>137</v>
      </c>
      <c r="F4" s="14">
        <v>123</v>
      </c>
      <c r="G4" s="14">
        <v>145</v>
      </c>
      <c r="H4" s="37">
        <v>135</v>
      </c>
      <c r="I4" s="35" t="s">
        <v>64</v>
      </c>
      <c r="J4" s="36">
        <v>36448</v>
      </c>
      <c r="K4" s="35">
        <v>527</v>
      </c>
      <c r="L4" s="35">
        <v>509</v>
      </c>
      <c r="M4" s="35">
        <v>512</v>
      </c>
      <c r="N4" s="37">
        <f>AVERAGE(K4:M4)</f>
        <v>516</v>
      </c>
    </row>
    <row r="5" spans="1:14" x14ac:dyDescent="0.25">
      <c r="A5" s="33"/>
      <c r="B5" s="34"/>
      <c r="C5" s="35" t="s">
        <v>63</v>
      </c>
      <c r="D5" s="36">
        <v>36455</v>
      </c>
      <c r="E5" s="14">
        <v>119</v>
      </c>
      <c r="F5" s="14">
        <v>127</v>
      </c>
      <c r="G5" s="14">
        <v>131</v>
      </c>
      <c r="H5" s="37">
        <v>125.66666666666667</v>
      </c>
      <c r="I5" s="35" t="s">
        <v>64</v>
      </c>
      <c r="J5" s="36">
        <v>36448</v>
      </c>
      <c r="K5" s="35">
        <v>545</v>
      </c>
      <c r="L5" s="35">
        <v>562</v>
      </c>
      <c r="M5" s="35">
        <v>571</v>
      </c>
      <c r="N5" s="37">
        <f>AVERAGE(K5:M5)</f>
        <v>559.33333333333337</v>
      </c>
    </row>
    <row r="6" spans="1:14" x14ac:dyDescent="0.25">
      <c r="A6" s="33"/>
      <c r="B6" s="34"/>
      <c r="C6" s="35" t="s">
        <v>63</v>
      </c>
      <c r="D6" s="36">
        <v>36455</v>
      </c>
      <c r="E6" s="14">
        <v>132</v>
      </c>
      <c r="F6" s="14">
        <v>126</v>
      </c>
      <c r="G6" s="14">
        <v>121</v>
      </c>
      <c r="H6" s="37">
        <v>126.33333333333333</v>
      </c>
      <c r="I6" s="35" t="s">
        <v>64</v>
      </c>
      <c r="J6" s="36">
        <v>36448</v>
      </c>
      <c r="K6" s="35">
        <v>551</v>
      </c>
      <c r="L6" s="35">
        <v>563</v>
      </c>
      <c r="M6" s="35">
        <v>549</v>
      </c>
      <c r="N6" s="37">
        <f t="shared" ref="N6:N37" si="0">AVERAGE(K6:M6)</f>
        <v>554.33333333333337</v>
      </c>
    </row>
    <row r="7" spans="1:14" x14ac:dyDescent="0.25">
      <c r="A7" s="33"/>
      <c r="B7" s="34"/>
      <c r="C7" s="35" t="s">
        <v>63</v>
      </c>
      <c r="D7" s="36">
        <v>36455</v>
      </c>
      <c r="E7" s="14">
        <v>106</v>
      </c>
      <c r="F7" s="14">
        <v>115</v>
      </c>
      <c r="G7" s="14">
        <v>124</v>
      </c>
      <c r="H7" s="37">
        <v>115</v>
      </c>
      <c r="I7" s="35" t="s">
        <v>64</v>
      </c>
      <c r="J7" s="36">
        <v>36448</v>
      </c>
      <c r="K7" s="35">
        <v>490</v>
      </c>
      <c r="L7" s="35">
        <v>485</v>
      </c>
      <c r="M7" s="35">
        <v>472</v>
      </c>
      <c r="N7" s="37">
        <f t="shared" si="0"/>
        <v>482.33333333333331</v>
      </c>
    </row>
    <row r="8" spans="1:14" x14ac:dyDescent="0.25">
      <c r="A8" s="33"/>
      <c r="B8" s="34"/>
      <c r="C8" s="35" t="s">
        <v>63</v>
      </c>
      <c r="D8" s="36">
        <v>36455</v>
      </c>
      <c r="E8" s="14">
        <v>99</v>
      </c>
      <c r="F8" s="14">
        <v>107</v>
      </c>
      <c r="G8" s="14">
        <v>116</v>
      </c>
      <c r="H8" s="37">
        <v>107.33333333333333</v>
      </c>
      <c r="I8" s="35" t="s">
        <v>64</v>
      </c>
      <c r="J8" s="36">
        <v>36448</v>
      </c>
      <c r="K8" s="35">
        <v>567</v>
      </c>
      <c r="L8" s="35">
        <v>579</v>
      </c>
      <c r="M8" s="35">
        <v>582</v>
      </c>
      <c r="N8" s="37">
        <f t="shared" si="0"/>
        <v>576</v>
      </c>
    </row>
    <row r="9" spans="1:14" x14ac:dyDescent="0.25">
      <c r="A9" s="33"/>
      <c r="B9" s="34"/>
      <c r="C9" s="35" t="s">
        <v>63</v>
      </c>
      <c r="D9" s="36">
        <v>36455</v>
      </c>
      <c r="E9" s="14">
        <v>91</v>
      </c>
      <c r="F9" s="14">
        <v>95</v>
      </c>
      <c r="G9" s="14">
        <v>100</v>
      </c>
      <c r="H9" s="37">
        <v>95.333333333333329</v>
      </c>
      <c r="I9" s="35" t="s">
        <v>64</v>
      </c>
      <c r="J9" s="36">
        <v>36448</v>
      </c>
      <c r="K9" s="35">
        <v>579</v>
      </c>
      <c r="L9" s="35">
        <v>561</v>
      </c>
      <c r="M9" s="35">
        <v>555</v>
      </c>
      <c r="N9" s="37">
        <f t="shared" si="0"/>
        <v>565</v>
      </c>
    </row>
    <row r="10" spans="1:14" x14ac:dyDescent="0.25">
      <c r="A10" s="33"/>
      <c r="B10" s="34"/>
      <c r="C10" s="35" t="s">
        <v>63</v>
      </c>
      <c r="D10" s="36">
        <v>36455</v>
      </c>
      <c r="E10" s="14">
        <v>72</v>
      </c>
      <c r="F10" s="14">
        <v>65</v>
      </c>
      <c r="G10" s="14">
        <v>59</v>
      </c>
      <c r="H10" s="37">
        <v>65.333333333333329</v>
      </c>
      <c r="I10" s="35" t="s">
        <v>64</v>
      </c>
      <c r="J10" s="36">
        <v>36448</v>
      </c>
      <c r="K10" s="35">
        <v>611</v>
      </c>
      <c r="L10" s="35">
        <v>592</v>
      </c>
      <c r="M10" s="35">
        <v>589</v>
      </c>
      <c r="N10" s="37">
        <f t="shared" si="0"/>
        <v>597.33333333333337</v>
      </c>
    </row>
    <row r="11" spans="1:14" x14ac:dyDescent="0.25">
      <c r="A11" s="33"/>
      <c r="B11" s="34"/>
      <c r="C11" s="35" t="s">
        <v>63</v>
      </c>
      <c r="D11" s="36">
        <v>36455</v>
      </c>
      <c r="E11" s="14">
        <v>32</v>
      </c>
      <c r="F11" s="14">
        <v>49</v>
      </c>
      <c r="G11" s="14">
        <v>60</v>
      </c>
      <c r="H11" s="37">
        <v>47</v>
      </c>
      <c r="I11" s="35" t="s">
        <v>64</v>
      </c>
      <c r="J11" s="36">
        <v>36448</v>
      </c>
      <c r="K11" s="35">
        <v>542</v>
      </c>
      <c r="L11" s="35">
        <v>562</v>
      </c>
      <c r="M11" s="35">
        <v>559</v>
      </c>
      <c r="N11" s="37">
        <f t="shared" si="0"/>
        <v>554.33333333333337</v>
      </c>
    </row>
    <row r="12" spans="1:14" x14ac:dyDescent="0.25">
      <c r="A12" s="33"/>
      <c r="B12" s="34"/>
      <c r="C12" s="35" t="s">
        <v>63</v>
      </c>
      <c r="D12" s="36">
        <v>36455</v>
      </c>
      <c r="E12" s="14">
        <v>24</v>
      </c>
      <c r="F12" s="14">
        <v>30</v>
      </c>
      <c r="G12" s="14">
        <v>19</v>
      </c>
      <c r="H12" s="37">
        <v>24.333333333333332</v>
      </c>
      <c r="I12" s="35" t="s">
        <v>64</v>
      </c>
      <c r="J12" s="36">
        <v>36448</v>
      </c>
      <c r="K12" s="35">
        <v>499</v>
      </c>
      <c r="L12" s="35">
        <v>522</v>
      </c>
      <c r="M12" s="35">
        <v>535</v>
      </c>
      <c r="N12" s="37">
        <f t="shared" si="0"/>
        <v>518.66666666666663</v>
      </c>
    </row>
    <row r="13" spans="1:14" x14ac:dyDescent="0.25">
      <c r="A13" s="33"/>
      <c r="B13" s="34"/>
      <c r="C13" s="35" t="s">
        <v>63</v>
      </c>
      <c r="D13" s="36">
        <v>36455</v>
      </c>
      <c r="E13" s="14">
        <v>91</v>
      </c>
      <c r="F13" s="14">
        <v>99</v>
      </c>
      <c r="G13" s="14">
        <v>84</v>
      </c>
      <c r="H13" s="37">
        <v>91.333333333333329</v>
      </c>
      <c r="I13" s="35" t="s">
        <v>64</v>
      </c>
      <c r="J13" s="36">
        <v>36448</v>
      </c>
      <c r="K13" s="35">
        <v>572</v>
      </c>
      <c r="L13" s="35">
        <v>559</v>
      </c>
      <c r="M13" s="35">
        <v>563</v>
      </c>
      <c r="N13" s="37">
        <f t="shared" si="0"/>
        <v>564.66666666666663</v>
      </c>
    </row>
    <row r="14" spans="1:14" x14ac:dyDescent="0.25">
      <c r="A14" s="33" t="s">
        <v>72</v>
      </c>
      <c r="B14" s="34">
        <v>36696</v>
      </c>
      <c r="C14" s="35" t="s">
        <v>65</v>
      </c>
      <c r="D14" s="36">
        <v>36707</v>
      </c>
      <c r="E14" s="14">
        <v>110</v>
      </c>
      <c r="F14" s="14">
        <v>109</v>
      </c>
      <c r="G14" s="14">
        <v>117</v>
      </c>
      <c r="H14" s="37">
        <v>112</v>
      </c>
      <c r="I14" s="35" t="s">
        <v>66</v>
      </c>
      <c r="J14" s="35" t="s">
        <v>28</v>
      </c>
      <c r="K14" s="35">
        <v>568</v>
      </c>
      <c r="L14" s="35">
        <v>588</v>
      </c>
      <c r="M14" s="35">
        <v>571</v>
      </c>
      <c r="N14" s="37">
        <f t="shared" si="0"/>
        <v>575.66666666666663</v>
      </c>
    </row>
    <row r="15" spans="1:14" x14ac:dyDescent="0.25">
      <c r="A15" s="33"/>
      <c r="B15" s="34"/>
      <c r="C15" s="35" t="s">
        <v>65</v>
      </c>
      <c r="D15" s="36">
        <v>36707</v>
      </c>
      <c r="E15" s="14">
        <v>97</v>
      </c>
      <c r="F15" s="14">
        <v>115</v>
      </c>
      <c r="G15" s="14">
        <v>121</v>
      </c>
      <c r="H15" s="37">
        <v>111</v>
      </c>
      <c r="I15" s="35" t="s">
        <v>66</v>
      </c>
      <c r="J15" s="35" t="s">
        <v>28</v>
      </c>
      <c r="K15" s="35">
        <v>579</v>
      </c>
      <c r="L15" s="35">
        <v>593</v>
      </c>
      <c r="M15" s="35">
        <v>569</v>
      </c>
      <c r="N15" s="37">
        <f t="shared" si="0"/>
        <v>580.33333333333337</v>
      </c>
    </row>
    <row r="16" spans="1:14" x14ac:dyDescent="0.25">
      <c r="A16" s="33"/>
      <c r="B16" s="34"/>
      <c r="C16" s="35" t="s">
        <v>65</v>
      </c>
      <c r="D16" s="36">
        <v>36707</v>
      </c>
      <c r="E16" s="14">
        <v>110</v>
      </c>
      <c r="F16" s="14">
        <v>100</v>
      </c>
      <c r="G16" s="14">
        <v>90</v>
      </c>
      <c r="H16" s="37">
        <v>100</v>
      </c>
      <c r="I16" s="35" t="s">
        <v>66</v>
      </c>
      <c r="J16" s="35" t="s">
        <v>28</v>
      </c>
      <c r="K16" s="35">
        <v>592</v>
      </c>
      <c r="L16" s="35">
        <v>575</v>
      </c>
      <c r="M16" s="35">
        <v>561</v>
      </c>
      <c r="N16" s="37">
        <f t="shared" si="0"/>
        <v>576</v>
      </c>
    </row>
    <row r="17" spans="1:14" x14ac:dyDescent="0.25">
      <c r="A17" s="33"/>
      <c r="B17" s="34"/>
      <c r="C17" s="35" t="s">
        <v>65</v>
      </c>
      <c r="D17" s="36">
        <v>36707</v>
      </c>
      <c r="E17" s="14">
        <v>82</v>
      </c>
      <c r="F17" s="14">
        <v>87</v>
      </c>
      <c r="G17" s="14">
        <v>78</v>
      </c>
      <c r="H17" s="37">
        <v>82.333333333333329</v>
      </c>
      <c r="I17" s="35" t="s">
        <v>66</v>
      </c>
      <c r="J17" s="35" t="s">
        <v>28</v>
      </c>
      <c r="K17" s="35">
        <v>531</v>
      </c>
      <c r="L17" s="35">
        <v>511</v>
      </c>
      <c r="M17" s="35">
        <v>520</v>
      </c>
      <c r="N17" s="37">
        <f t="shared" si="0"/>
        <v>520.66666666666663</v>
      </c>
    </row>
    <row r="18" spans="1:14" x14ac:dyDescent="0.25">
      <c r="A18" s="33"/>
      <c r="B18" s="34"/>
      <c r="C18" s="35" t="s">
        <v>65</v>
      </c>
      <c r="D18" s="36">
        <v>36707</v>
      </c>
      <c r="E18" s="14">
        <v>59</v>
      </c>
      <c r="F18" s="14">
        <v>77</v>
      </c>
      <c r="G18" s="14">
        <v>68</v>
      </c>
      <c r="H18" s="37">
        <v>68</v>
      </c>
      <c r="I18" s="35" t="s">
        <v>66</v>
      </c>
      <c r="J18" s="35" t="s">
        <v>28</v>
      </c>
      <c r="K18" s="35">
        <v>576</v>
      </c>
      <c r="L18" s="35">
        <v>556</v>
      </c>
      <c r="M18" s="35">
        <v>587</v>
      </c>
      <c r="N18" s="37">
        <f t="shared" si="0"/>
        <v>573</v>
      </c>
    </row>
    <row r="19" spans="1:14" x14ac:dyDescent="0.25">
      <c r="A19" s="33"/>
      <c r="B19" s="34"/>
      <c r="C19" s="35" t="s">
        <v>65</v>
      </c>
      <c r="D19" s="36">
        <v>36707</v>
      </c>
      <c r="E19" s="14">
        <v>67</v>
      </c>
      <c r="F19" s="14">
        <v>58</v>
      </c>
      <c r="G19" s="14">
        <v>49</v>
      </c>
      <c r="H19" s="37">
        <v>58</v>
      </c>
      <c r="I19" s="35" t="s">
        <v>66</v>
      </c>
      <c r="J19" s="35" t="s">
        <v>28</v>
      </c>
      <c r="K19" s="35">
        <v>566</v>
      </c>
      <c r="L19" s="35">
        <v>589</v>
      </c>
      <c r="M19" s="35">
        <v>572</v>
      </c>
      <c r="N19" s="37">
        <f t="shared" si="0"/>
        <v>575.66666666666663</v>
      </c>
    </row>
    <row r="20" spans="1:14" x14ac:dyDescent="0.25">
      <c r="A20" s="33"/>
      <c r="B20" s="34"/>
      <c r="C20" s="35" t="s">
        <v>65</v>
      </c>
      <c r="D20" s="36">
        <v>36707</v>
      </c>
      <c r="E20" s="14">
        <v>41</v>
      </c>
      <c r="F20" s="14">
        <v>50</v>
      </c>
      <c r="G20" s="14">
        <v>33</v>
      </c>
      <c r="H20" s="37">
        <v>41.333333333333336</v>
      </c>
      <c r="I20" s="35" t="s">
        <v>66</v>
      </c>
      <c r="J20" s="35" t="s">
        <v>28</v>
      </c>
      <c r="K20" s="35">
        <v>609</v>
      </c>
      <c r="L20" s="35">
        <v>632</v>
      </c>
      <c r="M20" s="35">
        <v>621</v>
      </c>
      <c r="N20" s="37">
        <f t="shared" si="0"/>
        <v>620.66666666666663</v>
      </c>
    </row>
    <row r="21" spans="1:14" x14ac:dyDescent="0.25">
      <c r="A21" s="33"/>
      <c r="B21" s="34"/>
      <c r="C21" s="35" t="s">
        <v>65</v>
      </c>
      <c r="D21" s="36">
        <v>36707</v>
      </c>
      <c r="E21" s="14">
        <v>67</v>
      </c>
      <c r="F21" s="14">
        <v>78</v>
      </c>
      <c r="G21" s="14">
        <v>54</v>
      </c>
      <c r="H21" s="37">
        <v>66.333333333333329</v>
      </c>
      <c r="I21" s="35" t="s">
        <v>66</v>
      </c>
      <c r="J21" s="35" t="s">
        <v>28</v>
      </c>
      <c r="K21" s="35">
        <v>545</v>
      </c>
      <c r="L21" s="35">
        <v>519</v>
      </c>
      <c r="M21" s="35">
        <v>562</v>
      </c>
      <c r="N21" s="37">
        <f t="shared" si="0"/>
        <v>542</v>
      </c>
    </row>
    <row r="22" spans="1:14" x14ac:dyDescent="0.25">
      <c r="A22" s="33"/>
      <c r="B22" s="34"/>
      <c r="C22" s="35" t="s">
        <v>65</v>
      </c>
      <c r="D22" s="36">
        <v>36707</v>
      </c>
      <c r="E22" s="14">
        <v>20</v>
      </c>
      <c r="F22" s="14">
        <v>28</v>
      </c>
      <c r="G22" s="14">
        <v>39</v>
      </c>
      <c r="H22" s="37">
        <v>29</v>
      </c>
      <c r="I22" s="35" t="s">
        <v>66</v>
      </c>
      <c r="J22" s="35" t="s">
        <v>28</v>
      </c>
      <c r="K22" s="35">
        <v>575</v>
      </c>
      <c r="L22" s="35">
        <v>559</v>
      </c>
      <c r="M22" s="35">
        <v>561</v>
      </c>
      <c r="N22" s="37">
        <f t="shared" si="0"/>
        <v>565</v>
      </c>
    </row>
    <row r="23" spans="1:14" x14ac:dyDescent="0.25">
      <c r="A23" s="33"/>
      <c r="B23" s="34"/>
      <c r="C23" s="35" t="s">
        <v>65</v>
      </c>
      <c r="D23" s="36">
        <v>36707</v>
      </c>
      <c r="E23" s="14">
        <v>17</v>
      </c>
      <c r="F23" s="14">
        <v>26</v>
      </c>
      <c r="G23" s="14">
        <v>12</v>
      </c>
      <c r="H23" s="37">
        <v>18.333333333333332</v>
      </c>
      <c r="I23" s="35" t="s">
        <v>66</v>
      </c>
      <c r="J23" s="35" t="s">
        <v>28</v>
      </c>
      <c r="K23" s="35">
        <v>615</v>
      </c>
      <c r="L23" s="35">
        <v>589</v>
      </c>
      <c r="M23" s="35">
        <v>602</v>
      </c>
      <c r="N23" s="37">
        <f t="shared" si="0"/>
        <v>602</v>
      </c>
    </row>
    <row r="24" spans="1:14" x14ac:dyDescent="0.25">
      <c r="A24" s="33" t="s">
        <v>73</v>
      </c>
      <c r="B24" s="34">
        <v>36741</v>
      </c>
      <c r="C24" s="35" t="s">
        <v>67</v>
      </c>
      <c r="D24" s="36">
        <v>36752</v>
      </c>
      <c r="E24" s="14">
        <v>151</v>
      </c>
      <c r="F24" s="14">
        <v>142</v>
      </c>
      <c r="G24" s="14">
        <v>138</v>
      </c>
      <c r="H24" s="37">
        <v>143.66666666666666</v>
      </c>
      <c r="I24" s="35" t="s">
        <v>68</v>
      </c>
      <c r="J24" s="36">
        <v>36379</v>
      </c>
      <c r="K24" s="35">
        <v>649</v>
      </c>
      <c r="L24" s="35">
        <v>666</v>
      </c>
      <c r="M24" s="35">
        <v>672</v>
      </c>
      <c r="N24" s="37">
        <f t="shared" si="0"/>
        <v>662.33333333333337</v>
      </c>
    </row>
    <row r="25" spans="1:14" x14ac:dyDescent="0.25">
      <c r="A25" s="33"/>
      <c r="B25" s="34"/>
      <c r="C25" s="35" t="s">
        <v>67</v>
      </c>
      <c r="D25" s="36">
        <v>36752</v>
      </c>
      <c r="E25" s="14">
        <v>117</v>
      </c>
      <c r="F25" s="14">
        <v>129</v>
      </c>
      <c r="G25" s="14">
        <v>137</v>
      </c>
      <c r="H25" s="37">
        <v>127.66666666666667</v>
      </c>
      <c r="I25" s="35" t="s">
        <v>68</v>
      </c>
      <c r="J25" s="36">
        <v>36379</v>
      </c>
      <c r="K25" s="35">
        <v>633</v>
      </c>
      <c r="L25" s="35">
        <v>642</v>
      </c>
      <c r="M25" s="35">
        <v>655</v>
      </c>
      <c r="N25" s="37">
        <f t="shared" si="0"/>
        <v>643.33333333333337</v>
      </c>
    </row>
    <row r="26" spans="1:14" x14ac:dyDescent="0.25">
      <c r="A26" s="33"/>
      <c r="B26" s="34"/>
      <c r="C26" s="35" t="s">
        <v>67</v>
      </c>
      <c r="D26" s="36">
        <v>36752</v>
      </c>
      <c r="E26" s="14">
        <v>63</v>
      </c>
      <c r="F26" s="14">
        <v>90</v>
      </c>
      <c r="G26" s="14">
        <v>76</v>
      </c>
      <c r="H26" s="37">
        <v>76.333333333333329</v>
      </c>
      <c r="I26" s="35" t="s">
        <v>68</v>
      </c>
      <c r="J26" s="36">
        <v>36379</v>
      </c>
      <c r="K26" s="35">
        <v>661</v>
      </c>
      <c r="L26" s="35">
        <v>649</v>
      </c>
      <c r="M26" s="35">
        <v>657</v>
      </c>
      <c r="N26" s="37">
        <f t="shared" si="0"/>
        <v>655.66666666666663</v>
      </c>
    </row>
    <row r="27" spans="1:14" x14ac:dyDescent="0.25">
      <c r="A27" s="33"/>
      <c r="B27" s="34"/>
      <c r="C27" s="35" t="s">
        <v>67</v>
      </c>
      <c r="D27" s="36">
        <v>36752</v>
      </c>
      <c r="E27" s="14">
        <v>58</v>
      </c>
      <c r="F27" s="14">
        <v>60</v>
      </c>
      <c r="G27" s="14">
        <v>71</v>
      </c>
      <c r="H27" s="37">
        <v>63</v>
      </c>
      <c r="I27" s="35" t="s">
        <v>68</v>
      </c>
      <c r="J27" s="36">
        <v>36379</v>
      </c>
      <c r="K27" s="35">
        <v>671</v>
      </c>
      <c r="L27" s="35">
        <v>689</v>
      </c>
      <c r="M27" s="35">
        <v>666</v>
      </c>
      <c r="N27" s="37">
        <f t="shared" si="0"/>
        <v>675.33333333333337</v>
      </c>
    </row>
    <row r="28" spans="1:14" x14ac:dyDescent="0.25">
      <c r="A28" s="33"/>
      <c r="B28" s="34"/>
      <c r="C28" s="35" t="s">
        <v>67</v>
      </c>
      <c r="D28" s="36">
        <v>36752</v>
      </c>
      <c r="E28" s="14">
        <v>95</v>
      </c>
      <c r="F28" s="14">
        <v>107</v>
      </c>
      <c r="G28" s="14">
        <v>87</v>
      </c>
      <c r="H28" s="37">
        <v>96.333333333333329</v>
      </c>
      <c r="I28" s="35" t="s">
        <v>68</v>
      </c>
      <c r="J28" s="36">
        <v>36379</v>
      </c>
      <c r="K28" s="35">
        <v>639</v>
      </c>
      <c r="L28" s="35">
        <v>659</v>
      </c>
      <c r="M28" s="35">
        <v>642</v>
      </c>
      <c r="N28" s="37">
        <f t="shared" si="0"/>
        <v>646.66666666666663</v>
      </c>
    </row>
    <row r="29" spans="1:14" x14ac:dyDescent="0.25">
      <c r="A29" s="33"/>
      <c r="B29" s="34"/>
      <c r="C29" s="35" t="s">
        <v>67</v>
      </c>
      <c r="D29" s="36">
        <v>36752</v>
      </c>
      <c r="E29" s="14">
        <v>17</v>
      </c>
      <c r="F29" s="14">
        <v>26</v>
      </c>
      <c r="G29" s="14">
        <v>37</v>
      </c>
      <c r="H29" s="37">
        <v>26.666666666666668</v>
      </c>
      <c r="I29" s="35" t="s">
        <v>68</v>
      </c>
      <c r="J29" s="36">
        <v>36379</v>
      </c>
      <c r="K29" s="35">
        <v>622</v>
      </c>
      <c r="L29" s="35">
        <v>619</v>
      </c>
      <c r="M29" s="35">
        <v>601</v>
      </c>
      <c r="N29" s="37">
        <f t="shared" si="0"/>
        <v>614</v>
      </c>
    </row>
    <row r="30" spans="1:14" x14ac:dyDescent="0.25">
      <c r="A30" s="33"/>
      <c r="B30" s="34"/>
      <c r="C30" s="35" t="s">
        <v>67</v>
      </c>
      <c r="D30" s="36">
        <v>36752</v>
      </c>
      <c r="E30" s="14">
        <v>48</v>
      </c>
      <c r="F30" s="14">
        <v>54</v>
      </c>
      <c r="G30" s="14">
        <v>60</v>
      </c>
      <c r="H30" s="37">
        <v>54</v>
      </c>
      <c r="I30" s="35" t="s">
        <v>68</v>
      </c>
      <c r="J30" s="36">
        <v>36379</v>
      </c>
      <c r="K30" s="35">
        <v>688</v>
      </c>
      <c r="L30" s="35">
        <v>671</v>
      </c>
      <c r="M30" s="35">
        <v>659</v>
      </c>
      <c r="N30" s="37">
        <f t="shared" si="0"/>
        <v>672.66666666666663</v>
      </c>
    </row>
    <row r="31" spans="1:14" x14ac:dyDescent="0.25">
      <c r="A31" s="33" t="s">
        <v>74</v>
      </c>
      <c r="B31" s="34">
        <v>36745</v>
      </c>
      <c r="C31" s="35" t="s">
        <v>69</v>
      </c>
      <c r="D31" s="36">
        <v>36756</v>
      </c>
      <c r="E31" s="14">
        <v>123</v>
      </c>
      <c r="F31" s="14">
        <v>137</v>
      </c>
      <c r="G31" s="14">
        <v>141</v>
      </c>
      <c r="H31" s="37">
        <v>133.66666666666666</v>
      </c>
      <c r="I31" s="35" t="s">
        <v>70</v>
      </c>
      <c r="J31" s="36">
        <v>36749</v>
      </c>
      <c r="K31" s="35">
        <v>532</v>
      </c>
      <c r="L31" s="35">
        <v>547</v>
      </c>
      <c r="M31" s="35">
        <v>561</v>
      </c>
      <c r="N31" s="37">
        <f t="shared" si="0"/>
        <v>546.66666666666663</v>
      </c>
    </row>
    <row r="32" spans="1:14" x14ac:dyDescent="0.25">
      <c r="A32" s="33"/>
      <c r="B32" s="34"/>
      <c r="C32" s="35" t="s">
        <v>69</v>
      </c>
      <c r="D32" s="36">
        <v>36756</v>
      </c>
      <c r="E32" s="14">
        <v>111</v>
      </c>
      <c r="F32" s="14">
        <v>119</v>
      </c>
      <c r="G32" s="14">
        <v>126</v>
      </c>
      <c r="H32" s="37">
        <v>118.66666666666667</v>
      </c>
      <c r="I32" s="35" t="s">
        <v>70</v>
      </c>
      <c r="J32" s="36">
        <v>36749</v>
      </c>
      <c r="K32" s="35">
        <v>517</v>
      </c>
      <c r="L32" s="35">
        <v>509</v>
      </c>
      <c r="M32" s="35">
        <v>528</v>
      </c>
      <c r="N32" s="37">
        <f t="shared" si="0"/>
        <v>518</v>
      </c>
    </row>
    <row r="33" spans="1:14" x14ac:dyDescent="0.25">
      <c r="A33" s="33"/>
      <c r="B33" s="34"/>
      <c r="C33" s="35" t="s">
        <v>69</v>
      </c>
      <c r="D33" s="36">
        <v>36756</v>
      </c>
      <c r="E33" s="14">
        <v>92</v>
      </c>
      <c r="F33" s="14">
        <v>82</v>
      </c>
      <c r="G33" s="14">
        <v>74</v>
      </c>
      <c r="H33" s="37">
        <v>82.666666666666671</v>
      </c>
      <c r="I33" s="35" t="s">
        <v>70</v>
      </c>
      <c r="J33" s="36">
        <v>36749</v>
      </c>
      <c r="K33" s="35">
        <v>581</v>
      </c>
      <c r="L33" s="35">
        <v>599</v>
      </c>
      <c r="M33" s="35">
        <v>572</v>
      </c>
      <c r="N33" s="37">
        <f t="shared" si="0"/>
        <v>584</v>
      </c>
    </row>
    <row r="34" spans="1:14" x14ac:dyDescent="0.25">
      <c r="A34" s="33"/>
      <c r="B34" s="34"/>
      <c r="C34" s="35" t="s">
        <v>69</v>
      </c>
      <c r="D34" s="36">
        <v>36756</v>
      </c>
      <c r="E34" s="14">
        <v>83</v>
      </c>
      <c r="F34" s="14">
        <v>73</v>
      </c>
      <c r="G34" s="14">
        <v>62</v>
      </c>
      <c r="H34" s="37">
        <v>72.666666666666671</v>
      </c>
      <c r="I34" s="35" t="s">
        <v>70</v>
      </c>
      <c r="J34" s="36">
        <v>36749</v>
      </c>
      <c r="K34" s="35">
        <v>549</v>
      </c>
      <c r="L34" s="35">
        <v>567</v>
      </c>
      <c r="M34" s="35">
        <v>550</v>
      </c>
      <c r="N34" s="37">
        <f t="shared" si="0"/>
        <v>555.33333333333337</v>
      </c>
    </row>
    <row r="35" spans="1:14" x14ac:dyDescent="0.25">
      <c r="A35" s="33"/>
      <c r="B35" s="34"/>
      <c r="C35" s="35" t="s">
        <v>69</v>
      </c>
      <c r="D35" s="36">
        <v>36756</v>
      </c>
      <c r="E35" s="14">
        <v>69</v>
      </c>
      <c r="F35" s="14">
        <v>76</v>
      </c>
      <c r="G35" s="14">
        <v>82</v>
      </c>
      <c r="H35" s="37">
        <v>75.666666666666671</v>
      </c>
      <c r="I35" s="35" t="s">
        <v>70</v>
      </c>
      <c r="J35" s="36">
        <v>36749</v>
      </c>
      <c r="K35" s="35">
        <v>489</v>
      </c>
      <c r="L35" s="35">
        <v>499</v>
      </c>
      <c r="M35" s="35">
        <v>513</v>
      </c>
      <c r="N35" s="37">
        <f t="shared" si="0"/>
        <v>500.33333333333331</v>
      </c>
    </row>
    <row r="36" spans="1:14" x14ac:dyDescent="0.25">
      <c r="A36" s="33"/>
      <c r="B36" s="34"/>
      <c r="C36" s="35" t="s">
        <v>69</v>
      </c>
      <c r="D36" s="36">
        <v>36756</v>
      </c>
      <c r="E36" s="14">
        <v>70</v>
      </c>
      <c r="F36" s="14">
        <v>63</v>
      </c>
      <c r="G36" s="14">
        <v>57</v>
      </c>
      <c r="H36" s="37">
        <v>63.333333333333336</v>
      </c>
      <c r="I36" s="35" t="s">
        <v>70</v>
      </c>
      <c r="J36" s="36">
        <v>36749</v>
      </c>
      <c r="K36" s="35">
        <v>533</v>
      </c>
      <c r="L36" s="35">
        <v>561</v>
      </c>
      <c r="M36" s="35">
        <v>547</v>
      </c>
      <c r="N36" s="37">
        <f t="shared" si="0"/>
        <v>547</v>
      </c>
    </row>
    <row r="37" spans="1:14" x14ac:dyDescent="0.25">
      <c r="A37" s="33"/>
      <c r="B37" s="34"/>
      <c r="C37" s="35" t="s">
        <v>69</v>
      </c>
      <c r="D37" s="36">
        <v>36756</v>
      </c>
      <c r="E37" s="14">
        <v>24</v>
      </c>
      <c r="F37" s="14">
        <v>30</v>
      </c>
      <c r="G37" s="14">
        <v>19</v>
      </c>
      <c r="H37" s="37">
        <v>24.333333333333332</v>
      </c>
      <c r="I37" s="35" t="s">
        <v>70</v>
      </c>
      <c r="J37" s="36">
        <v>36749</v>
      </c>
      <c r="K37" s="35">
        <v>561</v>
      </c>
      <c r="L37" s="35">
        <v>574</v>
      </c>
      <c r="M37" s="35">
        <v>539</v>
      </c>
      <c r="N37" s="37">
        <f t="shared" si="0"/>
        <v>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 1</vt:lpstr>
      <vt:lpstr>Fig 2 Diamonds</vt:lpstr>
      <vt:lpstr>Fig 2 Triangles</vt:lpstr>
      <vt:lpstr>Fig 2 Circles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Lanie</dc:creator>
  <cp:lastModifiedBy>Lanie</cp:lastModifiedBy>
  <dcterms:created xsi:type="dcterms:W3CDTF">2015-06-30T17:42:02Z</dcterms:created>
  <dcterms:modified xsi:type="dcterms:W3CDTF">2015-08-05T15:16:30Z</dcterms:modified>
</cp:coreProperties>
</file>