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D:\IIITL\Code Files\Data Science\Big Data\"/>
    </mc:Choice>
  </mc:AlternateContent>
  <xr:revisionPtr revIDLastSave="0" documentId="13_ncr:1_{AFCC07BF-4D5A-49BA-B687-429F4FA8C0C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Basics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1" i="1" l="1"/>
  <c r="F32" i="1"/>
  <c r="F33" i="1"/>
  <c r="F34" i="1"/>
  <c r="F30" i="1"/>
  <c r="U23" i="1"/>
  <c r="L24" i="1"/>
  <c r="L25" i="1"/>
  <c r="L26" i="1"/>
  <c r="L27" i="1"/>
  <c r="L23" i="1"/>
  <c r="P23" i="1"/>
  <c r="S23" i="1"/>
  <c r="T23" i="1"/>
  <c r="Q11" i="1"/>
  <c r="Q23" i="1" s="1"/>
  <c r="R11" i="1"/>
  <c r="R23" i="1" s="1"/>
  <c r="O11" i="1"/>
  <c r="O23" i="1" s="1"/>
  <c r="K24" i="1"/>
  <c r="K25" i="1"/>
  <c r="K26" i="1"/>
  <c r="K27" i="1"/>
  <c r="J24" i="1"/>
  <c r="J25" i="1"/>
  <c r="J26" i="1"/>
  <c r="J27" i="1"/>
  <c r="I24" i="1"/>
  <c r="I25" i="1"/>
  <c r="I26" i="1"/>
  <c r="I27" i="1"/>
  <c r="K23" i="1"/>
  <c r="J23" i="1"/>
  <c r="I23" i="1"/>
  <c r="H24" i="1"/>
  <c r="H25" i="1"/>
  <c r="H26" i="1"/>
  <c r="H27" i="1"/>
  <c r="H23" i="1"/>
  <c r="G24" i="1"/>
  <c r="G25" i="1"/>
  <c r="G26" i="1"/>
  <c r="G27" i="1"/>
  <c r="G23" i="1"/>
  <c r="F27" i="1"/>
  <c r="F26" i="1"/>
  <c r="F25" i="1"/>
  <c r="F24" i="1"/>
  <c r="F23" i="1"/>
  <c r="G19" i="1"/>
  <c r="H19" i="1"/>
  <c r="I19" i="1"/>
  <c r="J19" i="1"/>
  <c r="K19" i="1"/>
  <c r="F19" i="1"/>
  <c r="J12" i="1"/>
  <c r="I13" i="1"/>
  <c r="I14" i="1"/>
  <c r="I15" i="1"/>
  <c r="H14" i="1"/>
  <c r="H15" i="1"/>
  <c r="G12" i="1"/>
  <c r="G13" i="1"/>
  <c r="G14" i="1"/>
  <c r="F13" i="1"/>
  <c r="F15" i="1"/>
  <c r="K11" i="1"/>
  <c r="F11" i="1"/>
</calcChain>
</file>

<file path=xl/sharedStrings.xml><?xml version="1.0" encoding="utf-8"?>
<sst xmlns="http://schemas.openxmlformats.org/spreadsheetml/2006/main" count="95" uniqueCount="29">
  <si>
    <t>Post 1</t>
  </si>
  <si>
    <t>Post 2</t>
  </si>
  <si>
    <t>Post 3</t>
  </si>
  <si>
    <t>Post 4</t>
  </si>
  <si>
    <t>Post 5</t>
  </si>
  <si>
    <t>My bike is a sleek bike.</t>
  </si>
  <si>
    <t>The car and the bike are fast.</t>
  </si>
  <si>
    <t>Fast bikes are not safe bikes.</t>
  </si>
  <si>
    <t>Fast cars are safe and fast.</t>
  </si>
  <si>
    <t>Post</t>
  </si>
  <si>
    <t>Term</t>
  </si>
  <si>
    <t>Car</t>
  </si>
  <si>
    <t>Bike</t>
  </si>
  <si>
    <t>Safe</t>
  </si>
  <si>
    <t>Fast</t>
  </si>
  <si>
    <t>Sleek</t>
  </si>
  <si>
    <t>Blue</t>
  </si>
  <si>
    <t>Binary Matrix, Count Matrix or TF Matrix</t>
  </si>
  <si>
    <t>Weight Matrix (1+log(TF))</t>
  </si>
  <si>
    <t>This car is blue car.</t>
  </si>
  <si>
    <t>DF</t>
  </si>
  <si>
    <t>Total posts (N)</t>
  </si>
  <si>
    <t>IDF Matrix (log(N/DF))</t>
  </si>
  <si>
    <t>TF-IDF (Weight Matrix*IDF)</t>
  </si>
  <si>
    <t>My car is safe and fast.</t>
  </si>
  <si>
    <t>Post X</t>
  </si>
  <si>
    <t>Length</t>
  </si>
  <si>
    <t>Cosine similarity with Post X</t>
  </si>
  <si>
    <t>Post X is similar to Post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</si>
</sst>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4"/>
  <sheetViews>
    <sheetView tabSelected="1" workbookViewId="0"/>
  </sheetViews>
  <sheetFormatPr defaultRowHeight="18" x14ac:dyDescent="0.35"/>
  <cols>
    <col min="1" max="2" width="8.88671875" style="1"/>
    <col min="3" max="3" width="35.44140625" style="1" customWidth="1"/>
    <col min="4" max="16384" width="8.88671875" style="1"/>
  </cols>
  <sheetData>
    <row r="1" spans="1:20" x14ac:dyDescent="0.35">
      <c r="C1" s="1" t="s">
        <v>9</v>
      </c>
      <c r="E1" s="1" t="s">
        <v>17</v>
      </c>
    </row>
    <row r="2" spans="1:20" x14ac:dyDescent="0.35">
      <c r="A2" s="1" t="s">
        <v>0</v>
      </c>
      <c r="C2" s="1" t="s">
        <v>19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O2" s="1" t="s">
        <v>11</v>
      </c>
      <c r="P2" s="1" t="s">
        <v>12</v>
      </c>
      <c r="Q2" s="1" t="s">
        <v>13</v>
      </c>
      <c r="R2" s="1" t="s">
        <v>14</v>
      </c>
      <c r="S2" s="1" t="s">
        <v>15</v>
      </c>
      <c r="T2" s="1" t="s">
        <v>16</v>
      </c>
    </row>
    <row r="3" spans="1:20" x14ac:dyDescent="0.35">
      <c r="A3" s="1" t="s">
        <v>1</v>
      </c>
      <c r="C3" s="1" t="s">
        <v>5</v>
      </c>
      <c r="E3" s="1" t="s">
        <v>0</v>
      </c>
      <c r="F3" s="1">
        <v>2</v>
      </c>
      <c r="G3" s="1">
        <v>0</v>
      </c>
      <c r="H3" s="1">
        <v>0</v>
      </c>
      <c r="I3" s="1">
        <v>0</v>
      </c>
      <c r="J3" s="1">
        <v>0</v>
      </c>
      <c r="K3" s="1">
        <v>1</v>
      </c>
      <c r="N3" s="1" t="s">
        <v>25</v>
      </c>
      <c r="O3" s="1">
        <v>1</v>
      </c>
      <c r="P3" s="1">
        <v>0</v>
      </c>
      <c r="Q3" s="1">
        <v>1</v>
      </c>
      <c r="R3" s="1">
        <v>1</v>
      </c>
      <c r="S3" s="1">
        <v>0</v>
      </c>
      <c r="T3" s="1">
        <v>0</v>
      </c>
    </row>
    <row r="4" spans="1:20" x14ac:dyDescent="0.35">
      <c r="A4" s="1" t="s">
        <v>2</v>
      </c>
      <c r="C4" s="1" t="s">
        <v>6</v>
      </c>
      <c r="E4" s="1" t="s">
        <v>1</v>
      </c>
      <c r="F4" s="1">
        <v>0</v>
      </c>
      <c r="G4" s="1">
        <v>2</v>
      </c>
      <c r="H4" s="1">
        <v>0</v>
      </c>
      <c r="I4" s="1">
        <v>0</v>
      </c>
      <c r="J4" s="1">
        <v>1</v>
      </c>
      <c r="K4" s="1">
        <v>0</v>
      </c>
    </row>
    <row r="5" spans="1:20" x14ac:dyDescent="0.35">
      <c r="A5" s="1" t="s">
        <v>3</v>
      </c>
      <c r="C5" s="1" t="s">
        <v>7</v>
      </c>
      <c r="E5" s="1" t="s">
        <v>2</v>
      </c>
      <c r="F5" s="1">
        <v>1</v>
      </c>
      <c r="G5" s="1">
        <v>1</v>
      </c>
      <c r="H5" s="1">
        <v>0</v>
      </c>
      <c r="I5" s="1">
        <v>1</v>
      </c>
      <c r="J5" s="1">
        <v>0</v>
      </c>
      <c r="K5" s="1">
        <v>0</v>
      </c>
    </row>
    <row r="6" spans="1:20" x14ac:dyDescent="0.35">
      <c r="A6" s="1" t="s">
        <v>4</v>
      </c>
      <c r="C6" s="1" t="s">
        <v>8</v>
      </c>
      <c r="E6" s="1" t="s">
        <v>3</v>
      </c>
      <c r="F6" s="1">
        <v>0</v>
      </c>
      <c r="G6" s="1">
        <v>2</v>
      </c>
      <c r="H6" s="1">
        <v>1</v>
      </c>
      <c r="I6" s="1">
        <v>1</v>
      </c>
      <c r="J6" s="1">
        <v>0</v>
      </c>
      <c r="K6" s="1">
        <v>0</v>
      </c>
    </row>
    <row r="7" spans="1:20" x14ac:dyDescent="0.35">
      <c r="E7" s="1" t="s">
        <v>4</v>
      </c>
      <c r="F7" s="1">
        <v>1</v>
      </c>
      <c r="G7" s="1">
        <v>0</v>
      </c>
      <c r="H7" s="1">
        <v>1</v>
      </c>
      <c r="I7" s="1">
        <v>2</v>
      </c>
      <c r="J7" s="1">
        <v>0</v>
      </c>
      <c r="K7" s="1">
        <v>0</v>
      </c>
    </row>
    <row r="8" spans="1:20" x14ac:dyDescent="0.35">
      <c r="A8" s="1" t="s">
        <v>10</v>
      </c>
      <c r="C8" s="1" t="s">
        <v>20</v>
      </c>
    </row>
    <row r="9" spans="1:20" x14ac:dyDescent="0.35">
      <c r="A9" s="1" t="s">
        <v>11</v>
      </c>
      <c r="C9" s="1">
        <v>600</v>
      </c>
      <c r="E9" s="1" t="s">
        <v>18</v>
      </c>
    </row>
    <row r="10" spans="1:20" x14ac:dyDescent="0.35">
      <c r="A10" s="1" t="s">
        <v>12</v>
      </c>
      <c r="C10" s="1">
        <v>500</v>
      </c>
      <c r="F10" s="1" t="s">
        <v>11</v>
      </c>
      <c r="G10" s="1" t="s">
        <v>12</v>
      </c>
      <c r="H10" s="1" t="s">
        <v>13</v>
      </c>
      <c r="I10" s="1" t="s">
        <v>14</v>
      </c>
      <c r="J10" s="1" t="s">
        <v>15</v>
      </c>
      <c r="K10" s="1" t="s">
        <v>16</v>
      </c>
      <c r="O10" s="1" t="s">
        <v>11</v>
      </c>
      <c r="P10" s="1" t="s">
        <v>12</v>
      </c>
      <c r="Q10" s="1" t="s">
        <v>13</v>
      </c>
      <c r="R10" s="1" t="s">
        <v>14</v>
      </c>
      <c r="S10" s="1" t="s">
        <v>15</v>
      </c>
      <c r="T10" s="1" t="s">
        <v>16</v>
      </c>
    </row>
    <row r="11" spans="1:20" x14ac:dyDescent="0.35">
      <c r="A11" s="1" t="s">
        <v>13</v>
      </c>
      <c r="C11" s="1">
        <v>300</v>
      </c>
      <c r="E11" s="1" t="s">
        <v>0</v>
      </c>
      <c r="F11" s="1">
        <f>1+LOG10(F3)</f>
        <v>1.3010299956639813</v>
      </c>
      <c r="G11" s="1">
        <v>0</v>
      </c>
      <c r="H11" s="1">
        <v>0</v>
      </c>
      <c r="I11" s="1">
        <v>0</v>
      </c>
      <c r="J11" s="1">
        <v>0</v>
      </c>
      <c r="K11" s="1">
        <f t="shared" ref="K11" si="0">1+LOG10(K3)</f>
        <v>1</v>
      </c>
      <c r="N11" s="1" t="s">
        <v>25</v>
      </c>
      <c r="O11" s="1">
        <f>1+LOG10(O3)</f>
        <v>1</v>
      </c>
      <c r="P11" s="1">
        <v>0</v>
      </c>
      <c r="Q11" s="1">
        <f>1+LOG10(Q3)</f>
        <v>1</v>
      </c>
      <c r="R11" s="1">
        <f>1+LOG10(R3)</f>
        <v>1</v>
      </c>
      <c r="S11" s="1">
        <v>0</v>
      </c>
      <c r="T11" s="1">
        <v>0</v>
      </c>
    </row>
    <row r="12" spans="1:20" x14ac:dyDescent="0.35">
      <c r="A12" s="1" t="s">
        <v>14</v>
      </c>
      <c r="C12" s="1">
        <v>400</v>
      </c>
      <c r="E12" s="1" t="s">
        <v>1</v>
      </c>
      <c r="F12" s="1">
        <v>0</v>
      </c>
      <c r="G12" s="1">
        <f t="shared" ref="F12:J15" si="1">1+LOG10(G4)</f>
        <v>1.3010299956639813</v>
      </c>
      <c r="H12" s="1">
        <v>0</v>
      </c>
      <c r="I12" s="1">
        <v>0</v>
      </c>
      <c r="J12" s="1">
        <f t="shared" si="1"/>
        <v>1</v>
      </c>
      <c r="K12" s="1">
        <v>0</v>
      </c>
    </row>
    <row r="13" spans="1:20" x14ac:dyDescent="0.35">
      <c r="A13" s="1" t="s">
        <v>15</v>
      </c>
      <c r="C13" s="1">
        <v>150</v>
      </c>
      <c r="E13" s="1" t="s">
        <v>2</v>
      </c>
      <c r="F13" s="1">
        <f t="shared" si="1"/>
        <v>1</v>
      </c>
      <c r="G13" s="1">
        <f t="shared" si="1"/>
        <v>1</v>
      </c>
      <c r="H13" s="1">
        <v>0</v>
      </c>
      <c r="I13" s="1">
        <f t="shared" si="1"/>
        <v>1</v>
      </c>
      <c r="J13" s="1">
        <v>0</v>
      </c>
      <c r="K13" s="1">
        <v>0</v>
      </c>
    </row>
    <row r="14" spans="1:20" x14ac:dyDescent="0.35">
      <c r="A14" s="1" t="s">
        <v>16</v>
      </c>
      <c r="C14" s="1">
        <v>50</v>
      </c>
      <c r="E14" s="1" t="s">
        <v>3</v>
      </c>
      <c r="F14" s="1">
        <v>0</v>
      </c>
      <c r="G14" s="1">
        <f t="shared" si="1"/>
        <v>1.3010299956639813</v>
      </c>
      <c r="H14" s="1">
        <f t="shared" si="1"/>
        <v>1</v>
      </c>
      <c r="I14" s="1">
        <f t="shared" si="1"/>
        <v>1</v>
      </c>
      <c r="J14" s="1">
        <v>0</v>
      </c>
      <c r="K14" s="1">
        <v>0</v>
      </c>
    </row>
    <row r="15" spans="1:20" x14ac:dyDescent="0.35">
      <c r="E15" s="1" t="s">
        <v>4</v>
      </c>
      <c r="F15" s="1">
        <f t="shared" si="1"/>
        <v>1</v>
      </c>
      <c r="G15" s="1">
        <v>0</v>
      </c>
      <c r="H15" s="1">
        <f t="shared" si="1"/>
        <v>1</v>
      </c>
      <c r="I15" s="1">
        <f t="shared" si="1"/>
        <v>1.3010299956639813</v>
      </c>
      <c r="J15" s="1">
        <v>0</v>
      </c>
      <c r="K15" s="1">
        <v>0</v>
      </c>
    </row>
    <row r="16" spans="1:20" x14ac:dyDescent="0.35">
      <c r="A16" s="1" t="s">
        <v>21</v>
      </c>
      <c r="C16" s="1">
        <v>10000</v>
      </c>
    </row>
    <row r="17" spans="1:21" x14ac:dyDescent="0.35">
      <c r="E17" s="1" t="s">
        <v>22</v>
      </c>
    </row>
    <row r="18" spans="1:21" x14ac:dyDescent="0.35">
      <c r="A18" s="1" t="s">
        <v>25</v>
      </c>
      <c r="C18" s="1" t="s">
        <v>24</v>
      </c>
      <c r="F18" s="1" t="s">
        <v>11</v>
      </c>
      <c r="G18" s="1" t="s">
        <v>12</v>
      </c>
      <c r="H18" s="1" t="s">
        <v>13</v>
      </c>
      <c r="I18" s="1" t="s">
        <v>14</v>
      </c>
      <c r="J18" s="1" t="s">
        <v>15</v>
      </c>
      <c r="K18" s="1" t="s">
        <v>16</v>
      </c>
    </row>
    <row r="19" spans="1:21" x14ac:dyDescent="0.35">
      <c r="F19" s="1">
        <f>LOG10($C$16/C9)</f>
        <v>1.2218487496163564</v>
      </c>
      <c r="G19" s="1">
        <f>LOG10($C$16/C10)</f>
        <v>1.3010299956639813</v>
      </c>
      <c r="H19" s="1">
        <f>LOG10($C$16/C11)</f>
        <v>1.5228787452803376</v>
      </c>
      <c r="I19" s="1">
        <f>LOG10($C$16/C12)</f>
        <v>1.3979400086720377</v>
      </c>
      <c r="J19" s="1">
        <f>LOG10($C$16/C13)</f>
        <v>1.8239087409443189</v>
      </c>
      <c r="K19" s="1">
        <f>LOG10($C$16/C14)</f>
        <v>2.3010299956639813</v>
      </c>
    </row>
    <row r="20" spans="1:21" x14ac:dyDescent="0.35">
      <c r="A20" s="1" t="s">
        <v>28</v>
      </c>
    </row>
    <row r="21" spans="1:21" x14ac:dyDescent="0.35">
      <c r="E21" s="1" t="s">
        <v>23</v>
      </c>
    </row>
    <row r="22" spans="1:21" x14ac:dyDescent="0.35">
      <c r="F22" s="1" t="s">
        <v>11</v>
      </c>
      <c r="G22" s="1" t="s">
        <v>12</v>
      </c>
      <c r="H22" s="1" t="s">
        <v>13</v>
      </c>
      <c r="I22" s="1" t="s">
        <v>14</v>
      </c>
      <c r="J22" s="1" t="s">
        <v>15</v>
      </c>
      <c r="K22" s="1" t="s">
        <v>16</v>
      </c>
      <c r="L22" s="1" t="s">
        <v>26</v>
      </c>
      <c r="O22" s="1" t="s">
        <v>11</v>
      </c>
      <c r="P22" s="1" t="s">
        <v>12</v>
      </c>
      <c r="Q22" s="1" t="s">
        <v>13</v>
      </c>
      <c r="R22" s="1" t="s">
        <v>14</v>
      </c>
      <c r="S22" s="1" t="s">
        <v>15</v>
      </c>
      <c r="T22" s="1" t="s">
        <v>16</v>
      </c>
      <c r="U22" s="1" t="s">
        <v>26</v>
      </c>
    </row>
    <row r="23" spans="1:21" x14ac:dyDescent="0.35">
      <c r="E23" s="1" t="s">
        <v>0</v>
      </c>
      <c r="F23" s="1">
        <f>F11*$F$19</f>
        <v>1.5896618734154091</v>
      </c>
      <c r="G23" s="1">
        <f>G11*$G$19</f>
        <v>0</v>
      </c>
      <c r="H23" s="1">
        <f>H11*$H$19</f>
        <v>0</v>
      </c>
      <c r="I23" s="1">
        <f>I11*$I$19</f>
        <v>0</v>
      </c>
      <c r="J23" s="1">
        <f>J11*$J$19</f>
        <v>0</v>
      </c>
      <c r="K23" s="1">
        <f>K11*$K$19</f>
        <v>2.3010299956639813</v>
      </c>
      <c r="L23" s="1">
        <f>SQRT(F23*F23+G23*G23+H23*H23+I23*I23+J23*J23+K23*K23)</f>
        <v>2.7967416599922075</v>
      </c>
      <c r="N23" s="1" t="s">
        <v>25</v>
      </c>
      <c r="O23" s="1">
        <f t="shared" ref="O23:T23" si="2">O11*F19</f>
        <v>1.2218487496163564</v>
      </c>
      <c r="P23" s="1">
        <f t="shared" si="2"/>
        <v>0</v>
      </c>
      <c r="Q23" s="1">
        <f t="shared" si="2"/>
        <v>1.5228787452803376</v>
      </c>
      <c r="R23" s="1">
        <f t="shared" si="2"/>
        <v>1.3979400086720377</v>
      </c>
      <c r="S23" s="1">
        <f t="shared" si="2"/>
        <v>0</v>
      </c>
      <c r="T23" s="1">
        <f t="shared" si="2"/>
        <v>0</v>
      </c>
      <c r="U23" s="1">
        <f>SQRT(O23*O23+P23*P23+Q23*Q23+R23*R23+S23*S23+T23*T23)</f>
        <v>2.4013142875541398</v>
      </c>
    </row>
    <row r="24" spans="1:21" x14ac:dyDescent="0.35">
      <c r="E24" s="1" t="s">
        <v>1</v>
      </c>
      <c r="F24" s="1">
        <f t="shared" ref="F24:F27" si="3">F12*$F$19</f>
        <v>0</v>
      </c>
      <c r="G24" s="1">
        <f t="shared" ref="G24:G27" si="4">G12*$G$19</f>
        <v>1.6926790496174191</v>
      </c>
      <c r="H24" s="1">
        <f t="shared" ref="H24:H27" si="5">H12*$H$19</f>
        <v>0</v>
      </c>
      <c r="I24" s="1">
        <f t="shared" ref="I24:I27" si="6">I12*$I$19</f>
        <v>0</v>
      </c>
      <c r="J24" s="1">
        <f t="shared" ref="J24:J27" si="7">J12*$J$19</f>
        <v>1.8239087409443189</v>
      </c>
      <c r="K24" s="1">
        <f t="shared" ref="K24:K27" si="8">K12*$K$19</f>
        <v>0</v>
      </c>
      <c r="L24" s="1">
        <f t="shared" ref="L24:L27" si="9">SQRT(F24*F24+G24*G24+H24*H24+I24*I24+J24*J24+K24*K24)</f>
        <v>2.4883338723545156</v>
      </c>
    </row>
    <row r="25" spans="1:21" x14ac:dyDescent="0.35">
      <c r="E25" s="1" t="s">
        <v>2</v>
      </c>
      <c r="F25" s="1">
        <f t="shared" si="3"/>
        <v>1.2218487496163564</v>
      </c>
      <c r="G25" s="1">
        <f t="shared" si="4"/>
        <v>1.3010299956639813</v>
      </c>
      <c r="H25" s="1">
        <f t="shared" si="5"/>
        <v>0</v>
      </c>
      <c r="I25" s="1">
        <f t="shared" si="6"/>
        <v>1.3979400086720377</v>
      </c>
      <c r="J25" s="1">
        <f t="shared" si="7"/>
        <v>0</v>
      </c>
      <c r="K25" s="1">
        <f t="shared" si="8"/>
        <v>0</v>
      </c>
      <c r="L25" s="1">
        <f t="shared" si="9"/>
        <v>2.2671192479449442</v>
      </c>
    </row>
    <row r="26" spans="1:21" x14ac:dyDescent="0.35">
      <c r="E26" s="1" t="s">
        <v>3</v>
      </c>
      <c r="F26" s="1">
        <f t="shared" si="3"/>
        <v>0</v>
      </c>
      <c r="G26" s="1">
        <f t="shared" si="4"/>
        <v>1.6926790496174191</v>
      </c>
      <c r="H26" s="1">
        <f t="shared" si="5"/>
        <v>1.5228787452803376</v>
      </c>
      <c r="I26" s="1">
        <f t="shared" si="6"/>
        <v>1.3979400086720377</v>
      </c>
      <c r="J26" s="1">
        <f t="shared" si="7"/>
        <v>0</v>
      </c>
      <c r="K26" s="1">
        <f t="shared" si="8"/>
        <v>0</v>
      </c>
      <c r="L26" s="1">
        <f t="shared" si="9"/>
        <v>2.6718080592898734</v>
      </c>
    </row>
    <row r="27" spans="1:21" x14ac:dyDescent="0.35">
      <c r="E27" s="1" t="s">
        <v>4</v>
      </c>
      <c r="F27" s="1">
        <f t="shared" si="3"/>
        <v>1.2218487496163564</v>
      </c>
      <c r="G27" s="1">
        <f t="shared" si="4"/>
        <v>0</v>
      </c>
      <c r="H27" s="1">
        <f t="shared" si="5"/>
        <v>1.5228787452803376</v>
      </c>
      <c r="I27" s="1">
        <f t="shared" si="6"/>
        <v>1.8187618834210872</v>
      </c>
      <c r="J27" s="1">
        <f t="shared" si="7"/>
        <v>0</v>
      </c>
      <c r="K27" s="1">
        <f t="shared" si="8"/>
        <v>0</v>
      </c>
      <c r="L27" s="1">
        <f t="shared" si="9"/>
        <v>2.6683269717842095</v>
      </c>
    </row>
    <row r="29" spans="1:21" x14ac:dyDescent="0.35">
      <c r="E29" s="1" t="s">
        <v>27</v>
      </c>
    </row>
    <row r="30" spans="1:21" x14ac:dyDescent="0.35">
      <c r="E30" s="1" t="s">
        <v>0</v>
      </c>
      <c r="F30" s="1">
        <f>(F23*$O$23+G23*$P$23+H23*$Q$23+I23*$R$23+J23*$S$23+K23*$T$23)/(L23*$U$23)</f>
        <v>0.2892150244379017</v>
      </c>
    </row>
    <row r="31" spans="1:21" x14ac:dyDescent="0.35">
      <c r="E31" s="1" t="s">
        <v>1</v>
      </c>
      <c r="F31" s="1">
        <f t="shared" ref="F31:F34" si="10">(F24*$O$23+G24*$P$23+H24*$Q$23+I24*$R$23+J24*$S$23+K24*$T$23)/(L24*$U$23)</f>
        <v>0</v>
      </c>
    </row>
    <row r="32" spans="1:21" x14ac:dyDescent="0.35">
      <c r="E32" s="1" t="s">
        <v>2</v>
      </c>
      <c r="F32" s="1">
        <f t="shared" si="10"/>
        <v>0.63319414846051458</v>
      </c>
    </row>
    <row r="33" spans="5:6" x14ac:dyDescent="0.35">
      <c r="E33" s="1" t="s">
        <v>3</v>
      </c>
      <c r="F33" s="1">
        <f t="shared" si="10"/>
        <v>0.66606846537987607</v>
      </c>
    </row>
    <row r="34" spans="5:6" x14ac:dyDescent="0.35">
      <c r="E34" s="1" t="s">
        <v>4</v>
      </c>
      <c r="F34" s="1">
        <f t="shared" si="10"/>
        <v>0.99174440779706519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Sudeep Srivastava</dc:creator>
  <cp:lastModifiedBy>SUDEEP KUMAR</cp:lastModifiedBy>
  <dcterms:created xsi:type="dcterms:W3CDTF">2015-06-05T18:17:20Z</dcterms:created>
  <dcterms:modified xsi:type="dcterms:W3CDTF">2022-02-13T19:48:43Z</dcterms:modified>
</cp:coreProperties>
</file>