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deshkrishnamoorthy/Documents/CSC2023/search/searchresumes/"/>
    </mc:Choice>
  </mc:AlternateContent>
  <xr:revisionPtr revIDLastSave="0" documentId="13_ncr:1_{F70983CF-14B8-B140-BF84-FD4D610D1C9E}" xr6:coauthVersionLast="47" xr6:coauthVersionMax="47" xr10:uidLastSave="{00000000-0000-0000-0000-000000000000}"/>
  <bookViews>
    <workbookView xWindow="4060" yWindow="2420" windowWidth="27240" windowHeight="16440" xr2:uid="{BF5A022D-BD73-204A-9769-0C4CF73DDF28}"/>
  </bookViews>
  <sheets>
    <sheet name="Sheet1" sheetId="1" r:id="rId1"/>
  </sheets>
  <definedNames>
    <definedName name="_xlchart.v1.0" hidden="1">Sheet1!$D$15:$D$27</definedName>
    <definedName name="_xlchart.v1.1" hidden="1">Sheet1!$E$15:$E$27</definedName>
    <definedName name="_xlchart.v1.2" hidden="1">Sheet1!$D$15:$D$27</definedName>
    <definedName name="_xlchart.v1.3" hidden="1">Sheet1!$E$15:$E$27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E15" i="1"/>
  <c r="D15" i="1"/>
  <c r="C15" i="1"/>
  <c r="C16" i="1" s="1"/>
  <c r="D16" i="1" l="1"/>
  <c r="C17" i="1"/>
  <c r="E16" i="1"/>
  <c r="C18" i="1" l="1"/>
  <c r="E17" i="1"/>
  <c r="D17" i="1"/>
  <c r="C19" i="1" l="1"/>
  <c r="E18" i="1"/>
  <c r="D18" i="1"/>
  <c r="C20" i="1" l="1"/>
  <c r="E19" i="1"/>
  <c r="D19" i="1"/>
  <c r="C21" i="1" l="1"/>
  <c r="E20" i="1"/>
  <c r="D20" i="1"/>
  <c r="C22" i="1" l="1"/>
  <c r="E21" i="1"/>
  <c r="D21" i="1"/>
  <c r="C23" i="1" l="1"/>
  <c r="D22" i="1"/>
  <c r="E22" i="1"/>
  <c r="C24" i="1" l="1"/>
  <c r="D23" i="1"/>
  <c r="E23" i="1"/>
  <c r="C25" i="1" l="1"/>
  <c r="D24" i="1"/>
  <c r="E24" i="1"/>
  <c r="C26" i="1" l="1"/>
  <c r="E25" i="1"/>
  <c r="D25" i="1"/>
  <c r="C27" i="1" l="1"/>
  <c r="E26" i="1"/>
  <c r="D26" i="1"/>
  <c r="C28" i="1" l="1"/>
  <c r="E27" i="1"/>
  <c r="D27" i="1"/>
  <c r="C29" i="1" l="1"/>
  <c r="E28" i="1"/>
  <c r="D28" i="1"/>
  <c r="C30" i="1" l="1"/>
  <c r="E29" i="1"/>
  <c r="D29" i="1"/>
  <c r="C31" i="1" l="1"/>
  <c r="E30" i="1"/>
  <c r="D30" i="1"/>
  <c r="C32" i="1" l="1"/>
  <c r="E31" i="1"/>
  <c r="D31" i="1"/>
  <c r="C33" i="1" l="1"/>
  <c r="E32" i="1"/>
  <c r="D32" i="1"/>
  <c r="C34" i="1" l="1"/>
  <c r="D33" i="1"/>
  <c r="E33" i="1"/>
  <c r="C35" i="1" l="1"/>
  <c r="D34" i="1"/>
  <c r="E34" i="1"/>
  <c r="C36" i="1" l="1"/>
  <c r="E35" i="1"/>
  <c r="D35" i="1"/>
  <c r="C37" i="1" l="1"/>
  <c r="E36" i="1"/>
  <c r="D36" i="1"/>
  <c r="C38" i="1" l="1"/>
  <c r="E37" i="1"/>
  <c r="D37" i="1"/>
  <c r="C39" i="1" l="1"/>
  <c r="E38" i="1"/>
  <c r="D38" i="1"/>
  <c r="C40" i="1" l="1"/>
  <c r="D39" i="1"/>
  <c r="E39" i="1"/>
  <c r="C41" i="1" l="1"/>
  <c r="E40" i="1"/>
  <c r="D40" i="1"/>
  <c r="C42" i="1" l="1"/>
  <c r="D41" i="1"/>
  <c r="E41" i="1"/>
  <c r="C43" i="1" l="1"/>
  <c r="D42" i="1"/>
  <c r="E42" i="1"/>
  <c r="C44" i="1" l="1"/>
  <c r="D43" i="1"/>
  <c r="E43" i="1"/>
  <c r="D44" i="1" l="1"/>
  <c r="E44" i="1"/>
</calcChain>
</file>

<file path=xl/sharedStrings.xml><?xml version="1.0" encoding="utf-8"?>
<sst xmlns="http://schemas.openxmlformats.org/spreadsheetml/2006/main" count="5" uniqueCount="5">
  <si>
    <t>m</t>
  </si>
  <si>
    <t>k</t>
  </si>
  <si>
    <t xml:space="preserve">angle values 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</si>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</sst>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594112182627164E-2"/>
          <c:y val="0.12277922344705836"/>
          <c:w val="0.63389123017197679"/>
          <c:h val="0.79550477088241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Sheet1!$D$15:$D$44</c:f>
              <c:numCache>
                <c:formatCode>General</c:formatCode>
                <c:ptCount val="30"/>
                <c:pt idx="0">
                  <c:v>-0.45593812776599624</c:v>
                </c:pt>
                <c:pt idx="1">
                  <c:v>-0.47019087554295547</c:v>
                </c:pt>
                <c:pt idx="2">
                  <c:v>-0.45007569208746967</c:v>
                </c:pt>
                <c:pt idx="3">
                  <c:v>-0.39234166954868477</c:v>
                </c:pt>
                <c:pt idx="4">
                  <c:v>-0.29619242359419423</c:v>
                </c:pt>
                <c:pt idx="5">
                  <c:v>-0.16369095368609118</c:v>
                </c:pt>
                <c:pt idx="6">
                  <c:v>3.4120923355072345E-16</c:v>
                </c:pt>
                <c:pt idx="7">
                  <c:v>0.18658369687267168</c:v>
                </c:pt>
                <c:pt idx="8">
                  <c:v>0.38483270624662019</c:v>
                </c:pt>
                <c:pt idx="9">
                  <c:v>0.58104729009598588</c:v>
                </c:pt>
                <c:pt idx="10">
                  <c:v>0.75976908292581236</c:v>
                </c:pt>
                <c:pt idx="11">
                  <c:v>0.90473058200332712</c:v>
                </c:pt>
                <c:pt idx="12">
                  <c:v>1</c:v>
                </c:pt>
                <c:pt idx="13">
                  <c:v>1.0312602673674052</c:v>
                </c:pt>
                <c:pt idx="14">
                  <c:v>0.98714203677755319</c:v>
                </c:pt>
                <c:pt idx="15">
                  <c:v>0.86051515689437741</c:v>
                </c:pt>
                <c:pt idx="16">
                  <c:v>0.64963293384889076</c:v>
                </c:pt>
                <c:pt idx="17">
                  <c:v>0.35902010320598521</c:v>
                </c:pt>
                <c:pt idx="18">
                  <c:v>4.195254135507094E-16</c:v>
                </c:pt>
                <c:pt idx="19">
                  <c:v>-0.40923030014377848</c:v>
                </c:pt>
                <c:pt idx="20">
                  <c:v>-0.84404589748223391</c:v>
                </c:pt>
                <c:pt idx="21">
                  <c:v>-1.27439942990291</c:v>
                </c:pt>
                <c:pt idx="22">
                  <c:v>-1.6663863727487012</c:v>
                </c:pt>
                <c:pt idx="23">
                  <c:v>-1.9843275368004916</c:v>
                </c:pt>
                <c:pt idx="24">
                  <c:v>-2.1932800507380157</c:v>
                </c:pt>
                <c:pt idx="25">
                  <c:v>-2.261842571535682</c:v>
                </c:pt>
                <c:pt idx="26">
                  <c:v>-2.1650789365090994</c:v>
                </c:pt>
                <c:pt idx="27">
                  <c:v>-1.8873507269741303</c:v>
                </c:pt>
                <c:pt idx="28">
                  <c:v>-1.4248269541131797</c:v>
                </c:pt>
                <c:pt idx="29">
                  <c:v>-0.78743163017558981</c:v>
                </c:pt>
              </c:numCache>
            </c:numRef>
          </c:xVal>
          <c:yVal>
            <c:numRef>
              <c:f>Sheet1!$E$15:$E$44</c:f>
              <c:numCache>
                <c:formatCode>General</c:formatCode>
                <c:ptCount val="30"/>
                <c:pt idx="0">
                  <c:v>-5.5836316877786425E-17</c:v>
                </c:pt>
                <c:pt idx="1">
                  <c:v>-0.12598726539021757</c:v>
                </c:pt>
                <c:pt idx="2">
                  <c:v>-0.25985132198240796</c:v>
                </c:pt>
                <c:pt idx="3">
                  <c:v>-0.39234166954868521</c:v>
                </c:pt>
                <c:pt idx="4">
                  <c:v>-0.51302032648210794</c:v>
                </c:pt>
                <c:pt idx="5">
                  <c:v>-0.61090295589589771</c:v>
                </c:pt>
                <c:pt idx="6">
                  <c:v>-0.67523190665577726</c:v>
                </c:pt>
                <c:pt idx="7">
                  <c:v>-0.69633983659283971</c:v>
                </c:pt>
                <c:pt idx="8">
                  <c:v>-0.66654979963337446</c:v>
                </c:pt>
                <c:pt idx="9">
                  <c:v>-0.58104729009598566</c:v>
                </c:pt>
                <c:pt idx="10">
                  <c:v>-0.43865288454917267</c:v>
                </c:pt>
                <c:pt idx="11">
                  <c:v>-0.24242182881553101</c:v>
                </c:pt>
                <c:pt idx="12">
                  <c:v>0</c:v>
                </c:pt>
                <c:pt idx="13">
                  <c:v>0.27632535582739987</c:v>
                </c:pt>
                <c:pt idx="14">
                  <c:v>0.56992672066191563</c:v>
                </c:pt>
                <c:pt idx="15">
                  <c:v>0.8605151568943773</c:v>
                </c:pt>
                <c:pt idx="16">
                  <c:v>1.1251972476963101</c:v>
                </c:pt>
                <c:pt idx="17">
                  <c:v>1.3398812661033577</c:v>
                </c:pt>
                <c:pt idx="18">
                  <c:v>1.4809726704899098</c:v>
                </c:pt>
                <c:pt idx="19">
                  <c:v>1.5272682721332449</c:v>
                </c:pt>
                <c:pt idx="20">
                  <c:v>1.4619303783593018</c:v>
                </c:pt>
                <c:pt idx="21">
                  <c:v>1.27439942990291</c:v>
                </c:pt>
                <c:pt idx="22">
                  <c:v>0.96208862088038649</c:v>
                </c:pt>
                <c:pt idx="23">
                  <c:v>0.53169896100453029</c:v>
                </c:pt>
                <c:pt idx="24">
                  <c:v>-7.0541266533514516E-16</c:v>
                </c:pt>
                <c:pt idx="25">
                  <c:v>-0.60605889044932093</c:v>
                </c:pt>
                <c:pt idx="26">
                  <c:v>-1.2500089068103188</c:v>
                </c:pt>
                <c:pt idx="27">
                  <c:v>-1.887350726974133</c:v>
                </c:pt>
                <c:pt idx="28">
                  <c:v>-2.4678726765176391</c:v>
                </c:pt>
                <c:pt idx="29">
                  <c:v>-2.9387348513020894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DE-6640-87D2-C118F8EAD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05184"/>
        <c:axId val="1884250752"/>
      </c:scatterChart>
      <c:valAx>
        <c:axId val="20360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250752"/>
        <c:crosses val="autoZero"/>
        <c:crossBetween val="midCat"/>
      </c:valAx>
      <c:valAx>
        <c:axId val="18842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0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25401</xdr:colOff>
      <xdr:row>16</xdr:row>
      <xdr:rowOff>13655</xdr:rowOff>
    </xdr:from>
    <xdr:to>
      <xdr:col>20</xdr:col>
      <xdr:colOff>40968</xdr:colOff>
      <xdr:row>46</xdr:row>
      <xdr:rowOff>151642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EFD157-8408-6585-906F-586646D21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5A2BD-0E24-7245-88E1-11F8C61610A4}">
  <dimension ref="A14:E50"/>
  <sheetViews>
    <sheetView tabSelected="1" topLeftCell="A25" zoomScale="134" zoomScaleNormal="134" workbookViewId="0">
      <selection activeCell="D51" sqref="D51"/>
    </sheetView>
  </sheetViews>
  <sheetFormatPr baseColWidth="10" defaultRowHeight="16" x14ac:dyDescent="0.2"/>
  <cols>
    <col min="1" max="1" width="6.5" customWidth="1"/>
    <col min="2" max="2" width="8.33203125" customWidth="1"/>
    <col min="3" max="3" width="25.1640625" customWidth="1"/>
    <col min="4" max="4" width="24.83203125" customWidth="1"/>
    <col min="5" max="5" width="19.6640625" customWidth="1"/>
  </cols>
  <sheetData>
    <row r="14" spans="1:5" ht="24" x14ac:dyDescent="0.3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</row>
    <row r="15" spans="1:5" ht="24" x14ac:dyDescent="0.3">
      <c r="A15" s="1">
        <v>1</v>
      </c>
      <c r="B15" s="1">
        <v>0.25</v>
      </c>
      <c r="C15" s="1">
        <f>-PI()</f>
        <v>-3.1415926535897931</v>
      </c>
      <c r="D15" s="1">
        <f>A15*EXP(B15*C15)*COS(C15)</f>
        <v>-0.45593812776599624</v>
      </c>
      <c r="E15" s="1">
        <f>A15*EXP(B15*C15)*SIN(C15)</f>
        <v>-5.5836316877786425E-17</v>
      </c>
    </row>
    <row r="16" spans="1:5" ht="24" x14ac:dyDescent="0.3">
      <c r="A16" s="1">
        <v>1</v>
      </c>
      <c r="B16" s="1">
        <v>0.25</v>
      </c>
      <c r="C16" s="1">
        <f>C15+(PI()/12)</f>
        <v>-2.8797932657906435</v>
      </c>
      <c r="D16" s="1">
        <f>A16*EXP(B16*C16)*COS(C16)</f>
        <v>-0.47019087554295547</v>
      </c>
      <c r="E16" s="1">
        <f>A16*EXP(B16*C16)*SIN(C16)</f>
        <v>-0.12598726539021757</v>
      </c>
    </row>
    <row r="17" spans="1:5" ht="24" x14ac:dyDescent="0.3">
      <c r="A17" s="1">
        <v>1</v>
      </c>
      <c r="B17" s="1">
        <v>0.25</v>
      </c>
      <c r="C17" s="1">
        <f t="shared" ref="C17:C44" si="0">C16+(PI()/12)</f>
        <v>-2.617993877991494</v>
      </c>
      <c r="D17" s="1">
        <f t="shared" ref="D17:D44" si="1">A17*EXP(B17*C17)*COS(C17)</f>
        <v>-0.45007569208746967</v>
      </c>
      <c r="E17" s="1">
        <f t="shared" ref="E17:E44" si="2">A17*EXP(B17*C17)*SIN(C17)</f>
        <v>-0.25985132198240796</v>
      </c>
    </row>
    <row r="18" spans="1:5" ht="24" x14ac:dyDescent="0.3">
      <c r="A18" s="1">
        <v>1</v>
      </c>
      <c r="B18" s="1">
        <v>0.25</v>
      </c>
      <c r="C18" s="1">
        <f t="shared" si="0"/>
        <v>-2.3561944901923444</v>
      </c>
      <c r="D18" s="1">
        <f t="shared" si="1"/>
        <v>-0.39234166954868477</v>
      </c>
      <c r="E18" s="1">
        <f t="shared" si="2"/>
        <v>-0.39234166954868521</v>
      </c>
    </row>
    <row r="19" spans="1:5" ht="24" x14ac:dyDescent="0.3">
      <c r="A19" s="1">
        <v>1</v>
      </c>
      <c r="B19" s="1">
        <v>0.25</v>
      </c>
      <c r="C19" s="1">
        <f t="shared" si="0"/>
        <v>-2.0943951023931948</v>
      </c>
      <c r="D19" s="1">
        <f t="shared" si="1"/>
        <v>-0.29619242359419423</v>
      </c>
      <c r="E19" s="1">
        <f t="shared" si="2"/>
        <v>-0.51302032648210794</v>
      </c>
    </row>
    <row r="20" spans="1:5" ht="24" x14ac:dyDescent="0.3">
      <c r="A20" s="1">
        <v>1</v>
      </c>
      <c r="B20" s="1">
        <v>0.25</v>
      </c>
      <c r="C20" s="1">
        <f t="shared" si="0"/>
        <v>-1.8325957145940455</v>
      </c>
      <c r="D20" s="1">
        <f t="shared" si="1"/>
        <v>-0.16369095368609118</v>
      </c>
      <c r="E20" s="1">
        <f t="shared" si="2"/>
        <v>-0.61090295589589771</v>
      </c>
    </row>
    <row r="21" spans="1:5" ht="24" x14ac:dyDescent="0.3">
      <c r="A21" s="1">
        <v>1</v>
      </c>
      <c r="B21" s="1">
        <v>0.25</v>
      </c>
      <c r="C21" s="1">
        <f t="shared" si="0"/>
        <v>-1.5707963267948961</v>
      </c>
      <c r="D21" s="1">
        <f t="shared" si="1"/>
        <v>3.4120923355072345E-16</v>
      </c>
      <c r="E21" s="1">
        <f t="shared" si="2"/>
        <v>-0.67523190665577726</v>
      </c>
    </row>
    <row r="22" spans="1:5" ht="24" x14ac:dyDescent="0.3">
      <c r="A22" s="1">
        <v>1</v>
      </c>
      <c r="B22" s="1">
        <v>0.25</v>
      </c>
      <c r="C22" s="1">
        <f t="shared" si="0"/>
        <v>-1.3089969389957468</v>
      </c>
      <c r="D22" s="1">
        <f t="shared" si="1"/>
        <v>0.18658369687267168</v>
      </c>
      <c r="E22" s="1">
        <f t="shared" si="2"/>
        <v>-0.69633983659283971</v>
      </c>
    </row>
    <row r="23" spans="1:5" ht="24" x14ac:dyDescent="0.3">
      <c r="A23" s="1">
        <v>1</v>
      </c>
      <c r="B23" s="1">
        <v>0.25</v>
      </c>
      <c r="C23" s="1">
        <f t="shared" si="0"/>
        <v>-1.0471975511965974</v>
      </c>
      <c r="D23" s="1">
        <f t="shared" si="1"/>
        <v>0.38483270624662019</v>
      </c>
      <c r="E23" s="1">
        <f t="shared" si="2"/>
        <v>-0.66654979963337446</v>
      </c>
    </row>
    <row r="24" spans="1:5" ht="24" x14ac:dyDescent="0.3">
      <c r="A24" s="1">
        <v>1</v>
      </c>
      <c r="B24" s="1">
        <v>0.25</v>
      </c>
      <c r="C24" s="1">
        <f t="shared" si="0"/>
        <v>-0.78539816339744806</v>
      </c>
      <c r="D24" s="1">
        <f t="shared" si="1"/>
        <v>0.58104729009598588</v>
      </c>
      <c r="E24" s="1">
        <f t="shared" si="2"/>
        <v>-0.58104729009598566</v>
      </c>
    </row>
    <row r="25" spans="1:5" ht="24" x14ac:dyDescent="0.3">
      <c r="A25" s="1">
        <v>1</v>
      </c>
      <c r="B25" s="1">
        <v>0.25</v>
      </c>
      <c r="C25" s="1">
        <f t="shared" si="0"/>
        <v>-0.5235987755982987</v>
      </c>
      <c r="D25" s="1">
        <f t="shared" si="1"/>
        <v>0.75976908292581236</v>
      </c>
      <c r="E25" s="1">
        <f t="shared" si="2"/>
        <v>-0.43865288454917267</v>
      </c>
    </row>
    <row r="26" spans="1:5" ht="24" x14ac:dyDescent="0.3">
      <c r="A26" s="1">
        <v>1</v>
      </c>
      <c r="B26" s="1">
        <v>0.25</v>
      </c>
      <c r="C26" s="1">
        <f t="shared" si="0"/>
        <v>-0.2617993877991493</v>
      </c>
      <c r="D26" s="1">
        <f t="shared" si="1"/>
        <v>0.90473058200332712</v>
      </c>
      <c r="E26" s="1">
        <f t="shared" si="2"/>
        <v>-0.24242182881553101</v>
      </c>
    </row>
    <row r="27" spans="1:5" ht="24" x14ac:dyDescent="0.3">
      <c r="A27" s="1">
        <v>1</v>
      </c>
      <c r="B27" s="1">
        <v>0.25</v>
      </c>
      <c r="C27" s="1">
        <f t="shared" si="0"/>
        <v>0</v>
      </c>
      <c r="D27" s="1">
        <f t="shared" si="1"/>
        <v>1</v>
      </c>
      <c r="E27" s="1">
        <f t="shared" si="2"/>
        <v>0</v>
      </c>
    </row>
    <row r="28" spans="1:5" ht="24" x14ac:dyDescent="0.3">
      <c r="A28" s="1">
        <v>1</v>
      </c>
      <c r="B28" s="1">
        <v>0.25</v>
      </c>
      <c r="C28" s="1">
        <f t="shared" si="0"/>
        <v>0.26179938779914941</v>
      </c>
      <c r="D28" s="1">
        <f t="shared" si="1"/>
        <v>1.0312602673674052</v>
      </c>
      <c r="E28" s="1">
        <f t="shared" si="2"/>
        <v>0.27632535582739987</v>
      </c>
    </row>
    <row r="29" spans="1:5" ht="24" x14ac:dyDescent="0.3">
      <c r="A29" s="1">
        <v>1</v>
      </c>
      <c r="B29" s="1">
        <v>0.25</v>
      </c>
      <c r="C29" s="1">
        <f t="shared" si="0"/>
        <v>0.52359877559829882</v>
      </c>
      <c r="D29" s="1">
        <f t="shared" si="1"/>
        <v>0.98714203677755319</v>
      </c>
      <c r="E29" s="1">
        <f t="shared" si="2"/>
        <v>0.56992672066191563</v>
      </c>
    </row>
    <row r="30" spans="1:5" ht="24" x14ac:dyDescent="0.3">
      <c r="A30" s="1">
        <v>1</v>
      </c>
      <c r="B30" s="1">
        <v>0.25</v>
      </c>
      <c r="C30" s="1">
        <f t="shared" si="0"/>
        <v>0.78539816339744828</v>
      </c>
      <c r="D30" s="1">
        <f t="shared" si="1"/>
        <v>0.86051515689437741</v>
      </c>
      <c r="E30" s="1">
        <f t="shared" si="2"/>
        <v>0.8605151568943773</v>
      </c>
    </row>
    <row r="31" spans="1:5" ht="24" x14ac:dyDescent="0.3">
      <c r="A31" s="1">
        <v>1</v>
      </c>
      <c r="B31" s="1">
        <v>0.25</v>
      </c>
      <c r="C31" s="1">
        <f t="shared" si="0"/>
        <v>1.0471975511965976</v>
      </c>
      <c r="D31" s="1">
        <f t="shared" si="1"/>
        <v>0.64963293384889076</v>
      </c>
      <c r="E31" s="1">
        <f t="shared" si="2"/>
        <v>1.1251972476963101</v>
      </c>
    </row>
    <row r="32" spans="1:5" ht="24" x14ac:dyDescent="0.3">
      <c r="A32" s="1">
        <v>1</v>
      </c>
      <c r="B32" s="1">
        <v>0.25</v>
      </c>
      <c r="C32" s="1">
        <f t="shared" si="0"/>
        <v>1.308996938995747</v>
      </c>
      <c r="D32" s="1">
        <f t="shared" si="1"/>
        <v>0.35902010320598521</v>
      </c>
      <c r="E32" s="1">
        <f t="shared" si="2"/>
        <v>1.3398812661033577</v>
      </c>
    </row>
    <row r="33" spans="1:5" ht="24" x14ac:dyDescent="0.3">
      <c r="A33" s="1">
        <v>1</v>
      </c>
      <c r="B33" s="1">
        <v>0.25</v>
      </c>
      <c r="C33" s="1">
        <f t="shared" si="0"/>
        <v>1.5707963267948963</v>
      </c>
      <c r="D33" s="1">
        <f t="shared" si="1"/>
        <v>4.195254135507094E-16</v>
      </c>
      <c r="E33" s="1">
        <f t="shared" si="2"/>
        <v>1.4809726704899098</v>
      </c>
    </row>
    <row r="34" spans="1:5" ht="24" x14ac:dyDescent="0.3">
      <c r="A34" s="1">
        <v>1</v>
      </c>
      <c r="B34" s="1">
        <v>0.25</v>
      </c>
      <c r="C34" s="1">
        <f t="shared" si="0"/>
        <v>1.8325957145940457</v>
      </c>
      <c r="D34" s="1">
        <f t="shared" si="1"/>
        <v>-0.40923030014377848</v>
      </c>
      <c r="E34" s="1">
        <f t="shared" si="2"/>
        <v>1.5272682721332449</v>
      </c>
    </row>
    <row r="35" spans="1:5" ht="24" x14ac:dyDescent="0.3">
      <c r="A35" s="1">
        <v>1</v>
      </c>
      <c r="B35" s="1">
        <v>0.25</v>
      </c>
      <c r="C35" s="1">
        <f t="shared" si="0"/>
        <v>2.0943951023931953</v>
      </c>
      <c r="D35" s="1">
        <f t="shared" si="1"/>
        <v>-0.84404589748223391</v>
      </c>
      <c r="E35" s="1">
        <f t="shared" si="2"/>
        <v>1.4619303783593018</v>
      </c>
    </row>
    <row r="36" spans="1:5" ht="24" x14ac:dyDescent="0.3">
      <c r="A36" s="1">
        <v>1</v>
      </c>
      <c r="B36" s="1">
        <v>0.25</v>
      </c>
      <c r="C36" s="1">
        <f t="shared" si="0"/>
        <v>2.3561944901923448</v>
      </c>
      <c r="D36" s="1">
        <f t="shared" si="1"/>
        <v>-1.27439942990291</v>
      </c>
      <c r="E36" s="1">
        <f t="shared" si="2"/>
        <v>1.27439942990291</v>
      </c>
    </row>
    <row r="37" spans="1:5" ht="24" x14ac:dyDescent="0.3">
      <c r="A37" s="1">
        <v>1</v>
      </c>
      <c r="B37" s="1">
        <v>0.25</v>
      </c>
      <c r="C37" s="1">
        <f t="shared" si="0"/>
        <v>2.6179938779914944</v>
      </c>
      <c r="D37" s="1">
        <f t="shared" si="1"/>
        <v>-1.6663863727487012</v>
      </c>
      <c r="E37" s="1">
        <f t="shared" si="2"/>
        <v>0.96208862088038649</v>
      </c>
    </row>
    <row r="38" spans="1:5" ht="24" x14ac:dyDescent="0.3">
      <c r="A38" s="1">
        <v>1</v>
      </c>
      <c r="B38" s="1">
        <v>0.25</v>
      </c>
      <c r="C38" s="1">
        <f t="shared" si="0"/>
        <v>2.879793265790644</v>
      </c>
      <c r="D38" s="1">
        <f t="shared" si="1"/>
        <v>-1.9843275368004916</v>
      </c>
      <c r="E38" s="1">
        <f t="shared" si="2"/>
        <v>0.53169896100453029</v>
      </c>
    </row>
    <row r="39" spans="1:5" ht="24" x14ac:dyDescent="0.3">
      <c r="A39" s="1">
        <v>1</v>
      </c>
      <c r="B39" s="1">
        <v>0.25</v>
      </c>
      <c r="C39" s="1">
        <f t="shared" si="0"/>
        <v>3.1415926535897936</v>
      </c>
      <c r="D39" s="1">
        <f t="shared" si="1"/>
        <v>-2.1932800507380157</v>
      </c>
      <c r="E39" s="1">
        <f t="shared" si="2"/>
        <v>-7.0541266533514516E-16</v>
      </c>
    </row>
    <row r="40" spans="1:5" ht="24" x14ac:dyDescent="0.3">
      <c r="A40" s="1">
        <v>1</v>
      </c>
      <c r="B40" s="1">
        <v>0.25</v>
      </c>
      <c r="C40" s="1">
        <f t="shared" si="0"/>
        <v>3.4033920413889431</v>
      </c>
      <c r="D40" s="1">
        <f t="shared" si="1"/>
        <v>-2.261842571535682</v>
      </c>
      <c r="E40" s="1">
        <f t="shared" si="2"/>
        <v>-0.60605889044932093</v>
      </c>
    </row>
    <row r="41" spans="1:5" ht="24" x14ac:dyDescent="0.3">
      <c r="A41" s="1">
        <v>1</v>
      </c>
      <c r="B41" s="1">
        <v>0.25</v>
      </c>
      <c r="C41" s="1">
        <f t="shared" si="0"/>
        <v>3.6651914291880927</v>
      </c>
      <c r="D41" s="1">
        <f t="shared" si="1"/>
        <v>-2.1650789365090994</v>
      </c>
      <c r="E41" s="1">
        <f t="shared" si="2"/>
        <v>-1.2500089068103188</v>
      </c>
    </row>
    <row r="42" spans="1:5" ht="24" x14ac:dyDescent="0.3">
      <c r="A42" s="1">
        <v>1</v>
      </c>
      <c r="B42" s="1">
        <v>0.25</v>
      </c>
      <c r="C42" s="1">
        <f t="shared" si="0"/>
        <v>3.9269908169872423</v>
      </c>
      <c r="D42" s="1">
        <f t="shared" si="1"/>
        <v>-1.8873507269741303</v>
      </c>
      <c r="E42" s="1">
        <f t="shared" si="2"/>
        <v>-1.887350726974133</v>
      </c>
    </row>
    <row r="43" spans="1:5" ht="24" x14ac:dyDescent="0.3">
      <c r="A43" s="1">
        <v>1</v>
      </c>
      <c r="B43" s="1">
        <v>0.25</v>
      </c>
      <c r="C43" s="1">
        <f t="shared" si="0"/>
        <v>4.1887902047863914</v>
      </c>
      <c r="D43" s="1">
        <f t="shared" si="1"/>
        <v>-1.4248269541131797</v>
      </c>
      <c r="E43" s="1">
        <f t="shared" si="2"/>
        <v>-2.4678726765176391</v>
      </c>
    </row>
    <row r="44" spans="1:5" ht="24" x14ac:dyDescent="0.3">
      <c r="A44" s="1">
        <v>1</v>
      </c>
      <c r="B44" s="1">
        <v>0.25</v>
      </c>
      <c r="C44" s="1">
        <f t="shared" si="0"/>
        <v>4.4505895925855405</v>
      </c>
      <c r="D44" s="1">
        <f t="shared" si="1"/>
        <v>-0.78743163017558981</v>
      </c>
      <c r="E44" s="1">
        <f t="shared" si="2"/>
        <v>-2.9387348513020894</v>
      </c>
    </row>
    <row r="48" spans="1:5" x14ac:dyDescent="0.2">
      <c r="D48">
        <v>1.0980000000000001</v>
      </c>
    </row>
    <row r="49" spans="4:4" x14ac:dyDescent="0.2">
      <c r="D49">
        <v>0.48599999999999999</v>
      </c>
    </row>
    <row r="50" spans="4:4" x14ac:dyDescent="0.2">
      <c r="D50">
        <f>SUM(D48+D49)/2</f>
        <v>0.79200000000000004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Sudesh K Krishnamoorthy</dc:creator>
  <cp:lastModifiedBy>Sudesh K Krishnamoorthy</cp:lastModifiedBy>
  <dcterms:created xsi:type="dcterms:W3CDTF">2023-11-13T01:48:11Z</dcterms:created>
  <dcterms:modified xsi:type="dcterms:W3CDTF">2023-11-14T01:46:44Z</dcterms:modified>
</cp:coreProperties>
</file>