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3.Training2022\00\oracle\"/>
    </mc:Choice>
  </mc:AlternateContent>
  <bookViews>
    <workbookView xWindow="0" yWindow="0" windowWidth="16815" windowHeight="7560" activeTab="2"/>
  </bookViews>
  <sheets>
    <sheet name="Sheet1" sheetId="1" r:id="rId1"/>
    <sheet name="Sheet3" sheetId="3" r:id="rId2"/>
    <sheet name="Sheet5" sheetId="5" r:id="rId3"/>
    <sheet name="Sheet2" sheetId="2" r:id="rId4"/>
    <sheet name="Sheet4" sheetId="4" r:id="rId5"/>
  </sheets>
  <definedNames>
    <definedName name="_xlnm._FilterDatabase" localSheetId="0" hidden="1">Sheet1!$A$1:$I$16</definedName>
    <definedName name="_xlnm._FilterDatabase" localSheetId="3" hidden="1">Sheet2!$A$1:$I$19</definedName>
    <definedName name="_xlnm._FilterDatabase" localSheetId="1" hidden="1">Sheet3!$A$1:$I$16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3" l="1"/>
  <c r="L5" i="3"/>
  <c r="L4" i="3"/>
  <c r="L3" i="3"/>
  <c r="L2" i="3"/>
  <c r="H20" i="2"/>
  <c r="H18" i="2"/>
  <c r="H10" i="2"/>
  <c r="H4" i="2"/>
  <c r="L6" i="1"/>
  <c r="L5" i="1"/>
  <c r="L4" i="1"/>
  <c r="L3" i="1"/>
  <c r="L2" i="1"/>
</calcChain>
</file>

<file path=xl/sharedStrings.xml><?xml version="1.0" encoding="utf-8"?>
<sst xmlns="http://schemas.openxmlformats.org/spreadsheetml/2006/main" count="171" uniqueCount="55">
  <si>
    <t>SMITH</t>
  </si>
  <si>
    <t>CLERK</t>
  </si>
  <si>
    <t>ALLEN</t>
  </si>
  <si>
    <t>SALESMAN</t>
  </si>
  <si>
    <t>WARD</t>
  </si>
  <si>
    <t>JONES</t>
  </si>
  <si>
    <t>MANAGER</t>
  </si>
  <si>
    <t>MARTIN</t>
  </si>
  <si>
    <t>BLAKE</t>
  </si>
  <si>
    <t>CLARK</t>
  </si>
  <si>
    <t>SCOTT</t>
  </si>
  <si>
    <t>ANALYST</t>
  </si>
  <si>
    <t>KING</t>
  </si>
  <si>
    <t>PRESIDENT</t>
  </si>
  <si>
    <t>TURNER</t>
  </si>
  <si>
    <t>ADAMS</t>
  </si>
  <si>
    <t>JAMES</t>
  </si>
  <si>
    <t>FORD</t>
  </si>
  <si>
    <t>MILLER</t>
  </si>
  <si>
    <t>JOHN_SMITH</t>
  </si>
  <si>
    <t>empno</t>
  </si>
  <si>
    <t>ename</t>
  </si>
  <si>
    <t>job</t>
  </si>
  <si>
    <t>mgr</t>
  </si>
  <si>
    <t>hiredate</t>
  </si>
  <si>
    <t>sal</t>
  </si>
  <si>
    <t>comm</t>
  </si>
  <si>
    <t>deptno</t>
  </si>
  <si>
    <t>branchno</t>
  </si>
  <si>
    <t>SUM</t>
  </si>
  <si>
    <t>Avg</t>
  </si>
  <si>
    <t>max</t>
  </si>
  <si>
    <t>min</t>
  </si>
  <si>
    <t>count</t>
  </si>
  <si>
    <t>Aggregate</t>
  </si>
  <si>
    <t>- 15.1 Display department wise count of employees</t>
  </si>
  <si>
    <t>null</t>
  </si>
  <si>
    <t>No. of Employee in each Department</t>
  </si>
  <si>
    <t>MIN</t>
  </si>
  <si>
    <t>MAX</t>
  </si>
  <si>
    <t>COUNT</t>
  </si>
  <si>
    <t>AVG</t>
  </si>
  <si>
    <t>DEPTNO</t>
  </si>
  <si>
    <t>N RECORDS WE GET ONE VALUE</t>
  </si>
  <si>
    <t>count(empno)</t>
  </si>
  <si>
    <t>avg</t>
  </si>
  <si>
    <t>2.group by deptno</t>
  </si>
  <si>
    <t>3. aggregate functions</t>
  </si>
  <si>
    <t>4.avg(sal)&lt;2500</t>
  </si>
  <si>
    <t>1. From emp</t>
  </si>
  <si>
    <t>dept=30</t>
  </si>
  <si>
    <t xml:space="preserve"> sal &gt; ANY</t>
  </si>
  <si>
    <t>F</t>
  </si>
  <si>
    <t>t</t>
  </si>
  <si>
    <t xml:space="preserve"> sal &gt;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</si>
</sst>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rebuchet MS"/>
      <family val="2"/>
    </font>
    <font>
      <b/>
      <sz val="12"/>
      <color theme="0"/>
      <name val="Trebuchet MS"/>
      <family val="2"/>
    </font>
    <font>
      <b/>
      <sz val="12"/>
      <color theme="1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1" fillId="2" borderId="1" xfId="0" applyFont="1" applyFill="1" applyBorder="1"/>
    <xf numFmtId="0" fontId="0" fillId="3" borderId="1" xfId="0" applyFill="1" applyBorder="1"/>
    <xf numFmtId="0" fontId="0" fillId="3" borderId="0" xfId="0" applyFill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3" borderId="8" xfId="0" applyFill="1" applyBorder="1"/>
    <xf numFmtId="0" fontId="0" fillId="0" borderId="9" xfId="0" applyBorder="1"/>
    <xf numFmtId="0" fontId="0" fillId="8" borderId="1" xfId="0" applyFill="1" applyBorder="1" applyAlignment="1">
      <alignment horizontal="left" vertical="top"/>
    </xf>
    <xf numFmtId="0" fontId="2" fillId="8" borderId="1" xfId="0" applyFont="1" applyFill="1" applyBorder="1"/>
    <xf numFmtId="0" fontId="0" fillId="8" borderId="1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H1" sqref="H1:H16"/>
    </sheetView>
  </sheetViews>
  <sheetFormatPr defaultRowHeight="18" x14ac:dyDescent="0.35"/>
  <cols>
    <col min="5" max="5" width="11" bestFit="1" customWidth="1"/>
    <col min="8" max="8" width="9" style="5"/>
    <col min="9" max="9" width="10" bestFit="1" customWidth="1"/>
  </cols>
  <sheetData>
    <row r="1" spans="1:12" x14ac:dyDescent="0.3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K1" s="6" t="s">
        <v>34</v>
      </c>
      <c r="L1" s="7"/>
    </row>
    <row r="2" spans="1:12" x14ac:dyDescent="0.35">
      <c r="A2" s="1">
        <v>7369</v>
      </c>
      <c r="B2" s="1" t="s">
        <v>0</v>
      </c>
      <c r="C2" s="1" t="s">
        <v>1</v>
      </c>
      <c r="D2" s="1">
        <v>7902</v>
      </c>
      <c r="E2" s="2">
        <v>29572</v>
      </c>
      <c r="F2" s="1">
        <v>800</v>
      </c>
      <c r="G2" s="1"/>
      <c r="H2" s="4">
        <v>20</v>
      </c>
      <c r="I2" s="1">
        <v>102</v>
      </c>
      <c r="K2" t="s">
        <v>29</v>
      </c>
      <c r="L2">
        <f>SUM(F2:F16)</f>
        <v>32025</v>
      </c>
    </row>
    <row r="3" spans="1:12" x14ac:dyDescent="0.35">
      <c r="A3" s="1">
        <v>7499</v>
      </c>
      <c r="B3" s="1" t="s">
        <v>2</v>
      </c>
      <c r="C3" s="1" t="s">
        <v>3</v>
      </c>
      <c r="D3" s="1">
        <v>7698</v>
      </c>
      <c r="E3" s="2">
        <v>29637</v>
      </c>
      <c r="F3" s="1">
        <v>1600</v>
      </c>
      <c r="G3" s="1">
        <v>300</v>
      </c>
      <c r="H3" s="4">
        <v>30</v>
      </c>
      <c r="I3" s="1">
        <v>102</v>
      </c>
      <c r="K3" t="s">
        <v>30</v>
      </c>
      <c r="L3">
        <f>AVERAGE(F2:F16)</f>
        <v>2135</v>
      </c>
    </row>
    <row r="4" spans="1:12" x14ac:dyDescent="0.35">
      <c r="A4" s="1">
        <v>7521</v>
      </c>
      <c r="B4" s="1" t="s">
        <v>4</v>
      </c>
      <c r="C4" s="1" t="s">
        <v>3</v>
      </c>
      <c r="D4" s="1">
        <v>7698</v>
      </c>
      <c r="E4" s="2">
        <v>29639</v>
      </c>
      <c r="F4" s="1">
        <v>1250</v>
      </c>
      <c r="G4" s="1">
        <v>500</v>
      </c>
      <c r="H4" s="4">
        <v>30</v>
      </c>
      <c r="I4" s="1">
        <v>103</v>
      </c>
      <c r="K4" t="s">
        <v>31</v>
      </c>
      <c r="L4">
        <f>MAX(F2:F16)</f>
        <v>5000</v>
      </c>
    </row>
    <row r="5" spans="1:12" x14ac:dyDescent="0.35">
      <c r="A5" s="1">
        <v>7566</v>
      </c>
      <c r="B5" s="1" t="s">
        <v>5</v>
      </c>
      <c r="C5" s="1" t="s">
        <v>6</v>
      </c>
      <c r="D5" s="1">
        <v>7839</v>
      </c>
      <c r="E5" s="2">
        <v>29678</v>
      </c>
      <c r="F5" s="1">
        <v>2975</v>
      </c>
      <c r="G5" s="1"/>
      <c r="H5" s="4">
        <v>20</v>
      </c>
      <c r="I5" s="1">
        <v>104</v>
      </c>
      <c r="K5" t="s">
        <v>32</v>
      </c>
      <c r="L5">
        <f>MIN(F2:F16)</f>
        <v>800</v>
      </c>
    </row>
    <row r="6" spans="1:12" x14ac:dyDescent="0.35">
      <c r="A6" s="1">
        <v>7654</v>
      </c>
      <c r="B6" s="1" t="s">
        <v>7</v>
      </c>
      <c r="C6" s="1" t="s">
        <v>3</v>
      </c>
      <c r="D6" s="1">
        <v>7698</v>
      </c>
      <c r="E6" s="2">
        <v>29857</v>
      </c>
      <c r="F6" s="1">
        <v>1250</v>
      </c>
      <c r="G6" s="1">
        <v>1400</v>
      </c>
      <c r="H6" s="4">
        <v>30</v>
      </c>
      <c r="I6" s="1">
        <v>105</v>
      </c>
      <c r="K6" t="s">
        <v>33</v>
      </c>
      <c r="L6">
        <f>COUNT(F2:F16)</f>
        <v>15</v>
      </c>
    </row>
    <row r="7" spans="1:12" x14ac:dyDescent="0.35">
      <c r="A7" s="1">
        <v>7698</v>
      </c>
      <c r="B7" s="1" t="s">
        <v>8</v>
      </c>
      <c r="C7" s="1" t="s">
        <v>6</v>
      </c>
      <c r="D7" s="1">
        <v>7839</v>
      </c>
      <c r="E7" s="2">
        <v>29707</v>
      </c>
      <c r="F7" s="1">
        <v>2850</v>
      </c>
      <c r="G7" s="1"/>
      <c r="H7" s="4">
        <v>30</v>
      </c>
      <c r="I7" s="1">
        <v>105</v>
      </c>
    </row>
    <row r="8" spans="1:12" x14ac:dyDescent="0.35">
      <c r="A8" s="1">
        <v>7782</v>
      </c>
      <c r="B8" s="1" t="s">
        <v>9</v>
      </c>
      <c r="C8" s="1" t="s">
        <v>6</v>
      </c>
      <c r="D8" s="1">
        <v>7839</v>
      </c>
      <c r="E8" s="2">
        <v>29746</v>
      </c>
      <c r="F8" s="1">
        <v>2450</v>
      </c>
      <c r="G8" s="1"/>
      <c r="H8" s="4">
        <v>10</v>
      </c>
      <c r="I8" s="1">
        <v>102</v>
      </c>
    </row>
    <row r="9" spans="1:12" x14ac:dyDescent="0.35">
      <c r="A9" s="1">
        <v>7788</v>
      </c>
      <c r="B9" s="1" t="s">
        <v>10</v>
      </c>
      <c r="C9" s="1" t="s">
        <v>11</v>
      </c>
      <c r="D9" s="1">
        <v>7566</v>
      </c>
      <c r="E9" s="2">
        <v>31886</v>
      </c>
      <c r="F9" s="1">
        <v>3000</v>
      </c>
      <c r="G9" s="1"/>
      <c r="H9" s="4">
        <v>20</v>
      </c>
      <c r="I9" s="1">
        <v>103</v>
      </c>
    </row>
    <row r="10" spans="1:12" x14ac:dyDescent="0.35">
      <c r="A10" s="1">
        <v>7839</v>
      </c>
      <c r="B10" s="1" t="s">
        <v>12</v>
      </c>
      <c r="C10" s="1" t="s">
        <v>13</v>
      </c>
      <c r="D10" s="1"/>
      <c r="E10" s="2">
        <v>29907</v>
      </c>
      <c r="F10" s="1">
        <v>5000</v>
      </c>
      <c r="G10" s="1"/>
      <c r="H10" s="4"/>
      <c r="I10" s="1">
        <v>101</v>
      </c>
    </row>
    <row r="11" spans="1:12" x14ac:dyDescent="0.35">
      <c r="A11" s="1">
        <v>7844</v>
      </c>
      <c r="B11" s="1" t="s">
        <v>14</v>
      </c>
      <c r="C11" s="1" t="s">
        <v>3</v>
      </c>
      <c r="D11" s="1">
        <v>7698</v>
      </c>
      <c r="E11" s="2">
        <v>29837</v>
      </c>
      <c r="F11" s="1">
        <v>1500</v>
      </c>
      <c r="G11" s="1">
        <v>0</v>
      </c>
      <c r="H11" s="4">
        <v>30</v>
      </c>
      <c r="I11" s="1">
        <v>104</v>
      </c>
    </row>
    <row r="12" spans="1:12" x14ac:dyDescent="0.35">
      <c r="A12" s="1">
        <v>7876</v>
      </c>
      <c r="B12" s="1" t="s">
        <v>15</v>
      </c>
      <c r="C12" s="1" t="s">
        <v>1</v>
      </c>
      <c r="D12" s="1">
        <v>7788</v>
      </c>
      <c r="E12" s="2">
        <v>31920</v>
      </c>
      <c r="F12" s="1">
        <v>1100</v>
      </c>
      <c r="G12" s="1"/>
      <c r="H12" s="4">
        <v>20</v>
      </c>
      <c r="I12" s="1">
        <v>105</v>
      </c>
    </row>
    <row r="13" spans="1:12" x14ac:dyDescent="0.35">
      <c r="A13" s="1">
        <v>7900</v>
      </c>
      <c r="B13" s="1" t="s">
        <v>16</v>
      </c>
      <c r="C13" s="1" t="s">
        <v>1</v>
      </c>
      <c r="D13" s="1">
        <v>7698</v>
      </c>
      <c r="E13" s="2">
        <v>29923</v>
      </c>
      <c r="F13" s="1">
        <v>950</v>
      </c>
      <c r="G13" s="1"/>
      <c r="H13" s="4">
        <v>30</v>
      </c>
      <c r="I13" s="1">
        <v>103</v>
      </c>
    </row>
    <row r="14" spans="1:12" x14ac:dyDescent="0.35">
      <c r="A14" s="1">
        <v>7902</v>
      </c>
      <c r="B14" s="1" t="s">
        <v>17</v>
      </c>
      <c r="C14" s="1" t="s">
        <v>11</v>
      </c>
      <c r="D14" s="1">
        <v>7566</v>
      </c>
      <c r="E14" s="2">
        <v>29923</v>
      </c>
      <c r="F14" s="1">
        <v>3000</v>
      </c>
      <c r="G14" s="1"/>
      <c r="H14" s="4">
        <v>20</v>
      </c>
      <c r="I14" s="1">
        <v>105</v>
      </c>
    </row>
    <row r="15" spans="1:12" x14ac:dyDescent="0.35">
      <c r="A15" s="1">
        <v>7934</v>
      </c>
      <c r="B15" s="1" t="s">
        <v>18</v>
      </c>
      <c r="C15" s="1" t="s">
        <v>1</v>
      </c>
      <c r="D15" s="1">
        <v>7782</v>
      </c>
      <c r="E15" s="2">
        <v>29974</v>
      </c>
      <c r="F15" s="1">
        <v>1300</v>
      </c>
      <c r="G15" s="1"/>
      <c r="H15" s="4">
        <v>10</v>
      </c>
      <c r="I15" s="1">
        <v>104</v>
      </c>
    </row>
    <row r="16" spans="1:12" x14ac:dyDescent="0.35">
      <c r="A16" s="1">
        <v>7901</v>
      </c>
      <c r="B16" s="1" t="s">
        <v>19</v>
      </c>
      <c r="C16" s="1" t="s">
        <v>1</v>
      </c>
      <c r="D16" s="1">
        <v>7698</v>
      </c>
      <c r="E16" s="2">
        <v>29974</v>
      </c>
      <c r="F16" s="1">
        <v>3000</v>
      </c>
      <c r="G16" s="1"/>
      <c r="H16" s="4">
        <v>30</v>
      </c>
      <c r="I16" s="1">
        <v>104</v>
      </c>
    </row>
    <row r="17" spans="11:12" x14ac:dyDescent="0.35">
      <c r="K17" s="1" t="s">
        <v>11</v>
      </c>
    </row>
    <row r="18" spans="11:12" x14ac:dyDescent="0.35">
      <c r="K18" s="1" t="s">
        <v>1</v>
      </c>
      <c r="L18">
        <v>5</v>
      </c>
    </row>
    <row r="19" spans="11:12" x14ac:dyDescent="0.35">
      <c r="K19" s="1" t="s">
        <v>3</v>
      </c>
    </row>
    <row r="20" spans="11:12" x14ac:dyDescent="0.35">
      <c r="K20" s="1" t="s">
        <v>6</v>
      </c>
    </row>
    <row r="21" spans="11:12" x14ac:dyDescent="0.35">
      <c r="K21" s="1" t="s">
        <v>13</v>
      </c>
    </row>
  </sheetData>
  <autoFilter ref="A1:I16"/>
  <mergeCells count="1"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K11" sqref="K11"/>
    </sheetView>
  </sheetViews>
  <sheetFormatPr defaultRowHeight="18" x14ac:dyDescent="0.35"/>
  <cols>
    <col min="5" max="5" width="9.875" bestFit="1" customWidth="1"/>
  </cols>
  <sheetData>
    <row r="1" spans="1:17" x14ac:dyDescent="0.3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N1" s="21" t="s">
        <v>42</v>
      </c>
      <c r="O1" s="21" t="s">
        <v>31</v>
      </c>
      <c r="P1" s="21" t="s">
        <v>32</v>
      </c>
      <c r="Q1" s="21" t="s">
        <v>45</v>
      </c>
    </row>
    <row r="2" spans="1:17" x14ac:dyDescent="0.35">
      <c r="A2" s="1">
        <v>7782</v>
      </c>
      <c r="B2" s="1" t="s">
        <v>9</v>
      </c>
      <c r="C2" s="1" t="s">
        <v>6</v>
      </c>
      <c r="D2" s="1">
        <v>7839</v>
      </c>
      <c r="E2" s="2">
        <v>29746</v>
      </c>
      <c r="F2" s="1">
        <v>2450</v>
      </c>
      <c r="G2" s="1"/>
      <c r="H2" s="4">
        <v>10</v>
      </c>
      <c r="I2" s="1">
        <v>102</v>
      </c>
      <c r="K2" t="s">
        <v>38</v>
      </c>
      <c r="L2">
        <f>MIN(F2:F16)</f>
        <v>800</v>
      </c>
      <c r="N2" s="20">
        <v>10</v>
      </c>
      <c r="O2" s="20">
        <v>2450</v>
      </c>
      <c r="P2" s="22">
        <v>1300</v>
      </c>
      <c r="Q2" s="22">
        <v>1875</v>
      </c>
    </row>
    <row r="3" spans="1:17" x14ac:dyDescent="0.35">
      <c r="A3" s="1">
        <v>7934</v>
      </c>
      <c r="B3" s="1" t="s">
        <v>18</v>
      </c>
      <c r="C3" s="1" t="s">
        <v>1</v>
      </c>
      <c r="D3" s="1">
        <v>7782</v>
      </c>
      <c r="E3" s="2">
        <v>29974</v>
      </c>
      <c r="F3" s="1">
        <v>1300</v>
      </c>
      <c r="G3" s="1"/>
      <c r="H3" s="4">
        <v>10</v>
      </c>
      <c r="I3" s="1">
        <v>104</v>
      </c>
      <c r="K3" t="s">
        <v>39</v>
      </c>
      <c r="L3">
        <f>MAX(F2:F16)</f>
        <v>5000</v>
      </c>
      <c r="N3" s="20">
        <v>20</v>
      </c>
      <c r="O3" s="20">
        <v>3000</v>
      </c>
      <c r="P3" s="22">
        <v>800</v>
      </c>
      <c r="Q3" s="22">
        <v>2175</v>
      </c>
    </row>
    <row r="4" spans="1:17" x14ac:dyDescent="0.35">
      <c r="A4" s="1">
        <v>7369</v>
      </c>
      <c r="B4" s="1" t="s">
        <v>0</v>
      </c>
      <c r="C4" s="1" t="s">
        <v>1</v>
      </c>
      <c r="D4" s="1">
        <v>7902</v>
      </c>
      <c r="E4" s="2">
        <v>29572</v>
      </c>
      <c r="F4" s="1">
        <v>800</v>
      </c>
      <c r="G4" s="1"/>
      <c r="H4" s="4">
        <v>20</v>
      </c>
      <c r="I4" s="1">
        <v>102</v>
      </c>
      <c r="K4" t="s">
        <v>40</v>
      </c>
      <c r="L4">
        <f>COUNT(F2:F16)</f>
        <v>15</v>
      </c>
      <c r="N4" s="20">
        <v>30</v>
      </c>
      <c r="O4" s="20">
        <v>3000</v>
      </c>
      <c r="P4" s="22">
        <v>950</v>
      </c>
      <c r="Q4" s="22">
        <v>1771.43</v>
      </c>
    </row>
    <row r="5" spans="1:17" x14ac:dyDescent="0.35">
      <c r="A5" s="1">
        <v>7566</v>
      </c>
      <c r="B5" s="1" t="s">
        <v>5</v>
      </c>
      <c r="C5" s="1" t="s">
        <v>6</v>
      </c>
      <c r="D5" s="1">
        <v>7839</v>
      </c>
      <c r="E5" s="2">
        <v>29678</v>
      </c>
      <c r="F5" s="1">
        <v>2975</v>
      </c>
      <c r="G5" s="1"/>
      <c r="H5" s="4">
        <v>20</v>
      </c>
      <c r="I5" s="1">
        <v>104</v>
      </c>
      <c r="K5" t="s">
        <v>29</v>
      </c>
      <c r="L5">
        <f>SUM(F2:F16)</f>
        <v>32025</v>
      </c>
      <c r="N5" s="20"/>
      <c r="O5" s="20">
        <v>5000</v>
      </c>
      <c r="P5" s="22">
        <v>5000</v>
      </c>
      <c r="Q5" s="22">
        <v>5000</v>
      </c>
    </row>
    <row r="6" spans="1:17" x14ac:dyDescent="0.35">
      <c r="A6" s="1">
        <v>7788</v>
      </c>
      <c r="B6" s="1" t="s">
        <v>10</v>
      </c>
      <c r="C6" s="1" t="s">
        <v>11</v>
      </c>
      <c r="D6" s="1">
        <v>7566</v>
      </c>
      <c r="E6" s="2">
        <v>31886</v>
      </c>
      <c r="F6" s="1">
        <v>3000</v>
      </c>
      <c r="G6" s="1"/>
      <c r="H6" s="4">
        <v>20</v>
      </c>
      <c r="I6" s="1">
        <v>103</v>
      </c>
      <c r="K6" t="s">
        <v>41</v>
      </c>
      <c r="L6">
        <f>AVERAGE(F2:F16)</f>
        <v>2135</v>
      </c>
    </row>
    <row r="7" spans="1:17" x14ac:dyDescent="0.35">
      <c r="A7" s="1">
        <v>7876</v>
      </c>
      <c r="B7" s="1" t="s">
        <v>15</v>
      </c>
      <c r="C7" s="1" t="s">
        <v>1</v>
      </c>
      <c r="D7" s="1">
        <v>7788</v>
      </c>
      <c r="E7" s="2">
        <v>31920</v>
      </c>
      <c r="F7" s="1">
        <v>1100</v>
      </c>
      <c r="G7" s="1"/>
      <c r="H7" s="4">
        <v>20</v>
      </c>
      <c r="I7" s="1">
        <v>105</v>
      </c>
    </row>
    <row r="8" spans="1:17" x14ac:dyDescent="0.35">
      <c r="A8" s="1">
        <v>7902</v>
      </c>
      <c r="B8" s="1" t="s">
        <v>17</v>
      </c>
      <c r="C8" s="1" t="s">
        <v>11</v>
      </c>
      <c r="D8" s="1">
        <v>7566</v>
      </c>
      <c r="E8" s="2">
        <v>29923</v>
      </c>
      <c r="F8" s="1">
        <v>3000</v>
      </c>
      <c r="G8" s="1"/>
      <c r="H8" s="4">
        <v>20</v>
      </c>
      <c r="I8" s="1">
        <v>105</v>
      </c>
      <c r="K8" t="s">
        <v>43</v>
      </c>
    </row>
    <row r="9" spans="1:17" x14ac:dyDescent="0.35">
      <c r="A9" s="1">
        <v>7499</v>
      </c>
      <c r="B9" s="1" t="s">
        <v>2</v>
      </c>
      <c r="C9" s="1" t="s">
        <v>3</v>
      </c>
      <c r="D9" s="1">
        <v>7698</v>
      </c>
      <c r="E9" s="2">
        <v>29637</v>
      </c>
      <c r="F9" s="1">
        <v>1600</v>
      </c>
      <c r="G9" s="1">
        <v>300</v>
      </c>
      <c r="H9" s="4">
        <v>30</v>
      </c>
      <c r="I9" s="1">
        <v>102</v>
      </c>
      <c r="K9" t="s">
        <v>49</v>
      </c>
    </row>
    <row r="10" spans="1:17" x14ac:dyDescent="0.35">
      <c r="A10" s="1">
        <v>7521</v>
      </c>
      <c r="B10" s="1" t="s">
        <v>4</v>
      </c>
      <c r="C10" s="1" t="s">
        <v>3</v>
      </c>
      <c r="D10" s="1">
        <v>7698</v>
      </c>
      <c r="E10" s="2">
        <v>29639</v>
      </c>
      <c r="F10" s="1">
        <v>1250</v>
      </c>
      <c r="G10" s="1">
        <v>500</v>
      </c>
      <c r="H10" s="4">
        <v>30</v>
      </c>
      <c r="I10" s="1">
        <v>103</v>
      </c>
      <c r="K10" t="s">
        <v>46</v>
      </c>
    </row>
    <row r="11" spans="1:17" x14ac:dyDescent="0.35">
      <c r="A11" s="1">
        <v>7654</v>
      </c>
      <c r="B11" s="1" t="s">
        <v>7</v>
      </c>
      <c r="C11" s="1" t="s">
        <v>3</v>
      </c>
      <c r="D11" s="1">
        <v>7698</v>
      </c>
      <c r="E11" s="2">
        <v>29857</v>
      </c>
      <c r="F11" s="1">
        <v>1250</v>
      </c>
      <c r="G11" s="1">
        <v>1400</v>
      </c>
      <c r="H11" s="4">
        <v>30</v>
      </c>
      <c r="I11" s="1">
        <v>105</v>
      </c>
      <c r="K11" t="s">
        <v>47</v>
      </c>
    </row>
    <row r="12" spans="1:17" x14ac:dyDescent="0.35">
      <c r="A12" s="1">
        <v>7698</v>
      </c>
      <c r="B12" s="1" t="s">
        <v>8</v>
      </c>
      <c r="C12" s="1" t="s">
        <v>6</v>
      </c>
      <c r="D12" s="1">
        <v>7839</v>
      </c>
      <c r="E12" s="2">
        <v>29707</v>
      </c>
      <c r="F12" s="1">
        <v>2850</v>
      </c>
      <c r="G12" s="1"/>
      <c r="H12" s="4">
        <v>30</v>
      </c>
      <c r="I12" s="1">
        <v>105</v>
      </c>
      <c r="K12" t="s">
        <v>48</v>
      </c>
    </row>
    <row r="13" spans="1:17" x14ac:dyDescent="0.35">
      <c r="A13" s="1">
        <v>7844</v>
      </c>
      <c r="B13" s="1" t="s">
        <v>14</v>
      </c>
      <c r="C13" s="1" t="s">
        <v>3</v>
      </c>
      <c r="D13" s="1">
        <v>7698</v>
      </c>
      <c r="E13" s="2">
        <v>29837</v>
      </c>
      <c r="F13" s="1">
        <v>1500</v>
      </c>
      <c r="G13" s="1">
        <v>0</v>
      </c>
      <c r="H13" s="4">
        <v>30</v>
      </c>
      <c r="I13" s="1">
        <v>104</v>
      </c>
    </row>
    <row r="14" spans="1:17" x14ac:dyDescent="0.35">
      <c r="A14" s="1">
        <v>7900</v>
      </c>
      <c r="B14" s="1" t="s">
        <v>16</v>
      </c>
      <c r="C14" s="1" t="s">
        <v>1</v>
      </c>
      <c r="D14" s="1">
        <v>7698</v>
      </c>
      <c r="E14" s="2">
        <v>29923</v>
      </c>
      <c r="F14" s="1">
        <v>950</v>
      </c>
      <c r="G14" s="1"/>
      <c r="H14" s="4">
        <v>30</v>
      </c>
      <c r="I14" s="1">
        <v>103</v>
      </c>
    </row>
    <row r="15" spans="1:17" x14ac:dyDescent="0.35">
      <c r="A15" s="1">
        <v>7901</v>
      </c>
      <c r="B15" s="1" t="s">
        <v>19</v>
      </c>
      <c r="C15" s="1" t="s">
        <v>1</v>
      </c>
      <c r="D15" s="1">
        <v>7698</v>
      </c>
      <c r="E15" s="2">
        <v>29974</v>
      </c>
      <c r="F15" s="1">
        <v>3000</v>
      </c>
      <c r="G15" s="1"/>
      <c r="H15" s="4">
        <v>30</v>
      </c>
      <c r="I15" s="1">
        <v>104</v>
      </c>
    </row>
    <row r="16" spans="1:17" x14ac:dyDescent="0.35">
      <c r="A16" s="1">
        <v>7839</v>
      </c>
      <c r="B16" s="1" t="s">
        <v>12</v>
      </c>
      <c r="C16" s="1" t="s">
        <v>13</v>
      </c>
      <c r="D16" s="1"/>
      <c r="E16" s="2">
        <v>29907</v>
      </c>
      <c r="F16" s="1">
        <v>5000</v>
      </c>
      <c r="G16" s="1"/>
      <c r="H16" s="4"/>
      <c r="I16" s="1">
        <v>101</v>
      </c>
    </row>
  </sheetData>
  <autoFilter ref="A1:I16">
    <sortState ref="A2:I16">
      <sortCondition ref="H2:H16"/>
    </sortState>
  </autoFilter>
  <sortState ref="A2:I16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8"/>
  <sheetViews>
    <sheetView tabSelected="1" workbookViewId="0">
      <selection activeCell="G8" sqref="G8"/>
    </sheetView>
  </sheetViews>
  <sheetFormatPr defaultRowHeight="18" x14ac:dyDescent="0.35"/>
  <sheetData>
    <row r="1" spans="4:10" x14ac:dyDescent="0.35">
      <c r="D1" t="s">
        <v>20</v>
      </c>
      <c r="E1" t="s">
        <v>21</v>
      </c>
      <c r="F1" t="s">
        <v>27</v>
      </c>
      <c r="G1" t="s">
        <v>25</v>
      </c>
      <c r="H1" t="s">
        <v>51</v>
      </c>
      <c r="I1" t="s">
        <v>54</v>
      </c>
      <c r="J1" t="s">
        <v>50</v>
      </c>
    </row>
    <row r="2" spans="4:10" x14ac:dyDescent="0.35">
      <c r="D2">
        <v>7369</v>
      </c>
      <c r="E2" t="s">
        <v>0</v>
      </c>
      <c r="F2">
        <v>20</v>
      </c>
      <c r="G2">
        <v>800</v>
      </c>
      <c r="H2" t="s">
        <v>52</v>
      </c>
      <c r="J2">
        <v>950</v>
      </c>
    </row>
    <row r="3" spans="4:10" x14ac:dyDescent="0.35">
      <c r="D3" s="23">
        <v>7876</v>
      </c>
      <c r="E3" s="23" t="s">
        <v>15</v>
      </c>
      <c r="F3" s="23">
        <v>20</v>
      </c>
      <c r="G3" s="23">
        <v>1100</v>
      </c>
      <c r="H3" t="s">
        <v>53</v>
      </c>
      <c r="J3">
        <v>1250</v>
      </c>
    </row>
    <row r="4" spans="4:10" x14ac:dyDescent="0.35">
      <c r="D4" s="23">
        <v>7934</v>
      </c>
      <c r="E4" s="23" t="s">
        <v>18</v>
      </c>
      <c r="F4" s="23">
        <v>10</v>
      </c>
      <c r="G4" s="23">
        <v>1300</v>
      </c>
      <c r="H4" t="s">
        <v>53</v>
      </c>
      <c r="J4">
        <v>1250</v>
      </c>
    </row>
    <row r="5" spans="4:10" x14ac:dyDescent="0.35">
      <c r="D5" s="23">
        <v>7782</v>
      </c>
      <c r="E5" s="23" t="s">
        <v>9</v>
      </c>
      <c r="F5" s="23">
        <v>10</v>
      </c>
      <c r="G5" s="23">
        <v>2450</v>
      </c>
      <c r="H5" t="s">
        <v>53</v>
      </c>
      <c r="J5">
        <v>1500</v>
      </c>
    </row>
    <row r="6" spans="4:10" x14ac:dyDescent="0.35">
      <c r="D6" s="23">
        <v>7566</v>
      </c>
      <c r="E6" s="23" t="s">
        <v>5</v>
      </c>
      <c r="F6" s="23">
        <v>20</v>
      </c>
      <c r="G6" s="23">
        <v>2975</v>
      </c>
      <c r="H6" t="s">
        <v>53</v>
      </c>
      <c r="J6">
        <v>1600</v>
      </c>
    </row>
    <row r="7" spans="4:10" x14ac:dyDescent="0.35">
      <c r="D7" s="23">
        <v>7788</v>
      </c>
      <c r="E7" s="23" t="s">
        <v>10</v>
      </c>
      <c r="F7" s="23">
        <v>20</v>
      </c>
      <c r="G7" s="23">
        <v>3000</v>
      </c>
      <c r="H7" t="s">
        <v>53</v>
      </c>
      <c r="J7">
        <v>2850</v>
      </c>
    </row>
    <row r="8" spans="4:10" x14ac:dyDescent="0.35">
      <c r="D8" s="23">
        <v>7902</v>
      </c>
      <c r="E8" s="23" t="s">
        <v>17</v>
      </c>
      <c r="F8" s="23">
        <v>20</v>
      </c>
      <c r="G8" s="23">
        <v>3000</v>
      </c>
      <c r="H8" t="s">
        <v>53</v>
      </c>
      <c r="J8">
        <v>3000</v>
      </c>
    </row>
  </sheetData>
  <sortState ref="D2:G8">
    <sortCondition ref="G2:G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8" workbookViewId="0">
      <selection activeCell="H20" sqref="H20"/>
    </sheetView>
  </sheetViews>
  <sheetFormatPr defaultRowHeight="18" x14ac:dyDescent="0.35"/>
  <sheetData>
    <row r="1" spans="1:12" x14ac:dyDescent="0.3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K1" t="s">
        <v>35</v>
      </c>
    </row>
    <row r="2" spans="1:12" x14ac:dyDescent="0.35">
      <c r="A2" s="1">
        <v>7782</v>
      </c>
      <c r="B2" s="1" t="s">
        <v>9</v>
      </c>
      <c r="C2" s="1" t="s">
        <v>6</v>
      </c>
      <c r="D2" s="1">
        <v>7839</v>
      </c>
      <c r="E2" s="2">
        <v>29746</v>
      </c>
      <c r="F2" s="1">
        <v>2450</v>
      </c>
      <c r="G2" s="1"/>
      <c r="H2" s="9">
        <v>10</v>
      </c>
      <c r="I2" s="1">
        <v>102</v>
      </c>
    </row>
    <row r="3" spans="1:12" x14ac:dyDescent="0.35">
      <c r="A3" s="1">
        <v>7934</v>
      </c>
      <c r="B3" s="1" t="s">
        <v>18</v>
      </c>
      <c r="C3" s="1" t="s">
        <v>1</v>
      </c>
      <c r="D3" s="1">
        <v>7782</v>
      </c>
      <c r="E3" s="2">
        <v>29974</v>
      </c>
      <c r="F3" s="1">
        <v>1300</v>
      </c>
      <c r="G3" s="1"/>
      <c r="H3" s="9">
        <v>10</v>
      </c>
      <c r="I3" s="1">
        <v>104</v>
      </c>
    </row>
    <row r="4" spans="1:12" x14ac:dyDescent="0.35">
      <c r="A4" s="1"/>
      <c r="B4" s="1"/>
      <c r="C4" s="1"/>
      <c r="D4" s="1"/>
      <c r="E4" s="2"/>
      <c r="F4" s="1"/>
      <c r="G4" s="1"/>
      <c r="H4" s="12">
        <f>COUNT(H2:H3)</f>
        <v>2</v>
      </c>
      <c r="I4" s="1"/>
    </row>
    <row r="5" spans="1:12" x14ac:dyDescent="0.35">
      <c r="A5" s="1">
        <v>7369</v>
      </c>
      <c r="B5" s="1" t="s">
        <v>0</v>
      </c>
      <c r="C5" s="1" t="s">
        <v>1</v>
      </c>
      <c r="D5" s="1">
        <v>7902</v>
      </c>
      <c r="E5" s="2">
        <v>29572</v>
      </c>
      <c r="F5" s="1">
        <v>800</v>
      </c>
      <c r="G5" s="1"/>
      <c r="H5" s="10">
        <v>20</v>
      </c>
      <c r="I5" s="1">
        <v>102</v>
      </c>
      <c r="K5" s="3" t="s">
        <v>27</v>
      </c>
      <c r="L5" t="s">
        <v>37</v>
      </c>
    </row>
    <row r="6" spans="1:12" x14ac:dyDescent="0.35">
      <c r="A6" s="1">
        <v>7566</v>
      </c>
      <c r="B6" s="1" t="s">
        <v>5</v>
      </c>
      <c r="C6" s="1" t="s">
        <v>6</v>
      </c>
      <c r="D6" s="1">
        <v>7839</v>
      </c>
      <c r="E6" s="2">
        <v>29678</v>
      </c>
      <c r="F6" s="1">
        <v>2975</v>
      </c>
      <c r="G6" s="1"/>
      <c r="H6" s="10">
        <v>20</v>
      </c>
      <c r="I6" s="1">
        <v>104</v>
      </c>
      <c r="K6" s="8">
        <v>10</v>
      </c>
      <c r="L6">
        <v>2</v>
      </c>
    </row>
    <row r="7" spans="1:12" x14ac:dyDescent="0.35">
      <c r="A7" s="1">
        <v>7788</v>
      </c>
      <c r="B7" s="1" t="s">
        <v>10</v>
      </c>
      <c r="C7" s="1" t="s">
        <v>11</v>
      </c>
      <c r="D7" s="1">
        <v>7566</v>
      </c>
      <c r="E7" s="2">
        <v>31886</v>
      </c>
      <c r="F7" s="1">
        <v>3000</v>
      </c>
      <c r="G7" s="1"/>
      <c r="H7" s="10">
        <v>20</v>
      </c>
      <c r="I7" s="1">
        <v>103</v>
      </c>
      <c r="K7" s="8">
        <v>20</v>
      </c>
      <c r="L7">
        <v>5</v>
      </c>
    </row>
    <row r="8" spans="1:12" x14ac:dyDescent="0.35">
      <c r="A8" s="1">
        <v>7876</v>
      </c>
      <c r="B8" s="1" t="s">
        <v>15</v>
      </c>
      <c r="C8" s="1" t="s">
        <v>1</v>
      </c>
      <c r="D8" s="1">
        <v>7788</v>
      </c>
      <c r="E8" s="2">
        <v>31920</v>
      </c>
      <c r="F8" s="1">
        <v>1100</v>
      </c>
      <c r="G8" s="1"/>
      <c r="H8" s="10">
        <v>20</v>
      </c>
      <c r="I8" s="1">
        <v>105</v>
      </c>
      <c r="K8" s="8">
        <v>30</v>
      </c>
      <c r="L8">
        <v>7</v>
      </c>
    </row>
    <row r="9" spans="1:12" x14ac:dyDescent="0.35">
      <c r="A9" s="1">
        <v>7902</v>
      </c>
      <c r="B9" s="1" t="s">
        <v>17</v>
      </c>
      <c r="C9" s="1" t="s">
        <v>11</v>
      </c>
      <c r="D9" s="1">
        <v>7566</v>
      </c>
      <c r="E9" s="2">
        <v>29923</v>
      </c>
      <c r="F9" s="1">
        <v>3000</v>
      </c>
      <c r="G9" s="1"/>
      <c r="H9" s="10">
        <v>20</v>
      </c>
      <c r="I9" s="1">
        <v>105</v>
      </c>
      <c r="K9" s="8" t="s">
        <v>36</v>
      </c>
      <c r="L9">
        <v>1</v>
      </c>
    </row>
    <row r="10" spans="1:12" x14ac:dyDescent="0.35">
      <c r="A10" s="1"/>
      <c r="B10" s="1"/>
      <c r="C10" s="1"/>
      <c r="D10" s="1"/>
      <c r="E10" s="2"/>
      <c r="F10" s="1"/>
      <c r="G10" s="1"/>
      <c r="H10" s="12">
        <f>COUNT(H5:H9)</f>
        <v>5</v>
      </c>
      <c r="I10" s="1"/>
      <c r="K10" s="8"/>
    </row>
    <row r="11" spans="1:12" x14ac:dyDescent="0.35">
      <c r="A11" s="1">
        <v>7499</v>
      </c>
      <c r="B11" s="1" t="s">
        <v>2</v>
      </c>
      <c r="C11" s="1" t="s">
        <v>3</v>
      </c>
      <c r="D11" s="1">
        <v>7698</v>
      </c>
      <c r="E11" s="2">
        <v>29637</v>
      </c>
      <c r="F11" s="1">
        <v>1600</v>
      </c>
      <c r="G11" s="1">
        <v>300</v>
      </c>
      <c r="H11" s="11">
        <v>30</v>
      </c>
      <c r="I11" s="1">
        <v>102</v>
      </c>
    </row>
    <row r="12" spans="1:12" x14ac:dyDescent="0.35">
      <c r="A12" s="1">
        <v>7521</v>
      </c>
      <c r="B12" s="1" t="s">
        <v>4</v>
      </c>
      <c r="C12" s="1" t="s">
        <v>3</v>
      </c>
      <c r="D12" s="1">
        <v>7698</v>
      </c>
      <c r="E12" s="2">
        <v>29639</v>
      </c>
      <c r="F12" s="1">
        <v>1250</v>
      </c>
      <c r="G12" s="1">
        <v>500</v>
      </c>
      <c r="H12" s="11">
        <v>30</v>
      </c>
      <c r="I12" s="1">
        <v>103</v>
      </c>
    </row>
    <row r="13" spans="1:12" x14ac:dyDescent="0.35">
      <c r="A13" s="1">
        <v>7654</v>
      </c>
      <c r="B13" s="1" t="s">
        <v>7</v>
      </c>
      <c r="C13" s="1" t="s">
        <v>3</v>
      </c>
      <c r="D13" s="1">
        <v>7698</v>
      </c>
      <c r="E13" s="2">
        <v>29857</v>
      </c>
      <c r="F13" s="1">
        <v>1250</v>
      </c>
      <c r="G13" s="1">
        <v>1400</v>
      </c>
      <c r="H13" s="11">
        <v>30</v>
      </c>
      <c r="I13" s="1">
        <v>105</v>
      </c>
    </row>
    <row r="14" spans="1:12" x14ac:dyDescent="0.35">
      <c r="A14" s="1">
        <v>7698</v>
      </c>
      <c r="B14" s="1" t="s">
        <v>8</v>
      </c>
      <c r="C14" s="1" t="s">
        <v>6</v>
      </c>
      <c r="D14" s="1">
        <v>7839</v>
      </c>
      <c r="E14" s="2">
        <v>29707</v>
      </c>
      <c r="F14" s="1">
        <v>2850</v>
      </c>
      <c r="G14" s="1"/>
      <c r="H14" s="11">
        <v>30</v>
      </c>
      <c r="I14" s="1">
        <v>105</v>
      </c>
    </row>
    <row r="15" spans="1:12" x14ac:dyDescent="0.35">
      <c r="A15" s="1">
        <v>7844</v>
      </c>
      <c r="B15" s="1" t="s">
        <v>14</v>
      </c>
      <c r="C15" s="1" t="s">
        <v>3</v>
      </c>
      <c r="D15" s="1">
        <v>7698</v>
      </c>
      <c r="E15" s="2">
        <v>29837</v>
      </c>
      <c r="F15" s="1">
        <v>1500</v>
      </c>
      <c r="G15" s="1">
        <v>0</v>
      </c>
      <c r="H15" s="11">
        <v>30</v>
      </c>
      <c r="I15" s="1">
        <v>104</v>
      </c>
    </row>
    <row r="16" spans="1:12" x14ac:dyDescent="0.35">
      <c r="A16" s="1">
        <v>7900</v>
      </c>
      <c r="B16" s="1" t="s">
        <v>16</v>
      </c>
      <c r="C16" s="1" t="s">
        <v>1</v>
      </c>
      <c r="D16" s="1">
        <v>7698</v>
      </c>
      <c r="E16" s="2">
        <v>29923</v>
      </c>
      <c r="F16" s="1">
        <v>950</v>
      </c>
      <c r="G16" s="1"/>
      <c r="H16" s="11">
        <v>30</v>
      </c>
      <c r="I16" s="1">
        <v>103</v>
      </c>
    </row>
    <row r="17" spans="1:9" x14ac:dyDescent="0.35">
      <c r="A17" s="1">
        <v>7901</v>
      </c>
      <c r="B17" s="1" t="s">
        <v>19</v>
      </c>
      <c r="C17" s="1" t="s">
        <v>1</v>
      </c>
      <c r="D17" s="1">
        <v>7698</v>
      </c>
      <c r="E17" s="2">
        <v>29974</v>
      </c>
      <c r="F17" s="1">
        <v>3000</v>
      </c>
      <c r="G17" s="1"/>
      <c r="H17" s="11">
        <v>30</v>
      </c>
      <c r="I17" s="1">
        <v>104</v>
      </c>
    </row>
    <row r="18" spans="1:9" x14ac:dyDescent="0.35">
      <c r="A18" s="1"/>
      <c r="B18" s="1"/>
      <c r="C18" s="1"/>
      <c r="D18" s="1"/>
      <c r="E18" s="2"/>
      <c r="F18" s="1"/>
      <c r="G18" s="1"/>
      <c r="H18" s="12">
        <f>COUNT(H11:H17)</f>
        <v>7</v>
      </c>
      <c r="I18" s="1"/>
    </row>
    <row r="19" spans="1:9" x14ac:dyDescent="0.35">
      <c r="A19" s="1">
        <v>7839</v>
      </c>
      <c r="B19" s="1" t="s">
        <v>12</v>
      </c>
      <c r="C19" s="1" t="s">
        <v>13</v>
      </c>
      <c r="D19" s="1"/>
      <c r="E19" s="2">
        <v>29907</v>
      </c>
      <c r="F19" s="1">
        <v>5000</v>
      </c>
      <c r="G19" s="1"/>
      <c r="H19" s="4"/>
      <c r="I19" s="1">
        <v>101</v>
      </c>
    </row>
    <row r="20" spans="1:9" x14ac:dyDescent="0.35">
      <c r="H20">
        <f>COUNT(H19)</f>
        <v>0</v>
      </c>
    </row>
  </sheetData>
  <autoFilter ref="A1:I19">
    <sortState ref="A2:I16">
      <sortCondition ref="H2:H1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" sqref="D1:D17"/>
    </sheetView>
  </sheetViews>
  <sheetFormatPr defaultRowHeight="18" x14ac:dyDescent="0.35"/>
  <cols>
    <col min="5" max="5" width="14.5" bestFit="1" customWidth="1"/>
  </cols>
  <sheetData>
    <row r="1" spans="1:5" ht="18.75" thickBot="1" x14ac:dyDescent="0.4">
      <c r="A1" s="3" t="s">
        <v>27</v>
      </c>
      <c r="B1" s="3" t="s">
        <v>20</v>
      </c>
      <c r="D1" s="14" t="s">
        <v>27</v>
      </c>
      <c r="E1" s="13" t="s">
        <v>44</v>
      </c>
    </row>
    <row r="2" spans="1:5" x14ac:dyDescent="0.35">
      <c r="A2" s="4">
        <v>10</v>
      </c>
      <c r="B2" s="1">
        <v>7782</v>
      </c>
      <c r="D2" s="16">
        <v>10</v>
      </c>
      <c r="E2" s="17"/>
    </row>
    <row r="3" spans="1:5" ht="18.75" thickBot="1" x14ac:dyDescent="0.4">
      <c r="A3" s="4">
        <v>10</v>
      </c>
      <c r="B3" s="1">
        <v>7934</v>
      </c>
      <c r="D3" s="18">
        <v>10</v>
      </c>
      <c r="E3" s="19"/>
    </row>
    <row r="4" spans="1:5" x14ac:dyDescent="0.35">
      <c r="A4" s="4">
        <v>20</v>
      </c>
      <c r="B4" s="1">
        <v>7369</v>
      </c>
      <c r="D4" s="15">
        <v>20</v>
      </c>
    </row>
    <row r="5" spans="1:5" x14ac:dyDescent="0.35">
      <c r="A5" s="4">
        <v>20</v>
      </c>
      <c r="B5" s="1">
        <v>7566</v>
      </c>
      <c r="D5" s="4">
        <v>20</v>
      </c>
    </row>
    <row r="6" spans="1:5" x14ac:dyDescent="0.35">
      <c r="A6" s="4">
        <v>20</v>
      </c>
      <c r="B6" s="1">
        <v>7788</v>
      </c>
      <c r="D6" s="4">
        <v>20</v>
      </c>
    </row>
    <row r="7" spans="1:5" x14ac:dyDescent="0.35">
      <c r="A7" s="4">
        <v>20</v>
      </c>
      <c r="B7" s="1">
        <v>7876</v>
      </c>
      <c r="D7" s="4">
        <v>20</v>
      </c>
    </row>
    <row r="8" spans="1:5" x14ac:dyDescent="0.35">
      <c r="A8" s="4">
        <v>20</v>
      </c>
      <c r="B8" s="1">
        <v>7902</v>
      </c>
      <c r="D8" s="4">
        <v>20</v>
      </c>
    </row>
    <row r="9" spans="1:5" x14ac:dyDescent="0.35">
      <c r="A9" s="4">
        <v>30</v>
      </c>
      <c r="B9" s="1">
        <v>7499</v>
      </c>
      <c r="D9" s="4">
        <v>30</v>
      </c>
    </row>
    <row r="10" spans="1:5" x14ac:dyDescent="0.35">
      <c r="A10" s="4">
        <v>30</v>
      </c>
      <c r="B10" s="1">
        <v>7521</v>
      </c>
      <c r="D10" s="4">
        <v>30</v>
      </c>
    </row>
    <row r="11" spans="1:5" x14ac:dyDescent="0.35">
      <c r="A11" s="4">
        <v>30</v>
      </c>
      <c r="B11" s="1">
        <v>7654</v>
      </c>
      <c r="D11" s="4">
        <v>30</v>
      </c>
    </row>
    <row r="12" spans="1:5" x14ac:dyDescent="0.35">
      <c r="A12" s="4">
        <v>30</v>
      </c>
      <c r="B12" s="1">
        <v>7698</v>
      </c>
      <c r="D12" s="4">
        <v>30</v>
      </c>
    </row>
    <row r="13" spans="1:5" x14ac:dyDescent="0.35">
      <c r="A13" s="4">
        <v>30</v>
      </c>
      <c r="B13" s="1">
        <v>7844</v>
      </c>
      <c r="D13" s="4">
        <v>30</v>
      </c>
    </row>
    <row r="14" spans="1:5" x14ac:dyDescent="0.35">
      <c r="A14" s="4">
        <v>30</v>
      </c>
      <c r="B14" s="1">
        <v>7900</v>
      </c>
      <c r="D14" s="4">
        <v>30</v>
      </c>
    </row>
    <row r="15" spans="1:5" x14ac:dyDescent="0.35">
      <c r="A15" s="4">
        <v>30</v>
      </c>
      <c r="B15" s="1">
        <v>7901</v>
      </c>
      <c r="D15" s="4">
        <v>30</v>
      </c>
    </row>
    <row r="16" spans="1:5" x14ac:dyDescent="0.35">
      <c r="A16" s="4"/>
      <c r="B16" s="1">
        <v>7839</v>
      </c>
      <c r="D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Sheet5</vt:lpstr>
      <vt:lpstr>Sheet2</vt:lpstr>
      <vt:lpstr>Sheet4</vt:lpstr>
    </vt:vector>
  </TitlesOfParts>
  <Company>IND-MHP1SCCM001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Dhanashree Jawle</dc:creator>
  <cp:lastModifiedBy>Dhanashree Jawle</cp:lastModifiedBy>
  <dcterms:created xsi:type="dcterms:W3CDTF">2022-02-01T05:18:04Z</dcterms:created>
  <dcterms:modified xsi:type="dcterms:W3CDTF">2022-02-01T12:13:00Z</dcterms:modified>
</cp:coreProperties>
</file>