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y-wise(without duplicates" sheetId="1" r:id="rId4"/>
    <sheet state="visible" name="country-wise-with-duplicates" sheetId="2" r:id="rId5"/>
  </sheets>
  <definedNames/>
  <calcPr/>
</workbook>
</file>

<file path=xl/sharedStrings.xml><?xml version="1.0" encoding="utf-8"?>
<sst xmlns="http://schemas.openxmlformats.org/spreadsheetml/2006/main" count="28" uniqueCount="15">
  <si>
    <t>STDDEV</t>
  </si>
  <si>
    <t>MEAN</t>
  </si>
  <si>
    <t>Coefficient of variation</t>
  </si>
  <si>
    <t>NLD</t>
  </si>
  <si>
    <t>DEU</t>
  </si>
  <si>
    <t>GBR</t>
  </si>
  <si>
    <t>USA</t>
  </si>
  <si>
    <t>AUS</t>
  </si>
  <si>
    <t>CAN</t>
  </si>
  <si>
    <t>FIN</t>
  </si>
  <si>
    <t>FRA</t>
  </si>
  <si>
    <t>DNK</t>
  </si>
  <si>
    <t>CHN</t>
  </si>
  <si>
    <t>KOR</t>
  </si>
  <si>
    <t>Duplicates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</si>
</sst>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 &quot;mmm&quot; &quot;yyyy"/>
    <numFmt numFmtId="165" formatCode="mmmm yyyy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000000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2" numFmtId="164" xfId="0" applyAlignment="1" applyBorder="1" applyFill="1" applyFont="1" applyNumberForma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0" numFmtId="0" xfId="0" applyAlignment="1" applyFont="1">
      <alignment horizontal="left" readingOrder="0" shrinkToFit="0" wrapText="1"/>
    </xf>
    <xf borderId="0" fillId="0" fontId="1" numFmtId="0" xfId="0" applyFont="1"/>
    <xf borderId="0" fillId="0" fontId="3" numFmtId="0" xfId="0" applyAlignment="1" applyFont="1">
      <alignment horizontal="left" readingOrder="0" shrinkToFit="0" wrapText="1"/>
    </xf>
    <xf borderId="1" fillId="2" fontId="2" numFmtId="165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'country-wise(without duplicates'!$A$63</c:f>
            </c:strRef>
          </c:tx>
          <c:marker>
            <c:symbol val="none"/>
          </c:marker>
          <c:cat>
            <c:strRef>
              <c:f>'country-wise(without duplicates'!$B$62:$L$62</c:f>
            </c:strRef>
          </c:cat>
          <c:val>
            <c:numRef>
              <c:f>'country-wise(without duplicates'!$B$63:$L$63</c:f>
              <c:numCache/>
            </c:numRef>
          </c:val>
          <c:smooth val="0"/>
        </c:ser>
        <c:ser>
          <c:idx val="1"/>
          <c:order val="1"/>
          <c:tx>
            <c:strRef>
              <c:f>'country-wise(without duplicates'!$A$64</c:f>
            </c:strRef>
          </c:tx>
          <c:marker>
            <c:symbol val="none"/>
          </c:marker>
          <c:cat>
            <c:strRef>
              <c:f>'country-wise(without duplicates'!$B$62:$L$62</c:f>
            </c:strRef>
          </c:cat>
          <c:val>
            <c:numRef>
              <c:f>'country-wise(without duplicates'!$B$64:$L$64</c:f>
              <c:numCache/>
            </c:numRef>
          </c:val>
          <c:smooth val="0"/>
        </c:ser>
        <c:ser>
          <c:idx val="2"/>
          <c:order val="2"/>
          <c:tx>
            <c:strRef>
              <c:f>'country-wise(without duplicates'!$A$65</c:f>
            </c:strRef>
          </c:tx>
          <c:marker>
            <c:symbol val="none"/>
          </c:marker>
          <c:cat>
            <c:strRef>
              <c:f>'country-wise(without duplicates'!$B$62:$L$62</c:f>
            </c:strRef>
          </c:cat>
          <c:val>
            <c:numRef>
              <c:f>'country-wise(without duplicates'!$B$65:$L$65</c:f>
              <c:numCache/>
            </c:numRef>
          </c:val>
          <c:smooth val="0"/>
        </c:ser>
        <c:axId val="2031895883"/>
        <c:axId val="81025278"/>
      </c:lineChart>
      <c:catAx>
        <c:axId val="2031895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25278"/>
      </c:catAx>
      <c:valAx>
        <c:axId val="81025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895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'country-wise(without duplicates'!$A$2</c:f>
            </c:strRef>
          </c:tx>
          <c:marker>
            <c:symbol val="none"/>
          </c:marker>
          <c:cat>
            <c:strRef>
              <c:f>'country-wise(without duplicates'!$B$1:$L$1</c:f>
            </c:strRef>
          </c:cat>
          <c:val>
            <c:numRef>
              <c:f>'country-wise(without duplicates'!$B$2:$L$2</c:f>
              <c:numCache/>
            </c:numRef>
          </c:val>
          <c:smooth val="0"/>
        </c:ser>
        <c:ser>
          <c:idx val="1"/>
          <c:order val="1"/>
          <c:tx>
            <c:strRef>
              <c:f>'country-wise(without duplicates'!$A$3</c:f>
            </c:strRef>
          </c:tx>
          <c:marker>
            <c:symbol val="none"/>
          </c:marker>
          <c:cat>
            <c:strRef>
              <c:f>'country-wise(without duplicates'!$B$1:$L$1</c:f>
            </c:strRef>
          </c:cat>
          <c:val>
            <c:numRef>
              <c:f>'country-wise(without duplicates'!$B$3:$L$3</c:f>
              <c:numCache/>
            </c:numRef>
          </c:val>
          <c:smooth val="0"/>
        </c:ser>
        <c:ser>
          <c:idx val="2"/>
          <c:order val="2"/>
          <c:tx>
            <c:strRef>
              <c:f>'country-wise(without duplicates'!$A$4</c:f>
            </c:strRef>
          </c:tx>
          <c:marker>
            <c:symbol val="none"/>
          </c:marker>
          <c:cat>
            <c:strRef>
              <c:f>'country-wise(without duplicates'!$B$1:$L$1</c:f>
            </c:strRef>
          </c:cat>
          <c:val>
            <c:numRef>
              <c:f>'country-wise(without duplicates'!$B$4:$L$4</c:f>
              <c:numCache/>
            </c:numRef>
          </c:val>
          <c:smooth val="0"/>
        </c:ser>
        <c:ser>
          <c:idx val="3"/>
          <c:order val="3"/>
          <c:tx>
            <c:strRef>
              <c:f>'country-wise(without duplicates'!$A$5</c:f>
            </c:strRef>
          </c:tx>
          <c:marker>
            <c:symbol val="none"/>
          </c:marker>
          <c:cat>
            <c:strRef>
              <c:f>'country-wise(without duplicates'!$B$1:$L$1</c:f>
            </c:strRef>
          </c:cat>
          <c:val>
            <c:numRef>
              <c:f>'country-wise(without duplicates'!$B$5:$L$5</c:f>
              <c:numCache/>
            </c:numRef>
          </c:val>
          <c:smooth val="0"/>
        </c:ser>
        <c:ser>
          <c:idx val="4"/>
          <c:order val="4"/>
          <c:tx>
            <c:strRef>
              <c:f>'country-wise(without duplicates'!$A$6</c:f>
            </c:strRef>
          </c:tx>
          <c:marker>
            <c:symbol val="none"/>
          </c:marker>
          <c:cat>
            <c:strRef>
              <c:f>'country-wise(without duplicates'!$B$1:$L$1</c:f>
            </c:strRef>
          </c:cat>
          <c:val>
            <c:numRef>
              <c:f>'country-wise(without duplicates'!$B$6:$L$6</c:f>
              <c:numCache/>
            </c:numRef>
          </c:val>
          <c:smooth val="0"/>
        </c:ser>
        <c:ser>
          <c:idx val="5"/>
          <c:order val="5"/>
          <c:tx>
            <c:strRef>
              <c:f>'country-wise(without duplicates'!$A$7</c:f>
            </c:strRef>
          </c:tx>
          <c:marker>
            <c:symbol val="none"/>
          </c:marker>
          <c:cat>
            <c:strRef>
              <c:f>'country-wise(without duplicates'!$B$1:$L$1</c:f>
            </c:strRef>
          </c:cat>
          <c:val>
            <c:numRef>
              <c:f>'country-wise(without duplicates'!$B$7:$L$7</c:f>
              <c:numCache/>
            </c:numRef>
          </c:val>
          <c:smooth val="0"/>
        </c:ser>
        <c:ser>
          <c:idx val="6"/>
          <c:order val="6"/>
          <c:tx>
            <c:strRef>
              <c:f>'country-wise(without duplicates'!$A$9</c:f>
            </c:strRef>
          </c:tx>
          <c:marker>
            <c:symbol val="none"/>
          </c:marker>
          <c:cat>
            <c:strRef>
              <c:f>'country-wise(without duplicates'!$B$1:$L$1</c:f>
            </c:strRef>
          </c:cat>
          <c:val>
            <c:numRef>
              <c:f>'country-wise(without duplicates'!$B$9:$L$9</c:f>
              <c:numCache/>
            </c:numRef>
          </c:val>
          <c:smooth val="0"/>
        </c:ser>
        <c:axId val="1500866508"/>
        <c:axId val="351532601"/>
      </c:lineChart>
      <c:catAx>
        <c:axId val="1500866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351532601"/>
      </c:catAx>
      <c:valAx>
        <c:axId val="351532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500866508"/>
      </c:valAx>
    </c:plotArea>
    <c:legend>
      <c:legendPos val="r"/>
      <c:overlay val="0"/>
      <c:txPr>
        <a:bodyPr/>
        <a:lstStyle/>
        <a:p>
          <a:pPr lvl="0">
            <a:defRPr b="1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'country-wise(without duplicates'!$A$32</c:f>
            </c:strRef>
          </c:tx>
          <c:marker>
            <c:symbol val="none"/>
          </c:marker>
          <c:cat>
            <c:strRef>
              <c:f>'country-wise(without duplicates'!$B$31:$L$31</c:f>
            </c:strRef>
          </c:cat>
          <c:val>
            <c:numRef>
              <c:f>'country-wise(without duplicates'!$B$32:$L$32</c:f>
              <c:numCache/>
            </c:numRef>
          </c:val>
          <c:smooth val="0"/>
        </c:ser>
        <c:ser>
          <c:idx val="1"/>
          <c:order val="1"/>
          <c:tx>
            <c:strRef>
              <c:f>'country-wise(without duplicates'!$A$33</c:f>
            </c:strRef>
          </c:tx>
          <c:marker>
            <c:symbol val="none"/>
          </c:marker>
          <c:cat>
            <c:strRef>
              <c:f>'country-wise(without duplicates'!$B$31:$L$31</c:f>
            </c:strRef>
          </c:cat>
          <c:val>
            <c:numRef>
              <c:f>'country-wise(without duplicates'!$B$33:$L$33</c:f>
              <c:numCache/>
            </c:numRef>
          </c:val>
          <c:smooth val="0"/>
        </c:ser>
        <c:ser>
          <c:idx val="2"/>
          <c:order val="2"/>
          <c:tx>
            <c:strRef>
              <c:f>'country-wise(without duplicates'!$A$34</c:f>
            </c:strRef>
          </c:tx>
          <c:marker>
            <c:symbol val="none"/>
          </c:marker>
          <c:cat>
            <c:strRef>
              <c:f>'country-wise(without duplicates'!$B$31:$L$31</c:f>
            </c:strRef>
          </c:cat>
          <c:val>
            <c:numRef>
              <c:f>'country-wise(without duplicates'!$B$34:$L$34</c:f>
              <c:numCache/>
            </c:numRef>
          </c:val>
          <c:smooth val="0"/>
        </c:ser>
        <c:ser>
          <c:idx val="3"/>
          <c:order val="3"/>
          <c:tx>
            <c:strRef>
              <c:f>'country-wise(without duplicates'!$A$35</c:f>
            </c:strRef>
          </c:tx>
          <c:marker>
            <c:symbol val="none"/>
          </c:marker>
          <c:cat>
            <c:strRef>
              <c:f>'country-wise(without duplicates'!$B$31:$L$31</c:f>
            </c:strRef>
          </c:cat>
          <c:val>
            <c:numRef>
              <c:f>'country-wise(without duplicates'!$B$35:$L$35</c:f>
              <c:numCache/>
            </c:numRef>
          </c:val>
          <c:smooth val="0"/>
        </c:ser>
        <c:ser>
          <c:idx val="4"/>
          <c:order val="4"/>
          <c:tx>
            <c:strRef>
              <c:f>'country-wise(without duplicates'!$A$36</c:f>
            </c:strRef>
          </c:tx>
          <c:marker>
            <c:symbol val="none"/>
          </c:marker>
          <c:cat>
            <c:strRef>
              <c:f>'country-wise(without duplicates'!$B$31:$L$31</c:f>
            </c:strRef>
          </c:cat>
          <c:val>
            <c:numRef>
              <c:f>'country-wise(without duplicates'!$B$36:$L$36</c:f>
              <c:numCache/>
            </c:numRef>
          </c:val>
          <c:smooth val="0"/>
        </c:ser>
        <c:ser>
          <c:idx val="5"/>
          <c:order val="5"/>
          <c:tx>
            <c:strRef>
              <c:f>'country-wise(without duplicates'!$A$37</c:f>
            </c:strRef>
          </c:tx>
          <c:marker>
            <c:symbol val="none"/>
          </c:marker>
          <c:cat>
            <c:strRef>
              <c:f>'country-wise(without duplicates'!$B$31:$L$31</c:f>
            </c:strRef>
          </c:cat>
          <c:val>
            <c:numRef>
              <c:f>'country-wise(without duplicates'!$B$37:$L$37</c:f>
              <c:numCache/>
            </c:numRef>
          </c:val>
          <c:smooth val="0"/>
        </c:ser>
        <c:ser>
          <c:idx val="6"/>
          <c:order val="6"/>
          <c:tx>
            <c:strRef>
              <c:f>'country-wise(without duplicates'!$A$39</c:f>
            </c:strRef>
          </c:tx>
          <c:marker>
            <c:symbol val="none"/>
          </c:marker>
          <c:cat>
            <c:strRef>
              <c:f>'country-wise(without duplicates'!$B$31:$L$31</c:f>
            </c:strRef>
          </c:cat>
          <c:val>
            <c:numRef>
              <c:f>'country-wise(without duplicates'!$B$39:$L$39</c:f>
              <c:numCache/>
            </c:numRef>
          </c:val>
          <c:smooth val="0"/>
        </c:ser>
        <c:axId val="260646639"/>
        <c:axId val="645241665"/>
      </c:lineChart>
      <c:catAx>
        <c:axId val="260646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645241665"/>
      </c:catAx>
      <c:valAx>
        <c:axId val="645241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260646639"/>
      </c:valAx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65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10</xdr:row>
      <xdr:rowOff>161925</xdr:rowOff>
    </xdr:from>
    <xdr:ext cx="57721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40</xdr:row>
      <xdr:rowOff>152400</xdr:rowOff>
    </xdr:from>
    <xdr:ext cx="5886450" cy="3638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13" max="13" width="16.57"/>
  </cols>
  <sheetData>
    <row r="1">
      <c r="A1" s="1"/>
      <c r="B1" s="2">
        <v>41030.0</v>
      </c>
      <c r="C1" s="2">
        <v>41061.0</v>
      </c>
      <c r="D1" s="2">
        <v>41091.0</v>
      </c>
      <c r="E1" s="2">
        <v>41122.0</v>
      </c>
      <c r="F1" s="2">
        <v>41153.0</v>
      </c>
      <c r="G1" s="2">
        <v>41183.0</v>
      </c>
      <c r="H1" s="2">
        <v>41214.0</v>
      </c>
      <c r="I1" s="2">
        <v>41244.0</v>
      </c>
      <c r="J1" s="2">
        <v>41275.0</v>
      </c>
      <c r="K1" s="2">
        <v>41306.0</v>
      </c>
      <c r="L1" s="2">
        <v>41334.0</v>
      </c>
      <c r="M1" s="3" t="s">
        <v>0</v>
      </c>
      <c r="N1" s="3" t="s">
        <v>1</v>
      </c>
      <c r="O1" s="3" t="s">
        <v>2</v>
      </c>
    </row>
    <row r="2">
      <c r="A2" s="4" t="s">
        <v>3</v>
      </c>
      <c r="B2" s="5">
        <v>0.221061741507838</v>
      </c>
      <c r="C2" s="5">
        <v>0.228705566733735</v>
      </c>
      <c r="D2" s="5">
        <v>0.254448854180002</v>
      </c>
      <c r="E2" s="1">
        <v>0.162771549813161</v>
      </c>
      <c r="F2" s="5">
        <v>0.16178971441975</v>
      </c>
      <c r="G2" s="1">
        <v>0.177468925010244</v>
      </c>
      <c r="H2" s="5">
        <v>0.175459990674652</v>
      </c>
      <c r="I2" s="5">
        <v>0.176172209364993</v>
      </c>
      <c r="J2" s="5">
        <v>0.169629760018776</v>
      </c>
      <c r="K2" s="5">
        <v>0.16253796333565</v>
      </c>
      <c r="L2" s="5">
        <v>0.161454475184385</v>
      </c>
      <c r="M2" s="6">
        <f t="shared" ref="M2:M10" si="1">STDEV(B2:L2)</f>
        <v>0.03250027089</v>
      </c>
      <c r="N2" s="7">
        <f t="shared" ref="N2:N10" si="2">AVERAGE(B2:L2)</f>
        <v>0.1865000682</v>
      </c>
      <c r="O2" s="7">
        <f t="shared" ref="O2:O10" si="3">M2/N2</f>
        <v>0.1742641233</v>
      </c>
    </row>
    <row r="3">
      <c r="A3" s="4" t="s">
        <v>4</v>
      </c>
      <c r="B3" s="5">
        <v>0.15456552688337</v>
      </c>
      <c r="C3" s="5">
        <v>0.15673331420007</v>
      </c>
      <c r="D3" s="5">
        <v>0.168683274021352</v>
      </c>
      <c r="E3" s="1">
        <v>0.1453117467009</v>
      </c>
      <c r="F3" s="5">
        <v>0.157963532876667</v>
      </c>
      <c r="G3" s="1">
        <v>0.166641122316566</v>
      </c>
      <c r="H3" s="5">
        <v>0.158179463614337</v>
      </c>
      <c r="I3" s="5">
        <v>0.15609297073492</v>
      </c>
      <c r="J3" s="5">
        <v>0.150123504370828</v>
      </c>
      <c r="K3" s="5">
        <v>0.148821086296268</v>
      </c>
      <c r="L3" s="5">
        <v>0.145444043056497</v>
      </c>
      <c r="M3" s="6">
        <f t="shared" si="1"/>
        <v>0.007694237033</v>
      </c>
      <c r="N3" s="7">
        <f t="shared" si="2"/>
        <v>0.1553235986</v>
      </c>
      <c r="O3" s="7">
        <f t="shared" si="3"/>
        <v>0.04953681926</v>
      </c>
    </row>
    <row r="4">
      <c r="A4" s="4" t="s">
        <v>5</v>
      </c>
      <c r="B4" s="5">
        <v>0.361028147343651</v>
      </c>
      <c r="C4" s="5">
        <v>0.35909942680776</v>
      </c>
      <c r="D4" s="5">
        <v>0.341370654902259</v>
      </c>
      <c r="E4" s="1">
        <v>0.284496543155908</v>
      </c>
      <c r="F4" s="5">
        <v>0.321440439865865</v>
      </c>
      <c r="G4" s="1">
        <v>0.357855925423493</v>
      </c>
      <c r="H4" s="5">
        <v>0.352709464494836</v>
      </c>
      <c r="I4" s="5">
        <v>0.357063079687272</v>
      </c>
      <c r="J4" s="5">
        <v>0.349737212228884</v>
      </c>
      <c r="K4" s="5">
        <v>0.331464794635373</v>
      </c>
      <c r="L4" s="5">
        <v>0.327965833119538</v>
      </c>
      <c r="M4" s="6">
        <f t="shared" si="1"/>
        <v>0.02305712565</v>
      </c>
      <c r="N4" s="7">
        <f t="shared" si="2"/>
        <v>0.3403846838</v>
      </c>
      <c r="O4" s="7">
        <f t="shared" si="3"/>
        <v>0.06773843461</v>
      </c>
    </row>
    <row r="5">
      <c r="A5" s="4" t="s">
        <v>6</v>
      </c>
      <c r="B5" s="5">
        <v>0.30067513916966</v>
      </c>
      <c r="C5" s="5">
        <v>0.291402294684622</v>
      </c>
      <c r="D5" s="5">
        <v>0.318143747187763</v>
      </c>
      <c r="E5" s="1">
        <v>0.242752855163774</v>
      </c>
      <c r="F5" s="5">
        <v>0.256588972544069</v>
      </c>
      <c r="G5" s="1">
        <v>0.283347916003818</v>
      </c>
      <c r="H5" s="5">
        <v>0.282389929603966</v>
      </c>
      <c r="I5" s="5">
        <v>0.28426272386409</v>
      </c>
      <c r="J5" s="5">
        <v>0.290012762530682</v>
      </c>
      <c r="K5" s="5">
        <v>0.290910997684734</v>
      </c>
      <c r="L5" s="5">
        <v>0.295829191377518</v>
      </c>
      <c r="M5" s="6">
        <f t="shared" si="1"/>
        <v>0.02040706249</v>
      </c>
      <c r="N5" s="7">
        <f t="shared" si="2"/>
        <v>0.2851196845</v>
      </c>
      <c r="O5" s="7">
        <f t="shared" si="3"/>
        <v>0.07157367098</v>
      </c>
    </row>
    <row r="6">
      <c r="A6" s="4" t="s">
        <v>7</v>
      </c>
      <c r="B6" s="5">
        <v>0.367593183880617</v>
      </c>
      <c r="C6" s="5">
        <v>0.345625635808748</v>
      </c>
      <c r="D6" s="5">
        <v>0.390942456416306</v>
      </c>
      <c r="E6" s="1">
        <v>0.388953866146848</v>
      </c>
      <c r="F6" s="5">
        <v>0.379636985882784</v>
      </c>
      <c r="G6" s="1">
        <v>0.371185999609654</v>
      </c>
      <c r="H6" s="5">
        <v>0.36015325670498</v>
      </c>
      <c r="I6" s="5">
        <v>0.364770886920072</v>
      </c>
      <c r="J6" s="5">
        <v>0.362355709606639</v>
      </c>
      <c r="K6" s="5">
        <v>0.358581403895626</v>
      </c>
      <c r="L6" s="5">
        <v>0.348659397929095</v>
      </c>
      <c r="M6" s="6">
        <f t="shared" si="1"/>
        <v>0.01473132049</v>
      </c>
      <c r="N6" s="7">
        <f t="shared" si="2"/>
        <v>0.3671326166</v>
      </c>
      <c r="O6" s="7">
        <f t="shared" si="3"/>
        <v>0.04012533842</v>
      </c>
    </row>
    <row r="7">
      <c r="A7" s="4" t="s">
        <v>8</v>
      </c>
      <c r="B7" s="5">
        <v>0.328417008530311</v>
      </c>
      <c r="C7" s="5">
        <v>0.311359026369168</v>
      </c>
      <c r="D7" s="5">
        <v>0.349266445811642</v>
      </c>
      <c r="E7" s="1">
        <v>0.342827700742341</v>
      </c>
      <c r="F7" s="5">
        <v>0.32927996397005</v>
      </c>
      <c r="G7" s="1">
        <v>0.32071022577296</v>
      </c>
      <c r="H7" s="5">
        <v>0.310288258729786</v>
      </c>
      <c r="I7" s="5">
        <v>0.32046040424938</v>
      </c>
      <c r="J7" s="5">
        <v>0.317772504144858</v>
      </c>
      <c r="K7" s="5">
        <v>0.316904715319898</v>
      </c>
      <c r="L7" s="5">
        <v>0.307317360797185</v>
      </c>
      <c r="M7" s="6">
        <f t="shared" si="1"/>
        <v>0.01330725241</v>
      </c>
      <c r="N7" s="7">
        <f t="shared" si="2"/>
        <v>0.3231457831</v>
      </c>
      <c r="O7" s="7">
        <f t="shared" si="3"/>
        <v>0.0411803375</v>
      </c>
    </row>
    <row r="8">
      <c r="A8" s="4" t="s">
        <v>9</v>
      </c>
      <c r="B8" s="5">
        <v>0.249827625833141</v>
      </c>
      <c r="C8" s="5">
        <v>0.234822804314329</v>
      </c>
      <c r="D8" s="5">
        <v>0.244241461477362</v>
      </c>
      <c r="E8" s="1">
        <v>0.190809061488673</v>
      </c>
      <c r="F8" s="5">
        <v>0.230869001297016</v>
      </c>
      <c r="G8" s="1">
        <v>0.266541609822646</v>
      </c>
      <c r="H8" s="5">
        <v>0.261592300962379</v>
      </c>
      <c r="I8" s="5">
        <v>0.267145135566188</v>
      </c>
      <c r="J8" s="5">
        <v>0.255655750672361</v>
      </c>
      <c r="K8" s="5">
        <v>0.247114591920857</v>
      </c>
      <c r="L8" s="5">
        <v>0.268604220659015</v>
      </c>
      <c r="M8" s="6">
        <f t="shared" si="1"/>
        <v>0.02263587638</v>
      </c>
      <c r="N8" s="7">
        <f t="shared" si="2"/>
        <v>0.247020324</v>
      </c>
      <c r="O8" s="7">
        <f t="shared" si="3"/>
        <v>0.0916356841</v>
      </c>
    </row>
    <row r="9">
      <c r="A9" s="4" t="s">
        <v>10</v>
      </c>
      <c r="B9" s="5">
        <v>0.397257954326487</v>
      </c>
      <c r="C9" s="5">
        <v>0.373184357541899</v>
      </c>
      <c r="D9" s="5">
        <v>0.380450924800864</v>
      </c>
      <c r="E9" s="1">
        <v>0.302299317884085</v>
      </c>
      <c r="F9" s="5">
        <v>0.323558342555022</v>
      </c>
      <c r="G9" s="1">
        <v>0.326167723651696</v>
      </c>
      <c r="H9" s="5">
        <v>0.337240040669193</v>
      </c>
      <c r="I9" s="5">
        <v>0.343933162786179</v>
      </c>
      <c r="J9" s="5">
        <v>0.356657268170426</v>
      </c>
      <c r="K9" s="5">
        <v>0.413416335730385</v>
      </c>
      <c r="L9" s="5">
        <v>0.441908020212745</v>
      </c>
      <c r="M9" s="6">
        <f t="shared" si="1"/>
        <v>0.04244227956</v>
      </c>
      <c r="N9" s="7">
        <f t="shared" si="2"/>
        <v>0.3632794044</v>
      </c>
      <c r="O9" s="7">
        <f t="shared" si="3"/>
        <v>0.1168309545</v>
      </c>
    </row>
    <row r="10">
      <c r="A10" s="4" t="s">
        <v>11</v>
      </c>
      <c r="B10" s="5">
        <v>0.777817059086945</v>
      </c>
      <c r="C10" s="5">
        <v>0.790464580793715</v>
      </c>
      <c r="D10" s="5">
        <v>0.826248049921996</v>
      </c>
      <c r="E10" s="1">
        <v>0.256384825192164</v>
      </c>
      <c r="F10" s="5">
        <v>0.664517792676637</v>
      </c>
      <c r="G10" s="1">
        <v>0.777492596248766</v>
      </c>
      <c r="H10" s="5">
        <v>0.760909583107742</v>
      </c>
      <c r="I10" s="5">
        <v>0.75197628458498</v>
      </c>
      <c r="J10" s="5">
        <v>0.739807558773931</v>
      </c>
      <c r="K10" s="5">
        <v>0.723092863618702</v>
      </c>
      <c r="L10" s="5">
        <v>0.707384403036576</v>
      </c>
      <c r="M10" s="6">
        <f t="shared" si="1"/>
        <v>0.1556579482</v>
      </c>
      <c r="N10" s="7">
        <f t="shared" si="2"/>
        <v>0.7069177815</v>
      </c>
      <c r="O10" s="7">
        <f t="shared" si="3"/>
        <v>0.2201924357</v>
      </c>
    </row>
    <row r="31">
      <c r="A31" s="1"/>
      <c r="B31" s="2">
        <v>41030.0</v>
      </c>
      <c r="C31" s="2">
        <v>41061.0</v>
      </c>
      <c r="D31" s="2">
        <v>41091.0</v>
      </c>
      <c r="E31" s="2">
        <v>41122.0</v>
      </c>
      <c r="F31" s="2">
        <v>41153.0</v>
      </c>
      <c r="G31" s="2">
        <v>41183.0</v>
      </c>
      <c r="H31" s="2">
        <v>41214.0</v>
      </c>
      <c r="I31" s="2">
        <v>41244.0</v>
      </c>
      <c r="J31" s="2">
        <v>41275.0</v>
      </c>
      <c r="K31" s="2">
        <v>41306.0</v>
      </c>
      <c r="L31" s="2">
        <v>41334.0</v>
      </c>
    </row>
    <row r="32">
      <c r="A32" s="4" t="s">
        <v>3</v>
      </c>
      <c r="B32" s="5">
        <v>22478.0</v>
      </c>
      <c r="C32" s="5">
        <v>4433.0</v>
      </c>
      <c r="D32" s="5">
        <v>3975.0</v>
      </c>
      <c r="E32" s="5">
        <v>7710.0</v>
      </c>
      <c r="F32" s="5">
        <v>2759.0</v>
      </c>
      <c r="G32" s="5">
        <v>5197.0</v>
      </c>
      <c r="H32" s="5">
        <v>4892.0</v>
      </c>
      <c r="I32" s="5">
        <v>5557.0</v>
      </c>
      <c r="J32" s="5">
        <v>5782.0</v>
      </c>
      <c r="K32" s="5">
        <v>4442.0</v>
      </c>
      <c r="L32" s="5">
        <v>5013.0</v>
      </c>
      <c r="M32" s="8"/>
    </row>
    <row r="33">
      <c r="A33" s="4" t="s">
        <v>4</v>
      </c>
      <c r="B33" s="5">
        <v>54393.0</v>
      </c>
      <c r="C33" s="5">
        <v>9830.0</v>
      </c>
      <c r="D33" s="5">
        <v>7347.0</v>
      </c>
      <c r="E33" s="5">
        <v>25921.0</v>
      </c>
      <c r="F33" s="5">
        <v>9547.0</v>
      </c>
      <c r="G33" s="5">
        <v>16309.0</v>
      </c>
      <c r="H33" s="5">
        <v>15146.0</v>
      </c>
      <c r="I33" s="5">
        <v>16588.0</v>
      </c>
      <c r="J33" s="5">
        <v>17139.0</v>
      </c>
      <c r="K33" s="5">
        <v>13867.0</v>
      </c>
      <c r="L33" s="5">
        <v>15863.0</v>
      </c>
      <c r="M33" s="8"/>
    </row>
    <row r="34">
      <c r="A34" s="4" t="s">
        <v>5</v>
      </c>
      <c r="B34" s="5">
        <v>67813.0</v>
      </c>
      <c r="C34" s="5">
        <v>13031.0</v>
      </c>
      <c r="D34" s="5">
        <v>8976.0</v>
      </c>
      <c r="E34" s="5">
        <v>24731.0</v>
      </c>
      <c r="F34" s="5">
        <v>10640.0</v>
      </c>
      <c r="G34" s="5">
        <v>20576.0</v>
      </c>
      <c r="H34" s="5">
        <v>19878.0</v>
      </c>
      <c r="I34" s="5">
        <v>22059.0</v>
      </c>
      <c r="J34" s="5">
        <v>23623.0</v>
      </c>
      <c r="K34" s="5">
        <v>18981.0</v>
      </c>
      <c r="L34" s="5">
        <v>21732.0</v>
      </c>
      <c r="M34" s="8"/>
    </row>
    <row r="35">
      <c r="A35" s="4" t="s">
        <v>6</v>
      </c>
      <c r="B35" s="5">
        <v>700540.0</v>
      </c>
      <c r="C35" s="5">
        <v>128641.0</v>
      </c>
      <c r="D35" s="5">
        <v>188783.0</v>
      </c>
      <c r="E35" s="5">
        <v>355011.0</v>
      </c>
      <c r="F35" s="5">
        <v>142285.0</v>
      </c>
      <c r="G35" s="5">
        <v>270731.0</v>
      </c>
      <c r="H35" s="5">
        <v>260383.0</v>
      </c>
      <c r="I35" s="5">
        <v>294308.0</v>
      </c>
      <c r="J35" s="5">
        <v>299272.0</v>
      </c>
      <c r="K35" s="5">
        <v>252429.0</v>
      </c>
      <c r="L35" s="5">
        <v>262478.0</v>
      </c>
      <c r="M35" s="8"/>
    </row>
    <row r="36">
      <c r="A36" s="4" t="s">
        <v>7</v>
      </c>
      <c r="B36" s="5">
        <v>21874.0</v>
      </c>
      <c r="C36" s="5">
        <v>4077.0</v>
      </c>
      <c r="D36" s="5">
        <v>5965.0</v>
      </c>
      <c r="E36" s="5">
        <v>17958.0</v>
      </c>
      <c r="F36" s="5">
        <v>6212.0</v>
      </c>
      <c r="G36" s="5">
        <v>11411.0</v>
      </c>
      <c r="H36" s="5">
        <v>10998.0</v>
      </c>
      <c r="I36" s="5">
        <v>11487.0</v>
      </c>
      <c r="J36" s="5">
        <v>11395.0</v>
      </c>
      <c r="K36" s="5">
        <v>9757.0</v>
      </c>
      <c r="L36" s="5">
        <v>10169.0</v>
      </c>
      <c r="M36" s="8"/>
    </row>
    <row r="37">
      <c r="A37" s="4" t="s">
        <v>8</v>
      </c>
      <c r="B37" s="5">
        <v>40348.0</v>
      </c>
      <c r="C37" s="5">
        <v>7061.0</v>
      </c>
      <c r="D37" s="5">
        <v>9594.0</v>
      </c>
      <c r="E37" s="5">
        <v>34267.0</v>
      </c>
      <c r="F37" s="5">
        <v>11698.0</v>
      </c>
      <c r="G37" s="5">
        <v>18225.0</v>
      </c>
      <c r="H37" s="5">
        <v>17212.0</v>
      </c>
      <c r="I37" s="5">
        <v>19517.0</v>
      </c>
      <c r="J37" s="5">
        <v>19550.0</v>
      </c>
      <c r="K37" s="5">
        <v>16197.0</v>
      </c>
      <c r="L37" s="5">
        <v>15636.0</v>
      </c>
      <c r="M37" s="8"/>
    </row>
    <row r="38">
      <c r="A38" s="4" t="s">
        <v>9</v>
      </c>
      <c r="B38" s="5">
        <v>4348.0</v>
      </c>
      <c r="C38" s="5">
        <v>762.0</v>
      </c>
      <c r="D38" s="5">
        <v>615.0</v>
      </c>
      <c r="E38" s="5">
        <v>1474.0</v>
      </c>
      <c r="F38" s="5">
        <v>712.0</v>
      </c>
      <c r="G38" s="5">
        <v>1563.0</v>
      </c>
      <c r="H38" s="5">
        <v>1495.0</v>
      </c>
      <c r="I38" s="5">
        <v>1675.0</v>
      </c>
      <c r="J38" s="5">
        <v>1616.0</v>
      </c>
      <c r="K38" s="5">
        <v>1199.0</v>
      </c>
      <c r="L38" s="5">
        <v>1451.0</v>
      </c>
      <c r="M38" s="8"/>
    </row>
    <row r="39">
      <c r="A39" s="4" t="s">
        <v>10</v>
      </c>
      <c r="B39" s="5">
        <v>68034.0</v>
      </c>
      <c r="C39" s="5">
        <v>13026.0</v>
      </c>
      <c r="D39" s="5">
        <v>8454.0</v>
      </c>
      <c r="E39" s="5">
        <v>26768.0</v>
      </c>
      <c r="F39" s="5">
        <v>10526.0</v>
      </c>
      <c r="G39" s="5">
        <v>18875.0</v>
      </c>
      <c r="H39" s="5">
        <v>18243.0</v>
      </c>
      <c r="I39" s="5">
        <v>21242.0</v>
      </c>
      <c r="J39" s="5">
        <v>22769.0</v>
      </c>
      <c r="K39" s="5">
        <v>19259.0</v>
      </c>
      <c r="L39" s="5">
        <v>22475.0</v>
      </c>
      <c r="M39" s="8"/>
    </row>
    <row r="40">
      <c r="A40" s="4" t="s">
        <v>11</v>
      </c>
      <c r="B40" s="5">
        <v>33002.0</v>
      </c>
      <c r="C40" s="5">
        <v>5836.0</v>
      </c>
      <c r="D40" s="5">
        <v>4237.0</v>
      </c>
      <c r="E40" s="5">
        <v>1034.0</v>
      </c>
      <c r="F40" s="5">
        <v>2577.0</v>
      </c>
      <c r="G40" s="5">
        <v>7876.0</v>
      </c>
      <c r="H40" s="5">
        <v>7027.0</v>
      </c>
      <c r="I40" s="5">
        <v>7610.0</v>
      </c>
      <c r="J40" s="5">
        <v>7458.0</v>
      </c>
      <c r="K40" s="5">
        <v>5583.0</v>
      </c>
      <c r="L40" s="5">
        <v>6150.0</v>
      </c>
      <c r="M40" s="8"/>
    </row>
    <row r="62">
      <c r="A62" s="1"/>
      <c r="B62" s="2">
        <v>41030.0</v>
      </c>
      <c r="C62" s="2">
        <v>41061.0</v>
      </c>
      <c r="D62" s="2">
        <v>41091.0</v>
      </c>
      <c r="E62" s="2">
        <v>41122.0</v>
      </c>
      <c r="F62" s="2">
        <v>41153.0</v>
      </c>
      <c r="G62" s="2">
        <v>41183.0</v>
      </c>
      <c r="H62" s="2">
        <v>41214.0</v>
      </c>
      <c r="I62" s="2">
        <v>41244.0</v>
      </c>
      <c r="J62" s="2">
        <v>41275.0</v>
      </c>
      <c r="K62" s="2">
        <v>41306.0</v>
      </c>
      <c r="L62" s="2">
        <v>41334.0</v>
      </c>
    </row>
    <row r="63">
      <c r="A63" s="4" t="s">
        <v>12</v>
      </c>
      <c r="B63" s="5">
        <v>829084.0</v>
      </c>
      <c r="C63" s="5">
        <v>152230.0</v>
      </c>
      <c r="D63" s="5">
        <v>274083.0</v>
      </c>
      <c r="E63" s="5">
        <v>666655.0</v>
      </c>
      <c r="F63" s="5">
        <v>267340.0</v>
      </c>
      <c r="G63" s="5">
        <v>582668.0</v>
      </c>
      <c r="H63" s="5">
        <v>590938.0</v>
      </c>
      <c r="I63" s="5">
        <v>560669.0</v>
      </c>
      <c r="J63" s="5">
        <v>627811.0</v>
      </c>
      <c r="K63" s="5">
        <v>596948.0</v>
      </c>
      <c r="L63" s="5">
        <v>665802.0</v>
      </c>
    </row>
    <row r="64">
      <c r="A64" s="4" t="s">
        <v>6</v>
      </c>
      <c r="B64" s="5">
        <v>700540.0</v>
      </c>
      <c r="C64" s="5">
        <v>128641.0</v>
      </c>
      <c r="D64" s="5">
        <v>188783.0</v>
      </c>
      <c r="E64" s="5">
        <v>434053.0</v>
      </c>
      <c r="F64" s="5">
        <v>165575.0</v>
      </c>
      <c r="G64" s="5">
        <v>325700.0</v>
      </c>
      <c r="H64" s="5">
        <v>295921.0</v>
      </c>
      <c r="I64" s="5">
        <v>294308.0</v>
      </c>
      <c r="J64" s="5">
        <v>299272.0</v>
      </c>
      <c r="K64" s="5">
        <v>252429.0</v>
      </c>
      <c r="L64" s="5">
        <v>262478.0</v>
      </c>
    </row>
    <row r="65">
      <c r="A65" s="4" t="s">
        <v>13</v>
      </c>
      <c r="B65" s="5">
        <v>621560.0</v>
      </c>
      <c r="C65" s="5">
        <v>118822.0</v>
      </c>
      <c r="D65" s="5">
        <v>176119.0</v>
      </c>
      <c r="E65" s="5">
        <v>355011.0</v>
      </c>
      <c r="F65" s="5">
        <v>142285.0</v>
      </c>
      <c r="G65" s="5">
        <v>270731.0</v>
      </c>
      <c r="H65" s="5">
        <v>260383.0</v>
      </c>
      <c r="I65" s="5">
        <v>285071.0</v>
      </c>
      <c r="J65" s="5">
        <v>286423.0</v>
      </c>
      <c r="K65" s="5">
        <v>220415.0</v>
      </c>
      <c r="L65" s="5">
        <v>236931.0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14</v>
      </c>
      <c r="B1" s="9">
        <v>41030.0</v>
      </c>
      <c r="C1" s="9">
        <v>41061.0</v>
      </c>
      <c r="D1" s="9">
        <v>41091.0</v>
      </c>
      <c r="E1" s="9">
        <v>41122.0</v>
      </c>
      <c r="F1" s="9">
        <v>41153.0</v>
      </c>
      <c r="G1" s="9">
        <v>41183.0</v>
      </c>
      <c r="H1" s="9">
        <v>41214.0</v>
      </c>
      <c r="I1" s="9">
        <v>41244.0</v>
      </c>
      <c r="J1" s="9">
        <v>41275.0</v>
      </c>
      <c r="K1" s="9">
        <v>41306.0</v>
      </c>
      <c r="L1" s="9">
        <v>41334.0</v>
      </c>
    </row>
    <row r="2">
      <c r="A2" s="4" t="s">
        <v>12</v>
      </c>
      <c r="B2" s="5">
        <v>857435.0</v>
      </c>
      <c r="C2" s="5">
        <v>152575.0</v>
      </c>
      <c r="D2" s="5">
        <v>275149.0</v>
      </c>
      <c r="E2" s="10"/>
      <c r="F2" s="5">
        <v>268210.0</v>
      </c>
      <c r="G2" s="10"/>
      <c r="H2" s="5">
        <v>599843.0</v>
      </c>
      <c r="I2" s="5">
        <v>566138.0</v>
      </c>
      <c r="J2" s="5">
        <v>632210.0</v>
      </c>
      <c r="K2" s="5">
        <v>600335.0</v>
      </c>
      <c r="L2" s="5">
        <v>669701.0</v>
      </c>
    </row>
    <row r="3">
      <c r="A3" s="4" t="s">
        <v>6</v>
      </c>
      <c r="B3" s="5">
        <v>731680.0</v>
      </c>
      <c r="C3" s="5">
        <v>128947.0</v>
      </c>
      <c r="D3" s="5">
        <v>191358.0</v>
      </c>
      <c r="E3" s="10"/>
      <c r="F3" s="5">
        <v>142609.0</v>
      </c>
      <c r="G3" s="10"/>
      <c r="H3" s="5">
        <v>296553.0</v>
      </c>
      <c r="I3" s="5">
        <v>295908.0</v>
      </c>
      <c r="J3" s="5">
        <v>300657.0</v>
      </c>
      <c r="K3" s="5">
        <v>253385.0</v>
      </c>
      <c r="L3" s="5">
        <v>263327.0</v>
      </c>
    </row>
    <row r="4">
      <c r="A4" s="4" t="s">
        <v>13</v>
      </c>
      <c r="B4" s="5">
        <v>641230.0</v>
      </c>
      <c r="C4" s="5">
        <v>119034.0</v>
      </c>
      <c r="D4" s="5">
        <v>176623.0</v>
      </c>
      <c r="E4" s="10"/>
      <c r="F4" s="5">
        <v>165807.0</v>
      </c>
      <c r="G4" s="10"/>
      <c r="H4" s="5">
        <v>261659.0</v>
      </c>
      <c r="I4" s="5">
        <v>285374.0</v>
      </c>
      <c r="J4" s="5">
        <v>286728.0</v>
      </c>
      <c r="K4" s="5">
        <v>220623.0</v>
      </c>
      <c r="L4" s="5">
        <v>237134.0</v>
      </c>
    </row>
  </sheetData>
  <drawing r:id="rId1"/>
</worksheet>
</file>