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Projects\algo-trading\tmp\"/>
    </mc:Choice>
  </mc:AlternateContent>
  <bookViews>
    <workbookView xWindow="0" yWindow="0" windowWidth="20490" windowHeight="7620" activeTab="1"/>
  </bookViews>
  <sheets>
    <sheet name="RSI" sheetId="1" r:id="rId1"/>
    <sheet name="ADX" sheetId="2" r:id="rId2"/>
  </sheets>
  <calcPr calcId="0"/>
</workbook>
</file>

<file path=xl/calcChain.xml><?xml version="1.0" encoding="utf-8"?>
<calcChain xmlns="http://schemas.openxmlformats.org/spreadsheetml/2006/main">
  <c r="M77" i="2" l="1"/>
  <c r="M110" i="2"/>
  <c r="O111" i="2" s="1"/>
  <c r="M238" i="2"/>
  <c r="O239" i="2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N16" i="2" s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N44" i="2" s="1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N108" i="2" s="1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N150" i="2" s="1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N172" i="2" s="1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N236" i="2" s="1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3" i="2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O16" i="2" s="1"/>
  <c r="K16" i="2"/>
  <c r="M16" i="2" s="1"/>
  <c r="K17" i="2"/>
  <c r="M17" i="2" s="1"/>
  <c r="K18" i="2"/>
  <c r="M18" i="2" s="1"/>
  <c r="O19" i="2" s="1"/>
  <c r="K19" i="2"/>
  <c r="M19" i="2" s="1"/>
  <c r="K20" i="2"/>
  <c r="M20" i="2" s="1"/>
  <c r="K21" i="2"/>
  <c r="M21" i="2" s="1"/>
  <c r="K22" i="2"/>
  <c r="M22" i="2" s="1"/>
  <c r="O23" i="2" s="1"/>
  <c r="K23" i="2"/>
  <c r="M23" i="2" s="1"/>
  <c r="O24" i="2" s="1"/>
  <c r="K24" i="2"/>
  <c r="M24" i="2" s="1"/>
  <c r="K25" i="2"/>
  <c r="M25" i="2" s="1"/>
  <c r="K26" i="2"/>
  <c r="M26" i="2" s="1"/>
  <c r="O27" i="2" s="1"/>
  <c r="K27" i="2"/>
  <c r="M27" i="2" s="1"/>
  <c r="K28" i="2"/>
  <c r="M28" i="2" s="1"/>
  <c r="K29" i="2"/>
  <c r="M29" i="2" s="1"/>
  <c r="K30" i="2"/>
  <c r="M30" i="2" s="1"/>
  <c r="O31" i="2" s="1"/>
  <c r="K31" i="2"/>
  <c r="M31" i="2" s="1"/>
  <c r="K32" i="2"/>
  <c r="M32" i="2" s="1"/>
  <c r="K33" i="2"/>
  <c r="M33" i="2" s="1"/>
  <c r="K34" i="2"/>
  <c r="M34" i="2" s="1"/>
  <c r="O35" i="2" s="1"/>
  <c r="K35" i="2"/>
  <c r="M35" i="2" s="1"/>
  <c r="K36" i="2"/>
  <c r="M36" i="2" s="1"/>
  <c r="K37" i="2"/>
  <c r="M37" i="2" s="1"/>
  <c r="K38" i="2"/>
  <c r="M38" i="2" s="1"/>
  <c r="O39" i="2" s="1"/>
  <c r="K39" i="2"/>
  <c r="M39" i="2" s="1"/>
  <c r="O40" i="2" s="1"/>
  <c r="K40" i="2"/>
  <c r="M40" i="2" s="1"/>
  <c r="K41" i="2"/>
  <c r="M41" i="2" s="1"/>
  <c r="K42" i="2"/>
  <c r="M42" i="2" s="1"/>
  <c r="O43" i="2" s="1"/>
  <c r="K43" i="2"/>
  <c r="M43" i="2" s="1"/>
  <c r="K44" i="2"/>
  <c r="M44" i="2" s="1"/>
  <c r="K45" i="2"/>
  <c r="M45" i="2" s="1"/>
  <c r="K46" i="2"/>
  <c r="M46" i="2" s="1"/>
  <c r="O47" i="2" s="1"/>
  <c r="K47" i="2"/>
  <c r="M47" i="2" s="1"/>
  <c r="K48" i="2"/>
  <c r="M48" i="2" s="1"/>
  <c r="K49" i="2"/>
  <c r="M49" i="2" s="1"/>
  <c r="K50" i="2"/>
  <c r="M50" i="2" s="1"/>
  <c r="O51" i="2" s="1"/>
  <c r="K51" i="2"/>
  <c r="M51" i="2" s="1"/>
  <c r="K52" i="2"/>
  <c r="M52" i="2" s="1"/>
  <c r="K53" i="2"/>
  <c r="M53" i="2" s="1"/>
  <c r="K54" i="2"/>
  <c r="M54" i="2" s="1"/>
  <c r="O55" i="2" s="1"/>
  <c r="K55" i="2"/>
  <c r="M55" i="2" s="1"/>
  <c r="K56" i="2"/>
  <c r="M56" i="2" s="1"/>
  <c r="K57" i="2"/>
  <c r="M57" i="2" s="1"/>
  <c r="K58" i="2"/>
  <c r="M58" i="2" s="1"/>
  <c r="O59" i="2" s="1"/>
  <c r="K59" i="2"/>
  <c r="M59" i="2" s="1"/>
  <c r="K60" i="2"/>
  <c r="N60" i="2" s="1"/>
  <c r="K61" i="2"/>
  <c r="M61" i="2" s="1"/>
  <c r="K62" i="2"/>
  <c r="M62" i="2" s="1"/>
  <c r="O63" i="2" s="1"/>
  <c r="K63" i="2"/>
  <c r="M63" i="2" s="1"/>
  <c r="K64" i="2"/>
  <c r="M64" i="2" s="1"/>
  <c r="K65" i="2"/>
  <c r="M65" i="2" s="1"/>
  <c r="K66" i="2"/>
  <c r="M66" i="2" s="1"/>
  <c r="O67" i="2" s="1"/>
  <c r="K67" i="2"/>
  <c r="M67" i="2" s="1"/>
  <c r="K68" i="2"/>
  <c r="M68" i="2" s="1"/>
  <c r="K69" i="2"/>
  <c r="M69" i="2" s="1"/>
  <c r="K70" i="2"/>
  <c r="M70" i="2" s="1"/>
  <c r="O71" i="2" s="1"/>
  <c r="K71" i="2"/>
  <c r="M71" i="2" s="1"/>
  <c r="K72" i="2"/>
  <c r="M72" i="2" s="1"/>
  <c r="K73" i="2"/>
  <c r="M73" i="2" s="1"/>
  <c r="K74" i="2"/>
  <c r="M74" i="2" s="1"/>
  <c r="O75" i="2" s="1"/>
  <c r="K75" i="2"/>
  <c r="M75" i="2" s="1"/>
  <c r="K76" i="2"/>
  <c r="M76" i="2" s="1"/>
  <c r="K77" i="2"/>
  <c r="K78" i="2"/>
  <c r="M78" i="2" s="1"/>
  <c r="O79" i="2" s="1"/>
  <c r="K79" i="2"/>
  <c r="M79" i="2" s="1"/>
  <c r="K80" i="2"/>
  <c r="M80" i="2" s="1"/>
  <c r="K81" i="2"/>
  <c r="M81" i="2" s="1"/>
  <c r="K82" i="2"/>
  <c r="M82" i="2" s="1"/>
  <c r="O83" i="2" s="1"/>
  <c r="K83" i="2"/>
  <c r="M83" i="2" s="1"/>
  <c r="K84" i="2"/>
  <c r="M84" i="2" s="1"/>
  <c r="K85" i="2"/>
  <c r="M85" i="2" s="1"/>
  <c r="K86" i="2"/>
  <c r="M86" i="2" s="1"/>
  <c r="O87" i="2" s="1"/>
  <c r="K87" i="2"/>
  <c r="M87" i="2" s="1"/>
  <c r="K88" i="2"/>
  <c r="M88" i="2" s="1"/>
  <c r="K89" i="2"/>
  <c r="M89" i="2" s="1"/>
  <c r="K90" i="2"/>
  <c r="M90" i="2" s="1"/>
  <c r="O91" i="2" s="1"/>
  <c r="K91" i="2"/>
  <c r="M91" i="2" s="1"/>
  <c r="K92" i="2"/>
  <c r="M92" i="2" s="1"/>
  <c r="K93" i="2"/>
  <c r="M93" i="2" s="1"/>
  <c r="K94" i="2"/>
  <c r="M94" i="2" s="1"/>
  <c r="O95" i="2" s="1"/>
  <c r="K95" i="2"/>
  <c r="M95" i="2" s="1"/>
  <c r="K96" i="2"/>
  <c r="M96" i="2" s="1"/>
  <c r="K97" i="2"/>
  <c r="M97" i="2" s="1"/>
  <c r="K98" i="2"/>
  <c r="M98" i="2" s="1"/>
  <c r="O99" i="2" s="1"/>
  <c r="K99" i="2"/>
  <c r="M99" i="2" s="1"/>
  <c r="K100" i="2"/>
  <c r="M100" i="2" s="1"/>
  <c r="K101" i="2"/>
  <c r="M101" i="2" s="1"/>
  <c r="K102" i="2"/>
  <c r="M102" i="2" s="1"/>
  <c r="O103" i="2" s="1"/>
  <c r="K103" i="2"/>
  <c r="M103" i="2" s="1"/>
  <c r="K104" i="2"/>
  <c r="M104" i="2" s="1"/>
  <c r="K105" i="2"/>
  <c r="M105" i="2" s="1"/>
  <c r="K106" i="2"/>
  <c r="M106" i="2" s="1"/>
  <c r="O107" i="2" s="1"/>
  <c r="K107" i="2"/>
  <c r="M107" i="2" s="1"/>
  <c r="K108" i="2"/>
  <c r="M108" i="2" s="1"/>
  <c r="K109" i="2"/>
  <c r="M109" i="2" s="1"/>
  <c r="K110" i="2"/>
  <c r="K111" i="2"/>
  <c r="M111" i="2" s="1"/>
  <c r="K112" i="2"/>
  <c r="M112" i="2" s="1"/>
  <c r="K113" i="2"/>
  <c r="M113" i="2" s="1"/>
  <c r="K114" i="2"/>
  <c r="M114" i="2" s="1"/>
  <c r="O115" i="2" s="1"/>
  <c r="K115" i="2"/>
  <c r="M115" i="2" s="1"/>
  <c r="K116" i="2"/>
  <c r="M116" i="2" s="1"/>
  <c r="K117" i="2"/>
  <c r="M117" i="2" s="1"/>
  <c r="K118" i="2"/>
  <c r="M118" i="2" s="1"/>
  <c r="O119" i="2" s="1"/>
  <c r="K119" i="2"/>
  <c r="M119" i="2" s="1"/>
  <c r="K120" i="2"/>
  <c r="M120" i="2" s="1"/>
  <c r="K121" i="2"/>
  <c r="M121" i="2" s="1"/>
  <c r="K122" i="2"/>
  <c r="M122" i="2" s="1"/>
  <c r="O123" i="2" s="1"/>
  <c r="K123" i="2"/>
  <c r="M123" i="2" s="1"/>
  <c r="K124" i="2"/>
  <c r="M124" i="2" s="1"/>
  <c r="K125" i="2"/>
  <c r="M125" i="2" s="1"/>
  <c r="K126" i="2"/>
  <c r="M126" i="2" s="1"/>
  <c r="O127" i="2" s="1"/>
  <c r="K127" i="2"/>
  <c r="M127" i="2" s="1"/>
  <c r="K128" i="2"/>
  <c r="M128" i="2" s="1"/>
  <c r="K129" i="2"/>
  <c r="M129" i="2" s="1"/>
  <c r="K130" i="2"/>
  <c r="M130" i="2" s="1"/>
  <c r="O131" i="2" s="1"/>
  <c r="K131" i="2"/>
  <c r="M131" i="2" s="1"/>
  <c r="K132" i="2"/>
  <c r="M132" i="2" s="1"/>
  <c r="K133" i="2"/>
  <c r="M133" i="2" s="1"/>
  <c r="K134" i="2"/>
  <c r="M134" i="2" s="1"/>
  <c r="O135" i="2" s="1"/>
  <c r="K135" i="2"/>
  <c r="M135" i="2" s="1"/>
  <c r="K136" i="2"/>
  <c r="M136" i="2" s="1"/>
  <c r="K137" i="2"/>
  <c r="M137" i="2" s="1"/>
  <c r="K138" i="2"/>
  <c r="M138" i="2" s="1"/>
  <c r="O139" i="2" s="1"/>
  <c r="K139" i="2"/>
  <c r="M139" i="2" s="1"/>
  <c r="K140" i="2"/>
  <c r="M140" i="2" s="1"/>
  <c r="K141" i="2"/>
  <c r="M141" i="2" s="1"/>
  <c r="K142" i="2"/>
  <c r="M142" i="2" s="1"/>
  <c r="O143" i="2" s="1"/>
  <c r="K143" i="2"/>
  <c r="M143" i="2" s="1"/>
  <c r="K144" i="2"/>
  <c r="M144" i="2" s="1"/>
  <c r="K145" i="2"/>
  <c r="M145" i="2" s="1"/>
  <c r="K146" i="2"/>
  <c r="M146" i="2" s="1"/>
  <c r="O147" i="2" s="1"/>
  <c r="K147" i="2"/>
  <c r="M147" i="2" s="1"/>
  <c r="K148" i="2"/>
  <c r="M148" i="2" s="1"/>
  <c r="K149" i="2"/>
  <c r="M149" i="2" s="1"/>
  <c r="K150" i="2"/>
  <c r="M150" i="2" s="1"/>
  <c r="O151" i="2" s="1"/>
  <c r="K151" i="2"/>
  <c r="M151" i="2" s="1"/>
  <c r="K152" i="2"/>
  <c r="M152" i="2" s="1"/>
  <c r="K153" i="2"/>
  <c r="M153" i="2" s="1"/>
  <c r="K154" i="2"/>
  <c r="M154" i="2" s="1"/>
  <c r="O155" i="2" s="1"/>
  <c r="K155" i="2"/>
  <c r="M155" i="2" s="1"/>
  <c r="K156" i="2"/>
  <c r="M156" i="2" s="1"/>
  <c r="K157" i="2"/>
  <c r="M157" i="2" s="1"/>
  <c r="K158" i="2"/>
  <c r="M158" i="2" s="1"/>
  <c r="O159" i="2" s="1"/>
  <c r="K159" i="2"/>
  <c r="M159" i="2" s="1"/>
  <c r="K160" i="2"/>
  <c r="M160" i="2" s="1"/>
  <c r="K161" i="2"/>
  <c r="M161" i="2" s="1"/>
  <c r="K162" i="2"/>
  <c r="M162" i="2" s="1"/>
  <c r="O163" i="2" s="1"/>
  <c r="K163" i="2"/>
  <c r="M163" i="2" s="1"/>
  <c r="K164" i="2"/>
  <c r="M164" i="2" s="1"/>
  <c r="K165" i="2"/>
  <c r="M165" i="2" s="1"/>
  <c r="K166" i="2"/>
  <c r="M166" i="2" s="1"/>
  <c r="O167" i="2" s="1"/>
  <c r="K167" i="2"/>
  <c r="M167" i="2" s="1"/>
  <c r="K168" i="2"/>
  <c r="M168" i="2" s="1"/>
  <c r="K169" i="2"/>
  <c r="M169" i="2" s="1"/>
  <c r="K170" i="2"/>
  <c r="M170" i="2" s="1"/>
  <c r="O171" i="2" s="1"/>
  <c r="K171" i="2"/>
  <c r="M171" i="2" s="1"/>
  <c r="K172" i="2"/>
  <c r="M172" i="2" s="1"/>
  <c r="K173" i="2"/>
  <c r="M173" i="2" s="1"/>
  <c r="K174" i="2"/>
  <c r="M174" i="2" s="1"/>
  <c r="O175" i="2" s="1"/>
  <c r="K175" i="2"/>
  <c r="M175" i="2" s="1"/>
  <c r="K176" i="2"/>
  <c r="M176" i="2" s="1"/>
  <c r="K177" i="2"/>
  <c r="M177" i="2" s="1"/>
  <c r="K178" i="2"/>
  <c r="M178" i="2" s="1"/>
  <c r="O179" i="2" s="1"/>
  <c r="K179" i="2"/>
  <c r="M179" i="2" s="1"/>
  <c r="K180" i="2"/>
  <c r="M180" i="2" s="1"/>
  <c r="K181" i="2"/>
  <c r="M181" i="2" s="1"/>
  <c r="K182" i="2"/>
  <c r="M182" i="2" s="1"/>
  <c r="O183" i="2" s="1"/>
  <c r="K183" i="2"/>
  <c r="M183" i="2" s="1"/>
  <c r="K184" i="2"/>
  <c r="M184" i="2" s="1"/>
  <c r="K185" i="2"/>
  <c r="M185" i="2" s="1"/>
  <c r="K186" i="2"/>
  <c r="M186" i="2" s="1"/>
  <c r="O187" i="2" s="1"/>
  <c r="K187" i="2"/>
  <c r="M187" i="2" s="1"/>
  <c r="K188" i="2"/>
  <c r="M188" i="2" s="1"/>
  <c r="K189" i="2"/>
  <c r="M189" i="2" s="1"/>
  <c r="K190" i="2"/>
  <c r="M190" i="2" s="1"/>
  <c r="O191" i="2" s="1"/>
  <c r="K191" i="2"/>
  <c r="M191" i="2" s="1"/>
  <c r="K192" i="2"/>
  <c r="M192" i="2" s="1"/>
  <c r="K193" i="2"/>
  <c r="K194" i="2"/>
  <c r="M194" i="2" s="1"/>
  <c r="O195" i="2" s="1"/>
  <c r="K195" i="2"/>
  <c r="M195" i="2" s="1"/>
  <c r="K196" i="2"/>
  <c r="M196" i="2" s="1"/>
  <c r="K197" i="2"/>
  <c r="M197" i="2" s="1"/>
  <c r="K198" i="2"/>
  <c r="M198" i="2" s="1"/>
  <c r="O199" i="2" s="1"/>
  <c r="K199" i="2"/>
  <c r="M199" i="2" s="1"/>
  <c r="K200" i="2"/>
  <c r="M200" i="2" s="1"/>
  <c r="K201" i="2"/>
  <c r="M201" i="2" s="1"/>
  <c r="K202" i="2"/>
  <c r="M202" i="2" s="1"/>
  <c r="O203" i="2" s="1"/>
  <c r="K203" i="2"/>
  <c r="M203" i="2" s="1"/>
  <c r="K204" i="2"/>
  <c r="M204" i="2" s="1"/>
  <c r="K205" i="2"/>
  <c r="M205" i="2" s="1"/>
  <c r="K206" i="2"/>
  <c r="M206" i="2" s="1"/>
  <c r="O207" i="2" s="1"/>
  <c r="K207" i="2"/>
  <c r="M207" i="2" s="1"/>
  <c r="K208" i="2"/>
  <c r="M208" i="2" s="1"/>
  <c r="K209" i="2"/>
  <c r="M209" i="2" s="1"/>
  <c r="K210" i="2"/>
  <c r="M210" i="2" s="1"/>
  <c r="O211" i="2" s="1"/>
  <c r="K211" i="2"/>
  <c r="M211" i="2" s="1"/>
  <c r="K212" i="2"/>
  <c r="M212" i="2" s="1"/>
  <c r="K213" i="2"/>
  <c r="M213" i="2" s="1"/>
  <c r="K214" i="2"/>
  <c r="M214" i="2" s="1"/>
  <c r="O215" i="2" s="1"/>
  <c r="K215" i="2"/>
  <c r="M215" i="2" s="1"/>
  <c r="K216" i="2"/>
  <c r="M216" i="2" s="1"/>
  <c r="K217" i="2"/>
  <c r="M217" i="2" s="1"/>
  <c r="K218" i="2"/>
  <c r="M218" i="2" s="1"/>
  <c r="O219" i="2" s="1"/>
  <c r="K219" i="2"/>
  <c r="M219" i="2" s="1"/>
  <c r="K220" i="2"/>
  <c r="M220" i="2" s="1"/>
  <c r="K221" i="2"/>
  <c r="M221" i="2" s="1"/>
  <c r="K222" i="2"/>
  <c r="M222" i="2" s="1"/>
  <c r="O223" i="2" s="1"/>
  <c r="K223" i="2"/>
  <c r="M223" i="2" s="1"/>
  <c r="K224" i="2"/>
  <c r="M224" i="2" s="1"/>
  <c r="K225" i="2"/>
  <c r="M225" i="2" s="1"/>
  <c r="K226" i="2"/>
  <c r="M226" i="2" s="1"/>
  <c r="O227" i="2" s="1"/>
  <c r="K227" i="2"/>
  <c r="M227" i="2" s="1"/>
  <c r="K228" i="2"/>
  <c r="M228" i="2" s="1"/>
  <c r="K229" i="2"/>
  <c r="M229" i="2" s="1"/>
  <c r="K230" i="2"/>
  <c r="M230" i="2" s="1"/>
  <c r="O231" i="2" s="1"/>
  <c r="K231" i="2"/>
  <c r="M231" i="2" s="1"/>
  <c r="K232" i="2"/>
  <c r="M232" i="2" s="1"/>
  <c r="K233" i="2"/>
  <c r="M233" i="2" s="1"/>
  <c r="K234" i="2"/>
  <c r="M234" i="2" s="1"/>
  <c r="O235" i="2" s="1"/>
  <c r="K235" i="2"/>
  <c r="M235" i="2" s="1"/>
  <c r="K236" i="2"/>
  <c r="M236" i="2" s="1"/>
  <c r="K237" i="2"/>
  <c r="M237" i="2" s="1"/>
  <c r="K238" i="2"/>
  <c r="K239" i="2"/>
  <c r="M239" i="2" s="1"/>
  <c r="K240" i="2"/>
  <c r="M240" i="2" s="1"/>
  <c r="K241" i="2"/>
  <c r="M241" i="2" s="1"/>
  <c r="K242" i="2"/>
  <c r="M242" i="2" s="1"/>
  <c r="O243" i="2" s="1"/>
  <c r="K243" i="2"/>
  <c r="M243" i="2" s="1"/>
  <c r="K244" i="2"/>
  <c r="M244" i="2" s="1"/>
  <c r="K245" i="2"/>
  <c r="M245" i="2" s="1"/>
  <c r="K246" i="2"/>
  <c r="M246" i="2" s="1"/>
  <c r="O247" i="2" s="1"/>
  <c r="K247" i="2"/>
  <c r="M247" i="2" s="1"/>
  <c r="K248" i="2"/>
  <c r="M248" i="2" s="1"/>
  <c r="K249" i="2"/>
  <c r="M249" i="2" s="1"/>
  <c r="K250" i="2"/>
  <c r="M250" i="2" s="1"/>
  <c r="K3" i="2"/>
  <c r="M3" i="2" s="1"/>
  <c r="I21" i="2"/>
  <c r="J22" i="2" s="1"/>
  <c r="I53" i="2"/>
  <c r="J54" i="2" s="1"/>
  <c r="I85" i="2"/>
  <c r="J86" i="2" s="1"/>
  <c r="I117" i="2"/>
  <c r="J118" i="2" s="1"/>
  <c r="I149" i="2"/>
  <c r="J150" i="2" s="1"/>
  <c r="I181" i="2"/>
  <c r="I213" i="2"/>
  <c r="I245" i="2"/>
  <c r="J246" i="2" s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3" i="2"/>
  <c r="G4" i="2"/>
  <c r="I4" i="2" s="1"/>
  <c r="G5" i="2"/>
  <c r="I5" i="2" s="1"/>
  <c r="G6" i="2"/>
  <c r="I6" i="2" s="1"/>
  <c r="G7" i="2"/>
  <c r="I7" i="2" s="1"/>
  <c r="J8" i="2" s="1"/>
  <c r="G8" i="2"/>
  <c r="I8" i="2" s="1"/>
  <c r="G9" i="2"/>
  <c r="I9" i="2" s="1"/>
  <c r="G10" i="2"/>
  <c r="I10" i="2" s="1"/>
  <c r="G11" i="2"/>
  <c r="I11" i="2" s="1"/>
  <c r="J12" i="2" s="1"/>
  <c r="G12" i="2"/>
  <c r="I12" i="2" s="1"/>
  <c r="G13" i="2"/>
  <c r="I13" i="2" s="1"/>
  <c r="G14" i="2"/>
  <c r="I14" i="2" s="1"/>
  <c r="G15" i="2"/>
  <c r="I15" i="2" s="1"/>
  <c r="J16" i="2" s="1"/>
  <c r="G16" i="2"/>
  <c r="I16" i="2" s="1"/>
  <c r="G17" i="2"/>
  <c r="I17" i="2" s="1"/>
  <c r="G18" i="2"/>
  <c r="I18" i="2" s="1"/>
  <c r="G19" i="2"/>
  <c r="I19" i="2" s="1"/>
  <c r="J20" i="2" s="1"/>
  <c r="G20" i="2"/>
  <c r="I20" i="2" s="1"/>
  <c r="G21" i="2"/>
  <c r="G22" i="2"/>
  <c r="I22" i="2" s="1"/>
  <c r="G23" i="2"/>
  <c r="I23" i="2" s="1"/>
  <c r="J24" i="2" s="1"/>
  <c r="G24" i="2"/>
  <c r="I24" i="2" s="1"/>
  <c r="G25" i="2"/>
  <c r="I25" i="2" s="1"/>
  <c r="G26" i="2"/>
  <c r="I26" i="2" s="1"/>
  <c r="G27" i="2"/>
  <c r="I27" i="2" s="1"/>
  <c r="J28" i="2" s="1"/>
  <c r="G28" i="2"/>
  <c r="I28" i="2" s="1"/>
  <c r="G29" i="2"/>
  <c r="I29" i="2" s="1"/>
  <c r="J30" i="2" s="1"/>
  <c r="G30" i="2"/>
  <c r="I30" i="2" s="1"/>
  <c r="G31" i="2"/>
  <c r="I31" i="2" s="1"/>
  <c r="J32" i="2" s="1"/>
  <c r="G32" i="2"/>
  <c r="I32" i="2" s="1"/>
  <c r="G33" i="2"/>
  <c r="I33" i="2" s="1"/>
  <c r="G34" i="2"/>
  <c r="I34" i="2" s="1"/>
  <c r="G35" i="2"/>
  <c r="I35" i="2" s="1"/>
  <c r="J36" i="2" s="1"/>
  <c r="G36" i="2"/>
  <c r="I36" i="2" s="1"/>
  <c r="G37" i="2"/>
  <c r="I37" i="2" s="1"/>
  <c r="G38" i="2"/>
  <c r="I38" i="2" s="1"/>
  <c r="G39" i="2"/>
  <c r="I39" i="2" s="1"/>
  <c r="J40" i="2" s="1"/>
  <c r="G40" i="2"/>
  <c r="I40" i="2" s="1"/>
  <c r="G41" i="2"/>
  <c r="I41" i="2" s="1"/>
  <c r="G42" i="2"/>
  <c r="I42" i="2" s="1"/>
  <c r="G43" i="2"/>
  <c r="I43" i="2" s="1"/>
  <c r="J44" i="2" s="1"/>
  <c r="G44" i="2"/>
  <c r="I44" i="2" s="1"/>
  <c r="G45" i="2"/>
  <c r="I45" i="2" s="1"/>
  <c r="G46" i="2"/>
  <c r="I46" i="2" s="1"/>
  <c r="G47" i="2"/>
  <c r="I47" i="2" s="1"/>
  <c r="J48" i="2" s="1"/>
  <c r="G48" i="2"/>
  <c r="I48" i="2" s="1"/>
  <c r="G49" i="2"/>
  <c r="I49" i="2" s="1"/>
  <c r="G50" i="2"/>
  <c r="I50" i="2" s="1"/>
  <c r="G51" i="2"/>
  <c r="I51" i="2" s="1"/>
  <c r="J52" i="2" s="1"/>
  <c r="G52" i="2"/>
  <c r="I52" i="2" s="1"/>
  <c r="G53" i="2"/>
  <c r="G54" i="2"/>
  <c r="I54" i="2" s="1"/>
  <c r="G55" i="2"/>
  <c r="I55" i="2" s="1"/>
  <c r="J56" i="2" s="1"/>
  <c r="G56" i="2"/>
  <c r="I56" i="2" s="1"/>
  <c r="G57" i="2"/>
  <c r="I57" i="2" s="1"/>
  <c r="G58" i="2"/>
  <c r="I58" i="2" s="1"/>
  <c r="G59" i="2"/>
  <c r="I59" i="2" s="1"/>
  <c r="J60" i="2" s="1"/>
  <c r="G60" i="2"/>
  <c r="I60" i="2" s="1"/>
  <c r="G61" i="2"/>
  <c r="I61" i="2" s="1"/>
  <c r="G62" i="2"/>
  <c r="I62" i="2" s="1"/>
  <c r="G63" i="2"/>
  <c r="I63" i="2" s="1"/>
  <c r="J64" i="2" s="1"/>
  <c r="G64" i="2"/>
  <c r="I64" i="2" s="1"/>
  <c r="G65" i="2"/>
  <c r="I65" i="2" s="1"/>
  <c r="G66" i="2"/>
  <c r="I66" i="2" s="1"/>
  <c r="G67" i="2"/>
  <c r="I67" i="2" s="1"/>
  <c r="J68" i="2" s="1"/>
  <c r="G68" i="2"/>
  <c r="I68" i="2" s="1"/>
  <c r="G69" i="2"/>
  <c r="I69" i="2" s="1"/>
  <c r="G70" i="2"/>
  <c r="I70" i="2" s="1"/>
  <c r="G71" i="2"/>
  <c r="I71" i="2" s="1"/>
  <c r="J72" i="2" s="1"/>
  <c r="G72" i="2"/>
  <c r="I72" i="2" s="1"/>
  <c r="G73" i="2"/>
  <c r="I73" i="2" s="1"/>
  <c r="G74" i="2"/>
  <c r="I74" i="2" s="1"/>
  <c r="G75" i="2"/>
  <c r="I75" i="2" s="1"/>
  <c r="J76" i="2" s="1"/>
  <c r="G76" i="2"/>
  <c r="I76" i="2" s="1"/>
  <c r="G77" i="2"/>
  <c r="I77" i="2" s="1"/>
  <c r="G78" i="2"/>
  <c r="I78" i="2" s="1"/>
  <c r="G79" i="2"/>
  <c r="I79" i="2" s="1"/>
  <c r="J80" i="2" s="1"/>
  <c r="G80" i="2"/>
  <c r="I80" i="2" s="1"/>
  <c r="G81" i="2"/>
  <c r="I81" i="2" s="1"/>
  <c r="G82" i="2"/>
  <c r="I82" i="2" s="1"/>
  <c r="G83" i="2"/>
  <c r="I83" i="2" s="1"/>
  <c r="J84" i="2" s="1"/>
  <c r="G84" i="2"/>
  <c r="I84" i="2" s="1"/>
  <c r="G85" i="2"/>
  <c r="G86" i="2"/>
  <c r="I86" i="2" s="1"/>
  <c r="G87" i="2"/>
  <c r="I87" i="2" s="1"/>
  <c r="J88" i="2" s="1"/>
  <c r="G88" i="2"/>
  <c r="I88" i="2" s="1"/>
  <c r="G89" i="2"/>
  <c r="I89" i="2" s="1"/>
  <c r="G90" i="2"/>
  <c r="I90" i="2" s="1"/>
  <c r="G91" i="2"/>
  <c r="I91" i="2" s="1"/>
  <c r="J92" i="2" s="1"/>
  <c r="G92" i="2"/>
  <c r="I92" i="2" s="1"/>
  <c r="G93" i="2"/>
  <c r="I93" i="2" s="1"/>
  <c r="G94" i="2"/>
  <c r="I94" i="2" s="1"/>
  <c r="G95" i="2"/>
  <c r="I95" i="2" s="1"/>
  <c r="J96" i="2" s="1"/>
  <c r="G96" i="2"/>
  <c r="I96" i="2" s="1"/>
  <c r="G97" i="2"/>
  <c r="I97" i="2" s="1"/>
  <c r="G98" i="2"/>
  <c r="I98" i="2" s="1"/>
  <c r="G99" i="2"/>
  <c r="I99" i="2" s="1"/>
  <c r="J100" i="2" s="1"/>
  <c r="G100" i="2"/>
  <c r="I100" i="2" s="1"/>
  <c r="G101" i="2"/>
  <c r="I101" i="2" s="1"/>
  <c r="G102" i="2"/>
  <c r="I102" i="2" s="1"/>
  <c r="G103" i="2"/>
  <c r="I103" i="2" s="1"/>
  <c r="J104" i="2" s="1"/>
  <c r="G104" i="2"/>
  <c r="I104" i="2" s="1"/>
  <c r="G105" i="2"/>
  <c r="I105" i="2" s="1"/>
  <c r="G106" i="2"/>
  <c r="I106" i="2" s="1"/>
  <c r="G107" i="2"/>
  <c r="I107" i="2" s="1"/>
  <c r="J108" i="2" s="1"/>
  <c r="G108" i="2"/>
  <c r="I108" i="2" s="1"/>
  <c r="G109" i="2"/>
  <c r="I109" i="2" s="1"/>
  <c r="G110" i="2"/>
  <c r="I110" i="2" s="1"/>
  <c r="G111" i="2"/>
  <c r="I111" i="2" s="1"/>
  <c r="J112" i="2" s="1"/>
  <c r="G112" i="2"/>
  <c r="I112" i="2" s="1"/>
  <c r="G113" i="2"/>
  <c r="I113" i="2" s="1"/>
  <c r="G114" i="2"/>
  <c r="I114" i="2" s="1"/>
  <c r="G115" i="2"/>
  <c r="I115" i="2" s="1"/>
  <c r="J116" i="2" s="1"/>
  <c r="G116" i="2"/>
  <c r="I116" i="2" s="1"/>
  <c r="G117" i="2"/>
  <c r="G118" i="2"/>
  <c r="I118" i="2" s="1"/>
  <c r="G119" i="2"/>
  <c r="I119" i="2" s="1"/>
  <c r="J120" i="2" s="1"/>
  <c r="G120" i="2"/>
  <c r="I120" i="2" s="1"/>
  <c r="G121" i="2"/>
  <c r="I121" i="2" s="1"/>
  <c r="G122" i="2"/>
  <c r="I122" i="2" s="1"/>
  <c r="G123" i="2"/>
  <c r="I123" i="2" s="1"/>
  <c r="J124" i="2" s="1"/>
  <c r="G124" i="2"/>
  <c r="I124" i="2" s="1"/>
  <c r="G125" i="2"/>
  <c r="I125" i="2" s="1"/>
  <c r="G126" i="2"/>
  <c r="I126" i="2" s="1"/>
  <c r="G127" i="2"/>
  <c r="I127" i="2" s="1"/>
  <c r="J128" i="2" s="1"/>
  <c r="G128" i="2"/>
  <c r="I128" i="2" s="1"/>
  <c r="G129" i="2"/>
  <c r="I129" i="2" s="1"/>
  <c r="G130" i="2"/>
  <c r="I130" i="2" s="1"/>
  <c r="G131" i="2"/>
  <c r="I131" i="2" s="1"/>
  <c r="J132" i="2" s="1"/>
  <c r="G132" i="2"/>
  <c r="I132" i="2" s="1"/>
  <c r="G133" i="2"/>
  <c r="I133" i="2" s="1"/>
  <c r="G134" i="2"/>
  <c r="I134" i="2" s="1"/>
  <c r="G135" i="2"/>
  <c r="I135" i="2" s="1"/>
  <c r="J136" i="2" s="1"/>
  <c r="G136" i="2"/>
  <c r="I136" i="2" s="1"/>
  <c r="G137" i="2"/>
  <c r="I137" i="2" s="1"/>
  <c r="G138" i="2"/>
  <c r="I138" i="2" s="1"/>
  <c r="G139" i="2"/>
  <c r="I139" i="2" s="1"/>
  <c r="J140" i="2" s="1"/>
  <c r="G140" i="2"/>
  <c r="I140" i="2" s="1"/>
  <c r="G141" i="2"/>
  <c r="I141" i="2" s="1"/>
  <c r="G142" i="2"/>
  <c r="I142" i="2" s="1"/>
  <c r="G143" i="2"/>
  <c r="I143" i="2" s="1"/>
  <c r="J144" i="2" s="1"/>
  <c r="G144" i="2"/>
  <c r="I144" i="2" s="1"/>
  <c r="G145" i="2"/>
  <c r="I145" i="2" s="1"/>
  <c r="G146" i="2"/>
  <c r="I146" i="2" s="1"/>
  <c r="G147" i="2"/>
  <c r="I147" i="2" s="1"/>
  <c r="J148" i="2" s="1"/>
  <c r="G148" i="2"/>
  <c r="I148" i="2" s="1"/>
  <c r="G149" i="2"/>
  <c r="G150" i="2"/>
  <c r="I150" i="2" s="1"/>
  <c r="G151" i="2"/>
  <c r="I151" i="2" s="1"/>
  <c r="J152" i="2" s="1"/>
  <c r="G152" i="2"/>
  <c r="I152" i="2" s="1"/>
  <c r="G153" i="2"/>
  <c r="I153" i="2" s="1"/>
  <c r="G154" i="2"/>
  <c r="I154" i="2" s="1"/>
  <c r="G155" i="2"/>
  <c r="I155" i="2" s="1"/>
  <c r="J156" i="2" s="1"/>
  <c r="G156" i="2"/>
  <c r="I156" i="2" s="1"/>
  <c r="G157" i="2"/>
  <c r="I157" i="2" s="1"/>
  <c r="G158" i="2"/>
  <c r="I158" i="2" s="1"/>
  <c r="G159" i="2"/>
  <c r="I159" i="2" s="1"/>
  <c r="J160" i="2" s="1"/>
  <c r="G160" i="2"/>
  <c r="I160" i="2" s="1"/>
  <c r="G161" i="2"/>
  <c r="I161" i="2" s="1"/>
  <c r="G162" i="2"/>
  <c r="I162" i="2" s="1"/>
  <c r="G163" i="2"/>
  <c r="I163" i="2" s="1"/>
  <c r="J164" i="2" s="1"/>
  <c r="G164" i="2"/>
  <c r="I164" i="2" s="1"/>
  <c r="G165" i="2"/>
  <c r="I165" i="2" s="1"/>
  <c r="G166" i="2"/>
  <c r="I166" i="2" s="1"/>
  <c r="G167" i="2"/>
  <c r="I167" i="2" s="1"/>
  <c r="J168" i="2" s="1"/>
  <c r="G168" i="2"/>
  <c r="I168" i="2" s="1"/>
  <c r="G169" i="2"/>
  <c r="I169" i="2" s="1"/>
  <c r="G170" i="2"/>
  <c r="I170" i="2" s="1"/>
  <c r="G171" i="2"/>
  <c r="I171" i="2" s="1"/>
  <c r="J172" i="2" s="1"/>
  <c r="G172" i="2"/>
  <c r="I172" i="2" s="1"/>
  <c r="G173" i="2"/>
  <c r="I173" i="2" s="1"/>
  <c r="G174" i="2"/>
  <c r="I174" i="2" s="1"/>
  <c r="G175" i="2"/>
  <c r="I175" i="2" s="1"/>
  <c r="J176" i="2" s="1"/>
  <c r="G176" i="2"/>
  <c r="I176" i="2" s="1"/>
  <c r="G177" i="2"/>
  <c r="I177" i="2" s="1"/>
  <c r="G178" i="2"/>
  <c r="I178" i="2" s="1"/>
  <c r="G179" i="2"/>
  <c r="I179" i="2" s="1"/>
  <c r="J180" i="2" s="1"/>
  <c r="G180" i="2"/>
  <c r="I180" i="2" s="1"/>
  <c r="G181" i="2"/>
  <c r="G182" i="2"/>
  <c r="I182" i="2" s="1"/>
  <c r="G183" i="2"/>
  <c r="I183" i="2" s="1"/>
  <c r="J184" i="2" s="1"/>
  <c r="G184" i="2"/>
  <c r="I184" i="2" s="1"/>
  <c r="G185" i="2"/>
  <c r="I185" i="2" s="1"/>
  <c r="G186" i="2"/>
  <c r="I186" i="2" s="1"/>
  <c r="G187" i="2"/>
  <c r="I187" i="2" s="1"/>
  <c r="J188" i="2" s="1"/>
  <c r="G188" i="2"/>
  <c r="I188" i="2" s="1"/>
  <c r="G189" i="2"/>
  <c r="I189" i="2" s="1"/>
  <c r="G190" i="2"/>
  <c r="I190" i="2" s="1"/>
  <c r="G191" i="2"/>
  <c r="I191" i="2" s="1"/>
  <c r="J192" i="2" s="1"/>
  <c r="G192" i="2"/>
  <c r="I192" i="2" s="1"/>
  <c r="G193" i="2"/>
  <c r="I193" i="2" s="1"/>
  <c r="G194" i="2"/>
  <c r="I194" i="2" s="1"/>
  <c r="G195" i="2"/>
  <c r="I195" i="2" s="1"/>
  <c r="J196" i="2" s="1"/>
  <c r="G196" i="2"/>
  <c r="I196" i="2" s="1"/>
  <c r="G197" i="2"/>
  <c r="I197" i="2" s="1"/>
  <c r="G198" i="2"/>
  <c r="I198" i="2" s="1"/>
  <c r="G199" i="2"/>
  <c r="I199" i="2" s="1"/>
  <c r="J200" i="2" s="1"/>
  <c r="G200" i="2"/>
  <c r="I200" i="2" s="1"/>
  <c r="J201" i="2" s="1"/>
  <c r="G201" i="2"/>
  <c r="I201" i="2" s="1"/>
  <c r="G202" i="2"/>
  <c r="I202" i="2" s="1"/>
  <c r="G203" i="2"/>
  <c r="I203" i="2" s="1"/>
  <c r="J204" i="2" s="1"/>
  <c r="G204" i="2"/>
  <c r="I204" i="2" s="1"/>
  <c r="J205" i="2" s="1"/>
  <c r="G205" i="2"/>
  <c r="I205" i="2" s="1"/>
  <c r="G206" i="2"/>
  <c r="I206" i="2" s="1"/>
  <c r="G207" i="2"/>
  <c r="I207" i="2" s="1"/>
  <c r="J208" i="2" s="1"/>
  <c r="G208" i="2"/>
  <c r="I208" i="2" s="1"/>
  <c r="G209" i="2"/>
  <c r="I209" i="2" s="1"/>
  <c r="G210" i="2"/>
  <c r="I210" i="2" s="1"/>
  <c r="G211" i="2"/>
  <c r="I211" i="2" s="1"/>
  <c r="J212" i="2" s="1"/>
  <c r="G212" i="2"/>
  <c r="I212" i="2" s="1"/>
  <c r="G213" i="2"/>
  <c r="G214" i="2"/>
  <c r="I214" i="2" s="1"/>
  <c r="G215" i="2"/>
  <c r="I215" i="2" s="1"/>
  <c r="J216" i="2" s="1"/>
  <c r="G216" i="2"/>
  <c r="I216" i="2" s="1"/>
  <c r="J217" i="2" s="1"/>
  <c r="G217" i="2"/>
  <c r="I217" i="2" s="1"/>
  <c r="G218" i="2"/>
  <c r="I218" i="2" s="1"/>
  <c r="G219" i="2"/>
  <c r="I219" i="2" s="1"/>
  <c r="J220" i="2" s="1"/>
  <c r="G220" i="2"/>
  <c r="I220" i="2" s="1"/>
  <c r="J221" i="2" s="1"/>
  <c r="G221" i="2"/>
  <c r="I221" i="2" s="1"/>
  <c r="G222" i="2"/>
  <c r="I222" i="2" s="1"/>
  <c r="G223" i="2"/>
  <c r="I223" i="2" s="1"/>
  <c r="J224" i="2" s="1"/>
  <c r="G224" i="2"/>
  <c r="I224" i="2" s="1"/>
  <c r="G225" i="2"/>
  <c r="I225" i="2" s="1"/>
  <c r="G226" i="2"/>
  <c r="I226" i="2" s="1"/>
  <c r="G227" i="2"/>
  <c r="I227" i="2" s="1"/>
  <c r="J228" i="2" s="1"/>
  <c r="G228" i="2"/>
  <c r="I228" i="2" s="1"/>
  <c r="G229" i="2"/>
  <c r="I229" i="2" s="1"/>
  <c r="G230" i="2"/>
  <c r="I230" i="2" s="1"/>
  <c r="G231" i="2"/>
  <c r="I231" i="2" s="1"/>
  <c r="J232" i="2" s="1"/>
  <c r="G232" i="2"/>
  <c r="I232" i="2" s="1"/>
  <c r="J233" i="2" s="1"/>
  <c r="G233" i="2"/>
  <c r="I233" i="2" s="1"/>
  <c r="G234" i="2"/>
  <c r="I234" i="2" s="1"/>
  <c r="G235" i="2"/>
  <c r="I235" i="2" s="1"/>
  <c r="J236" i="2" s="1"/>
  <c r="G236" i="2"/>
  <c r="I236" i="2" s="1"/>
  <c r="J237" i="2" s="1"/>
  <c r="G237" i="2"/>
  <c r="I237" i="2" s="1"/>
  <c r="G238" i="2"/>
  <c r="I238" i="2" s="1"/>
  <c r="G239" i="2"/>
  <c r="I239" i="2" s="1"/>
  <c r="J240" i="2" s="1"/>
  <c r="G240" i="2"/>
  <c r="I240" i="2" s="1"/>
  <c r="G241" i="2"/>
  <c r="I241" i="2" s="1"/>
  <c r="G242" i="2"/>
  <c r="I242" i="2" s="1"/>
  <c r="G243" i="2"/>
  <c r="I243" i="2" s="1"/>
  <c r="J244" i="2" s="1"/>
  <c r="G244" i="2"/>
  <c r="I244" i="2" s="1"/>
  <c r="G245" i="2"/>
  <c r="G246" i="2"/>
  <c r="I246" i="2" s="1"/>
  <c r="G247" i="2"/>
  <c r="I247" i="2" s="1"/>
  <c r="J248" i="2" s="1"/>
  <c r="G248" i="2"/>
  <c r="I248" i="2" s="1"/>
  <c r="J249" i="2" s="1"/>
  <c r="G249" i="2"/>
  <c r="I249" i="2" s="1"/>
  <c r="G250" i="2"/>
  <c r="I250" i="2" s="1"/>
  <c r="G3" i="2"/>
  <c r="I3" i="2" s="1"/>
  <c r="J4" i="2" s="1"/>
  <c r="J171" i="2" l="1"/>
  <c r="J183" i="2"/>
  <c r="J175" i="2"/>
  <c r="N214" i="2"/>
  <c r="N86" i="2"/>
  <c r="J182" i="2"/>
  <c r="J179" i="2"/>
  <c r="J214" i="2"/>
  <c r="O78" i="2"/>
  <c r="J245" i="2"/>
  <c r="J241" i="2"/>
  <c r="J229" i="2"/>
  <c r="J225" i="2"/>
  <c r="J213" i="2"/>
  <c r="J209" i="2"/>
  <c r="J197" i="2"/>
  <c r="J193" i="2"/>
  <c r="J181" i="2"/>
  <c r="J173" i="2"/>
  <c r="J165" i="2"/>
  <c r="J157" i="2"/>
  <c r="J163" i="2"/>
  <c r="J159" i="2"/>
  <c r="J151" i="2"/>
  <c r="J147" i="2"/>
  <c r="J143" i="2"/>
  <c r="J139" i="2"/>
  <c r="J135" i="2"/>
  <c r="J131" i="2"/>
  <c r="J127" i="2"/>
  <c r="J123" i="2"/>
  <c r="J119" i="2"/>
  <c r="J115" i="2"/>
  <c r="J111" i="2"/>
  <c r="J107" i="2"/>
  <c r="J103" i="2"/>
  <c r="J99" i="2"/>
  <c r="J95" i="2"/>
  <c r="J91" i="2"/>
  <c r="J87" i="2"/>
  <c r="J83" i="2"/>
  <c r="J79" i="2"/>
  <c r="J75" i="2"/>
  <c r="J71" i="2"/>
  <c r="J67" i="2"/>
  <c r="J63" i="2"/>
  <c r="J59" i="2"/>
  <c r="J55" i="2"/>
  <c r="J51" i="2"/>
  <c r="J47" i="2"/>
  <c r="J43" i="2"/>
  <c r="J39" i="2"/>
  <c r="J35" i="2"/>
  <c r="J31" i="2"/>
  <c r="J27" i="2"/>
  <c r="J23" i="2"/>
  <c r="J19" i="2"/>
  <c r="J15" i="2"/>
  <c r="J11" i="2"/>
  <c r="J7" i="2"/>
  <c r="O242" i="2"/>
  <c r="O238" i="2"/>
  <c r="O226" i="2"/>
  <c r="O222" i="2"/>
  <c r="O210" i="2"/>
  <c r="O206" i="2"/>
  <c r="O190" i="2"/>
  <c r="O178" i="2"/>
  <c r="O174" i="2"/>
  <c r="O162" i="2"/>
  <c r="O158" i="2"/>
  <c r="O146" i="2"/>
  <c r="O130" i="2"/>
  <c r="O126" i="2"/>
  <c r="O114" i="2"/>
  <c r="O98" i="2"/>
  <c r="O94" i="2"/>
  <c r="O82" i="2"/>
  <c r="O74" i="2"/>
  <c r="O70" i="2"/>
  <c r="O62" i="2"/>
  <c r="O58" i="2"/>
  <c r="O54" i="2"/>
  <c r="O46" i="2"/>
  <c r="O42" i="2"/>
  <c r="O38" i="2"/>
  <c r="O34" i="2"/>
  <c r="O30" i="2"/>
  <c r="O26" i="2"/>
  <c r="O18" i="2"/>
  <c r="J167" i="2"/>
  <c r="J155" i="2"/>
  <c r="N220" i="2"/>
  <c r="N204" i="2"/>
  <c r="N156" i="2"/>
  <c r="N140" i="2"/>
  <c r="N92" i="2"/>
  <c r="N76" i="2"/>
  <c r="N32" i="2"/>
  <c r="N24" i="2"/>
  <c r="J247" i="2"/>
  <c r="J239" i="2"/>
  <c r="J231" i="2"/>
  <c r="J223" i="2"/>
  <c r="J219" i="2"/>
  <c r="J211" i="2"/>
  <c r="J203" i="2"/>
  <c r="J195" i="2"/>
  <c r="J187" i="2"/>
  <c r="J242" i="2"/>
  <c r="J210" i="2"/>
  <c r="J46" i="2"/>
  <c r="J14" i="2"/>
  <c r="J243" i="2"/>
  <c r="J235" i="2"/>
  <c r="J227" i="2"/>
  <c r="J215" i="2"/>
  <c r="J207" i="2"/>
  <c r="J199" i="2"/>
  <c r="J191" i="2"/>
  <c r="J250" i="2"/>
  <c r="J238" i="2"/>
  <c r="J234" i="2"/>
  <c r="J222" i="2"/>
  <c r="J218" i="2"/>
  <c r="J206" i="2"/>
  <c r="J202" i="2"/>
  <c r="J190" i="2"/>
  <c r="J186" i="2"/>
  <c r="J178" i="2"/>
  <c r="J170" i="2"/>
  <c r="J162" i="2"/>
  <c r="J154" i="2"/>
  <c r="J146" i="2"/>
  <c r="J138" i="2"/>
  <c r="J130" i="2"/>
  <c r="J122" i="2"/>
  <c r="J114" i="2"/>
  <c r="J106" i="2"/>
  <c r="J98" i="2"/>
  <c r="J90" i="2"/>
  <c r="J82" i="2"/>
  <c r="J74" i="2"/>
  <c r="J66" i="2"/>
  <c r="J58" i="2"/>
  <c r="J50" i="2"/>
  <c r="J42" i="2"/>
  <c r="J34" i="2"/>
  <c r="J26" i="2"/>
  <c r="J18" i="2"/>
  <c r="J10" i="2"/>
  <c r="J230" i="2"/>
  <c r="J198" i="2"/>
  <c r="J166" i="2"/>
  <c r="J134" i="2"/>
  <c r="J102" i="2"/>
  <c r="J70" i="2"/>
  <c r="J38" i="2"/>
  <c r="J6" i="2"/>
  <c r="J226" i="2"/>
  <c r="J194" i="2"/>
  <c r="J174" i="2"/>
  <c r="J158" i="2"/>
  <c r="J142" i="2"/>
  <c r="J126" i="2"/>
  <c r="J110" i="2"/>
  <c r="J94" i="2"/>
  <c r="J78" i="2"/>
  <c r="J62" i="2"/>
  <c r="O250" i="2"/>
  <c r="O246" i="2"/>
  <c r="O234" i="2"/>
  <c r="O230" i="2"/>
  <c r="O218" i="2"/>
  <c r="O214" i="2"/>
  <c r="O202" i="2"/>
  <c r="O198" i="2"/>
  <c r="M193" i="2"/>
  <c r="O194" i="2" s="1"/>
  <c r="N193" i="2"/>
  <c r="O186" i="2"/>
  <c r="O182" i="2"/>
  <c r="O170" i="2"/>
  <c r="O166" i="2"/>
  <c r="O154" i="2"/>
  <c r="O150" i="2"/>
  <c r="O142" i="2"/>
  <c r="O138" i="2"/>
  <c r="O134" i="2"/>
  <c r="O122" i="2"/>
  <c r="O118" i="2"/>
  <c r="O110" i="2"/>
  <c r="O106" i="2"/>
  <c r="O102" i="2"/>
  <c r="O90" i="2"/>
  <c r="O86" i="2"/>
  <c r="O66" i="2"/>
  <c r="O50" i="2"/>
  <c r="O22" i="2"/>
  <c r="N249" i="2"/>
  <c r="N245" i="2"/>
  <c r="N241" i="2"/>
  <c r="N237" i="2"/>
  <c r="P237" i="2" s="1"/>
  <c r="N233" i="2"/>
  <c r="N229" i="2"/>
  <c r="N225" i="2"/>
  <c r="N221" i="2"/>
  <c r="P221" i="2" s="1"/>
  <c r="N217" i="2"/>
  <c r="N213" i="2"/>
  <c r="P214" i="2" s="1"/>
  <c r="N209" i="2"/>
  <c r="N205" i="2"/>
  <c r="N201" i="2"/>
  <c r="N197" i="2"/>
  <c r="P198" i="2" s="1"/>
  <c r="N177" i="2"/>
  <c r="N161" i="2"/>
  <c r="N145" i="2"/>
  <c r="N113" i="2"/>
  <c r="P114" i="2" s="1"/>
  <c r="N97" i="2"/>
  <c r="N81" i="2"/>
  <c r="N49" i="2"/>
  <c r="N65" i="2"/>
  <c r="P66" i="2" s="1"/>
  <c r="O249" i="2"/>
  <c r="O245" i="2"/>
  <c r="O241" i="2"/>
  <c r="O237" i="2"/>
  <c r="O233" i="2"/>
  <c r="O229" i="2"/>
  <c r="O225" i="2"/>
  <c r="O221" i="2"/>
  <c r="O217" i="2"/>
  <c r="O213" i="2"/>
  <c r="O209" i="2"/>
  <c r="O205" i="2"/>
  <c r="O201" i="2"/>
  <c r="O197" i="2"/>
  <c r="O189" i="2"/>
  <c r="O185" i="2"/>
  <c r="O181" i="2"/>
  <c r="O177" i="2"/>
  <c r="O173" i="2"/>
  <c r="O169" i="2"/>
  <c r="O165" i="2"/>
  <c r="O161" i="2"/>
  <c r="O157" i="2"/>
  <c r="O153" i="2"/>
  <c r="O149" i="2"/>
  <c r="O145" i="2"/>
  <c r="O141" i="2"/>
  <c r="O137" i="2"/>
  <c r="O133" i="2"/>
  <c r="O129" i="2"/>
  <c r="O125" i="2"/>
  <c r="O121" i="2"/>
  <c r="O117" i="2"/>
  <c r="O113" i="2"/>
  <c r="O109" i="2"/>
  <c r="O105" i="2"/>
  <c r="O101" i="2"/>
  <c r="O97" i="2"/>
  <c r="O93" i="2"/>
  <c r="O89" i="2"/>
  <c r="O85" i="2"/>
  <c r="O81" i="2"/>
  <c r="O77" i="2"/>
  <c r="O69" i="2"/>
  <c r="O65" i="2"/>
  <c r="O53" i="2"/>
  <c r="O49" i="2"/>
  <c r="O37" i="2"/>
  <c r="O33" i="2"/>
  <c r="O29" i="2"/>
  <c r="O21" i="2"/>
  <c r="P205" i="2"/>
  <c r="J189" i="2"/>
  <c r="J185" i="2"/>
  <c r="J177" i="2"/>
  <c r="J169" i="2"/>
  <c r="J161" i="2"/>
  <c r="J153" i="2"/>
  <c r="J149" i="2"/>
  <c r="J145" i="2"/>
  <c r="J141" i="2"/>
  <c r="J137" i="2"/>
  <c r="J133" i="2"/>
  <c r="J129" i="2"/>
  <c r="J125" i="2"/>
  <c r="J121" i="2"/>
  <c r="J117" i="2"/>
  <c r="J113" i="2"/>
  <c r="J109" i="2"/>
  <c r="J105" i="2"/>
  <c r="J101" i="2"/>
  <c r="J97" i="2"/>
  <c r="J93" i="2"/>
  <c r="J89" i="2"/>
  <c r="J85" i="2"/>
  <c r="J81" i="2"/>
  <c r="J77" i="2"/>
  <c r="J73" i="2"/>
  <c r="J69" i="2"/>
  <c r="J65" i="2"/>
  <c r="J61" i="2"/>
  <c r="J57" i="2"/>
  <c r="J53" i="2"/>
  <c r="J49" i="2"/>
  <c r="J45" i="2"/>
  <c r="J41" i="2"/>
  <c r="J37" i="2"/>
  <c r="J33" i="2"/>
  <c r="J29" i="2"/>
  <c r="J25" i="2"/>
  <c r="J21" i="2"/>
  <c r="J17" i="2"/>
  <c r="J13" i="2"/>
  <c r="J9" i="2"/>
  <c r="J5" i="2"/>
  <c r="O57" i="2"/>
  <c r="N129" i="2"/>
  <c r="O248" i="2"/>
  <c r="O244" i="2"/>
  <c r="O240" i="2"/>
  <c r="O236" i="2"/>
  <c r="O232" i="2"/>
  <c r="O228" i="2"/>
  <c r="O224" i="2"/>
  <c r="O220" i="2"/>
  <c r="O216" i="2"/>
  <c r="O212" i="2"/>
  <c r="O208" i="2"/>
  <c r="O204" i="2"/>
  <c r="O200" i="2"/>
  <c r="O196" i="2"/>
  <c r="O192" i="2"/>
  <c r="O188" i="2"/>
  <c r="O184" i="2"/>
  <c r="O180" i="2"/>
  <c r="O176" i="2"/>
  <c r="O172" i="2"/>
  <c r="O168" i="2"/>
  <c r="O164" i="2"/>
  <c r="O160" i="2"/>
  <c r="O156" i="2"/>
  <c r="O152" i="2"/>
  <c r="O148" i="2"/>
  <c r="O144" i="2"/>
  <c r="O140" i="2"/>
  <c r="O136" i="2"/>
  <c r="O132" i="2"/>
  <c r="O128" i="2"/>
  <c r="O124" i="2"/>
  <c r="O120" i="2"/>
  <c r="O116" i="2"/>
  <c r="O112" i="2"/>
  <c r="O108" i="2"/>
  <c r="O104" i="2"/>
  <c r="O100" i="2"/>
  <c r="O96" i="2"/>
  <c r="O92" i="2"/>
  <c r="O88" i="2"/>
  <c r="O84" i="2"/>
  <c r="O73" i="2"/>
  <c r="N250" i="2"/>
  <c r="N246" i="2"/>
  <c r="N242" i="2"/>
  <c r="N238" i="2"/>
  <c r="N234" i="2"/>
  <c r="N230" i="2"/>
  <c r="N226" i="2"/>
  <c r="N222" i="2"/>
  <c r="N218" i="2"/>
  <c r="N210" i="2"/>
  <c r="N206" i="2"/>
  <c r="N202" i="2"/>
  <c r="N198" i="2"/>
  <c r="N194" i="2"/>
  <c r="N190" i="2"/>
  <c r="N186" i="2"/>
  <c r="N182" i="2"/>
  <c r="N178" i="2"/>
  <c r="N174" i="2"/>
  <c r="N170" i="2"/>
  <c r="N166" i="2"/>
  <c r="N162" i="2"/>
  <c r="N158" i="2"/>
  <c r="N154" i="2"/>
  <c r="N146" i="2"/>
  <c r="N142" i="2"/>
  <c r="N138" i="2"/>
  <c r="N134" i="2"/>
  <c r="N130" i="2"/>
  <c r="N126" i="2"/>
  <c r="N122" i="2"/>
  <c r="N118" i="2"/>
  <c r="N114" i="2"/>
  <c r="N110" i="2"/>
  <c r="N106" i="2"/>
  <c r="N102" i="2"/>
  <c r="N98" i="2"/>
  <c r="N94" i="2"/>
  <c r="N90" i="2"/>
  <c r="N82" i="2"/>
  <c r="N78" i="2"/>
  <c r="N74" i="2"/>
  <c r="N70" i="2"/>
  <c r="N66" i="2"/>
  <c r="N62" i="2"/>
  <c r="N58" i="2"/>
  <c r="N54" i="2"/>
  <c r="N50" i="2"/>
  <c r="N46" i="2"/>
  <c r="N42" i="2"/>
  <c r="N38" i="2"/>
  <c r="N34" i="2"/>
  <c r="N30" i="2"/>
  <c r="N26" i="2"/>
  <c r="N22" i="2"/>
  <c r="N18" i="2"/>
  <c r="N14" i="2"/>
  <c r="N10" i="2"/>
  <c r="N6" i="2"/>
  <c r="O45" i="2"/>
  <c r="N189" i="2"/>
  <c r="N185" i="2"/>
  <c r="P186" i="2" s="1"/>
  <c r="N181" i="2"/>
  <c r="P182" i="2" s="1"/>
  <c r="N173" i="2"/>
  <c r="N169" i="2"/>
  <c r="P170" i="2" s="1"/>
  <c r="N165" i="2"/>
  <c r="N157" i="2"/>
  <c r="P157" i="2" s="1"/>
  <c r="N153" i="2"/>
  <c r="P154" i="2" s="1"/>
  <c r="N149" i="2"/>
  <c r="P150" i="2" s="1"/>
  <c r="N141" i="2"/>
  <c r="N137" i="2"/>
  <c r="N133" i="2"/>
  <c r="P134" i="2" s="1"/>
  <c r="N125" i="2"/>
  <c r="P126" i="2" s="1"/>
  <c r="N121" i="2"/>
  <c r="N117" i="2"/>
  <c r="P118" i="2" s="1"/>
  <c r="N109" i="2"/>
  <c r="P109" i="2" s="1"/>
  <c r="N105" i="2"/>
  <c r="N101" i="2"/>
  <c r="P102" i="2" s="1"/>
  <c r="N93" i="2"/>
  <c r="N89" i="2"/>
  <c r="N85" i="2"/>
  <c r="P86" i="2" s="1"/>
  <c r="N77" i="2"/>
  <c r="N73" i="2"/>
  <c r="N69" i="2"/>
  <c r="N61" i="2"/>
  <c r="P62" i="2" s="1"/>
  <c r="N57" i="2"/>
  <c r="N53" i="2"/>
  <c r="N45" i="2"/>
  <c r="N41" i="2"/>
  <c r="P42" i="2" s="1"/>
  <c r="N37" i="2"/>
  <c r="N33" i="2"/>
  <c r="P34" i="2" s="1"/>
  <c r="N29" i="2"/>
  <c r="N25" i="2"/>
  <c r="P26" i="2" s="1"/>
  <c r="N21" i="2"/>
  <c r="N17" i="2"/>
  <c r="P18" i="2" s="1"/>
  <c r="N13" i="2"/>
  <c r="N9" i="2"/>
  <c r="N5" i="2"/>
  <c r="M60" i="2"/>
  <c r="O61" i="2" s="1"/>
  <c r="N188" i="2"/>
  <c r="N124" i="2"/>
  <c r="P125" i="2" s="1"/>
  <c r="N8" i="2"/>
  <c r="O41" i="2"/>
  <c r="O25" i="2"/>
  <c r="O17" i="2"/>
  <c r="N248" i="2"/>
  <c r="P249" i="2" s="1"/>
  <c r="N244" i="2"/>
  <c r="N240" i="2"/>
  <c r="P241" i="2" s="1"/>
  <c r="N232" i="2"/>
  <c r="P233" i="2" s="1"/>
  <c r="N228" i="2"/>
  <c r="N224" i="2"/>
  <c r="P225" i="2" s="1"/>
  <c r="N216" i="2"/>
  <c r="P217" i="2" s="1"/>
  <c r="N212" i="2"/>
  <c r="P213" i="2" s="1"/>
  <c r="N208" i="2"/>
  <c r="P209" i="2" s="1"/>
  <c r="N200" i="2"/>
  <c r="P201" i="2" s="1"/>
  <c r="N196" i="2"/>
  <c r="N192" i="2"/>
  <c r="P193" i="2" s="1"/>
  <c r="N184" i="2"/>
  <c r="P185" i="2" s="1"/>
  <c r="N180" i="2"/>
  <c r="P181" i="2" s="1"/>
  <c r="N176" i="2"/>
  <c r="P177" i="2" s="1"/>
  <c r="N168" i="2"/>
  <c r="P169" i="2" s="1"/>
  <c r="N164" i="2"/>
  <c r="P165" i="2" s="1"/>
  <c r="N160" i="2"/>
  <c r="P161" i="2" s="1"/>
  <c r="N152" i="2"/>
  <c r="P153" i="2" s="1"/>
  <c r="N148" i="2"/>
  <c r="P149" i="2" s="1"/>
  <c r="N144" i="2"/>
  <c r="P145" i="2" s="1"/>
  <c r="N136" i="2"/>
  <c r="P137" i="2" s="1"/>
  <c r="N132" i="2"/>
  <c r="P133" i="2" s="1"/>
  <c r="N128" i="2"/>
  <c r="P129" i="2" s="1"/>
  <c r="N120" i="2"/>
  <c r="P121" i="2" s="1"/>
  <c r="N116" i="2"/>
  <c r="P117" i="2" s="1"/>
  <c r="N112" i="2"/>
  <c r="N104" i="2"/>
  <c r="P105" i="2" s="1"/>
  <c r="N100" i="2"/>
  <c r="P101" i="2" s="1"/>
  <c r="N96" i="2"/>
  <c r="P97" i="2" s="1"/>
  <c r="N88" i="2"/>
  <c r="P89" i="2" s="1"/>
  <c r="N84" i="2"/>
  <c r="P85" i="2" s="1"/>
  <c r="N80" i="2"/>
  <c r="N72" i="2"/>
  <c r="P73" i="2" s="1"/>
  <c r="N68" i="2"/>
  <c r="P69" i="2" s="1"/>
  <c r="N64" i="2"/>
  <c r="P65" i="2" s="1"/>
  <c r="N56" i="2"/>
  <c r="P57" i="2" s="1"/>
  <c r="N52" i="2"/>
  <c r="P53" i="2" s="1"/>
  <c r="N48" i="2"/>
  <c r="P49" i="2" s="1"/>
  <c r="N40" i="2"/>
  <c r="P41" i="2" s="1"/>
  <c r="N36" i="2"/>
  <c r="P37" i="2" s="1"/>
  <c r="N28" i="2"/>
  <c r="P29" i="2" s="1"/>
  <c r="N20" i="2"/>
  <c r="N12" i="2"/>
  <c r="N4" i="2"/>
  <c r="O80" i="2"/>
  <c r="O76" i="2"/>
  <c r="O72" i="2"/>
  <c r="O68" i="2"/>
  <c r="O64" i="2"/>
  <c r="O56" i="2"/>
  <c r="O52" i="2"/>
  <c r="O48" i="2"/>
  <c r="O44" i="2"/>
  <c r="O36" i="2"/>
  <c r="O32" i="2"/>
  <c r="O28" i="2"/>
  <c r="O20" i="2"/>
  <c r="N3" i="2"/>
  <c r="N247" i="2"/>
  <c r="P248" i="2" s="1"/>
  <c r="N243" i="2"/>
  <c r="P244" i="2" s="1"/>
  <c r="N239" i="2"/>
  <c r="P240" i="2" s="1"/>
  <c r="N235" i="2"/>
  <c r="P236" i="2" s="1"/>
  <c r="N231" i="2"/>
  <c r="N227" i="2"/>
  <c r="N223" i="2"/>
  <c r="N219" i="2"/>
  <c r="P220" i="2" s="1"/>
  <c r="N215" i="2"/>
  <c r="P216" i="2" s="1"/>
  <c r="N211" i="2"/>
  <c r="N207" i="2"/>
  <c r="N203" i="2"/>
  <c r="P204" i="2" s="1"/>
  <c r="N199" i="2"/>
  <c r="N195" i="2"/>
  <c r="P196" i="2" s="1"/>
  <c r="N191" i="2"/>
  <c r="N187" i="2"/>
  <c r="P188" i="2" s="1"/>
  <c r="N183" i="2"/>
  <c r="P184" i="2" s="1"/>
  <c r="N179" i="2"/>
  <c r="P180" i="2" s="1"/>
  <c r="N175" i="2"/>
  <c r="P176" i="2" s="1"/>
  <c r="N171" i="2"/>
  <c r="P172" i="2" s="1"/>
  <c r="N167" i="2"/>
  <c r="N163" i="2"/>
  <c r="N159" i="2"/>
  <c r="N155" i="2"/>
  <c r="P156" i="2" s="1"/>
  <c r="N151" i="2"/>
  <c r="P152" i="2" s="1"/>
  <c r="N147" i="2"/>
  <c r="N143" i="2"/>
  <c r="N139" i="2"/>
  <c r="P140" i="2" s="1"/>
  <c r="N135" i="2"/>
  <c r="N131" i="2"/>
  <c r="P132" i="2" s="1"/>
  <c r="N127" i="2"/>
  <c r="N123" i="2"/>
  <c r="P124" i="2" s="1"/>
  <c r="N119" i="2"/>
  <c r="P120" i="2" s="1"/>
  <c r="N115" i="2"/>
  <c r="P116" i="2" s="1"/>
  <c r="N111" i="2"/>
  <c r="P112" i="2" s="1"/>
  <c r="N107" i="2"/>
  <c r="P108" i="2" s="1"/>
  <c r="N103" i="2"/>
  <c r="N99" i="2"/>
  <c r="N95" i="2"/>
  <c r="N91" i="2"/>
  <c r="P92" i="2" s="1"/>
  <c r="N87" i="2"/>
  <c r="P88" i="2" s="1"/>
  <c r="N83" i="2"/>
  <c r="N79" i="2"/>
  <c r="N75" i="2"/>
  <c r="P76" i="2" s="1"/>
  <c r="N71" i="2"/>
  <c r="N67" i="2"/>
  <c r="P68" i="2" s="1"/>
  <c r="N63" i="2"/>
  <c r="N59" i="2"/>
  <c r="P60" i="2" s="1"/>
  <c r="N55" i="2"/>
  <c r="P56" i="2" s="1"/>
  <c r="N51" i="2"/>
  <c r="P52" i="2" s="1"/>
  <c r="N47" i="2"/>
  <c r="P48" i="2" s="1"/>
  <c r="N43" i="2"/>
  <c r="P44" i="2" s="1"/>
  <c r="N39" i="2"/>
  <c r="N35" i="2"/>
  <c r="N31" i="2"/>
  <c r="P32" i="2" s="1"/>
  <c r="N27" i="2"/>
  <c r="N23" i="2"/>
  <c r="N19" i="2"/>
  <c r="P20" i="2" s="1"/>
  <c r="N15" i="2"/>
  <c r="P16" i="2" s="1"/>
  <c r="N11" i="2"/>
  <c r="N7" i="2"/>
  <c r="P33" i="2" l="1"/>
  <c r="P24" i="2"/>
  <c r="P72" i="2"/>
  <c r="P136" i="2"/>
  <c r="P200" i="2"/>
  <c r="P81" i="2"/>
  <c r="P22" i="2"/>
  <c r="P38" i="2"/>
  <c r="P78" i="2"/>
  <c r="P122" i="2"/>
  <c r="P166" i="2"/>
  <c r="P95" i="2"/>
  <c r="P111" i="2"/>
  <c r="P127" i="2"/>
  <c r="P143" i="2"/>
  <c r="P163" i="2"/>
  <c r="P179" i="2"/>
  <c r="P195" i="2"/>
  <c r="P211" i="2"/>
  <c r="P231" i="2"/>
  <c r="P247" i="2"/>
  <c r="O193" i="2"/>
  <c r="P106" i="2"/>
  <c r="P190" i="2"/>
  <c r="P28" i="2"/>
  <c r="P96" i="2"/>
  <c r="P160" i="2"/>
  <c r="P224" i="2"/>
  <c r="O60" i="2"/>
  <c r="P30" i="2"/>
  <c r="P46" i="2"/>
  <c r="P59" i="2"/>
  <c r="P230" i="2"/>
  <c r="P36" i="2"/>
  <c r="P84" i="2"/>
  <c r="P100" i="2"/>
  <c r="P148" i="2"/>
  <c r="P164" i="2"/>
  <c r="P212" i="2"/>
  <c r="P228" i="2"/>
  <c r="P245" i="2"/>
  <c r="P54" i="2"/>
  <c r="P74" i="2"/>
  <c r="P94" i="2"/>
  <c r="P138" i="2"/>
  <c r="P158" i="2"/>
  <c r="P19" i="2"/>
  <c r="P35" i="2"/>
  <c r="P51" i="2"/>
  <c r="P67" i="2"/>
  <c r="P83" i="2"/>
  <c r="P103" i="2"/>
  <c r="P119" i="2"/>
  <c r="P135" i="2"/>
  <c r="P155" i="2"/>
  <c r="P171" i="2"/>
  <c r="P187" i="2"/>
  <c r="P203" i="2"/>
  <c r="P223" i="2"/>
  <c r="P239" i="2"/>
  <c r="P17" i="2"/>
  <c r="P151" i="2"/>
  <c r="P93" i="2"/>
  <c r="P82" i="2"/>
  <c r="P162" i="2"/>
  <c r="P206" i="2"/>
  <c r="P222" i="2"/>
  <c r="P238" i="2"/>
  <c r="P43" i="2"/>
  <c r="P40" i="2"/>
  <c r="P104" i="2"/>
  <c r="P168" i="2"/>
  <c r="P232" i="2"/>
  <c r="P229" i="2"/>
  <c r="P58" i="2"/>
  <c r="P142" i="2"/>
  <c r="P23" i="2"/>
  <c r="P39" i="2"/>
  <c r="P55" i="2"/>
  <c r="P71" i="2"/>
  <c r="P91" i="2"/>
  <c r="P107" i="2"/>
  <c r="P123" i="2"/>
  <c r="P139" i="2"/>
  <c r="P159" i="2"/>
  <c r="P175" i="2"/>
  <c r="P191" i="2"/>
  <c r="P207" i="2"/>
  <c r="P227" i="2"/>
  <c r="P243" i="2"/>
  <c r="P130" i="2"/>
  <c r="P25" i="2"/>
  <c r="P141" i="2"/>
  <c r="P98" i="2"/>
  <c r="P178" i="2"/>
  <c r="P210" i="2"/>
  <c r="P226" i="2"/>
  <c r="P242" i="2"/>
  <c r="P215" i="2"/>
  <c r="P87" i="2"/>
  <c r="P27" i="2"/>
  <c r="P75" i="2"/>
  <c r="P246" i="2"/>
  <c r="P64" i="2"/>
  <c r="P80" i="2"/>
  <c r="P128" i="2"/>
  <c r="P144" i="2"/>
  <c r="P192" i="2"/>
  <c r="P208" i="2"/>
  <c r="P21" i="2"/>
  <c r="P113" i="2"/>
  <c r="P197" i="2"/>
  <c r="P189" i="2"/>
  <c r="P70" i="2"/>
  <c r="P90" i="2"/>
  <c r="P110" i="2"/>
  <c r="P174" i="2"/>
  <c r="P173" i="2"/>
  <c r="P31" i="2"/>
  <c r="P47" i="2"/>
  <c r="P63" i="2"/>
  <c r="P79" i="2"/>
  <c r="P99" i="2"/>
  <c r="P115" i="2"/>
  <c r="P131" i="2"/>
  <c r="P147" i="2"/>
  <c r="P167" i="2"/>
  <c r="P183" i="2"/>
  <c r="P199" i="2"/>
  <c r="P219" i="2"/>
  <c r="P235" i="2"/>
  <c r="P45" i="2"/>
  <c r="P77" i="2"/>
  <c r="P61" i="2"/>
  <c r="P50" i="2"/>
  <c r="P146" i="2"/>
  <c r="P202" i="2"/>
  <c r="P218" i="2"/>
  <c r="P234" i="2"/>
  <c r="P250" i="2"/>
  <c r="P194" i="2"/>
</calcChain>
</file>

<file path=xl/sharedStrings.xml><?xml version="1.0" encoding="utf-8"?>
<sst xmlns="http://schemas.openxmlformats.org/spreadsheetml/2006/main" count="26" uniqueCount="20">
  <si>
    <t>timestamp</t>
  </si>
  <si>
    <t>open</t>
  </si>
  <si>
    <t>high</t>
  </si>
  <si>
    <t>low</t>
  </si>
  <si>
    <t>close</t>
  </si>
  <si>
    <t>volume</t>
  </si>
  <si>
    <t>true_high</t>
  </si>
  <si>
    <t>true_low</t>
  </si>
  <si>
    <t>true_range</t>
  </si>
  <si>
    <t>true_range_14</t>
  </si>
  <si>
    <t>delta_high</t>
  </si>
  <si>
    <t>delta_low</t>
  </si>
  <si>
    <t>DM+</t>
  </si>
  <si>
    <t>DM-</t>
  </si>
  <si>
    <t>DM+14</t>
  </si>
  <si>
    <t>DM-14</t>
  </si>
  <si>
    <t>DI+</t>
  </si>
  <si>
    <t>DI-</t>
  </si>
  <si>
    <t>DX</t>
  </si>
  <si>
    <t>ADX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</si>
</sst>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6" fillId="0" borderId="0" xfId="0" applyFont="1"/>
    <xf numFmtId="2" fontId="16" fillId="0" borderId="0" xfId="0" applyNumberFormat="1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workbookViewId="0">
      <selection sqref="A1:F1048576"/>
    </sheetView>
  </sheetViews>
  <sheetFormatPr defaultRowHeight="15" x14ac:dyDescent="0.25"/>
  <cols>
    <col min="1" max="1" width="10.5703125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44281</v>
      </c>
      <c r="B2">
        <v>641.87</v>
      </c>
      <c r="C2">
        <v>643.82000000000005</v>
      </c>
      <c r="D2">
        <v>599.89</v>
      </c>
      <c r="E2">
        <v>618.71</v>
      </c>
      <c r="F2">
        <v>33852827</v>
      </c>
    </row>
    <row r="3" spans="1:6" x14ac:dyDescent="0.25">
      <c r="A3" s="1">
        <v>44280</v>
      </c>
      <c r="B3">
        <v>613</v>
      </c>
      <c r="C3">
        <v>645.5</v>
      </c>
      <c r="D3">
        <v>609.5</v>
      </c>
      <c r="E3">
        <v>640.39</v>
      </c>
      <c r="F3">
        <v>39224850</v>
      </c>
    </row>
    <row r="4" spans="1:6" x14ac:dyDescent="0.25">
      <c r="A4" s="1">
        <v>44279</v>
      </c>
      <c r="B4">
        <v>667.91</v>
      </c>
      <c r="C4">
        <v>668.02</v>
      </c>
      <c r="D4">
        <v>630.11</v>
      </c>
      <c r="E4">
        <v>630.27</v>
      </c>
      <c r="F4">
        <v>33795174</v>
      </c>
    </row>
    <row r="5" spans="1:6" x14ac:dyDescent="0.25">
      <c r="A5" s="1">
        <v>44278</v>
      </c>
      <c r="B5">
        <v>675.77</v>
      </c>
      <c r="C5">
        <v>677.8</v>
      </c>
      <c r="D5">
        <v>657.51</v>
      </c>
      <c r="E5">
        <v>662.16</v>
      </c>
      <c r="F5">
        <v>30491870</v>
      </c>
    </row>
    <row r="6" spans="1:6" x14ac:dyDescent="0.25">
      <c r="A6" s="1">
        <v>44277</v>
      </c>
      <c r="B6">
        <v>684.59</v>
      </c>
      <c r="C6">
        <v>699.62</v>
      </c>
      <c r="D6">
        <v>668.75</v>
      </c>
      <c r="E6">
        <v>670</v>
      </c>
      <c r="F6">
        <v>39512221</v>
      </c>
    </row>
    <row r="7" spans="1:6" x14ac:dyDescent="0.25">
      <c r="A7" s="1">
        <v>44274</v>
      </c>
      <c r="B7">
        <v>646.6</v>
      </c>
      <c r="C7">
        <v>657.23</v>
      </c>
      <c r="D7">
        <v>624.62009999999998</v>
      </c>
      <c r="E7">
        <v>654.87</v>
      </c>
      <c r="F7">
        <v>42893978</v>
      </c>
    </row>
    <row r="8" spans="1:6" x14ac:dyDescent="0.25">
      <c r="A8" s="1">
        <v>44273</v>
      </c>
      <c r="B8">
        <v>684.29</v>
      </c>
      <c r="C8">
        <v>689.23</v>
      </c>
      <c r="D8">
        <v>652</v>
      </c>
      <c r="E8">
        <v>653.16</v>
      </c>
      <c r="F8">
        <v>33369022</v>
      </c>
    </row>
    <row r="9" spans="1:6" x14ac:dyDescent="0.25">
      <c r="A9" s="1">
        <v>44272</v>
      </c>
      <c r="B9">
        <v>656.87</v>
      </c>
      <c r="C9">
        <v>703.73</v>
      </c>
      <c r="D9">
        <v>651.01</v>
      </c>
      <c r="E9">
        <v>701.81</v>
      </c>
      <c r="F9">
        <v>40372453</v>
      </c>
    </row>
    <row r="10" spans="1:6" x14ac:dyDescent="0.25">
      <c r="A10" s="1">
        <v>44271</v>
      </c>
      <c r="B10">
        <v>703.35</v>
      </c>
      <c r="C10">
        <v>707.92</v>
      </c>
      <c r="D10">
        <v>671</v>
      </c>
      <c r="E10">
        <v>676.88</v>
      </c>
      <c r="F10">
        <v>32195672</v>
      </c>
    </row>
    <row r="11" spans="1:6" x14ac:dyDescent="0.25">
      <c r="A11" s="1">
        <v>44270</v>
      </c>
      <c r="B11">
        <v>694.09</v>
      </c>
      <c r="C11">
        <v>713.18</v>
      </c>
      <c r="D11">
        <v>684.04</v>
      </c>
      <c r="E11">
        <v>707.94</v>
      </c>
      <c r="F11">
        <v>29423479</v>
      </c>
    </row>
    <row r="12" spans="1:6" x14ac:dyDescent="0.25">
      <c r="A12" s="1">
        <v>44267</v>
      </c>
      <c r="B12">
        <v>670</v>
      </c>
      <c r="C12">
        <v>694.88</v>
      </c>
      <c r="D12">
        <v>666.13940000000002</v>
      </c>
      <c r="E12">
        <v>693.73</v>
      </c>
      <c r="F12">
        <v>33583840</v>
      </c>
    </row>
    <row r="13" spans="1:6" x14ac:dyDescent="0.25">
      <c r="A13" s="1">
        <v>44266</v>
      </c>
      <c r="B13">
        <v>699.4</v>
      </c>
      <c r="C13">
        <v>702.5</v>
      </c>
      <c r="D13">
        <v>677.18</v>
      </c>
      <c r="E13">
        <v>699.6</v>
      </c>
      <c r="F13">
        <v>36253892</v>
      </c>
    </row>
    <row r="14" spans="1:6" x14ac:dyDescent="0.25">
      <c r="A14" s="1">
        <v>44265</v>
      </c>
      <c r="B14">
        <v>700.3</v>
      </c>
      <c r="C14">
        <v>717.85</v>
      </c>
      <c r="D14">
        <v>655.05999999999995</v>
      </c>
      <c r="E14">
        <v>668.06</v>
      </c>
      <c r="F14">
        <v>60605672</v>
      </c>
    </row>
    <row r="15" spans="1:6" x14ac:dyDescent="0.25">
      <c r="A15" s="1">
        <v>44264</v>
      </c>
      <c r="B15">
        <v>608.17999999999995</v>
      </c>
      <c r="C15">
        <v>678.09</v>
      </c>
      <c r="D15">
        <v>595.21</v>
      </c>
      <c r="E15">
        <v>673.58</v>
      </c>
      <c r="F15">
        <v>67523328</v>
      </c>
    </row>
    <row r="16" spans="1:6" x14ac:dyDescent="0.25">
      <c r="A16" s="1">
        <v>44263</v>
      </c>
      <c r="B16">
        <v>600.54999999999995</v>
      </c>
      <c r="C16">
        <v>620.125</v>
      </c>
      <c r="D16">
        <v>558.79</v>
      </c>
      <c r="E16">
        <v>563</v>
      </c>
      <c r="F16">
        <v>51786958</v>
      </c>
    </row>
    <row r="17" spans="1:6" x14ac:dyDescent="0.25">
      <c r="A17" s="1">
        <v>44260</v>
      </c>
      <c r="B17">
        <v>626.05999999999995</v>
      </c>
      <c r="C17">
        <v>627.84190000000001</v>
      </c>
      <c r="D17">
        <v>539.49</v>
      </c>
      <c r="E17">
        <v>597.95000000000005</v>
      </c>
      <c r="F17">
        <v>89396459</v>
      </c>
    </row>
    <row r="18" spans="1:6" x14ac:dyDescent="0.25">
      <c r="A18" s="1">
        <v>44259</v>
      </c>
      <c r="B18">
        <v>655.8</v>
      </c>
      <c r="C18">
        <v>668.45</v>
      </c>
      <c r="D18">
        <v>600</v>
      </c>
      <c r="E18">
        <v>621.44000000000005</v>
      </c>
      <c r="F18">
        <v>64799898</v>
      </c>
    </row>
    <row r="19" spans="1:6" x14ac:dyDescent="0.25">
      <c r="A19" s="1">
        <v>44258</v>
      </c>
      <c r="B19">
        <v>687.99</v>
      </c>
      <c r="C19">
        <v>700.7</v>
      </c>
      <c r="D19">
        <v>651.70500000000004</v>
      </c>
      <c r="E19">
        <v>653.20000000000005</v>
      </c>
      <c r="F19">
        <v>30207960</v>
      </c>
    </row>
    <row r="20" spans="1:6" x14ac:dyDescent="0.25">
      <c r="A20" s="1">
        <v>44257</v>
      </c>
      <c r="B20">
        <v>718.28</v>
      </c>
      <c r="C20">
        <v>721.11</v>
      </c>
      <c r="D20">
        <v>685</v>
      </c>
      <c r="E20">
        <v>686.44</v>
      </c>
      <c r="F20">
        <v>23732158</v>
      </c>
    </row>
    <row r="21" spans="1:6" x14ac:dyDescent="0.25">
      <c r="A21" s="1">
        <v>44256</v>
      </c>
      <c r="B21">
        <v>690.11</v>
      </c>
      <c r="C21">
        <v>719</v>
      </c>
      <c r="D21">
        <v>685.05</v>
      </c>
      <c r="E21">
        <v>718.43</v>
      </c>
      <c r="F21">
        <v>27136239</v>
      </c>
    </row>
    <row r="22" spans="1:6" x14ac:dyDescent="0.25">
      <c r="A22" s="1">
        <v>44253</v>
      </c>
      <c r="B22">
        <v>700</v>
      </c>
      <c r="C22">
        <v>706.7</v>
      </c>
      <c r="D22">
        <v>659.51</v>
      </c>
      <c r="E22">
        <v>675.5</v>
      </c>
      <c r="F22">
        <v>39767316</v>
      </c>
    </row>
    <row r="23" spans="1:6" x14ac:dyDescent="0.25">
      <c r="A23" s="1">
        <v>44252</v>
      </c>
      <c r="B23">
        <v>726.15</v>
      </c>
      <c r="C23">
        <v>737.20659999999998</v>
      </c>
      <c r="D23">
        <v>670.58</v>
      </c>
      <c r="E23">
        <v>682.22</v>
      </c>
      <c r="F23">
        <v>38126722</v>
      </c>
    </row>
    <row r="24" spans="1:6" x14ac:dyDescent="0.25">
      <c r="A24" s="1">
        <v>44251</v>
      </c>
      <c r="B24">
        <v>711.85</v>
      </c>
      <c r="C24">
        <v>745</v>
      </c>
      <c r="D24">
        <v>694.17</v>
      </c>
      <c r="E24">
        <v>742.02</v>
      </c>
      <c r="F24">
        <v>36766950</v>
      </c>
    </row>
    <row r="25" spans="1:6" x14ac:dyDescent="0.25">
      <c r="A25" s="1">
        <v>44250</v>
      </c>
      <c r="B25">
        <v>662.13</v>
      </c>
      <c r="C25">
        <v>713.60990000000004</v>
      </c>
      <c r="D25">
        <v>619</v>
      </c>
      <c r="E25">
        <v>698.84</v>
      </c>
      <c r="F25">
        <v>66606882</v>
      </c>
    </row>
    <row r="26" spans="1:6" x14ac:dyDescent="0.25">
      <c r="A26" s="1">
        <v>44249</v>
      </c>
      <c r="B26">
        <v>762.64</v>
      </c>
      <c r="C26">
        <v>768.5</v>
      </c>
      <c r="D26">
        <v>710.2</v>
      </c>
      <c r="E26">
        <v>714.5</v>
      </c>
      <c r="F26">
        <v>36594555</v>
      </c>
    </row>
    <row r="27" spans="1:6" x14ac:dyDescent="0.25">
      <c r="A27" s="1">
        <v>44246</v>
      </c>
      <c r="B27">
        <v>795</v>
      </c>
      <c r="C27">
        <v>796.78989999999999</v>
      </c>
      <c r="D27">
        <v>777.37</v>
      </c>
      <c r="E27">
        <v>781.3</v>
      </c>
      <c r="F27">
        <v>18958255</v>
      </c>
    </row>
    <row r="28" spans="1:6" x14ac:dyDescent="0.25">
      <c r="A28" s="1">
        <v>44245</v>
      </c>
      <c r="B28">
        <v>780.9</v>
      </c>
      <c r="C28">
        <v>794.69</v>
      </c>
      <c r="D28">
        <v>776.27</v>
      </c>
      <c r="E28">
        <v>787.38</v>
      </c>
      <c r="F28">
        <v>17957058</v>
      </c>
    </row>
    <row r="29" spans="1:6" x14ac:dyDescent="0.25">
      <c r="A29" s="1">
        <v>44244</v>
      </c>
      <c r="B29">
        <v>779.09</v>
      </c>
      <c r="C29">
        <v>799.84</v>
      </c>
      <c r="D29">
        <v>762.01</v>
      </c>
      <c r="E29">
        <v>798.15</v>
      </c>
      <c r="F29">
        <v>25878526</v>
      </c>
    </row>
    <row r="30" spans="1:6" x14ac:dyDescent="0.25">
      <c r="A30" s="1">
        <v>44243</v>
      </c>
      <c r="B30">
        <v>818</v>
      </c>
      <c r="C30">
        <v>821</v>
      </c>
      <c r="D30">
        <v>792.44</v>
      </c>
      <c r="E30">
        <v>796.22</v>
      </c>
      <c r="F30">
        <v>19802324</v>
      </c>
    </row>
    <row r="31" spans="1:6" x14ac:dyDescent="0.25">
      <c r="A31" s="1">
        <v>44239</v>
      </c>
      <c r="B31">
        <v>801.26</v>
      </c>
      <c r="C31">
        <v>817.33</v>
      </c>
      <c r="D31">
        <v>785.3306</v>
      </c>
      <c r="E31">
        <v>816.12</v>
      </c>
      <c r="F31">
        <v>23768313</v>
      </c>
    </row>
    <row r="32" spans="1:6" x14ac:dyDescent="0.25">
      <c r="A32" s="1">
        <v>44238</v>
      </c>
      <c r="B32">
        <v>812.44</v>
      </c>
      <c r="C32">
        <v>829.87990000000002</v>
      </c>
      <c r="D32">
        <v>801.72500000000002</v>
      </c>
      <c r="E32">
        <v>811.66</v>
      </c>
      <c r="F32">
        <v>21622753</v>
      </c>
    </row>
    <row r="33" spans="1:6" x14ac:dyDescent="0.25">
      <c r="A33" s="1">
        <v>44237</v>
      </c>
      <c r="B33">
        <v>843.63499999999999</v>
      </c>
      <c r="C33">
        <v>844.82</v>
      </c>
      <c r="D33">
        <v>800.02</v>
      </c>
      <c r="E33">
        <v>804.82</v>
      </c>
      <c r="F33">
        <v>35723444</v>
      </c>
    </row>
    <row r="34" spans="1:6" x14ac:dyDescent="0.25">
      <c r="A34" s="1">
        <v>44236</v>
      </c>
      <c r="B34">
        <v>855.12</v>
      </c>
      <c r="C34">
        <v>859.8</v>
      </c>
      <c r="D34">
        <v>841.75</v>
      </c>
      <c r="E34">
        <v>849.46</v>
      </c>
      <c r="F34">
        <v>15027305</v>
      </c>
    </row>
    <row r="35" spans="1:6" x14ac:dyDescent="0.25">
      <c r="A35" s="1">
        <v>44235</v>
      </c>
      <c r="B35">
        <v>869.67</v>
      </c>
      <c r="C35">
        <v>877.77</v>
      </c>
      <c r="D35">
        <v>854.75</v>
      </c>
      <c r="E35">
        <v>863.42</v>
      </c>
      <c r="F35">
        <v>20161719</v>
      </c>
    </row>
    <row r="36" spans="1:6" x14ac:dyDescent="0.25">
      <c r="A36" s="1">
        <v>44232</v>
      </c>
      <c r="B36">
        <v>845</v>
      </c>
      <c r="C36">
        <v>864.77</v>
      </c>
      <c r="D36">
        <v>838.97</v>
      </c>
      <c r="E36">
        <v>852.23</v>
      </c>
      <c r="F36">
        <v>18566637</v>
      </c>
    </row>
    <row r="37" spans="1:6" x14ac:dyDescent="0.25">
      <c r="A37" s="1">
        <v>44231</v>
      </c>
      <c r="B37">
        <v>855</v>
      </c>
      <c r="C37">
        <v>856.5</v>
      </c>
      <c r="D37">
        <v>833.42</v>
      </c>
      <c r="E37">
        <v>849.99</v>
      </c>
      <c r="F37">
        <v>15812661</v>
      </c>
    </row>
    <row r="38" spans="1:6" x14ac:dyDescent="0.25">
      <c r="A38" s="1">
        <v>44230</v>
      </c>
      <c r="B38">
        <v>877.02</v>
      </c>
      <c r="C38">
        <v>878.08</v>
      </c>
      <c r="D38">
        <v>853.06460000000004</v>
      </c>
      <c r="E38">
        <v>854.69</v>
      </c>
      <c r="F38">
        <v>18343510</v>
      </c>
    </row>
    <row r="39" spans="1:6" x14ac:dyDescent="0.25">
      <c r="A39" s="1">
        <v>44229</v>
      </c>
      <c r="B39">
        <v>844.68</v>
      </c>
      <c r="C39">
        <v>880.5</v>
      </c>
      <c r="D39">
        <v>842.20060000000001</v>
      </c>
      <c r="E39">
        <v>872.79</v>
      </c>
      <c r="F39">
        <v>23998098</v>
      </c>
    </row>
    <row r="40" spans="1:6" x14ac:dyDescent="0.25">
      <c r="A40" s="1">
        <v>44228</v>
      </c>
      <c r="B40">
        <v>814.29</v>
      </c>
      <c r="C40">
        <v>842</v>
      </c>
      <c r="D40">
        <v>795.56010000000003</v>
      </c>
      <c r="E40">
        <v>839.81</v>
      </c>
      <c r="F40">
        <v>25391385</v>
      </c>
    </row>
    <row r="41" spans="1:6" x14ac:dyDescent="0.25">
      <c r="A41" s="1">
        <v>44225</v>
      </c>
      <c r="B41">
        <v>830.00030000000004</v>
      </c>
      <c r="C41">
        <v>842.41</v>
      </c>
      <c r="D41">
        <v>780.1</v>
      </c>
      <c r="E41">
        <v>793.53</v>
      </c>
      <c r="F41">
        <v>34990754</v>
      </c>
    </row>
    <row r="42" spans="1:6" x14ac:dyDescent="0.25">
      <c r="A42" s="1">
        <v>44224</v>
      </c>
      <c r="B42">
        <v>820</v>
      </c>
      <c r="C42">
        <v>848</v>
      </c>
      <c r="D42">
        <v>801</v>
      </c>
      <c r="E42">
        <v>835.43</v>
      </c>
      <c r="F42">
        <v>26378048</v>
      </c>
    </row>
    <row r="43" spans="1:6" x14ac:dyDescent="0.25">
      <c r="A43" s="1">
        <v>44223</v>
      </c>
      <c r="B43">
        <v>870.35</v>
      </c>
      <c r="C43">
        <v>891.5</v>
      </c>
      <c r="D43">
        <v>858.66</v>
      </c>
      <c r="E43">
        <v>864.16</v>
      </c>
      <c r="F43">
        <v>27333955</v>
      </c>
    </row>
    <row r="44" spans="1:6" x14ac:dyDescent="0.25">
      <c r="A44" s="1">
        <v>44222</v>
      </c>
      <c r="B44">
        <v>891.38</v>
      </c>
      <c r="C44">
        <v>895.9</v>
      </c>
      <c r="D44">
        <v>871.6</v>
      </c>
      <c r="E44">
        <v>883.09</v>
      </c>
      <c r="F44">
        <v>23131603</v>
      </c>
    </row>
    <row r="45" spans="1:6" x14ac:dyDescent="0.25">
      <c r="A45" s="1">
        <v>44221</v>
      </c>
      <c r="B45">
        <v>855</v>
      </c>
      <c r="C45">
        <v>900.4</v>
      </c>
      <c r="D45">
        <v>838.82010000000002</v>
      </c>
      <c r="E45">
        <v>880.8</v>
      </c>
      <c r="F45">
        <v>41173397</v>
      </c>
    </row>
    <row r="46" spans="1:6" x14ac:dyDescent="0.25">
      <c r="A46" s="1">
        <v>44218</v>
      </c>
      <c r="B46">
        <v>834.31</v>
      </c>
      <c r="C46">
        <v>848</v>
      </c>
      <c r="D46">
        <v>828.62</v>
      </c>
      <c r="E46">
        <v>846.64</v>
      </c>
      <c r="F46">
        <v>20066497</v>
      </c>
    </row>
    <row r="47" spans="1:6" x14ac:dyDescent="0.25">
      <c r="A47" s="1">
        <v>44217</v>
      </c>
      <c r="B47">
        <v>855</v>
      </c>
      <c r="C47">
        <v>855.71990000000005</v>
      </c>
      <c r="D47">
        <v>841.42010000000005</v>
      </c>
      <c r="E47">
        <v>844.99</v>
      </c>
      <c r="F47">
        <v>20598133</v>
      </c>
    </row>
    <row r="48" spans="1:6" x14ac:dyDescent="0.25">
      <c r="A48" s="1">
        <v>44216</v>
      </c>
      <c r="B48">
        <v>858.74</v>
      </c>
      <c r="C48">
        <v>859.5</v>
      </c>
      <c r="D48">
        <v>837.28</v>
      </c>
      <c r="E48">
        <v>850.45</v>
      </c>
      <c r="F48">
        <v>25665883</v>
      </c>
    </row>
    <row r="49" spans="1:6" x14ac:dyDescent="0.25">
      <c r="A49" s="1">
        <v>44215</v>
      </c>
      <c r="B49">
        <v>837.8</v>
      </c>
      <c r="C49">
        <v>850</v>
      </c>
      <c r="D49">
        <v>833</v>
      </c>
      <c r="E49">
        <v>844.55</v>
      </c>
      <c r="F49">
        <v>25366980</v>
      </c>
    </row>
    <row r="50" spans="1:6" x14ac:dyDescent="0.25">
      <c r="A50" s="1">
        <v>44211</v>
      </c>
      <c r="B50">
        <v>852</v>
      </c>
      <c r="C50">
        <v>859.9</v>
      </c>
      <c r="D50">
        <v>819.1</v>
      </c>
      <c r="E50">
        <v>826.16</v>
      </c>
      <c r="F50">
        <v>38777596</v>
      </c>
    </row>
    <row r="51" spans="1:6" x14ac:dyDescent="0.25">
      <c r="A51" s="1">
        <v>44210</v>
      </c>
      <c r="B51">
        <v>843.39</v>
      </c>
      <c r="C51">
        <v>863</v>
      </c>
      <c r="D51">
        <v>838.75</v>
      </c>
      <c r="E51">
        <v>845</v>
      </c>
      <c r="F51">
        <v>31266327</v>
      </c>
    </row>
    <row r="52" spans="1:6" x14ac:dyDescent="0.25">
      <c r="A52" s="1">
        <v>44209</v>
      </c>
      <c r="B52">
        <v>852.76</v>
      </c>
      <c r="C52">
        <v>860.47</v>
      </c>
      <c r="D52">
        <v>832</v>
      </c>
      <c r="E52">
        <v>854.41</v>
      </c>
      <c r="F52">
        <v>33312496</v>
      </c>
    </row>
    <row r="53" spans="1:6" x14ac:dyDescent="0.25">
      <c r="A53" s="1">
        <v>44208</v>
      </c>
      <c r="B53">
        <v>831</v>
      </c>
      <c r="C53">
        <v>868</v>
      </c>
      <c r="D53">
        <v>827.34</v>
      </c>
      <c r="E53">
        <v>849.44</v>
      </c>
      <c r="F53">
        <v>45985569</v>
      </c>
    </row>
    <row r="54" spans="1:6" x14ac:dyDescent="0.25">
      <c r="A54" s="1">
        <v>44207</v>
      </c>
      <c r="B54">
        <v>849.4</v>
      </c>
      <c r="C54">
        <v>854.43</v>
      </c>
      <c r="D54">
        <v>803.62220000000002</v>
      </c>
      <c r="E54">
        <v>811.19</v>
      </c>
      <c r="F54">
        <v>59554146</v>
      </c>
    </row>
    <row r="55" spans="1:6" x14ac:dyDescent="0.25">
      <c r="A55" s="1">
        <v>44204</v>
      </c>
      <c r="B55">
        <v>856</v>
      </c>
      <c r="C55">
        <v>884.49</v>
      </c>
      <c r="D55">
        <v>838.39</v>
      </c>
      <c r="E55">
        <v>880.02</v>
      </c>
      <c r="F55">
        <v>75055528</v>
      </c>
    </row>
    <row r="56" spans="1:6" x14ac:dyDescent="0.25">
      <c r="A56" s="1">
        <v>44203</v>
      </c>
      <c r="B56">
        <v>777.63</v>
      </c>
      <c r="C56">
        <v>816.99</v>
      </c>
      <c r="D56">
        <v>775.2</v>
      </c>
      <c r="E56">
        <v>816.04</v>
      </c>
      <c r="F56">
        <v>51498948</v>
      </c>
    </row>
    <row r="57" spans="1:6" x14ac:dyDescent="0.25">
      <c r="A57" s="1">
        <v>44202</v>
      </c>
      <c r="B57">
        <v>758.49</v>
      </c>
      <c r="C57">
        <v>774</v>
      </c>
      <c r="D57">
        <v>749.1</v>
      </c>
      <c r="E57">
        <v>755.98</v>
      </c>
      <c r="F57">
        <v>44699965</v>
      </c>
    </row>
    <row r="58" spans="1:6" x14ac:dyDescent="0.25">
      <c r="A58" s="1">
        <v>44201</v>
      </c>
      <c r="B58">
        <v>723.66</v>
      </c>
      <c r="C58">
        <v>740.84</v>
      </c>
      <c r="D58">
        <v>719.2</v>
      </c>
      <c r="E58">
        <v>735.11</v>
      </c>
      <c r="F58">
        <v>32245165</v>
      </c>
    </row>
    <row r="59" spans="1:6" x14ac:dyDescent="0.25">
      <c r="A59" s="1">
        <v>44200</v>
      </c>
      <c r="B59">
        <v>719.46</v>
      </c>
      <c r="C59">
        <v>744.48990000000003</v>
      </c>
      <c r="D59">
        <v>717.18949999999995</v>
      </c>
      <c r="E59">
        <v>729.77</v>
      </c>
      <c r="F59">
        <v>48638189</v>
      </c>
    </row>
    <row r="60" spans="1:6" x14ac:dyDescent="0.25">
      <c r="A60" s="1">
        <v>44196</v>
      </c>
      <c r="B60">
        <v>699.99</v>
      </c>
      <c r="C60">
        <v>718.72</v>
      </c>
      <c r="D60">
        <v>691.12</v>
      </c>
      <c r="E60">
        <v>705.67</v>
      </c>
      <c r="F60">
        <v>49649928</v>
      </c>
    </row>
    <row r="61" spans="1:6" x14ac:dyDescent="0.25">
      <c r="A61" s="1">
        <v>44195</v>
      </c>
      <c r="B61">
        <v>672</v>
      </c>
      <c r="C61">
        <v>696.6</v>
      </c>
      <c r="D61">
        <v>668.36030000000005</v>
      </c>
      <c r="E61">
        <v>694.78</v>
      </c>
      <c r="F61">
        <v>42846021</v>
      </c>
    </row>
    <row r="62" spans="1:6" x14ac:dyDescent="0.25">
      <c r="A62" s="1">
        <v>44194</v>
      </c>
      <c r="B62">
        <v>661</v>
      </c>
      <c r="C62">
        <v>669.9</v>
      </c>
      <c r="D62">
        <v>655</v>
      </c>
      <c r="E62">
        <v>665.99</v>
      </c>
      <c r="F62">
        <v>22910811</v>
      </c>
    </row>
    <row r="63" spans="1:6" x14ac:dyDescent="0.25">
      <c r="A63" s="1">
        <v>44193</v>
      </c>
      <c r="B63">
        <v>674.51</v>
      </c>
      <c r="C63">
        <v>681.4</v>
      </c>
      <c r="D63">
        <v>660.8</v>
      </c>
      <c r="E63">
        <v>663.69</v>
      </c>
      <c r="F63">
        <v>31553561</v>
      </c>
    </row>
    <row r="64" spans="1:6" x14ac:dyDescent="0.25">
      <c r="A64" s="1">
        <v>44189</v>
      </c>
      <c r="B64">
        <v>642.99</v>
      </c>
      <c r="C64">
        <v>666.09</v>
      </c>
      <c r="D64">
        <v>641</v>
      </c>
      <c r="E64">
        <v>661.77</v>
      </c>
      <c r="F64">
        <v>22865568</v>
      </c>
    </row>
    <row r="65" spans="1:6" x14ac:dyDescent="0.25">
      <c r="A65" s="1">
        <v>44188</v>
      </c>
      <c r="B65">
        <v>632.20000000000005</v>
      </c>
      <c r="C65">
        <v>651.49990000000003</v>
      </c>
      <c r="D65">
        <v>622.57010000000002</v>
      </c>
      <c r="E65">
        <v>645.98</v>
      </c>
      <c r="F65">
        <v>33172972</v>
      </c>
    </row>
    <row r="66" spans="1:6" x14ac:dyDescent="0.25">
      <c r="A66" s="1">
        <v>44187</v>
      </c>
      <c r="B66">
        <v>648</v>
      </c>
      <c r="C66">
        <v>649.88</v>
      </c>
      <c r="D66">
        <v>614.23</v>
      </c>
      <c r="E66">
        <v>640.34</v>
      </c>
      <c r="F66">
        <v>51861644</v>
      </c>
    </row>
    <row r="67" spans="1:6" x14ac:dyDescent="0.25">
      <c r="A67" s="1">
        <v>44186</v>
      </c>
      <c r="B67">
        <v>666.24</v>
      </c>
      <c r="C67">
        <v>668.5</v>
      </c>
      <c r="D67">
        <v>646.07000000000005</v>
      </c>
      <c r="E67">
        <v>649.86</v>
      </c>
      <c r="F67">
        <v>58045264</v>
      </c>
    </row>
    <row r="68" spans="1:6" x14ac:dyDescent="0.25">
      <c r="A68" s="1">
        <v>44183</v>
      </c>
      <c r="B68">
        <v>668.9</v>
      </c>
      <c r="C68">
        <v>695</v>
      </c>
      <c r="D68">
        <v>628.54</v>
      </c>
      <c r="E68">
        <v>695</v>
      </c>
      <c r="F68">
        <v>222126194</v>
      </c>
    </row>
    <row r="69" spans="1:6" x14ac:dyDescent="0.25">
      <c r="A69" s="1">
        <v>44182</v>
      </c>
      <c r="B69">
        <v>628.19000000000005</v>
      </c>
      <c r="C69">
        <v>658.82</v>
      </c>
      <c r="D69">
        <v>619.5</v>
      </c>
      <c r="E69">
        <v>655.9</v>
      </c>
      <c r="F69">
        <v>56270144</v>
      </c>
    </row>
    <row r="70" spans="1:6" x14ac:dyDescent="0.25">
      <c r="A70" s="1">
        <v>44181</v>
      </c>
      <c r="B70">
        <v>628.23</v>
      </c>
      <c r="C70">
        <v>632.5</v>
      </c>
      <c r="D70">
        <v>605</v>
      </c>
      <c r="E70">
        <v>622.77</v>
      </c>
      <c r="F70">
        <v>42095813</v>
      </c>
    </row>
    <row r="71" spans="1:6" x14ac:dyDescent="0.25">
      <c r="A71" s="1">
        <v>44180</v>
      </c>
      <c r="B71">
        <v>643.28</v>
      </c>
      <c r="C71">
        <v>646.9</v>
      </c>
      <c r="D71">
        <v>623.79999999999995</v>
      </c>
      <c r="E71">
        <v>633.25</v>
      </c>
      <c r="F71">
        <v>45223559</v>
      </c>
    </row>
    <row r="72" spans="1:6" x14ac:dyDescent="0.25">
      <c r="A72" s="1">
        <v>44179</v>
      </c>
      <c r="B72">
        <v>619</v>
      </c>
      <c r="C72">
        <v>642.74990000000003</v>
      </c>
      <c r="D72">
        <v>610.20010000000002</v>
      </c>
      <c r="E72">
        <v>639.83000000000004</v>
      </c>
      <c r="F72">
        <v>52040649</v>
      </c>
    </row>
    <row r="73" spans="1:6" x14ac:dyDescent="0.25">
      <c r="A73" s="1">
        <v>44176</v>
      </c>
      <c r="B73">
        <v>615.01</v>
      </c>
      <c r="C73">
        <v>624</v>
      </c>
      <c r="D73">
        <v>596.79999999999995</v>
      </c>
      <c r="E73">
        <v>609.99</v>
      </c>
      <c r="F73">
        <v>46474974</v>
      </c>
    </row>
    <row r="74" spans="1:6" x14ac:dyDescent="0.25">
      <c r="A74" s="1">
        <v>44175</v>
      </c>
      <c r="B74">
        <v>574.37</v>
      </c>
      <c r="C74">
        <v>627.75</v>
      </c>
      <c r="D74">
        <v>566.34</v>
      </c>
      <c r="E74">
        <v>627.07000000000005</v>
      </c>
      <c r="F74">
        <v>67083153</v>
      </c>
    </row>
    <row r="75" spans="1:6" x14ac:dyDescent="0.25">
      <c r="A75" s="1">
        <v>44174</v>
      </c>
      <c r="B75">
        <v>653.69000000000005</v>
      </c>
      <c r="C75">
        <v>654.32000000000005</v>
      </c>
      <c r="D75">
        <v>588</v>
      </c>
      <c r="E75">
        <v>604.48</v>
      </c>
      <c r="F75">
        <v>71291190</v>
      </c>
    </row>
    <row r="76" spans="1:6" x14ac:dyDescent="0.25">
      <c r="A76" s="1">
        <v>44173</v>
      </c>
      <c r="B76">
        <v>625.505</v>
      </c>
      <c r="C76">
        <v>651.28</v>
      </c>
      <c r="D76">
        <v>618.5</v>
      </c>
      <c r="E76">
        <v>649.88</v>
      </c>
      <c r="F76">
        <v>64265029</v>
      </c>
    </row>
    <row r="77" spans="1:6" x14ac:dyDescent="0.25">
      <c r="A77" s="1">
        <v>44172</v>
      </c>
      <c r="B77">
        <v>604.91970000000003</v>
      </c>
      <c r="C77">
        <v>648.78560000000004</v>
      </c>
      <c r="D77">
        <v>603.04999999999995</v>
      </c>
      <c r="E77">
        <v>641.76</v>
      </c>
      <c r="F77">
        <v>56309709</v>
      </c>
    </row>
    <row r="78" spans="1:6" x14ac:dyDescent="0.25">
      <c r="A78" s="1">
        <v>44169</v>
      </c>
      <c r="B78">
        <v>591.01</v>
      </c>
      <c r="C78">
        <v>599.04</v>
      </c>
      <c r="D78">
        <v>585.5</v>
      </c>
      <c r="E78">
        <v>599.04</v>
      </c>
      <c r="F78">
        <v>29401314</v>
      </c>
    </row>
    <row r="79" spans="1:6" x14ac:dyDescent="0.25">
      <c r="A79" s="1">
        <v>44168</v>
      </c>
      <c r="B79">
        <v>590.02</v>
      </c>
      <c r="C79">
        <v>598.97</v>
      </c>
      <c r="D79">
        <v>582.42999999999995</v>
      </c>
      <c r="E79">
        <v>593.38</v>
      </c>
      <c r="F79">
        <v>42552003</v>
      </c>
    </row>
    <row r="80" spans="1:6" x14ac:dyDescent="0.25">
      <c r="A80" s="1">
        <v>44167</v>
      </c>
      <c r="B80">
        <v>556.44000000000005</v>
      </c>
      <c r="C80">
        <v>571.54</v>
      </c>
      <c r="D80">
        <v>541.21</v>
      </c>
      <c r="E80">
        <v>568.82000000000005</v>
      </c>
      <c r="F80">
        <v>47775653</v>
      </c>
    </row>
    <row r="81" spans="1:6" x14ac:dyDescent="0.25">
      <c r="A81" s="1">
        <v>44166</v>
      </c>
      <c r="B81">
        <v>597.59</v>
      </c>
      <c r="C81">
        <v>597.85</v>
      </c>
      <c r="D81">
        <v>572.04999999999995</v>
      </c>
      <c r="E81">
        <v>584.76</v>
      </c>
      <c r="F81">
        <v>39133346</v>
      </c>
    </row>
    <row r="82" spans="1:6" x14ac:dyDescent="0.25">
      <c r="A82" s="1">
        <v>44165</v>
      </c>
      <c r="B82">
        <v>602.21</v>
      </c>
      <c r="C82">
        <v>607.79999999999995</v>
      </c>
      <c r="D82">
        <v>554.51</v>
      </c>
      <c r="E82">
        <v>567.6</v>
      </c>
      <c r="F82">
        <v>63003052</v>
      </c>
    </row>
    <row r="83" spans="1:6" x14ac:dyDescent="0.25">
      <c r="A83" s="1">
        <v>44162</v>
      </c>
      <c r="B83">
        <v>581.16</v>
      </c>
      <c r="C83">
        <v>598.78</v>
      </c>
      <c r="D83">
        <v>578.45000000000005</v>
      </c>
      <c r="E83">
        <v>585.76</v>
      </c>
      <c r="F83">
        <v>37561078</v>
      </c>
    </row>
    <row r="84" spans="1:6" x14ac:dyDescent="0.25">
      <c r="A84" s="1">
        <v>44160</v>
      </c>
      <c r="B84">
        <v>550.05999999999995</v>
      </c>
      <c r="C84">
        <v>574</v>
      </c>
      <c r="D84">
        <v>545.37</v>
      </c>
      <c r="E84">
        <v>574</v>
      </c>
      <c r="F84">
        <v>48930162</v>
      </c>
    </row>
    <row r="85" spans="1:6" x14ac:dyDescent="0.25">
      <c r="A85" s="1">
        <v>44159</v>
      </c>
      <c r="B85">
        <v>540.4</v>
      </c>
      <c r="C85">
        <v>559.99</v>
      </c>
      <c r="D85">
        <v>526.20000000000005</v>
      </c>
      <c r="E85">
        <v>555.38</v>
      </c>
      <c r="F85">
        <v>52058771</v>
      </c>
    </row>
    <row r="86" spans="1:6" x14ac:dyDescent="0.25">
      <c r="A86" s="1">
        <v>44158</v>
      </c>
      <c r="B86">
        <v>503.5</v>
      </c>
      <c r="C86">
        <v>526</v>
      </c>
      <c r="D86">
        <v>501.79</v>
      </c>
      <c r="E86">
        <v>521.85</v>
      </c>
      <c r="F86">
        <v>50260304</v>
      </c>
    </row>
    <row r="87" spans="1:6" x14ac:dyDescent="0.25">
      <c r="A87" s="1">
        <v>44155</v>
      </c>
      <c r="B87">
        <v>497.99</v>
      </c>
      <c r="C87">
        <v>502.5</v>
      </c>
      <c r="D87">
        <v>489.06</v>
      </c>
      <c r="E87">
        <v>489.61</v>
      </c>
      <c r="F87">
        <v>32911922</v>
      </c>
    </row>
    <row r="88" spans="1:6" x14ac:dyDescent="0.25">
      <c r="A88" s="1">
        <v>44154</v>
      </c>
      <c r="B88">
        <v>492</v>
      </c>
      <c r="C88">
        <v>508.6112</v>
      </c>
      <c r="D88">
        <v>487.57</v>
      </c>
      <c r="E88">
        <v>499.27</v>
      </c>
      <c r="F88">
        <v>62475346</v>
      </c>
    </row>
    <row r="89" spans="1:6" x14ac:dyDescent="0.25">
      <c r="A89" s="1">
        <v>44153</v>
      </c>
      <c r="B89">
        <v>448.35</v>
      </c>
      <c r="C89">
        <v>496</v>
      </c>
      <c r="D89">
        <v>443.50009999999997</v>
      </c>
      <c r="E89">
        <v>486.64</v>
      </c>
      <c r="F89">
        <v>78044024</v>
      </c>
    </row>
    <row r="90" spans="1:6" x14ac:dyDescent="0.25">
      <c r="A90" s="1">
        <v>44152</v>
      </c>
      <c r="B90">
        <v>460.17</v>
      </c>
      <c r="C90">
        <v>462</v>
      </c>
      <c r="D90">
        <v>433.01</v>
      </c>
      <c r="E90">
        <v>441.61</v>
      </c>
      <c r="F90">
        <v>61188281</v>
      </c>
    </row>
    <row r="91" spans="1:6" x14ac:dyDescent="0.25">
      <c r="A91" s="1">
        <v>44151</v>
      </c>
      <c r="B91">
        <v>408.93</v>
      </c>
      <c r="C91">
        <v>412.45</v>
      </c>
      <c r="D91">
        <v>404.08679999999998</v>
      </c>
      <c r="E91">
        <v>408.09</v>
      </c>
      <c r="F91">
        <v>26838635</v>
      </c>
    </row>
    <row r="92" spans="1:6" x14ac:dyDescent="0.25">
      <c r="A92" s="1">
        <v>44148</v>
      </c>
      <c r="B92">
        <v>410.85</v>
      </c>
      <c r="C92">
        <v>412.53190000000001</v>
      </c>
      <c r="D92">
        <v>401.66</v>
      </c>
      <c r="E92">
        <v>408.5</v>
      </c>
      <c r="F92">
        <v>19830351</v>
      </c>
    </row>
    <row r="93" spans="1:6" x14ac:dyDescent="0.25">
      <c r="A93" s="1">
        <v>44147</v>
      </c>
      <c r="B93">
        <v>415.05</v>
      </c>
      <c r="C93">
        <v>423</v>
      </c>
      <c r="D93">
        <v>409.52</v>
      </c>
      <c r="E93">
        <v>411.76</v>
      </c>
      <c r="F93">
        <v>19940500</v>
      </c>
    </row>
    <row r="94" spans="1:6" x14ac:dyDescent="0.25">
      <c r="A94" s="1">
        <v>44146</v>
      </c>
      <c r="B94">
        <v>416.45</v>
      </c>
      <c r="C94">
        <v>418.69499999999999</v>
      </c>
      <c r="D94">
        <v>410.58</v>
      </c>
      <c r="E94">
        <v>417.13</v>
      </c>
      <c r="F94">
        <v>17357722</v>
      </c>
    </row>
    <row r="95" spans="1:6" x14ac:dyDescent="0.25">
      <c r="A95" s="1">
        <v>44145</v>
      </c>
      <c r="B95">
        <v>420.09</v>
      </c>
      <c r="C95">
        <v>420.09</v>
      </c>
      <c r="D95">
        <v>396.0301</v>
      </c>
      <c r="E95">
        <v>410.36</v>
      </c>
      <c r="F95">
        <v>30284224</v>
      </c>
    </row>
    <row r="96" spans="1:6" x14ac:dyDescent="0.25">
      <c r="A96" s="1">
        <v>44144</v>
      </c>
      <c r="B96">
        <v>439.5</v>
      </c>
      <c r="C96">
        <v>452.5</v>
      </c>
      <c r="D96">
        <v>421</v>
      </c>
      <c r="E96">
        <v>421.26</v>
      </c>
      <c r="F96">
        <v>34833025</v>
      </c>
    </row>
    <row r="97" spans="1:6" x14ac:dyDescent="0.25">
      <c r="A97" s="1">
        <v>44141</v>
      </c>
      <c r="B97">
        <v>436.1</v>
      </c>
      <c r="C97">
        <v>436.57</v>
      </c>
      <c r="D97">
        <v>424.28</v>
      </c>
      <c r="E97">
        <v>429.95</v>
      </c>
      <c r="F97">
        <v>21706014</v>
      </c>
    </row>
    <row r="98" spans="1:6" x14ac:dyDescent="0.25">
      <c r="A98" s="1">
        <v>44140</v>
      </c>
      <c r="B98">
        <v>428.3</v>
      </c>
      <c r="C98">
        <v>440</v>
      </c>
      <c r="D98">
        <v>424.00009999999997</v>
      </c>
      <c r="E98">
        <v>438.09</v>
      </c>
      <c r="F98">
        <v>28414523</v>
      </c>
    </row>
    <row r="99" spans="1:6" x14ac:dyDescent="0.25">
      <c r="A99" s="1">
        <v>44139</v>
      </c>
      <c r="B99">
        <v>430.62</v>
      </c>
      <c r="C99">
        <v>435.4</v>
      </c>
      <c r="D99">
        <v>417.1</v>
      </c>
      <c r="E99">
        <v>420.98</v>
      </c>
      <c r="F99">
        <v>32143057</v>
      </c>
    </row>
    <row r="100" spans="1:6" x14ac:dyDescent="0.25">
      <c r="A100" s="1">
        <v>44138</v>
      </c>
      <c r="B100">
        <v>409.73</v>
      </c>
      <c r="C100">
        <v>427.77</v>
      </c>
      <c r="D100">
        <v>406.69</v>
      </c>
      <c r="E100">
        <v>423.9</v>
      </c>
      <c r="F100">
        <v>34351715</v>
      </c>
    </row>
    <row r="101" spans="1:6" x14ac:dyDescent="0.25">
      <c r="A101" s="1">
        <v>44137</v>
      </c>
      <c r="B101">
        <v>394</v>
      </c>
      <c r="C101">
        <v>406.97989999999999</v>
      </c>
      <c r="D101">
        <v>392.3</v>
      </c>
      <c r="E101">
        <v>400.51</v>
      </c>
      <c r="F101">
        <v>29021118</v>
      </c>
    </row>
    <row r="102" spans="1:6" x14ac:dyDescent="0.25">
      <c r="A102" s="1">
        <v>44134</v>
      </c>
      <c r="B102">
        <v>406.8954</v>
      </c>
      <c r="C102">
        <v>407.5915</v>
      </c>
      <c r="D102">
        <v>379.11</v>
      </c>
      <c r="E102">
        <v>388.04</v>
      </c>
      <c r="F102">
        <v>42587639</v>
      </c>
    </row>
    <row r="103" spans="1:6" x14ac:dyDescent="0.25">
      <c r="A103" s="1">
        <v>44133</v>
      </c>
      <c r="B103">
        <v>409.96</v>
      </c>
      <c r="C103">
        <v>418.06</v>
      </c>
      <c r="D103">
        <v>406.46</v>
      </c>
      <c r="E103">
        <v>410.83</v>
      </c>
      <c r="F103">
        <v>22655308</v>
      </c>
    </row>
    <row r="104" spans="1:6" x14ac:dyDescent="0.25">
      <c r="A104" s="1">
        <v>44132</v>
      </c>
      <c r="B104">
        <v>416.48</v>
      </c>
      <c r="C104">
        <v>418.6</v>
      </c>
      <c r="D104">
        <v>406</v>
      </c>
      <c r="E104">
        <v>406.02</v>
      </c>
      <c r="F104">
        <v>25451409</v>
      </c>
    </row>
    <row r="105" spans="1:6" x14ac:dyDescent="0.25">
      <c r="A105" s="1">
        <v>44131</v>
      </c>
      <c r="B105">
        <v>423.76</v>
      </c>
      <c r="C105">
        <v>430.5</v>
      </c>
      <c r="D105">
        <v>420.1</v>
      </c>
      <c r="E105">
        <v>424.68</v>
      </c>
      <c r="F105">
        <v>22686506</v>
      </c>
    </row>
    <row r="106" spans="1:6" x14ac:dyDescent="0.25">
      <c r="A106" s="1">
        <v>44130</v>
      </c>
      <c r="B106">
        <v>411.63</v>
      </c>
      <c r="C106">
        <v>425.76</v>
      </c>
      <c r="D106">
        <v>410</v>
      </c>
      <c r="E106">
        <v>420.28</v>
      </c>
      <c r="F106">
        <v>28239161</v>
      </c>
    </row>
    <row r="107" spans="1:6" x14ac:dyDescent="0.25">
      <c r="A107" s="1">
        <v>44127</v>
      </c>
      <c r="B107">
        <v>421.84</v>
      </c>
      <c r="C107">
        <v>422.88589999999999</v>
      </c>
      <c r="D107">
        <v>407.38010000000003</v>
      </c>
      <c r="E107">
        <v>420.63</v>
      </c>
      <c r="F107">
        <v>33716980</v>
      </c>
    </row>
    <row r="108" spans="1:6" x14ac:dyDescent="0.25">
      <c r="A108" s="1">
        <v>44126</v>
      </c>
      <c r="B108">
        <v>441.92</v>
      </c>
      <c r="C108">
        <v>445.23</v>
      </c>
      <c r="D108">
        <v>424.51</v>
      </c>
      <c r="E108">
        <v>425.79</v>
      </c>
      <c r="F108">
        <v>39993191</v>
      </c>
    </row>
    <row r="109" spans="1:6" x14ac:dyDescent="0.25">
      <c r="A109" s="1">
        <v>44125</v>
      </c>
      <c r="B109">
        <v>422.7</v>
      </c>
      <c r="C109">
        <v>432.95</v>
      </c>
      <c r="D109">
        <v>421.25</v>
      </c>
      <c r="E109">
        <v>422.64</v>
      </c>
      <c r="F109">
        <v>32370461</v>
      </c>
    </row>
    <row r="110" spans="1:6" x14ac:dyDescent="0.25">
      <c r="A110" s="1">
        <v>44124</v>
      </c>
      <c r="B110">
        <v>431.75</v>
      </c>
      <c r="C110">
        <v>431.75</v>
      </c>
      <c r="D110">
        <v>419.05009999999999</v>
      </c>
      <c r="E110">
        <v>421.94</v>
      </c>
      <c r="F110">
        <v>31656289</v>
      </c>
    </row>
    <row r="111" spans="1:6" x14ac:dyDescent="0.25">
      <c r="A111" s="1">
        <v>44123</v>
      </c>
      <c r="B111">
        <v>446.24</v>
      </c>
      <c r="C111">
        <v>447</v>
      </c>
      <c r="D111">
        <v>428.87</v>
      </c>
      <c r="E111">
        <v>430.83</v>
      </c>
      <c r="F111">
        <v>36287843</v>
      </c>
    </row>
    <row r="112" spans="1:6" x14ac:dyDescent="0.25">
      <c r="A112" s="1">
        <v>44120</v>
      </c>
      <c r="B112">
        <v>454.44</v>
      </c>
      <c r="C112">
        <v>455.94990000000001</v>
      </c>
      <c r="D112">
        <v>438.85</v>
      </c>
      <c r="E112">
        <v>439.67</v>
      </c>
      <c r="F112">
        <v>32775879</v>
      </c>
    </row>
    <row r="113" spans="1:6" x14ac:dyDescent="0.25">
      <c r="A113" s="1">
        <v>44119</v>
      </c>
      <c r="B113">
        <v>450.31</v>
      </c>
      <c r="C113">
        <v>456.57</v>
      </c>
      <c r="D113">
        <v>442.5</v>
      </c>
      <c r="E113">
        <v>448.88</v>
      </c>
      <c r="F113">
        <v>35672354</v>
      </c>
    </row>
    <row r="114" spans="1:6" x14ac:dyDescent="0.25">
      <c r="A114" s="1">
        <v>44118</v>
      </c>
      <c r="B114">
        <v>449.78</v>
      </c>
      <c r="C114">
        <v>465.9</v>
      </c>
      <c r="D114">
        <v>447.35</v>
      </c>
      <c r="E114">
        <v>461.3</v>
      </c>
      <c r="F114">
        <v>48045394</v>
      </c>
    </row>
    <row r="115" spans="1:6" x14ac:dyDescent="0.25">
      <c r="A115" s="1">
        <v>44117</v>
      </c>
      <c r="B115">
        <v>443.35</v>
      </c>
      <c r="C115">
        <v>448.89</v>
      </c>
      <c r="D115">
        <v>436.6</v>
      </c>
      <c r="E115">
        <v>446.65</v>
      </c>
      <c r="F115">
        <v>34463665</v>
      </c>
    </row>
    <row r="116" spans="1:6" x14ac:dyDescent="0.25">
      <c r="A116" s="1">
        <v>44116</v>
      </c>
      <c r="B116">
        <v>442</v>
      </c>
      <c r="C116">
        <v>448.74</v>
      </c>
      <c r="D116">
        <v>438.58</v>
      </c>
      <c r="E116">
        <v>442.3</v>
      </c>
      <c r="F116">
        <v>38791133</v>
      </c>
    </row>
    <row r="117" spans="1:6" x14ac:dyDescent="0.25">
      <c r="A117" s="1">
        <v>44113</v>
      </c>
      <c r="B117">
        <v>430.13</v>
      </c>
      <c r="C117">
        <v>434.5899</v>
      </c>
      <c r="D117">
        <v>426.46010000000001</v>
      </c>
      <c r="E117">
        <v>434</v>
      </c>
      <c r="F117">
        <v>28925656</v>
      </c>
    </row>
    <row r="118" spans="1:6" x14ac:dyDescent="0.25">
      <c r="A118" s="1">
        <v>44112</v>
      </c>
      <c r="B118">
        <v>438.44</v>
      </c>
      <c r="C118">
        <v>439</v>
      </c>
      <c r="D118">
        <v>425.3</v>
      </c>
      <c r="E118">
        <v>425.92</v>
      </c>
      <c r="F118">
        <v>40421116</v>
      </c>
    </row>
    <row r="119" spans="1:6" x14ac:dyDescent="0.25">
      <c r="A119" s="1">
        <v>44111</v>
      </c>
      <c r="B119">
        <v>419.87</v>
      </c>
      <c r="C119">
        <v>429.9</v>
      </c>
      <c r="D119">
        <v>413.84500000000003</v>
      </c>
      <c r="E119">
        <v>425.3</v>
      </c>
      <c r="F119">
        <v>43127709</v>
      </c>
    </row>
    <row r="120" spans="1:6" x14ac:dyDescent="0.25">
      <c r="A120" s="1">
        <v>44110</v>
      </c>
      <c r="B120">
        <v>423.79</v>
      </c>
      <c r="C120">
        <v>428.7799</v>
      </c>
      <c r="D120">
        <v>406.05</v>
      </c>
      <c r="E120">
        <v>413.98</v>
      </c>
      <c r="F120">
        <v>49146259</v>
      </c>
    </row>
    <row r="121" spans="1:6" x14ac:dyDescent="0.25">
      <c r="A121" s="1">
        <v>44109</v>
      </c>
      <c r="B121">
        <v>423.35</v>
      </c>
      <c r="C121">
        <v>433.64</v>
      </c>
      <c r="D121">
        <v>419.33</v>
      </c>
      <c r="E121">
        <v>425.68</v>
      </c>
      <c r="F121">
        <v>44722786</v>
      </c>
    </row>
    <row r="122" spans="1:6" x14ac:dyDescent="0.25">
      <c r="A122" s="1">
        <v>44106</v>
      </c>
      <c r="B122">
        <v>421.39</v>
      </c>
      <c r="C122">
        <v>439.13</v>
      </c>
      <c r="D122">
        <v>415</v>
      </c>
      <c r="E122">
        <v>415.09</v>
      </c>
      <c r="F122">
        <v>71430025</v>
      </c>
    </row>
    <row r="123" spans="1:6" x14ac:dyDescent="0.25">
      <c r="A123" s="1">
        <v>44105</v>
      </c>
      <c r="B123">
        <v>440.76</v>
      </c>
      <c r="C123">
        <v>448.88</v>
      </c>
      <c r="D123">
        <v>434.42</v>
      </c>
      <c r="E123">
        <v>448.16</v>
      </c>
      <c r="F123">
        <v>50741454</v>
      </c>
    </row>
    <row r="124" spans="1:6" x14ac:dyDescent="0.25">
      <c r="A124" s="1">
        <v>44104</v>
      </c>
      <c r="B124">
        <v>421.32</v>
      </c>
      <c r="C124">
        <v>433.93</v>
      </c>
      <c r="D124">
        <v>420.47</v>
      </c>
      <c r="E124">
        <v>429.01</v>
      </c>
      <c r="F124">
        <v>48145566</v>
      </c>
    </row>
    <row r="125" spans="1:6" x14ac:dyDescent="0.25">
      <c r="A125" s="1">
        <v>44103</v>
      </c>
      <c r="B125">
        <v>416</v>
      </c>
      <c r="C125">
        <v>428.5</v>
      </c>
      <c r="D125">
        <v>411.6</v>
      </c>
      <c r="E125">
        <v>419.07</v>
      </c>
      <c r="F125">
        <v>50341404</v>
      </c>
    </row>
    <row r="126" spans="1:6" x14ac:dyDescent="0.25">
      <c r="A126" s="1">
        <v>44102</v>
      </c>
      <c r="B126">
        <v>424.62</v>
      </c>
      <c r="C126">
        <v>428.08</v>
      </c>
      <c r="D126">
        <v>415.55</v>
      </c>
      <c r="E126">
        <v>421.2</v>
      </c>
      <c r="F126">
        <v>49719561</v>
      </c>
    </row>
    <row r="127" spans="1:6" x14ac:dyDescent="0.25">
      <c r="A127" s="1">
        <v>44099</v>
      </c>
      <c r="B127">
        <v>393.47</v>
      </c>
      <c r="C127">
        <v>408.73230000000001</v>
      </c>
      <c r="D127">
        <v>391.3</v>
      </c>
      <c r="E127">
        <v>407.34</v>
      </c>
      <c r="F127">
        <v>67208459</v>
      </c>
    </row>
    <row r="128" spans="1:6" x14ac:dyDescent="0.25">
      <c r="A128" s="1">
        <v>44098</v>
      </c>
      <c r="B128">
        <v>363.8</v>
      </c>
      <c r="C128">
        <v>399.5</v>
      </c>
      <c r="D128">
        <v>351.3</v>
      </c>
      <c r="E128">
        <v>387.79</v>
      </c>
      <c r="F128">
        <v>96561061</v>
      </c>
    </row>
    <row r="129" spans="1:6" x14ac:dyDescent="0.25">
      <c r="A129" s="1">
        <v>44097</v>
      </c>
      <c r="B129">
        <v>405.16</v>
      </c>
      <c r="C129">
        <v>412.15</v>
      </c>
      <c r="D129">
        <v>375.88010000000003</v>
      </c>
      <c r="E129">
        <v>380.36</v>
      </c>
      <c r="F129">
        <v>95074176</v>
      </c>
    </row>
    <row r="130" spans="1:6" x14ac:dyDescent="0.25">
      <c r="A130" s="1">
        <v>44096</v>
      </c>
      <c r="B130">
        <v>429.6</v>
      </c>
      <c r="C130">
        <v>437.76</v>
      </c>
      <c r="D130">
        <v>417.6001</v>
      </c>
      <c r="E130">
        <v>424.23</v>
      </c>
      <c r="F130">
        <v>79580795</v>
      </c>
    </row>
    <row r="131" spans="1:6" x14ac:dyDescent="0.25">
      <c r="A131" s="1">
        <v>44095</v>
      </c>
      <c r="B131">
        <v>453.13</v>
      </c>
      <c r="C131">
        <v>455.68</v>
      </c>
      <c r="D131">
        <v>407.07</v>
      </c>
      <c r="E131">
        <v>449.39</v>
      </c>
      <c r="F131">
        <v>109476800</v>
      </c>
    </row>
    <row r="132" spans="1:6" x14ac:dyDescent="0.25">
      <c r="A132" s="1">
        <v>44092</v>
      </c>
      <c r="B132">
        <v>447.94</v>
      </c>
      <c r="C132">
        <v>451</v>
      </c>
      <c r="D132">
        <v>428.8</v>
      </c>
      <c r="E132">
        <v>442.15</v>
      </c>
      <c r="F132">
        <v>86406819</v>
      </c>
    </row>
    <row r="133" spans="1:6" x14ac:dyDescent="0.25">
      <c r="A133" s="1">
        <v>44091</v>
      </c>
      <c r="B133">
        <v>415.6</v>
      </c>
      <c r="C133">
        <v>437.79</v>
      </c>
      <c r="D133">
        <v>408.00009999999997</v>
      </c>
      <c r="E133">
        <v>423.43</v>
      </c>
      <c r="F133">
        <v>76779163</v>
      </c>
    </row>
    <row r="134" spans="1:6" x14ac:dyDescent="0.25">
      <c r="A134" s="1">
        <v>44090</v>
      </c>
      <c r="B134">
        <v>439.87</v>
      </c>
      <c r="C134">
        <v>457.79</v>
      </c>
      <c r="D134">
        <v>435.31</v>
      </c>
      <c r="E134">
        <v>441.76</v>
      </c>
      <c r="F134">
        <v>72546760</v>
      </c>
    </row>
    <row r="135" spans="1:6" x14ac:dyDescent="0.25">
      <c r="A135" s="1">
        <v>44089</v>
      </c>
      <c r="B135">
        <v>436.56</v>
      </c>
      <c r="C135">
        <v>461.94</v>
      </c>
      <c r="D135">
        <v>430.7</v>
      </c>
      <c r="E135">
        <v>449.76</v>
      </c>
      <c r="F135">
        <v>97298228</v>
      </c>
    </row>
    <row r="136" spans="1:6" x14ac:dyDescent="0.25">
      <c r="A136" s="1">
        <v>44088</v>
      </c>
      <c r="B136">
        <v>380.95</v>
      </c>
      <c r="C136">
        <v>420</v>
      </c>
      <c r="D136">
        <v>373.3</v>
      </c>
      <c r="E136">
        <v>419.62</v>
      </c>
      <c r="F136">
        <v>83020608</v>
      </c>
    </row>
    <row r="137" spans="1:6" x14ac:dyDescent="0.25">
      <c r="A137" s="1">
        <v>44085</v>
      </c>
      <c r="B137">
        <v>381.94</v>
      </c>
      <c r="C137">
        <v>382.5</v>
      </c>
      <c r="D137">
        <v>360.5</v>
      </c>
      <c r="E137">
        <v>372.72</v>
      </c>
      <c r="F137">
        <v>60717459</v>
      </c>
    </row>
    <row r="138" spans="1:6" x14ac:dyDescent="0.25">
      <c r="A138" s="1">
        <v>44084</v>
      </c>
      <c r="B138">
        <v>386.21</v>
      </c>
      <c r="C138">
        <v>398.99</v>
      </c>
      <c r="D138">
        <v>360.56</v>
      </c>
      <c r="E138">
        <v>371.34</v>
      </c>
      <c r="F138">
        <v>84930608</v>
      </c>
    </row>
    <row r="139" spans="1:6" x14ac:dyDescent="0.25">
      <c r="A139" s="1">
        <v>44083</v>
      </c>
      <c r="B139">
        <v>356.6</v>
      </c>
      <c r="C139">
        <v>369</v>
      </c>
      <c r="D139">
        <v>341.51</v>
      </c>
      <c r="E139">
        <v>366.28</v>
      </c>
      <c r="F139">
        <v>79465769</v>
      </c>
    </row>
    <row r="140" spans="1:6" x14ac:dyDescent="0.25">
      <c r="A140" s="1">
        <v>44082</v>
      </c>
      <c r="B140">
        <v>356</v>
      </c>
      <c r="C140">
        <v>368.74</v>
      </c>
      <c r="D140">
        <v>329.88</v>
      </c>
      <c r="E140">
        <v>330.21</v>
      </c>
      <c r="F140">
        <v>115465691</v>
      </c>
    </row>
    <row r="141" spans="1:6" x14ac:dyDescent="0.25">
      <c r="A141" s="1">
        <v>44078</v>
      </c>
      <c r="B141">
        <v>402.81</v>
      </c>
      <c r="C141">
        <v>428</v>
      </c>
      <c r="D141">
        <v>372.02010000000001</v>
      </c>
      <c r="E141">
        <v>418.32</v>
      </c>
      <c r="F141">
        <v>110321885</v>
      </c>
    </row>
    <row r="142" spans="1:6" x14ac:dyDescent="0.25">
      <c r="A142" s="1">
        <v>44077</v>
      </c>
      <c r="B142">
        <v>407.23</v>
      </c>
      <c r="C142">
        <v>431.8</v>
      </c>
      <c r="D142">
        <v>402</v>
      </c>
      <c r="E142">
        <v>407</v>
      </c>
      <c r="F142">
        <v>87596086</v>
      </c>
    </row>
    <row r="143" spans="1:6" x14ac:dyDescent="0.25">
      <c r="A143" s="1">
        <v>44076</v>
      </c>
      <c r="B143">
        <v>478.99</v>
      </c>
      <c r="C143">
        <v>479.04</v>
      </c>
      <c r="D143">
        <v>405.12060000000002</v>
      </c>
      <c r="E143">
        <v>447.37</v>
      </c>
      <c r="F143">
        <v>96176128</v>
      </c>
    </row>
    <row r="144" spans="1:6" x14ac:dyDescent="0.25">
      <c r="A144" s="1">
        <v>44075</v>
      </c>
      <c r="B144">
        <v>502.14</v>
      </c>
      <c r="C144">
        <v>502.49</v>
      </c>
      <c r="D144">
        <v>470.51</v>
      </c>
      <c r="E144">
        <v>475.05</v>
      </c>
      <c r="F144">
        <v>90119419</v>
      </c>
    </row>
    <row r="145" spans="1:6" x14ac:dyDescent="0.25">
      <c r="A145" s="1">
        <v>44074</v>
      </c>
      <c r="B145">
        <v>444.61</v>
      </c>
      <c r="C145">
        <v>500.14</v>
      </c>
      <c r="D145">
        <v>440.11</v>
      </c>
      <c r="E145">
        <v>498.32</v>
      </c>
      <c r="F145">
        <v>115847020</v>
      </c>
    </row>
    <row r="146" spans="1:6" x14ac:dyDescent="0.25">
      <c r="A146" s="1">
        <v>44071</v>
      </c>
      <c r="B146">
        <v>2295.12</v>
      </c>
      <c r="C146">
        <v>2318.4899999999998</v>
      </c>
      <c r="D146">
        <v>2186.52</v>
      </c>
      <c r="E146">
        <v>2213.4</v>
      </c>
      <c r="F146">
        <v>20081176</v>
      </c>
    </row>
    <row r="147" spans="1:6" x14ac:dyDescent="0.25">
      <c r="A147" s="1">
        <v>44070</v>
      </c>
      <c r="B147">
        <v>2180.46</v>
      </c>
      <c r="C147">
        <v>2295.6</v>
      </c>
      <c r="D147">
        <v>2142.5</v>
      </c>
      <c r="E147">
        <v>2238.75</v>
      </c>
      <c r="F147">
        <v>23693043</v>
      </c>
    </row>
    <row r="148" spans="1:6" x14ac:dyDescent="0.25">
      <c r="A148" s="1">
        <v>44069</v>
      </c>
      <c r="B148">
        <v>2060</v>
      </c>
      <c r="C148">
        <v>2166</v>
      </c>
      <c r="D148">
        <v>2053.6291000000001</v>
      </c>
      <c r="E148">
        <v>2153.17</v>
      </c>
      <c r="F148">
        <v>14239382</v>
      </c>
    </row>
    <row r="149" spans="1:6" x14ac:dyDescent="0.25">
      <c r="A149" s="1">
        <v>44068</v>
      </c>
      <c r="B149">
        <v>1974.89</v>
      </c>
      <c r="C149">
        <v>2027.95</v>
      </c>
      <c r="D149">
        <v>1968</v>
      </c>
      <c r="E149">
        <v>2023.34</v>
      </c>
      <c r="F149">
        <v>10658893</v>
      </c>
    </row>
    <row r="150" spans="1:6" x14ac:dyDescent="0.25">
      <c r="A150" s="1">
        <v>44067</v>
      </c>
      <c r="B150">
        <v>2126.2750000000001</v>
      </c>
      <c r="C150">
        <v>2129</v>
      </c>
      <c r="D150">
        <v>1927.52</v>
      </c>
      <c r="E150">
        <v>2014.2</v>
      </c>
      <c r="F150">
        <v>20063621</v>
      </c>
    </row>
    <row r="151" spans="1:6" x14ac:dyDescent="0.25">
      <c r="A151" s="1">
        <v>44064</v>
      </c>
      <c r="B151">
        <v>2044.76</v>
      </c>
      <c r="C151">
        <v>2095.4899999999998</v>
      </c>
      <c r="D151">
        <v>2025.05</v>
      </c>
      <c r="E151">
        <v>2049.98</v>
      </c>
      <c r="F151">
        <v>21489559</v>
      </c>
    </row>
    <row r="152" spans="1:6" x14ac:dyDescent="0.25">
      <c r="A152" s="1">
        <v>44063</v>
      </c>
      <c r="B152">
        <v>1860.68</v>
      </c>
      <c r="C152">
        <v>2021.99</v>
      </c>
      <c r="D152">
        <v>1857.06</v>
      </c>
      <c r="E152">
        <v>2001.83</v>
      </c>
      <c r="F152">
        <v>20611796</v>
      </c>
    </row>
    <row r="153" spans="1:6" x14ac:dyDescent="0.25">
      <c r="A153" s="1">
        <v>44062</v>
      </c>
      <c r="B153">
        <v>1865</v>
      </c>
      <c r="C153">
        <v>1911</v>
      </c>
      <c r="D153">
        <v>1841.21</v>
      </c>
      <c r="E153">
        <v>1878.53</v>
      </c>
      <c r="F153">
        <v>12205331</v>
      </c>
    </row>
    <row r="154" spans="1:6" x14ac:dyDescent="0.25">
      <c r="A154" s="1">
        <v>44061</v>
      </c>
      <c r="B154">
        <v>1898.99</v>
      </c>
      <c r="C154">
        <v>1923.9</v>
      </c>
      <c r="D154">
        <v>1845.11</v>
      </c>
      <c r="E154">
        <v>1887.09</v>
      </c>
      <c r="F154">
        <v>16474491</v>
      </c>
    </row>
    <row r="155" spans="1:6" x14ac:dyDescent="0.25">
      <c r="A155" s="1">
        <v>44060</v>
      </c>
      <c r="B155">
        <v>1677</v>
      </c>
      <c r="C155">
        <v>1845.86</v>
      </c>
      <c r="D155">
        <v>1672.83</v>
      </c>
      <c r="E155">
        <v>1835.64</v>
      </c>
      <c r="F155">
        <v>20023104</v>
      </c>
    </row>
    <row r="156" spans="1:6" x14ac:dyDescent="0.25">
      <c r="A156" s="1">
        <v>44057</v>
      </c>
      <c r="B156">
        <v>1664.99</v>
      </c>
      <c r="C156">
        <v>1668.8</v>
      </c>
      <c r="D156">
        <v>1626.64</v>
      </c>
      <c r="E156">
        <v>1650.71</v>
      </c>
      <c r="F156">
        <v>12577614</v>
      </c>
    </row>
    <row r="157" spans="1:6" x14ac:dyDescent="0.25">
      <c r="A157" s="1">
        <v>44056</v>
      </c>
      <c r="B157">
        <v>1611</v>
      </c>
      <c r="C157">
        <v>1651.18</v>
      </c>
      <c r="D157">
        <v>1567.26</v>
      </c>
      <c r="E157">
        <v>1621</v>
      </c>
      <c r="F157">
        <v>20425308</v>
      </c>
    </row>
    <row r="158" spans="1:6" x14ac:dyDescent="0.25">
      <c r="A158" s="1">
        <v>44055</v>
      </c>
      <c r="B158">
        <v>1470</v>
      </c>
      <c r="C158">
        <v>1585</v>
      </c>
      <c r="D158">
        <v>1435</v>
      </c>
      <c r="E158">
        <v>1554.76</v>
      </c>
      <c r="F158">
        <v>21898834</v>
      </c>
    </row>
    <row r="159" spans="1:6" x14ac:dyDescent="0.25">
      <c r="A159" s="1">
        <v>44054</v>
      </c>
      <c r="B159">
        <v>1396</v>
      </c>
      <c r="C159">
        <v>1420</v>
      </c>
      <c r="D159">
        <v>1365</v>
      </c>
      <c r="E159">
        <v>1374.39</v>
      </c>
      <c r="F159">
        <v>8625834</v>
      </c>
    </row>
    <row r="160" spans="1:6" x14ac:dyDescent="0.25">
      <c r="A160" s="1">
        <v>44053</v>
      </c>
      <c r="B160">
        <v>1448</v>
      </c>
      <c r="C160">
        <v>1457.5</v>
      </c>
      <c r="D160">
        <v>1385.84</v>
      </c>
      <c r="E160">
        <v>1418.57</v>
      </c>
      <c r="F160">
        <v>7522264</v>
      </c>
    </row>
    <row r="161" spans="1:6" x14ac:dyDescent="0.25">
      <c r="A161" s="1">
        <v>44050</v>
      </c>
      <c r="B161">
        <v>1499.5364999999999</v>
      </c>
      <c r="C161">
        <v>1499.75</v>
      </c>
      <c r="D161">
        <v>1415.01</v>
      </c>
      <c r="E161">
        <v>1452.71</v>
      </c>
      <c r="F161">
        <v>8896420</v>
      </c>
    </row>
    <row r="162" spans="1:6" x14ac:dyDescent="0.25">
      <c r="A162" s="1">
        <v>44049</v>
      </c>
      <c r="B162">
        <v>1490.83</v>
      </c>
      <c r="C162">
        <v>1517.31</v>
      </c>
      <c r="D162">
        <v>1477.26</v>
      </c>
      <c r="E162">
        <v>1489.58</v>
      </c>
      <c r="F162">
        <v>5992313</v>
      </c>
    </row>
    <row r="163" spans="1:6" x14ac:dyDescent="0.25">
      <c r="A163" s="1">
        <v>44048</v>
      </c>
      <c r="B163">
        <v>1492.99</v>
      </c>
      <c r="C163">
        <v>1499.8384000000001</v>
      </c>
      <c r="D163">
        <v>1468.31</v>
      </c>
      <c r="E163">
        <v>1485.02</v>
      </c>
      <c r="F163">
        <v>4978015</v>
      </c>
    </row>
    <row r="164" spans="1:6" x14ac:dyDescent="0.25">
      <c r="A164" s="1">
        <v>44047</v>
      </c>
      <c r="B164">
        <v>1495.01</v>
      </c>
      <c r="C164">
        <v>1527.41</v>
      </c>
      <c r="D164">
        <v>1462</v>
      </c>
      <c r="E164">
        <v>1487</v>
      </c>
      <c r="F164">
        <v>8414990</v>
      </c>
    </row>
    <row r="165" spans="1:6" x14ac:dyDescent="0.25">
      <c r="A165" s="1">
        <v>44046</v>
      </c>
      <c r="B165">
        <v>1449.2</v>
      </c>
      <c r="C165">
        <v>1509.8100999999999</v>
      </c>
      <c r="D165">
        <v>1444.3843999999999</v>
      </c>
      <c r="E165">
        <v>1485</v>
      </c>
      <c r="F165">
        <v>8809346</v>
      </c>
    </row>
    <row r="166" spans="1:6" x14ac:dyDescent="0.25">
      <c r="A166" s="1">
        <v>44043</v>
      </c>
      <c r="B166">
        <v>1515</v>
      </c>
      <c r="C166">
        <v>1517.05</v>
      </c>
      <c r="D166">
        <v>1420.98</v>
      </c>
      <c r="E166">
        <v>1430.76</v>
      </c>
      <c r="F166">
        <v>12246960</v>
      </c>
    </row>
    <row r="167" spans="1:6" x14ac:dyDescent="0.25">
      <c r="A167" s="1">
        <v>44042</v>
      </c>
      <c r="B167">
        <v>1488</v>
      </c>
      <c r="C167">
        <v>1513.24</v>
      </c>
      <c r="D167">
        <v>1471</v>
      </c>
      <c r="E167">
        <v>1487.49</v>
      </c>
      <c r="F167">
        <v>7621039</v>
      </c>
    </row>
    <row r="168" spans="1:6" x14ac:dyDescent="0.25">
      <c r="A168" s="1">
        <v>44041</v>
      </c>
      <c r="B168">
        <v>1501</v>
      </c>
      <c r="C168">
        <v>1534.81</v>
      </c>
      <c r="D168">
        <v>1487</v>
      </c>
      <c r="E168">
        <v>1499.11</v>
      </c>
      <c r="F168">
        <v>9426893</v>
      </c>
    </row>
    <row r="169" spans="1:6" x14ac:dyDescent="0.25">
      <c r="A169" s="1">
        <v>44040</v>
      </c>
      <c r="B169">
        <v>1504</v>
      </c>
      <c r="C169">
        <v>1564.7</v>
      </c>
      <c r="D169">
        <v>1474.42</v>
      </c>
      <c r="E169">
        <v>1476.49</v>
      </c>
      <c r="F169">
        <v>15808700</v>
      </c>
    </row>
    <row r="170" spans="1:6" x14ac:dyDescent="0.25">
      <c r="A170" s="1">
        <v>44039</v>
      </c>
      <c r="B170">
        <v>1435</v>
      </c>
      <c r="C170">
        <v>1547.94</v>
      </c>
      <c r="D170">
        <v>1413.0002999999999</v>
      </c>
      <c r="E170">
        <v>1539.6</v>
      </c>
      <c r="F170">
        <v>16048669</v>
      </c>
    </row>
    <row r="171" spans="1:6" x14ac:dyDescent="0.25">
      <c r="A171" s="1">
        <v>44036</v>
      </c>
      <c r="B171">
        <v>1416.01</v>
      </c>
      <c r="C171">
        <v>1465</v>
      </c>
      <c r="D171">
        <v>1366.5400999999999</v>
      </c>
      <c r="E171">
        <v>1417</v>
      </c>
      <c r="F171">
        <v>19396616</v>
      </c>
    </row>
    <row r="172" spans="1:6" x14ac:dyDescent="0.25">
      <c r="A172" s="1">
        <v>44035</v>
      </c>
      <c r="B172">
        <v>1678.95</v>
      </c>
      <c r="C172">
        <v>1689</v>
      </c>
      <c r="D172">
        <v>1480.77</v>
      </c>
      <c r="E172">
        <v>1513.07</v>
      </c>
      <c r="F172">
        <v>24328504</v>
      </c>
    </row>
    <row r="173" spans="1:6" x14ac:dyDescent="0.25">
      <c r="A173" s="1">
        <v>44034</v>
      </c>
      <c r="B173">
        <v>1599</v>
      </c>
      <c r="C173">
        <v>1626.42</v>
      </c>
      <c r="D173">
        <v>1562</v>
      </c>
      <c r="E173">
        <v>1592.33</v>
      </c>
      <c r="F173">
        <v>14161080</v>
      </c>
    </row>
    <row r="174" spans="1:6" x14ac:dyDescent="0.25">
      <c r="A174" s="1">
        <v>44033</v>
      </c>
      <c r="B174">
        <v>1639.93</v>
      </c>
      <c r="C174">
        <v>1675</v>
      </c>
      <c r="D174">
        <v>1558</v>
      </c>
      <c r="E174">
        <v>1568.36</v>
      </c>
      <c r="F174">
        <v>16157300</v>
      </c>
    </row>
    <row r="175" spans="1:6" x14ac:dyDescent="0.25">
      <c r="A175" s="1">
        <v>44032</v>
      </c>
      <c r="B175">
        <v>1519.01</v>
      </c>
      <c r="C175">
        <v>1650</v>
      </c>
      <c r="D175">
        <v>1488</v>
      </c>
      <c r="E175">
        <v>1643</v>
      </c>
      <c r="F175">
        <v>17121400</v>
      </c>
    </row>
    <row r="176" spans="1:6" x14ac:dyDescent="0.25">
      <c r="A176" s="1">
        <v>44029</v>
      </c>
      <c r="B176">
        <v>1513.45</v>
      </c>
      <c r="C176">
        <v>1537.51</v>
      </c>
      <c r="D176">
        <v>1490</v>
      </c>
      <c r="E176">
        <v>1500.84</v>
      </c>
      <c r="F176">
        <v>9330000</v>
      </c>
    </row>
    <row r="177" spans="1:6" x14ac:dyDescent="0.25">
      <c r="A177" s="1">
        <v>44028</v>
      </c>
      <c r="B177">
        <v>1477.16</v>
      </c>
      <c r="C177">
        <v>1531.71</v>
      </c>
      <c r="D177">
        <v>1466</v>
      </c>
      <c r="E177">
        <v>1500.64</v>
      </c>
      <c r="F177">
        <v>14300800</v>
      </c>
    </row>
    <row r="178" spans="1:6" x14ac:dyDescent="0.25">
      <c r="A178" s="1">
        <v>44027</v>
      </c>
      <c r="B178">
        <v>1543</v>
      </c>
      <c r="C178">
        <v>1550</v>
      </c>
      <c r="D178">
        <v>1457</v>
      </c>
      <c r="E178">
        <v>1546.01</v>
      </c>
      <c r="F178">
        <v>16367800</v>
      </c>
    </row>
    <row r="179" spans="1:6" x14ac:dyDescent="0.25">
      <c r="A179" s="1">
        <v>44026</v>
      </c>
      <c r="B179">
        <v>1556</v>
      </c>
      <c r="C179">
        <v>1590</v>
      </c>
      <c r="D179">
        <v>1431</v>
      </c>
      <c r="E179">
        <v>1516.8</v>
      </c>
      <c r="F179">
        <v>23418100</v>
      </c>
    </row>
    <row r="180" spans="1:6" x14ac:dyDescent="0.25">
      <c r="A180" s="1">
        <v>44025</v>
      </c>
      <c r="B180">
        <v>1659</v>
      </c>
      <c r="C180">
        <v>1794.99</v>
      </c>
      <c r="D180">
        <v>1471.11</v>
      </c>
      <c r="E180">
        <v>1497.06</v>
      </c>
      <c r="F180">
        <v>38985400</v>
      </c>
    </row>
    <row r="181" spans="1:6" x14ac:dyDescent="0.25">
      <c r="A181" s="1">
        <v>44022</v>
      </c>
      <c r="B181">
        <v>1396</v>
      </c>
      <c r="C181">
        <v>1548.92</v>
      </c>
      <c r="D181">
        <v>1376.01</v>
      </c>
      <c r="E181">
        <v>1544.65</v>
      </c>
      <c r="F181">
        <v>23337600</v>
      </c>
    </row>
    <row r="182" spans="1:6" x14ac:dyDescent="0.25">
      <c r="A182" s="1">
        <v>44021</v>
      </c>
      <c r="B182">
        <v>1396.99</v>
      </c>
      <c r="C182">
        <v>1408.56</v>
      </c>
      <c r="D182">
        <v>1351.28</v>
      </c>
      <c r="E182">
        <v>1394.28</v>
      </c>
      <c r="F182">
        <v>11717600</v>
      </c>
    </row>
    <row r="183" spans="1:6" x14ac:dyDescent="0.25">
      <c r="A183" s="1">
        <v>44020</v>
      </c>
      <c r="B183">
        <v>1405</v>
      </c>
      <c r="C183">
        <v>1417.26</v>
      </c>
      <c r="D183">
        <v>1311.34</v>
      </c>
      <c r="E183">
        <v>1365.88</v>
      </c>
      <c r="F183">
        <v>16311300</v>
      </c>
    </row>
    <row r="184" spans="1:6" x14ac:dyDescent="0.25">
      <c r="A184" s="1">
        <v>44019</v>
      </c>
      <c r="B184">
        <v>1405.01</v>
      </c>
      <c r="C184">
        <v>1429.5</v>
      </c>
      <c r="D184">
        <v>1336.71</v>
      </c>
      <c r="E184">
        <v>1389.86</v>
      </c>
      <c r="F184">
        <v>21489700</v>
      </c>
    </row>
    <row r="185" spans="1:6" x14ac:dyDescent="0.25">
      <c r="A185" s="1">
        <v>44018</v>
      </c>
      <c r="B185">
        <v>1276.69</v>
      </c>
      <c r="C185">
        <v>1377.79</v>
      </c>
      <c r="D185">
        <v>1266.04</v>
      </c>
      <c r="E185">
        <v>1371.58</v>
      </c>
      <c r="F185">
        <v>20569900</v>
      </c>
    </row>
    <row r="186" spans="1:6" x14ac:dyDescent="0.25">
      <c r="A186" s="1">
        <v>44014</v>
      </c>
      <c r="B186">
        <v>1221.48</v>
      </c>
      <c r="C186">
        <v>1228</v>
      </c>
      <c r="D186">
        <v>1185.5999999999999</v>
      </c>
      <c r="E186">
        <v>1208.6600000000001</v>
      </c>
      <c r="F186">
        <v>17201300</v>
      </c>
    </row>
    <row r="187" spans="1:6" x14ac:dyDescent="0.25">
      <c r="A187" s="1">
        <v>44013</v>
      </c>
      <c r="B187">
        <v>1083</v>
      </c>
      <c r="C187">
        <v>1135.33</v>
      </c>
      <c r="D187">
        <v>1080.5</v>
      </c>
      <c r="E187">
        <v>1119.6300000000001</v>
      </c>
      <c r="F187">
        <v>13326900</v>
      </c>
    </row>
    <row r="188" spans="1:6" x14ac:dyDescent="0.25">
      <c r="A188" s="1">
        <v>44012</v>
      </c>
      <c r="B188">
        <v>1006.5</v>
      </c>
      <c r="C188">
        <v>1087.69</v>
      </c>
      <c r="D188">
        <v>1003.73</v>
      </c>
      <c r="E188">
        <v>1079.81</v>
      </c>
      <c r="F188">
        <v>16918500</v>
      </c>
    </row>
    <row r="189" spans="1:6" x14ac:dyDescent="0.25">
      <c r="A189" s="1">
        <v>44011</v>
      </c>
      <c r="B189">
        <v>969.01</v>
      </c>
      <c r="C189">
        <v>1010</v>
      </c>
      <c r="D189">
        <v>948.52009999999996</v>
      </c>
      <c r="E189">
        <v>1009.35</v>
      </c>
      <c r="F189">
        <v>9026404</v>
      </c>
    </row>
    <row r="190" spans="1:6" x14ac:dyDescent="0.25">
      <c r="A190" s="1">
        <v>44008</v>
      </c>
      <c r="B190">
        <v>994.78</v>
      </c>
      <c r="C190">
        <v>995</v>
      </c>
      <c r="D190">
        <v>954.87</v>
      </c>
      <c r="E190">
        <v>959.74</v>
      </c>
      <c r="F190">
        <v>8854900</v>
      </c>
    </row>
    <row r="191" spans="1:6" x14ac:dyDescent="0.25">
      <c r="A191" s="1">
        <v>44007</v>
      </c>
      <c r="B191">
        <v>954.27</v>
      </c>
      <c r="C191">
        <v>985.98</v>
      </c>
      <c r="D191">
        <v>937.15</v>
      </c>
      <c r="E191">
        <v>985.98</v>
      </c>
      <c r="F191">
        <v>9254500</v>
      </c>
    </row>
    <row r="192" spans="1:6" x14ac:dyDescent="0.25">
      <c r="A192" s="1">
        <v>44006</v>
      </c>
      <c r="B192">
        <v>994.11</v>
      </c>
      <c r="C192">
        <v>1000.88</v>
      </c>
      <c r="D192">
        <v>953.14</v>
      </c>
      <c r="E192">
        <v>960.85</v>
      </c>
      <c r="F192">
        <v>10959600</v>
      </c>
    </row>
    <row r="193" spans="1:6" x14ac:dyDescent="0.25">
      <c r="A193" s="1">
        <v>44005</v>
      </c>
      <c r="B193">
        <v>998.88</v>
      </c>
      <c r="C193">
        <v>1012</v>
      </c>
      <c r="D193">
        <v>994.01</v>
      </c>
      <c r="E193">
        <v>1001.78</v>
      </c>
      <c r="F193">
        <v>6365300</v>
      </c>
    </row>
    <row r="194" spans="1:6" x14ac:dyDescent="0.25">
      <c r="A194" s="1">
        <v>44004</v>
      </c>
      <c r="B194">
        <v>999.95</v>
      </c>
      <c r="C194">
        <v>1008.88</v>
      </c>
      <c r="D194">
        <v>990.02</v>
      </c>
      <c r="E194">
        <v>994.32</v>
      </c>
      <c r="F194">
        <v>6362400</v>
      </c>
    </row>
    <row r="195" spans="1:6" x14ac:dyDescent="0.25">
      <c r="A195" s="1">
        <v>44001</v>
      </c>
      <c r="B195">
        <v>1012.78</v>
      </c>
      <c r="C195">
        <v>1015.97</v>
      </c>
      <c r="D195">
        <v>991.34</v>
      </c>
      <c r="E195">
        <v>1000.9</v>
      </c>
      <c r="F195">
        <v>8679700</v>
      </c>
    </row>
    <row r="196" spans="1:6" x14ac:dyDescent="0.25">
      <c r="A196" s="1">
        <v>44000</v>
      </c>
      <c r="B196">
        <v>1003</v>
      </c>
      <c r="C196">
        <v>1019.2</v>
      </c>
      <c r="D196">
        <v>994.47</v>
      </c>
      <c r="E196">
        <v>1003.96</v>
      </c>
      <c r="F196">
        <v>9751900</v>
      </c>
    </row>
    <row r="197" spans="1:6" x14ac:dyDescent="0.25">
      <c r="A197" s="1">
        <v>43999</v>
      </c>
      <c r="B197">
        <v>987.71</v>
      </c>
      <c r="C197">
        <v>1005</v>
      </c>
      <c r="D197">
        <v>982.57</v>
      </c>
      <c r="E197">
        <v>991.79</v>
      </c>
      <c r="F197">
        <v>9869400</v>
      </c>
    </row>
    <row r="198" spans="1:6" x14ac:dyDescent="0.25">
      <c r="A198" s="1">
        <v>43998</v>
      </c>
      <c r="B198">
        <v>1011.85</v>
      </c>
      <c r="C198">
        <v>1012.88</v>
      </c>
      <c r="D198">
        <v>962.39</v>
      </c>
      <c r="E198">
        <v>982.13</v>
      </c>
      <c r="F198">
        <v>14051100</v>
      </c>
    </row>
    <row r="199" spans="1:6" x14ac:dyDescent="0.25">
      <c r="A199" s="1">
        <v>43997</v>
      </c>
      <c r="B199">
        <v>917.79</v>
      </c>
      <c r="C199">
        <v>998.84</v>
      </c>
      <c r="D199">
        <v>908.5</v>
      </c>
      <c r="E199">
        <v>990.9</v>
      </c>
      <c r="F199">
        <v>15697200</v>
      </c>
    </row>
    <row r="200" spans="1:6" x14ac:dyDescent="0.25">
      <c r="A200" s="1">
        <v>43994</v>
      </c>
      <c r="B200">
        <v>980</v>
      </c>
      <c r="C200">
        <v>987.98</v>
      </c>
      <c r="D200">
        <v>912.6</v>
      </c>
      <c r="E200">
        <v>935.28</v>
      </c>
      <c r="F200">
        <v>16730200</v>
      </c>
    </row>
    <row r="201" spans="1:6" x14ac:dyDescent="0.25">
      <c r="A201" s="1">
        <v>43993</v>
      </c>
      <c r="B201">
        <v>990.2</v>
      </c>
      <c r="C201">
        <v>1018.96</v>
      </c>
      <c r="D201">
        <v>972</v>
      </c>
      <c r="E201">
        <v>972.84</v>
      </c>
      <c r="F201">
        <v>15916500</v>
      </c>
    </row>
    <row r="202" spans="1:6" x14ac:dyDescent="0.25">
      <c r="A202" s="1">
        <v>43992</v>
      </c>
      <c r="B202">
        <v>991.88</v>
      </c>
      <c r="C202">
        <v>1027.48</v>
      </c>
      <c r="D202">
        <v>982.5</v>
      </c>
      <c r="E202">
        <v>1025.05</v>
      </c>
      <c r="F202">
        <v>18563400</v>
      </c>
    </row>
    <row r="203" spans="1:6" x14ac:dyDescent="0.25">
      <c r="A203" s="1">
        <v>43991</v>
      </c>
      <c r="B203">
        <v>940.01</v>
      </c>
      <c r="C203">
        <v>954.44</v>
      </c>
      <c r="D203">
        <v>923.93</v>
      </c>
      <c r="E203">
        <v>940.67</v>
      </c>
      <c r="F203">
        <v>11388200</v>
      </c>
    </row>
    <row r="204" spans="1:6" x14ac:dyDescent="0.25">
      <c r="A204" s="1">
        <v>43990</v>
      </c>
      <c r="B204">
        <v>919</v>
      </c>
      <c r="C204">
        <v>950</v>
      </c>
      <c r="D204">
        <v>909.16</v>
      </c>
      <c r="E204">
        <v>949.92</v>
      </c>
      <c r="F204">
        <v>14174700</v>
      </c>
    </row>
    <row r="205" spans="1:6" x14ac:dyDescent="0.25">
      <c r="A205" s="1">
        <v>43987</v>
      </c>
      <c r="B205">
        <v>877.84</v>
      </c>
      <c r="C205">
        <v>886.52</v>
      </c>
      <c r="D205">
        <v>866.2</v>
      </c>
      <c r="E205">
        <v>885.66</v>
      </c>
      <c r="F205">
        <v>7811900</v>
      </c>
    </row>
    <row r="206" spans="1:6" x14ac:dyDescent="0.25">
      <c r="A206" s="1">
        <v>43986</v>
      </c>
      <c r="B206">
        <v>889.88</v>
      </c>
      <c r="C206">
        <v>895.75</v>
      </c>
      <c r="D206">
        <v>858.44</v>
      </c>
      <c r="E206">
        <v>864.38</v>
      </c>
      <c r="F206">
        <v>8887700</v>
      </c>
    </row>
    <row r="207" spans="1:6" x14ac:dyDescent="0.25">
      <c r="A207" s="1">
        <v>43985</v>
      </c>
      <c r="B207">
        <v>888.12</v>
      </c>
      <c r="C207">
        <v>897.94</v>
      </c>
      <c r="D207">
        <v>880.1</v>
      </c>
      <c r="E207">
        <v>882.96</v>
      </c>
      <c r="F207">
        <v>7949500</v>
      </c>
    </row>
    <row r="208" spans="1:6" x14ac:dyDescent="0.25">
      <c r="A208" s="1">
        <v>43984</v>
      </c>
      <c r="B208">
        <v>894.7</v>
      </c>
      <c r="C208">
        <v>908.66</v>
      </c>
      <c r="D208">
        <v>871</v>
      </c>
      <c r="E208">
        <v>881.56</v>
      </c>
      <c r="F208">
        <v>13565600</v>
      </c>
    </row>
    <row r="209" spans="1:6" x14ac:dyDescent="0.25">
      <c r="A209" s="1">
        <v>43983</v>
      </c>
      <c r="B209">
        <v>858</v>
      </c>
      <c r="C209">
        <v>899</v>
      </c>
      <c r="D209">
        <v>854.1</v>
      </c>
      <c r="E209">
        <v>898.1</v>
      </c>
      <c r="F209">
        <v>14939500</v>
      </c>
    </row>
    <row r="210" spans="1:6" x14ac:dyDescent="0.25">
      <c r="A210" s="1">
        <v>43980</v>
      </c>
      <c r="B210">
        <v>808.75</v>
      </c>
      <c r="C210">
        <v>835</v>
      </c>
      <c r="D210">
        <v>804.21</v>
      </c>
      <c r="E210">
        <v>835</v>
      </c>
      <c r="F210">
        <v>11812500</v>
      </c>
    </row>
    <row r="211" spans="1:6" x14ac:dyDescent="0.25">
      <c r="A211" s="1">
        <v>43979</v>
      </c>
      <c r="B211">
        <v>813.51</v>
      </c>
      <c r="C211">
        <v>824.75</v>
      </c>
      <c r="D211">
        <v>801.69</v>
      </c>
      <c r="E211">
        <v>805.81</v>
      </c>
      <c r="F211">
        <v>7255600</v>
      </c>
    </row>
    <row r="212" spans="1:6" x14ac:dyDescent="0.25">
      <c r="A212" s="1">
        <v>43978</v>
      </c>
      <c r="B212">
        <v>820.86</v>
      </c>
      <c r="C212">
        <v>827.71</v>
      </c>
      <c r="D212">
        <v>785</v>
      </c>
      <c r="E212">
        <v>820.23</v>
      </c>
      <c r="F212">
        <v>11549500</v>
      </c>
    </row>
    <row r="213" spans="1:6" x14ac:dyDescent="0.25">
      <c r="A213" s="1">
        <v>43977</v>
      </c>
      <c r="B213">
        <v>834.5</v>
      </c>
      <c r="C213">
        <v>834.6</v>
      </c>
      <c r="D213">
        <v>815.71</v>
      </c>
      <c r="E213">
        <v>818.87</v>
      </c>
      <c r="F213">
        <v>8089700</v>
      </c>
    </row>
    <row r="214" spans="1:6" x14ac:dyDescent="0.25">
      <c r="A214" s="1">
        <v>43973</v>
      </c>
      <c r="B214">
        <v>822.17</v>
      </c>
      <c r="C214">
        <v>831.78</v>
      </c>
      <c r="D214">
        <v>812</v>
      </c>
      <c r="E214">
        <v>816.88</v>
      </c>
      <c r="F214">
        <v>9987500</v>
      </c>
    </row>
    <row r="215" spans="1:6" x14ac:dyDescent="0.25">
      <c r="A215" s="1">
        <v>43972</v>
      </c>
      <c r="B215">
        <v>816</v>
      </c>
      <c r="C215">
        <v>832.5</v>
      </c>
      <c r="D215">
        <v>796</v>
      </c>
      <c r="E215">
        <v>827.6</v>
      </c>
      <c r="F215">
        <v>12254600</v>
      </c>
    </row>
    <row r="216" spans="1:6" x14ac:dyDescent="0.25">
      <c r="A216" s="1">
        <v>43971</v>
      </c>
      <c r="B216">
        <v>820.5</v>
      </c>
      <c r="C216">
        <v>826</v>
      </c>
      <c r="D216">
        <v>811.8</v>
      </c>
      <c r="E216">
        <v>815.56</v>
      </c>
      <c r="F216">
        <v>7309300</v>
      </c>
    </row>
    <row r="217" spans="1:6" x14ac:dyDescent="0.25">
      <c r="A217" s="1">
        <v>43970</v>
      </c>
      <c r="B217">
        <v>815.17</v>
      </c>
      <c r="C217">
        <v>822.07</v>
      </c>
      <c r="D217">
        <v>806.08</v>
      </c>
      <c r="E217">
        <v>808.01</v>
      </c>
      <c r="F217">
        <v>9636500</v>
      </c>
    </row>
    <row r="218" spans="1:6" x14ac:dyDescent="0.25">
      <c r="A218" s="1">
        <v>43969</v>
      </c>
      <c r="B218">
        <v>827.78</v>
      </c>
      <c r="C218">
        <v>834.72</v>
      </c>
      <c r="D218">
        <v>803.88</v>
      </c>
      <c r="E218">
        <v>813.63</v>
      </c>
      <c r="F218">
        <v>11698100</v>
      </c>
    </row>
    <row r="219" spans="1:6" x14ac:dyDescent="0.25">
      <c r="A219" s="1">
        <v>43966</v>
      </c>
      <c r="B219">
        <v>790.35</v>
      </c>
      <c r="C219">
        <v>805.05</v>
      </c>
      <c r="D219">
        <v>786.55</v>
      </c>
      <c r="E219">
        <v>799.17</v>
      </c>
      <c r="F219">
        <v>10518400</v>
      </c>
    </row>
    <row r="220" spans="1:6" x14ac:dyDescent="0.25">
      <c r="A220" s="1">
        <v>43965</v>
      </c>
      <c r="B220">
        <v>780</v>
      </c>
      <c r="C220">
        <v>803.36</v>
      </c>
      <c r="D220">
        <v>764</v>
      </c>
      <c r="E220">
        <v>803.33</v>
      </c>
      <c r="F220">
        <v>13682200</v>
      </c>
    </row>
    <row r="221" spans="1:6" x14ac:dyDescent="0.25">
      <c r="A221" s="1">
        <v>43964</v>
      </c>
      <c r="B221">
        <v>820.83</v>
      </c>
      <c r="C221">
        <v>826</v>
      </c>
      <c r="D221">
        <v>763.3</v>
      </c>
      <c r="E221">
        <v>790.96</v>
      </c>
      <c r="F221">
        <v>19065500</v>
      </c>
    </row>
    <row r="222" spans="1:6" x14ac:dyDescent="0.25">
      <c r="A222" s="1">
        <v>43963</v>
      </c>
      <c r="B222">
        <v>827</v>
      </c>
      <c r="C222">
        <v>843.29</v>
      </c>
      <c r="D222">
        <v>808</v>
      </c>
      <c r="E222">
        <v>809.41</v>
      </c>
      <c r="F222">
        <v>15906900</v>
      </c>
    </row>
    <row r="223" spans="1:6" x14ac:dyDescent="0.25">
      <c r="A223" s="1">
        <v>43962</v>
      </c>
      <c r="B223">
        <v>790.51</v>
      </c>
      <c r="C223">
        <v>824</v>
      </c>
      <c r="D223">
        <v>785</v>
      </c>
      <c r="E223">
        <v>811.29</v>
      </c>
      <c r="F223">
        <v>16519600</v>
      </c>
    </row>
    <row r="224" spans="1:6" x14ac:dyDescent="0.25">
      <c r="A224" s="1">
        <v>43959</v>
      </c>
      <c r="B224">
        <v>793.77</v>
      </c>
      <c r="C224">
        <v>824</v>
      </c>
      <c r="D224">
        <v>787.01</v>
      </c>
      <c r="E224">
        <v>819.42</v>
      </c>
      <c r="F224">
        <v>16130100</v>
      </c>
    </row>
    <row r="225" spans="1:6" x14ac:dyDescent="0.25">
      <c r="A225" s="1">
        <v>43958</v>
      </c>
      <c r="B225">
        <v>777.21</v>
      </c>
      <c r="C225">
        <v>796.4</v>
      </c>
      <c r="D225">
        <v>772.35</v>
      </c>
      <c r="E225">
        <v>780.04</v>
      </c>
      <c r="F225">
        <v>11527700</v>
      </c>
    </row>
    <row r="226" spans="1:6" x14ac:dyDescent="0.25">
      <c r="A226" s="1">
        <v>43957</v>
      </c>
      <c r="B226">
        <v>776.5</v>
      </c>
      <c r="C226">
        <v>789.8</v>
      </c>
      <c r="D226">
        <v>761.11</v>
      </c>
      <c r="E226">
        <v>782.58</v>
      </c>
      <c r="F226">
        <v>11123200</v>
      </c>
    </row>
    <row r="227" spans="1:6" x14ac:dyDescent="0.25">
      <c r="A227" s="1">
        <v>43956</v>
      </c>
      <c r="B227">
        <v>789.79</v>
      </c>
      <c r="C227">
        <v>798.92</v>
      </c>
      <c r="D227">
        <v>762.18</v>
      </c>
      <c r="E227">
        <v>768.21</v>
      </c>
      <c r="F227">
        <v>16991700</v>
      </c>
    </row>
    <row r="228" spans="1:6" x14ac:dyDescent="0.25">
      <c r="A228" s="1">
        <v>43955</v>
      </c>
      <c r="B228">
        <v>701</v>
      </c>
      <c r="C228">
        <v>762</v>
      </c>
      <c r="D228">
        <v>698</v>
      </c>
      <c r="E228">
        <v>761.19</v>
      </c>
      <c r="F228">
        <v>19237100</v>
      </c>
    </row>
    <row r="229" spans="1:6" x14ac:dyDescent="0.25">
      <c r="A229" s="1">
        <v>43952</v>
      </c>
      <c r="B229">
        <v>755</v>
      </c>
      <c r="C229">
        <v>772.77</v>
      </c>
      <c r="D229">
        <v>683.04</v>
      </c>
      <c r="E229">
        <v>701.32</v>
      </c>
      <c r="F229">
        <v>32531800</v>
      </c>
    </row>
    <row r="230" spans="1:6" x14ac:dyDescent="0.25">
      <c r="A230" s="1">
        <v>43951</v>
      </c>
      <c r="B230">
        <v>855.19</v>
      </c>
      <c r="C230">
        <v>869.82</v>
      </c>
      <c r="D230">
        <v>763.5</v>
      </c>
      <c r="E230">
        <v>781.88</v>
      </c>
      <c r="F230">
        <v>28471900</v>
      </c>
    </row>
    <row r="231" spans="1:6" x14ac:dyDescent="0.25">
      <c r="A231" s="1">
        <v>43950</v>
      </c>
      <c r="B231">
        <v>790.17</v>
      </c>
      <c r="C231">
        <v>803.2</v>
      </c>
      <c r="D231">
        <v>783.16</v>
      </c>
      <c r="E231">
        <v>800.51</v>
      </c>
      <c r="F231">
        <v>16216000</v>
      </c>
    </row>
    <row r="232" spans="1:6" x14ac:dyDescent="0.25">
      <c r="A232" s="1">
        <v>43949</v>
      </c>
      <c r="B232">
        <v>795.64</v>
      </c>
      <c r="C232">
        <v>805</v>
      </c>
      <c r="D232">
        <v>756.69</v>
      </c>
      <c r="E232">
        <v>769.12</v>
      </c>
      <c r="F232">
        <v>15222000</v>
      </c>
    </row>
    <row r="233" spans="1:6" x14ac:dyDescent="0.25">
      <c r="A233" s="1">
        <v>43948</v>
      </c>
      <c r="B233">
        <v>737.61</v>
      </c>
      <c r="C233">
        <v>799.49</v>
      </c>
      <c r="D233">
        <v>735</v>
      </c>
      <c r="E233">
        <v>798.75</v>
      </c>
      <c r="F233">
        <v>20681400</v>
      </c>
    </row>
    <row r="234" spans="1:6" x14ac:dyDescent="0.25">
      <c r="A234" s="1">
        <v>43945</v>
      </c>
      <c r="B234">
        <v>710.81</v>
      </c>
      <c r="C234">
        <v>730.73</v>
      </c>
      <c r="D234">
        <v>698.18</v>
      </c>
      <c r="E234">
        <v>725.15</v>
      </c>
      <c r="F234">
        <v>13237600</v>
      </c>
    </row>
    <row r="235" spans="1:6" x14ac:dyDescent="0.25">
      <c r="A235" s="1">
        <v>43944</v>
      </c>
      <c r="B235">
        <v>727.6</v>
      </c>
      <c r="C235">
        <v>734</v>
      </c>
      <c r="D235">
        <v>703.13</v>
      </c>
      <c r="E235">
        <v>705.63</v>
      </c>
      <c r="F235">
        <v>13236700</v>
      </c>
    </row>
    <row r="236" spans="1:6" x14ac:dyDescent="0.25">
      <c r="A236" s="1">
        <v>43943</v>
      </c>
      <c r="B236">
        <v>703.98</v>
      </c>
      <c r="C236">
        <v>734</v>
      </c>
      <c r="D236">
        <v>688.71</v>
      </c>
      <c r="E236">
        <v>732.11</v>
      </c>
      <c r="F236">
        <v>14224800</v>
      </c>
    </row>
    <row r="237" spans="1:6" x14ac:dyDescent="0.25">
      <c r="A237" s="1">
        <v>43942</v>
      </c>
      <c r="B237">
        <v>730.12</v>
      </c>
      <c r="C237">
        <v>753.33</v>
      </c>
      <c r="D237">
        <v>673.79</v>
      </c>
      <c r="E237">
        <v>686.72</v>
      </c>
      <c r="F237">
        <v>20209100</v>
      </c>
    </row>
    <row r="238" spans="1:6" x14ac:dyDescent="0.25">
      <c r="A238" s="1">
        <v>43941</v>
      </c>
      <c r="B238">
        <v>732.7</v>
      </c>
      <c r="C238">
        <v>765.57</v>
      </c>
      <c r="D238">
        <v>712.21</v>
      </c>
      <c r="E238">
        <v>746.36</v>
      </c>
      <c r="F238">
        <v>14746600</v>
      </c>
    </row>
    <row r="239" spans="1:6" x14ac:dyDescent="0.25">
      <c r="A239" s="1">
        <v>43938</v>
      </c>
      <c r="B239">
        <v>772.28</v>
      </c>
      <c r="C239">
        <v>774.95</v>
      </c>
      <c r="D239">
        <v>747.66</v>
      </c>
      <c r="E239">
        <v>753.89</v>
      </c>
      <c r="F239">
        <v>13128200</v>
      </c>
    </row>
    <row r="240" spans="1:6" x14ac:dyDescent="0.25">
      <c r="A240" s="1">
        <v>43937</v>
      </c>
      <c r="B240">
        <v>716.94</v>
      </c>
      <c r="C240">
        <v>759.45</v>
      </c>
      <c r="D240">
        <v>706.72</v>
      </c>
      <c r="E240">
        <v>745.21</v>
      </c>
      <c r="F240">
        <v>20657900</v>
      </c>
    </row>
    <row r="241" spans="1:6" x14ac:dyDescent="0.25">
      <c r="A241" s="1">
        <v>43936</v>
      </c>
      <c r="B241">
        <v>742</v>
      </c>
      <c r="C241">
        <v>753.13</v>
      </c>
      <c r="D241">
        <v>710</v>
      </c>
      <c r="E241">
        <v>729.83</v>
      </c>
      <c r="F241">
        <v>23577000</v>
      </c>
    </row>
    <row r="242" spans="1:6" x14ac:dyDescent="0.25">
      <c r="A242" s="1">
        <v>43935</v>
      </c>
      <c r="B242">
        <v>698.97</v>
      </c>
      <c r="C242">
        <v>741.88</v>
      </c>
      <c r="D242">
        <v>692.43</v>
      </c>
      <c r="E242">
        <v>709.89</v>
      </c>
      <c r="F242">
        <v>30576500</v>
      </c>
    </row>
    <row r="243" spans="1:6" x14ac:dyDescent="0.25">
      <c r="A243" s="1">
        <v>43934</v>
      </c>
      <c r="B243">
        <v>590.16</v>
      </c>
      <c r="C243">
        <v>652</v>
      </c>
      <c r="D243">
        <v>580.53</v>
      </c>
      <c r="E243">
        <v>650.95000000000005</v>
      </c>
      <c r="F243">
        <v>22475400</v>
      </c>
    </row>
    <row r="244" spans="1:6" x14ac:dyDescent="0.25">
      <c r="A244" s="1">
        <v>43930</v>
      </c>
      <c r="B244">
        <v>562.09</v>
      </c>
      <c r="C244">
        <v>575.17999999999995</v>
      </c>
      <c r="D244">
        <v>557.11</v>
      </c>
      <c r="E244">
        <v>573</v>
      </c>
      <c r="F244">
        <v>13650000</v>
      </c>
    </row>
    <row r="245" spans="1:6" x14ac:dyDescent="0.25">
      <c r="A245" s="1">
        <v>43929</v>
      </c>
      <c r="B245">
        <v>554.20000000000005</v>
      </c>
      <c r="C245">
        <v>557.21</v>
      </c>
      <c r="D245">
        <v>533.33000000000004</v>
      </c>
      <c r="E245">
        <v>548.84</v>
      </c>
      <c r="F245">
        <v>12656000</v>
      </c>
    </row>
    <row r="246" spans="1:6" x14ac:dyDescent="0.25">
      <c r="A246" s="1">
        <v>43928</v>
      </c>
      <c r="B246">
        <v>545</v>
      </c>
      <c r="C246">
        <v>565</v>
      </c>
      <c r="D246">
        <v>532.34</v>
      </c>
      <c r="E246">
        <v>545.45000000000005</v>
      </c>
      <c r="F246">
        <v>17919800</v>
      </c>
    </row>
    <row r="247" spans="1:6" x14ac:dyDescent="0.25">
      <c r="A247" s="1">
        <v>43927</v>
      </c>
      <c r="B247">
        <v>511.2</v>
      </c>
      <c r="C247">
        <v>521</v>
      </c>
      <c r="D247">
        <v>497.96</v>
      </c>
      <c r="E247">
        <v>516.24</v>
      </c>
      <c r="F247">
        <v>14901800</v>
      </c>
    </row>
    <row r="248" spans="1:6" x14ac:dyDescent="0.25">
      <c r="A248" s="1">
        <v>43924</v>
      </c>
      <c r="B248">
        <v>509.5</v>
      </c>
      <c r="C248">
        <v>515.49</v>
      </c>
      <c r="D248">
        <v>468.39</v>
      </c>
      <c r="E248">
        <v>480.01</v>
      </c>
      <c r="F248">
        <v>22562100</v>
      </c>
    </row>
    <row r="249" spans="1:6" x14ac:dyDescent="0.25">
      <c r="A249" s="1">
        <v>43923</v>
      </c>
      <c r="B249">
        <v>481.03</v>
      </c>
      <c r="C249">
        <v>494.26</v>
      </c>
      <c r="D249">
        <v>446.4</v>
      </c>
      <c r="E249">
        <v>454.47</v>
      </c>
      <c r="F249">
        <v>19858400</v>
      </c>
    </row>
    <row r="250" spans="1:6" x14ac:dyDescent="0.25">
      <c r="A250" s="1">
        <v>43922</v>
      </c>
      <c r="B250">
        <v>504</v>
      </c>
      <c r="C250">
        <v>513.95000000000005</v>
      </c>
      <c r="D250">
        <v>475.1</v>
      </c>
      <c r="E250">
        <v>481.56</v>
      </c>
      <c r="F250">
        <v>13353200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0"/>
  <sheetViews>
    <sheetView tabSelected="1" workbookViewId="0">
      <selection activeCell="F4" sqref="F4"/>
    </sheetView>
  </sheetViews>
  <sheetFormatPr defaultRowHeight="15" x14ac:dyDescent="0.25"/>
  <cols>
    <col min="1" max="1" width="10.5703125" bestFit="1" customWidth="1"/>
    <col min="2" max="5" width="7.5703125" style="4" bestFit="1" customWidth="1"/>
    <col min="6" max="6" width="12.5703125" style="4" bestFit="1" customWidth="1"/>
    <col min="7" max="7" width="9.5703125" style="4" bestFit="1" customWidth="1"/>
    <col min="8" max="8" width="9" style="4" bestFit="1" customWidth="1"/>
    <col min="9" max="9" width="10.7109375" style="4" bestFit="1" customWidth="1"/>
    <col min="10" max="10" width="13.85546875" style="4" bestFit="1" customWidth="1"/>
    <col min="11" max="11" width="10.42578125" style="4" bestFit="1" customWidth="1"/>
    <col min="12" max="12" width="9.85546875" style="4" bestFit="1" customWidth="1"/>
    <col min="13" max="13" width="6.5703125" style="4" bestFit="1" customWidth="1"/>
    <col min="14" max="14" width="7.5703125" style="4" bestFit="1" customWidth="1"/>
    <col min="15" max="15" width="7.140625" style="4" bestFit="1" customWidth="1"/>
    <col min="16" max="16" width="7.5703125" style="4" bestFit="1" customWidth="1"/>
    <col min="17" max="20" width="9.140625" style="4"/>
  </cols>
  <sheetData>
    <row r="1" spans="1:2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25">
      <c r="A2" s="1">
        <v>44281</v>
      </c>
      <c r="B2" s="4">
        <v>641.87</v>
      </c>
      <c r="C2" s="4">
        <v>643.82000000000005</v>
      </c>
      <c r="D2" s="4">
        <v>599.89</v>
      </c>
      <c r="E2" s="4">
        <v>618.71</v>
      </c>
      <c r="F2" s="4">
        <v>33852827</v>
      </c>
    </row>
    <row r="3" spans="1:20" x14ac:dyDescent="0.25">
      <c r="A3" s="1">
        <v>44280</v>
      </c>
      <c r="B3" s="4">
        <v>613</v>
      </c>
      <c r="C3" s="4">
        <v>645.5</v>
      </c>
      <c r="D3" s="4">
        <v>609.5</v>
      </c>
      <c r="E3" s="4">
        <v>640.39</v>
      </c>
      <c r="F3" s="4">
        <v>39224850</v>
      </c>
      <c r="G3" s="4">
        <f>MAX(C3,E2)</f>
        <v>645.5</v>
      </c>
      <c r="H3" s="4">
        <f>MIN(D3,E2)</f>
        <v>609.5</v>
      </c>
      <c r="I3" s="4">
        <f>G3-H3</f>
        <v>36</v>
      </c>
      <c r="K3" s="4">
        <f>C2-C3</f>
        <v>-1.67999999999995</v>
      </c>
      <c r="L3" s="4">
        <f>D3-D2</f>
        <v>9.6100000000000136</v>
      </c>
      <c r="M3" s="4">
        <f>IF(K3&gt;L3,K3,0)</f>
        <v>0</v>
      </c>
      <c r="N3" s="4">
        <f>IF(L3&gt;K3,L3,0)</f>
        <v>9.6100000000000136</v>
      </c>
    </row>
    <row r="4" spans="1:20" x14ac:dyDescent="0.25">
      <c r="A4" s="1">
        <v>44279</v>
      </c>
      <c r="B4" s="4">
        <v>667.91</v>
      </c>
      <c r="C4" s="4">
        <v>668.02</v>
      </c>
      <c r="D4" s="4">
        <v>630.11</v>
      </c>
      <c r="E4" s="4">
        <v>630.27</v>
      </c>
      <c r="F4" s="4">
        <v>33795174</v>
      </c>
      <c r="G4" s="4">
        <f t="shared" ref="G4:G67" si="0">MAX(C4,E3)</f>
        <v>668.02</v>
      </c>
      <c r="H4" s="4">
        <f t="shared" ref="H4:H67" si="1">MIN(D4,E3)</f>
        <v>630.11</v>
      </c>
      <c r="I4" s="4">
        <f t="shared" ref="I4:I67" si="2">G4-H4</f>
        <v>37.909999999999968</v>
      </c>
      <c r="J4" s="4">
        <f>I3-I3/14+I4</f>
        <v>71.338571428571399</v>
      </c>
      <c r="K4" s="4">
        <f t="shared" ref="K4:K67" si="3">C3-C4</f>
        <v>-22.519999999999982</v>
      </c>
      <c r="L4" s="4">
        <f t="shared" ref="L4:L67" si="4">D4-D3</f>
        <v>20.610000000000014</v>
      </c>
      <c r="M4" s="4">
        <f t="shared" ref="M4:M67" si="5">IF(K4&gt;L4,K4,0)</f>
        <v>0</v>
      </c>
      <c r="N4" s="4">
        <f t="shared" ref="N4:N67" si="6">IF(L4&gt;K4,L4,0)</f>
        <v>20.610000000000014</v>
      </c>
    </row>
    <row r="5" spans="1:20" x14ac:dyDescent="0.25">
      <c r="A5" s="1">
        <v>44278</v>
      </c>
      <c r="B5" s="4">
        <v>675.77</v>
      </c>
      <c r="C5" s="4">
        <v>677.8</v>
      </c>
      <c r="D5" s="4">
        <v>657.51</v>
      </c>
      <c r="E5" s="4">
        <v>662.16</v>
      </c>
      <c r="F5" s="4">
        <v>30491870</v>
      </c>
      <c r="G5" s="4">
        <f t="shared" si="0"/>
        <v>677.8</v>
      </c>
      <c r="H5" s="4">
        <f t="shared" si="1"/>
        <v>630.27</v>
      </c>
      <c r="I5" s="4">
        <f t="shared" si="2"/>
        <v>47.529999999999973</v>
      </c>
      <c r="J5" s="4">
        <f t="shared" ref="J5:J68" si="7">I4-I4/14+I5</f>
        <v>82.732142857142804</v>
      </c>
      <c r="K5" s="4">
        <f t="shared" si="3"/>
        <v>-9.7799999999999727</v>
      </c>
      <c r="L5" s="4">
        <f t="shared" si="4"/>
        <v>27.399999999999977</v>
      </c>
      <c r="M5" s="4">
        <f t="shared" si="5"/>
        <v>0</v>
      </c>
      <c r="N5" s="4">
        <f t="shared" si="6"/>
        <v>27.399999999999977</v>
      </c>
    </row>
    <row r="6" spans="1:20" x14ac:dyDescent="0.25">
      <c r="A6" s="1">
        <v>44277</v>
      </c>
      <c r="B6" s="4">
        <v>684.59</v>
      </c>
      <c r="C6" s="4">
        <v>699.62</v>
      </c>
      <c r="D6" s="4">
        <v>668.75</v>
      </c>
      <c r="E6" s="4">
        <v>670</v>
      </c>
      <c r="F6" s="4">
        <v>39512221</v>
      </c>
      <c r="G6" s="4">
        <f t="shared" si="0"/>
        <v>699.62</v>
      </c>
      <c r="H6" s="4">
        <f t="shared" si="1"/>
        <v>662.16</v>
      </c>
      <c r="I6" s="4">
        <f t="shared" si="2"/>
        <v>37.460000000000036</v>
      </c>
      <c r="J6" s="4">
        <f t="shared" si="7"/>
        <v>81.595000000000013</v>
      </c>
      <c r="K6" s="4">
        <f t="shared" si="3"/>
        <v>-21.82000000000005</v>
      </c>
      <c r="L6" s="4">
        <f t="shared" si="4"/>
        <v>11.240000000000009</v>
      </c>
      <c r="M6" s="4">
        <f t="shared" si="5"/>
        <v>0</v>
      </c>
      <c r="N6" s="4">
        <f t="shared" si="6"/>
        <v>11.240000000000009</v>
      </c>
    </row>
    <row r="7" spans="1:20" x14ac:dyDescent="0.25">
      <c r="A7" s="1">
        <v>44274</v>
      </c>
      <c r="B7" s="4">
        <v>646.6</v>
      </c>
      <c r="C7" s="4">
        <v>657.23</v>
      </c>
      <c r="D7" s="4">
        <v>624.62009999999998</v>
      </c>
      <c r="E7" s="4">
        <v>654.87</v>
      </c>
      <c r="F7" s="4">
        <v>42893978</v>
      </c>
      <c r="G7" s="4">
        <f t="shared" si="0"/>
        <v>670</v>
      </c>
      <c r="H7" s="4">
        <f t="shared" si="1"/>
        <v>624.62009999999998</v>
      </c>
      <c r="I7" s="4">
        <f t="shared" si="2"/>
        <v>45.379900000000021</v>
      </c>
      <c r="J7" s="4">
        <f t="shared" si="7"/>
        <v>80.164185714285765</v>
      </c>
      <c r="K7" s="4">
        <f t="shared" si="3"/>
        <v>42.389999999999986</v>
      </c>
      <c r="L7" s="4">
        <f t="shared" si="4"/>
        <v>-44.129900000000021</v>
      </c>
      <c r="M7" s="4">
        <f t="shared" si="5"/>
        <v>42.389999999999986</v>
      </c>
      <c r="N7" s="4">
        <f t="shared" si="6"/>
        <v>0</v>
      </c>
    </row>
    <row r="8" spans="1:20" x14ac:dyDescent="0.25">
      <c r="A8" s="1">
        <v>44273</v>
      </c>
      <c r="B8" s="4">
        <v>684.29</v>
      </c>
      <c r="C8" s="4">
        <v>689.23</v>
      </c>
      <c r="D8" s="4">
        <v>652</v>
      </c>
      <c r="E8" s="4">
        <v>653.16</v>
      </c>
      <c r="F8" s="4">
        <v>33369022</v>
      </c>
      <c r="G8" s="4">
        <f t="shared" si="0"/>
        <v>689.23</v>
      </c>
      <c r="H8" s="4">
        <f t="shared" si="1"/>
        <v>652</v>
      </c>
      <c r="I8" s="4">
        <f t="shared" si="2"/>
        <v>37.230000000000018</v>
      </c>
      <c r="J8" s="4">
        <f t="shared" si="7"/>
        <v>79.368478571428611</v>
      </c>
      <c r="K8" s="4">
        <f t="shared" si="3"/>
        <v>-32</v>
      </c>
      <c r="L8" s="4">
        <f t="shared" si="4"/>
        <v>27.379900000000021</v>
      </c>
      <c r="M8" s="4">
        <f t="shared" si="5"/>
        <v>0</v>
      </c>
      <c r="N8" s="4">
        <f t="shared" si="6"/>
        <v>27.379900000000021</v>
      </c>
    </row>
    <row r="9" spans="1:20" x14ac:dyDescent="0.25">
      <c r="A9" s="1">
        <v>44272</v>
      </c>
      <c r="B9" s="4">
        <v>656.87</v>
      </c>
      <c r="C9" s="4">
        <v>703.73</v>
      </c>
      <c r="D9" s="4">
        <v>651.01</v>
      </c>
      <c r="E9" s="4">
        <v>701.81</v>
      </c>
      <c r="F9" s="4">
        <v>40372453</v>
      </c>
      <c r="G9" s="4">
        <f t="shared" si="0"/>
        <v>703.73</v>
      </c>
      <c r="H9" s="4">
        <f t="shared" si="1"/>
        <v>651.01</v>
      </c>
      <c r="I9" s="4">
        <f t="shared" si="2"/>
        <v>52.720000000000027</v>
      </c>
      <c r="J9" s="4">
        <f t="shared" si="7"/>
        <v>87.29071428571433</v>
      </c>
      <c r="K9" s="4">
        <f t="shared" si="3"/>
        <v>-14.5</v>
      </c>
      <c r="L9" s="4">
        <f t="shared" si="4"/>
        <v>-0.99000000000000909</v>
      </c>
      <c r="M9" s="4">
        <f t="shared" si="5"/>
        <v>0</v>
      </c>
      <c r="N9" s="4">
        <f t="shared" si="6"/>
        <v>-0.99000000000000909</v>
      </c>
    </row>
    <row r="10" spans="1:20" x14ac:dyDescent="0.25">
      <c r="A10" s="1">
        <v>44271</v>
      </c>
      <c r="B10" s="4">
        <v>703.35</v>
      </c>
      <c r="C10" s="4">
        <v>707.92</v>
      </c>
      <c r="D10" s="4">
        <v>671</v>
      </c>
      <c r="E10" s="4">
        <v>676.88</v>
      </c>
      <c r="F10" s="4">
        <v>32195672</v>
      </c>
      <c r="G10" s="4">
        <f t="shared" si="0"/>
        <v>707.92</v>
      </c>
      <c r="H10" s="4">
        <f t="shared" si="1"/>
        <v>671</v>
      </c>
      <c r="I10" s="4">
        <f t="shared" si="2"/>
        <v>36.919999999999959</v>
      </c>
      <c r="J10" s="4">
        <f t="shared" si="7"/>
        <v>85.874285714285691</v>
      </c>
      <c r="K10" s="4">
        <f t="shared" si="3"/>
        <v>-4.1899999999999409</v>
      </c>
      <c r="L10" s="4">
        <f t="shared" si="4"/>
        <v>19.990000000000009</v>
      </c>
      <c r="M10" s="4">
        <f t="shared" si="5"/>
        <v>0</v>
      </c>
      <c r="N10" s="4">
        <f t="shared" si="6"/>
        <v>19.990000000000009</v>
      </c>
    </row>
    <row r="11" spans="1:20" x14ac:dyDescent="0.25">
      <c r="A11" s="1">
        <v>44270</v>
      </c>
      <c r="B11" s="4">
        <v>694.09</v>
      </c>
      <c r="C11" s="4">
        <v>713.18</v>
      </c>
      <c r="D11" s="4">
        <v>684.04</v>
      </c>
      <c r="E11" s="4">
        <v>707.94</v>
      </c>
      <c r="F11" s="4">
        <v>29423479</v>
      </c>
      <c r="G11" s="4">
        <f t="shared" si="0"/>
        <v>713.18</v>
      </c>
      <c r="H11" s="4">
        <f t="shared" si="1"/>
        <v>676.88</v>
      </c>
      <c r="I11" s="4">
        <f t="shared" si="2"/>
        <v>36.299999999999955</v>
      </c>
      <c r="J11" s="4">
        <f t="shared" si="7"/>
        <v>70.582857142857051</v>
      </c>
      <c r="K11" s="4">
        <f t="shared" si="3"/>
        <v>-5.2599999999999909</v>
      </c>
      <c r="L11" s="4">
        <f t="shared" si="4"/>
        <v>13.039999999999964</v>
      </c>
      <c r="M11" s="4">
        <f t="shared" si="5"/>
        <v>0</v>
      </c>
      <c r="N11" s="4">
        <f t="shared" si="6"/>
        <v>13.039999999999964</v>
      </c>
    </row>
    <row r="12" spans="1:20" x14ac:dyDescent="0.25">
      <c r="A12" s="1">
        <v>44267</v>
      </c>
      <c r="B12" s="4">
        <v>670</v>
      </c>
      <c r="C12" s="4">
        <v>694.88</v>
      </c>
      <c r="D12" s="4">
        <v>666.13940000000002</v>
      </c>
      <c r="E12" s="4">
        <v>693.73</v>
      </c>
      <c r="F12" s="4">
        <v>33583840</v>
      </c>
      <c r="G12" s="4">
        <f t="shared" si="0"/>
        <v>707.94</v>
      </c>
      <c r="H12" s="4">
        <f t="shared" si="1"/>
        <v>666.13940000000002</v>
      </c>
      <c r="I12" s="4">
        <f t="shared" si="2"/>
        <v>41.800600000000031</v>
      </c>
      <c r="J12" s="4">
        <f t="shared" si="7"/>
        <v>75.507742857142844</v>
      </c>
      <c r="K12" s="4">
        <f t="shared" si="3"/>
        <v>18.299999999999955</v>
      </c>
      <c r="L12" s="4">
        <f t="shared" si="4"/>
        <v>-17.90059999999994</v>
      </c>
      <c r="M12" s="4">
        <f t="shared" si="5"/>
        <v>18.299999999999955</v>
      </c>
      <c r="N12" s="4">
        <f t="shared" si="6"/>
        <v>0</v>
      </c>
    </row>
    <row r="13" spans="1:20" x14ac:dyDescent="0.25">
      <c r="A13" s="1">
        <v>44266</v>
      </c>
      <c r="B13" s="4">
        <v>699.4</v>
      </c>
      <c r="C13" s="4">
        <v>702.5</v>
      </c>
      <c r="D13" s="4">
        <v>677.18</v>
      </c>
      <c r="E13" s="4">
        <v>699.6</v>
      </c>
      <c r="F13" s="4">
        <v>36253892</v>
      </c>
      <c r="G13" s="4">
        <f t="shared" si="0"/>
        <v>702.5</v>
      </c>
      <c r="H13" s="4">
        <f t="shared" si="1"/>
        <v>677.18</v>
      </c>
      <c r="I13" s="4">
        <f t="shared" si="2"/>
        <v>25.32000000000005</v>
      </c>
      <c r="J13" s="4">
        <f t="shared" si="7"/>
        <v>64.134842857142928</v>
      </c>
      <c r="K13" s="4">
        <f t="shared" si="3"/>
        <v>-7.6200000000000045</v>
      </c>
      <c r="L13" s="4">
        <f t="shared" si="4"/>
        <v>11.040599999999927</v>
      </c>
      <c r="M13" s="4">
        <f t="shared" si="5"/>
        <v>0</v>
      </c>
      <c r="N13" s="4">
        <f t="shared" si="6"/>
        <v>11.040599999999927</v>
      </c>
    </row>
    <row r="14" spans="1:20" x14ac:dyDescent="0.25">
      <c r="A14" s="1">
        <v>44265</v>
      </c>
      <c r="B14" s="4">
        <v>700.3</v>
      </c>
      <c r="C14" s="4">
        <v>717.85</v>
      </c>
      <c r="D14" s="4">
        <v>655.05999999999995</v>
      </c>
      <c r="E14" s="4">
        <v>668.06</v>
      </c>
      <c r="F14" s="4">
        <v>60605672</v>
      </c>
      <c r="G14" s="4">
        <f t="shared" si="0"/>
        <v>717.85</v>
      </c>
      <c r="H14" s="4">
        <f t="shared" si="1"/>
        <v>655.05999999999995</v>
      </c>
      <c r="I14" s="4">
        <f t="shared" si="2"/>
        <v>62.790000000000077</v>
      </c>
      <c r="J14" s="4">
        <f t="shared" si="7"/>
        <v>86.301428571428687</v>
      </c>
      <c r="K14" s="4">
        <f t="shared" si="3"/>
        <v>-15.350000000000023</v>
      </c>
      <c r="L14" s="4">
        <f t="shared" si="4"/>
        <v>-22.120000000000005</v>
      </c>
      <c r="M14" s="4">
        <f t="shared" si="5"/>
        <v>-15.350000000000023</v>
      </c>
      <c r="N14" s="4">
        <f t="shared" si="6"/>
        <v>0</v>
      </c>
    </row>
    <row r="15" spans="1:20" x14ac:dyDescent="0.25">
      <c r="A15" s="1">
        <v>44264</v>
      </c>
      <c r="B15" s="4">
        <v>608.17999999999995</v>
      </c>
      <c r="C15" s="4">
        <v>678.09</v>
      </c>
      <c r="D15" s="4">
        <v>595.21</v>
      </c>
      <c r="E15" s="4">
        <v>673.58</v>
      </c>
      <c r="F15" s="4">
        <v>67523328</v>
      </c>
      <c r="G15" s="4">
        <f t="shared" si="0"/>
        <v>678.09</v>
      </c>
      <c r="H15" s="4">
        <f t="shared" si="1"/>
        <v>595.21</v>
      </c>
      <c r="I15" s="4">
        <f t="shared" si="2"/>
        <v>82.88</v>
      </c>
      <c r="J15" s="4">
        <f t="shared" si="7"/>
        <v>141.18500000000006</v>
      </c>
      <c r="K15" s="4">
        <f t="shared" si="3"/>
        <v>39.759999999999991</v>
      </c>
      <c r="L15" s="4">
        <f t="shared" si="4"/>
        <v>-59.849999999999909</v>
      </c>
      <c r="M15" s="4">
        <f t="shared" si="5"/>
        <v>39.759999999999991</v>
      </c>
      <c r="N15" s="4">
        <f t="shared" si="6"/>
        <v>0</v>
      </c>
    </row>
    <row r="16" spans="1:20" x14ac:dyDescent="0.25">
      <c r="A16" s="1">
        <v>44263</v>
      </c>
      <c r="B16" s="4">
        <v>600.54999999999995</v>
      </c>
      <c r="C16" s="4">
        <v>620.125</v>
      </c>
      <c r="D16" s="4">
        <v>558.79</v>
      </c>
      <c r="E16" s="4">
        <v>563</v>
      </c>
      <c r="F16" s="4">
        <v>51786958</v>
      </c>
      <c r="G16" s="4">
        <f t="shared" si="0"/>
        <v>673.58</v>
      </c>
      <c r="H16" s="4">
        <f t="shared" si="1"/>
        <v>558.79</v>
      </c>
      <c r="I16" s="4">
        <f t="shared" si="2"/>
        <v>114.79000000000008</v>
      </c>
      <c r="J16" s="4">
        <f t="shared" si="7"/>
        <v>191.75000000000006</v>
      </c>
      <c r="K16" s="4">
        <f t="shared" si="3"/>
        <v>57.965000000000032</v>
      </c>
      <c r="L16" s="4">
        <f t="shared" si="4"/>
        <v>-36.420000000000073</v>
      </c>
      <c r="M16" s="4">
        <f t="shared" si="5"/>
        <v>57.965000000000032</v>
      </c>
      <c r="N16" s="4">
        <f t="shared" si="6"/>
        <v>0</v>
      </c>
      <c r="O16" s="4">
        <f>M15-M15/14+M16</f>
        <v>94.885000000000019</v>
      </c>
      <c r="P16" s="4">
        <f>N15-N15/14+N16</f>
        <v>0</v>
      </c>
    </row>
    <row r="17" spans="1:16" x14ac:dyDescent="0.25">
      <c r="A17" s="1">
        <v>44260</v>
      </c>
      <c r="B17" s="4">
        <v>626.05999999999995</v>
      </c>
      <c r="C17" s="4">
        <v>627.84190000000001</v>
      </c>
      <c r="D17" s="4">
        <v>539.49</v>
      </c>
      <c r="E17" s="4">
        <v>597.95000000000005</v>
      </c>
      <c r="F17" s="4">
        <v>89396459</v>
      </c>
      <c r="G17" s="4">
        <f t="shared" si="0"/>
        <v>627.84190000000001</v>
      </c>
      <c r="H17" s="4">
        <f t="shared" si="1"/>
        <v>539.49</v>
      </c>
      <c r="I17" s="4">
        <f t="shared" si="2"/>
        <v>88.351900000000001</v>
      </c>
      <c r="J17" s="4">
        <f t="shared" si="7"/>
        <v>194.94261428571434</v>
      </c>
      <c r="K17" s="4">
        <f t="shared" si="3"/>
        <v>-7.7169000000000096</v>
      </c>
      <c r="L17" s="4">
        <f t="shared" si="4"/>
        <v>-19.299999999999955</v>
      </c>
      <c r="M17" s="4">
        <f t="shared" si="5"/>
        <v>-7.7169000000000096</v>
      </c>
      <c r="N17" s="4">
        <f t="shared" si="6"/>
        <v>0</v>
      </c>
      <c r="O17" s="4">
        <f t="shared" ref="O17:O80" si="8">M16-M16/14+M17</f>
        <v>46.107742857142874</v>
      </c>
      <c r="P17" s="4">
        <f t="shared" ref="P17:P80" si="9">N16-N16/14+N17</f>
        <v>0</v>
      </c>
    </row>
    <row r="18" spans="1:16" x14ac:dyDescent="0.25">
      <c r="A18" s="1">
        <v>44259</v>
      </c>
      <c r="B18" s="4">
        <v>655.8</v>
      </c>
      <c r="C18" s="4">
        <v>668.45</v>
      </c>
      <c r="D18" s="4">
        <v>600</v>
      </c>
      <c r="E18" s="4">
        <v>621.44000000000005</v>
      </c>
      <c r="F18" s="4">
        <v>64799898</v>
      </c>
      <c r="G18" s="4">
        <f t="shared" si="0"/>
        <v>668.45</v>
      </c>
      <c r="H18" s="4">
        <f t="shared" si="1"/>
        <v>597.95000000000005</v>
      </c>
      <c r="I18" s="4">
        <f t="shared" si="2"/>
        <v>70.5</v>
      </c>
      <c r="J18" s="4">
        <f t="shared" si="7"/>
        <v>152.54104999999998</v>
      </c>
      <c r="K18" s="4">
        <f t="shared" si="3"/>
        <v>-40.608100000000036</v>
      </c>
      <c r="L18" s="4">
        <f t="shared" si="4"/>
        <v>60.509999999999991</v>
      </c>
      <c r="M18" s="4">
        <f t="shared" si="5"/>
        <v>0</v>
      </c>
      <c r="N18" s="4">
        <f t="shared" si="6"/>
        <v>60.509999999999991</v>
      </c>
      <c r="O18" s="4">
        <f t="shared" si="8"/>
        <v>-7.165692857142866</v>
      </c>
      <c r="P18" s="4">
        <f t="shared" si="9"/>
        <v>60.509999999999991</v>
      </c>
    </row>
    <row r="19" spans="1:16" x14ac:dyDescent="0.25">
      <c r="A19" s="1">
        <v>44258</v>
      </c>
      <c r="B19" s="4">
        <v>687.99</v>
      </c>
      <c r="C19" s="4">
        <v>700.7</v>
      </c>
      <c r="D19" s="4">
        <v>651.70500000000004</v>
      </c>
      <c r="E19" s="4">
        <v>653.20000000000005</v>
      </c>
      <c r="F19" s="4">
        <v>30207960</v>
      </c>
      <c r="G19" s="4">
        <f t="shared" si="0"/>
        <v>700.7</v>
      </c>
      <c r="H19" s="4">
        <f t="shared" si="1"/>
        <v>621.44000000000005</v>
      </c>
      <c r="I19" s="4">
        <f t="shared" si="2"/>
        <v>79.259999999999991</v>
      </c>
      <c r="J19" s="4">
        <f t="shared" si="7"/>
        <v>144.72428571428571</v>
      </c>
      <c r="K19" s="4">
        <f t="shared" si="3"/>
        <v>-32.25</v>
      </c>
      <c r="L19" s="4">
        <f t="shared" si="4"/>
        <v>51.705000000000041</v>
      </c>
      <c r="M19" s="4">
        <f t="shared" si="5"/>
        <v>0</v>
      </c>
      <c r="N19" s="4">
        <f t="shared" si="6"/>
        <v>51.705000000000041</v>
      </c>
      <c r="O19" s="4">
        <f t="shared" si="8"/>
        <v>0</v>
      </c>
      <c r="P19" s="4">
        <f t="shared" si="9"/>
        <v>107.89285714285717</v>
      </c>
    </row>
    <row r="20" spans="1:16" x14ac:dyDescent="0.25">
      <c r="A20" s="1">
        <v>44257</v>
      </c>
      <c r="B20" s="4">
        <v>718.28</v>
      </c>
      <c r="C20" s="4">
        <v>721.11</v>
      </c>
      <c r="D20" s="4">
        <v>685</v>
      </c>
      <c r="E20" s="4">
        <v>686.44</v>
      </c>
      <c r="F20" s="4">
        <v>23732158</v>
      </c>
      <c r="G20" s="4">
        <f t="shared" si="0"/>
        <v>721.11</v>
      </c>
      <c r="H20" s="4">
        <f t="shared" si="1"/>
        <v>653.20000000000005</v>
      </c>
      <c r="I20" s="4">
        <f t="shared" si="2"/>
        <v>67.909999999999968</v>
      </c>
      <c r="J20" s="4">
        <f t="shared" si="7"/>
        <v>141.50857142857137</v>
      </c>
      <c r="K20" s="4">
        <f t="shared" si="3"/>
        <v>-20.409999999999968</v>
      </c>
      <c r="L20" s="4">
        <f t="shared" si="4"/>
        <v>33.294999999999959</v>
      </c>
      <c r="M20" s="4">
        <f t="shared" si="5"/>
        <v>0</v>
      </c>
      <c r="N20" s="4">
        <f t="shared" si="6"/>
        <v>33.294999999999959</v>
      </c>
      <c r="O20" s="4">
        <f t="shared" si="8"/>
        <v>0</v>
      </c>
      <c r="P20" s="4">
        <f t="shared" si="9"/>
        <v>81.306785714285709</v>
      </c>
    </row>
    <row r="21" spans="1:16" x14ac:dyDescent="0.25">
      <c r="A21" s="1">
        <v>44256</v>
      </c>
      <c r="B21" s="4">
        <v>690.11</v>
      </c>
      <c r="C21" s="4">
        <v>719</v>
      </c>
      <c r="D21" s="4">
        <v>685.05</v>
      </c>
      <c r="E21" s="4">
        <v>718.43</v>
      </c>
      <c r="F21" s="4">
        <v>27136239</v>
      </c>
      <c r="G21" s="4">
        <f t="shared" si="0"/>
        <v>719</v>
      </c>
      <c r="H21" s="4">
        <f t="shared" si="1"/>
        <v>685.05</v>
      </c>
      <c r="I21" s="4">
        <f t="shared" si="2"/>
        <v>33.950000000000045</v>
      </c>
      <c r="J21" s="4">
        <f t="shared" si="7"/>
        <v>97.009285714285738</v>
      </c>
      <c r="K21" s="4">
        <f t="shared" si="3"/>
        <v>2.1100000000000136</v>
      </c>
      <c r="L21" s="4">
        <f t="shared" si="4"/>
        <v>4.9999999999954525E-2</v>
      </c>
      <c r="M21" s="4">
        <f t="shared" si="5"/>
        <v>2.1100000000000136</v>
      </c>
      <c r="N21" s="4">
        <f t="shared" si="6"/>
        <v>0</v>
      </c>
      <c r="O21" s="4">
        <f t="shared" si="8"/>
        <v>2.1100000000000136</v>
      </c>
      <c r="P21" s="4">
        <f t="shared" si="9"/>
        <v>30.916785714285677</v>
      </c>
    </row>
    <row r="22" spans="1:16" x14ac:dyDescent="0.25">
      <c r="A22" s="1">
        <v>44253</v>
      </c>
      <c r="B22" s="4">
        <v>700</v>
      </c>
      <c r="C22" s="4">
        <v>706.7</v>
      </c>
      <c r="D22" s="4">
        <v>659.51</v>
      </c>
      <c r="E22" s="4">
        <v>675.5</v>
      </c>
      <c r="F22" s="4">
        <v>39767316</v>
      </c>
      <c r="G22" s="4">
        <f t="shared" si="0"/>
        <v>718.43</v>
      </c>
      <c r="H22" s="4">
        <f t="shared" si="1"/>
        <v>659.51</v>
      </c>
      <c r="I22" s="4">
        <f t="shared" si="2"/>
        <v>58.919999999999959</v>
      </c>
      <c r="J22" s="4">
        <f t="shared" si="7"/>
        <v>90.444999999999993</v>
      </c>
      <c r="K22" s="4">
        <f t="shared" si="3"/>
        <v>12.299999999999955</v>
      </c>
      <c r="L22" s="4">
        <f t="shared" si="4"/>
        <v>-25.539999999999964</v>
      </c>
      <c r="M22" s="4">
        <f t="shared" si="5"/>
        <v>12.299999999999955</v>
      </c>
      <c r="N22" s="4">
        <f t="shared" si="6"/>
        <v>0</v>
      </c>
      <c r="O22" s="4">
        <f t="shared" si="8"/>
        <v>14.259285714285681</v>
      </c>
      <c r="P22" s="4">
        <f t="shared" si="9"/>
        <v>0</v>
      </c>
    </row>
    <row r="23" spans="1:16" x14ac:dyDescent="0.25">
      <c r="A23" s="1">
        <v>44252</v>
      </c>
      <c r="B23" s="4">
        <v>726.15</v>
      </c>
      <c r="C23" s="4">
        <v>737.20659999999998</v>
      </c>
      <c r="D23" s="4">
        <v>670.58</v>
      </c>
      <c r="E23" s="4">
        <v>682.22</v>
      </c>
      <c r="F23" s="4">
        <v>38126722</v>
      </c>
      <c r="G23" s="4">
        <f t="shared" si="0"/>
        <v>737.20659999999998</v>
      </c>
      <c r="H23" s="4">
        <f t="shared" si="1"/>
        <v>670.58</v>
      </c>
      <c r="I23" s="4">
        <f t="shared" si="2"/>
        <v>66.626599999999939</v>
      </c>
      <c r="J23" s="4">
        <f t="shared" si="7"/>
        <v>121.33802857142848</v>
      </c>
      <c r="K23" s="4">
        <f t="shared" si="3"/>
        <v>-30.506599999999935</v>
      </c>
      <c r="L23" s="4">
        <f t="shared" si="4"/>
        <v>11.07000000000005</v>
      </c>
      <c r="M23" s="4">
        <f t="shared" si="5"/>
        <v>0</v>
      </c>
      <c r="N23" s="4">
        <f t="shared" si="6"/>
        <v>11.07000000000005</v>
      </c>
      <c r="O23" s="4">
        <f t="shared" si="8"/>
        <v>11.42142857142853</v>
      </c>
      <c r="P23" s="4">
        <f t="shared" si="9"/>
        <v>11.07000000000005</v>
      </c>
    </row>
    <row r="24" spans="1:16" x14ac:dyDescent="0.25">
      <c r="A24" s="1">
        <v>44251</v>
      </c>
      <c r="B24" s="4">
        <v>711.85</v>
      </c>
      <c r="C24" s="4">
        <v>745</v>
      </c>
      <c r="D24" s="4">
        <v>694.17</v>
      </c>
      <c r="E24" s="4">
        <v>742.02</v>
      </c>
      <c r="F24" s="4">
        <v>36766950</v>
      </c>
      <c r="G24" s="4">
        <f t="shared" si="0"/>
        <v>745</v>
      </c>
      <c r="H24" s="4">
        <f t="shared" si="1"/>
        <v>682.22</v>
      </c>
      <c r="I24" s="4">
        <f t="shared" si="2"/>
        <v>62.779999999999973</v>
      </c>
      <c r="J24" s="4">
        <f t="shared" si="7"/>
        <v>124.64755714285707</v>
      </c>
      <c r="K24" s="4">
        <f t="shared" si="3"/>
        <v>-7.7934000000000196</v>
      </c>
      <c r="L24" s="4">
        <f t="shared" si="4"/>
        <v>23.589999999999918</v>
      </c>
      <c r="M24" s="4">
        <f t="shared" si="5"/>
        <v>0</v>
      </c>
      <c r="N24" s="4">
        <f t="shared" si="6"/>
        <v>23.589999999999918</v>
      </c>
      <c r="O24" s="4">
        <f t="shared" si="8"/>
        <v>0</v>
      </c>
      <c r="P24" s="4">
        <f t="shared" si="9"/>
        <v>33.869285714285681</v>
      </c>
    </row>
    <row r="25" spans="1:16" x14ac:dyDescent="0.25">
      <c r="A25" s="1">
        <v>44250</v>
      </c>
      <c r="B25" s="4">
        <v>662.13</v>
      </c>
      <c r="C25" s="4">
        <v>713.60990000000004</v>
      </c>
      <c r="D25" s="4">
        <v>619</v>
      </c>
      <c r="E25" s="4">
        <v>698.84</v>
      </c>
      <c r="F25" s="4">
        <v>66606882</v>
      </c>
      <c r="G25" s="4">
        <f t="shared" si="0"/>
        <v>742.02</v>
      </c>
      <c r="H25" s="4">
        <f t="shared" si="1"/>
        <v>619</v>
      </c>
      <c r="I25" s="4">
        <f t="shared" si="2"/>
        <v>123.01999999999998</v>
      </c>
      <c r="J25" s="4">
        <f t="shared" si="7"/>
        <v>181.31571428571425</v>
      </c>
      <c r="K25" s="4">
        <f t="shared" si="3"/>
        <v>31.390099999999961</v>
      </c>
      <c r="L25" s="4">
        <f t="shared" si="4"/>
        <v>-75.169999999999959</v>
      </c>
      <c r="M25" s="4">
        <f t="shared" si="5"/>
        <v>31.390099999999961</v>
      </c>
      <c r="N25" s="4">
        <f t="shared" si="6"/>
        <v>0</v>
      </c>
      <c r="O25" s="4">
        <f t="shared" si="8"/>
        <v>31.390099999999961</v>
      </c>
      <c r="P25" s="4">
        <f t="shared" si="9"/>
        <v>21.904999999999923</v>
      </c>
    </row>
    <row r="26" spans="1:16" x14ac:dyDescent="0.25">
      <c r="A26" s="1">
        <v>44249</v>
      </c>
      <c r="B26" s="4">
        <v>762.64</v>
      </c>
      <c r="C26" s="4">
        <v>768.5</v>
      </c>
      <c r="D26" s="4">
        <v>710.2</v>
      </c>
      <c r="E26" s="4">
        <v>714.5</v>
      </c>
      <c r="F26" s="4">
        <v>36594555</v>
      </c>
      <c r="G26" s="4">
        <f t="shared" si="0"/>
        <v>768.5</v>
      </c>
      <c r="H26" s="4">
        <f t="shared" si="1"/>
        <v>698.84</v>
      </c>
      <c r="I26" s="4">
        <f t="shared" si="2"/>
        <v>69.659999999999968</v>
      </c>
      <c r="J26" s="4">
        <f t="shared" si="7"/>
        <v>183.89285714285711</v>
      </c>
      <c r="K26" s="4">
        <f t="shared" si="3"/>
        <v>-54.890099999999961</v>
      </c>
      <c r="L26" s="4">
        <f t="shared" si="4"/>
        <v>91.200000000000045</v>
      </c>
      <c r="M26" s="4">
        <f t="shared" si="5"/>
        <v>0</v>
      </c>
      <c r="N26" s="4">
        <f t="shared" si="6"/>
        <v>91.200000000000045</v>
      </c>
      <c r="O26" s="4">
        <f t="shared" si="8"/>
        <v>29.147949999999963</v>
      </c>
      <c r="P26" s="4">
        <f t="shared" si="9"/>
        <v>91.200000000000045</v>
      </c>
    </row>
    <row r="27" spans="1:16" x14ac:dyDescent="0.25">
      <c r="A27" s="1">
        <v>44246</v>
      </c>
      <c r="B27" s="4">
        <v>795</v>
      </c>
      <c r="C27" s="4">
        <v>796.78989999999999</v>
      </c>
      <c r="D27" s="4">
        <v>777.37</v>
      </c>
      <c r="E27" s="4">
        <v>781.3</v>
      </c>
      <c r="F27" s="4">
        <v>18958255</v>
      </c>
      <c r="G27" s="4">
        <f t="shared" si="0"/>
        <v>796.78989999999999</v>
      </c>
      <c r="H27" s="4">
        <f t="shared" si="1"/>
        <v>714.5</v>
      </c>
      <c r="I27" s="4">
        <f t="shared" si="2"/>
        <v>82.289899999999989</v>
      </c>
      <c r="J27" s="4">
        <f t="shared" si="7"/>
        <v>146.97418571428568</v>
      </c>
      <c r="K27" s="4">
        <f t="shared" si="3"/>
        <v>-28.289899999999989</v>
      </c>
      <c r="L27" s="4">
        <f t="shared" si="4"/>
        <v>67.169999999999959</v>
      </c>
      <c r="M27" s="4">
        <f t="shared" si="5"/>
        <v>0</v>
      </c>
      <c r="N27" s="4">
        <f t="shared" si="6"/>
        <v>67.169999999999959</v>
      </c>
      <c r="O27" s="4">
        <f t="shared" si="8"/>
        <v>0</v>
      </c>
      <c r="P27" s="4">
        <f t="shared" si="9"/>
        <v>151.85571428571427</v>
      </c>
    </row>
    <row r="28" spans="1:16" x14ac:dyDescent="0.25">
      <c r="A28" s="1">
        <v>44245</v>
      </c>
      <c r="B28" s="4">
        <v>780.9</v>
      </c>
      <c r="C28" s="4">
        <v>794.69</v>
      </c>
      <c r="D28" s="4">
        <v>776.27</v>
      </c>
      <c r="E28" s="4">
        <v>787.38</v>
      </c>
      <c r="F28" s="4">
        <v>17957058</v>
      </c>
      <c r="G28" s="4">
        <f t="shared" si="0"/>
        <v>794.69</v>
      </c>
      <c r="H28" s="4">
        <f t="shared" si="1"/>
        <v>776.27</v>
      </c>
      <c r="I28" s="4">
        <f t="shared" si="2"/>
        <v>18.420000000000073</v>
      </c>
      <c r="J28" s="4">
        <f t="shared" si="7"/>
        <v>94.832050000000066</v>
      </c>
      <c r="K28" s="4">
        <f t="shared" si="3"/>
        <v>2.0998999999999342</v>
      </c>
      <c r="L28" s="4">
        <f t="shared" si="4"/>
        <v>-1.1000000000000227</v>
      </c>
      <c r="M28" s="4">
        <f t="shared" si="5"/>
        <v>2.0998999999999342</v>
      </c>
      <c r="N28" s="4">
        <f t="shared" si="6"/>
        <v>0</v>
      </c>
      <c r="O28" s="4">
        <f t="shared" si="8"/>
        <v>2.0998999999999342</v>
      </c>
      <c r="P28" s="4">
        <f t="shared" si="9"/>
        <v>62.372142857142819</v>
      </c>
    </row>
    <row r="29" spans="1:16" x14ac:dyDescent="0.25">
      <c r="A29" s="1">
        <v>44244</v>
      </c>
      <c r="B29" s="4">
        <v>779.09</v>
      </c>
      <c r="C29" s="4">
        <v>799.84</v>
      </c>
      <c r="D29" s="4">
        <v>762.01</v>
      </c>
      <c r="E29" s="4">
        <v>798.15</v>
      </c>
      <c r="F29" s="4">
        <v>25878526</v>
      </c>
      <c r="G29" s="4">
        <f t="shared" si="0"/>
        <v>799.84</v>
      </c>
      <c r="H29" s="4">
        <f t="shared" si="1"/>
        <v>762.01</v>
      </c>
      <c r="I29" s="4">
        <f t="shared" si="2"/>
        <v>37.830000000000041</v>
      </c>
      <c r="J29" s="4">
        <f t="shared" si="7"/>
        <v>54.934285714285821</v>
      </c>
      <c r="K29" s="4">
        <f t="shared" si="3"/>
        <v>-5.1499999999999773</v>
      </c>
      <c r="L29" s="4">
        <f t="shared" si="4"/>
        <v>-14.259999999999991</v>
      </c>
      <c r="M29" s="4">
        <f t="shared" si="5"/>
        <v>-5.1499999999999773</v>
      </c>
      <c r="N29" s="4">
        <f t="shared" si="6"/>
        <v>0</v>
      </c>
      <c r="O29" s="4">
        <f t="shared" si="8"/>
        <v>-3.2000928571428955</v>
      </c>
      <c r="P29" s="4">
        <f t="shared" si="9"/>
        <v>0</v>
      </c>
    </row>
    <row r="30" spans="1:16" x14ac:dyDescent="0.25">
      <c r="A30" s="1">
        <v>44243</v>
      </c>
      <c r="B30" s="4">
        <v>818</v>
      </c>
      <c r="C30" s="4">
        <v>821</v>
      </c>
      <c r="D30" s="4">
        <v>792.44</v>
      </c>
      <c r="E30" s="4">
        <v>796.22</v>
      </c>
      <c r="F30" s="4">
        <v>19802324</v>
      </c>
      <c r="G30" s="4">
        <f t="shared" si="0"/>
        <v>821</v>
      </c>
      <c r="H30" s="4">
        <f t="shared" si="1"/>
        <v>792.44</v>
      </c>
      <c r="I30" s="4">
        <f t="shared" si="2"/>
        <v>28.559999999999945</v>
      </c>
      <c r="J30" s="4">
        <f t="shared" si="7"/>
        <v>63.687857142857126</v>
      </c>
      <c r="K30" s="4">
        <f t="shared" si="3"/>
        <v>-21.159999999999968</v>
      </c>
      <c r="L30" s="4">
        <f t="shared" si="4"/>
        <v>30.430000000000064</v>
      </c>
      <c r="M30" s="4">
        <f t="shared" si="5"/>
        <v>0</v>
      </c>
      <c r="N30" s="4">
        <f t="shared" si="6"/>
        <v>30.430000000000064</v>
      </c>
      <c r="O30" s="4">
        <f t="shared" si="8"/>
        <v>-4.7821428571428362</v>
      </c>
      <c r="P30" s="4">
        <f t="shared" si="9"/>
        <v>30.430000000000064</v>
      </c>
    </row>
    <row r="31" spans="1:16" x14ac:dyDescent="0.25">
      <c r="A31" s="1">
        <v>44239</v>
      </c>
      <c r="B31" s="4">
        <v>801.26</v>
      </c>
      <c r="C31" s="4">
        <v>817.33</v>
      </c>
      <c r="D31" s="4">
        <v>785.3306</v>
      </c>
      <c r="E31" s="4">
        <v>816.12</v>
      </c>
      <c r="F31" s="4">
        <v>23768313</v>
      </c>
      <c r="G31" s="4">
        <f t="shared" si="0"/>
        <v>817.33</v>
      </c>
      <c r="H31" s="4">
        <f t="shared" si="1"/>
        <v>785.3306</v>
      </c>
      <c r="I31" s="4">
        <f t="shared" si="2"/>
        <v>31.999400000000037</v>
      </c>
      <c r="J31" s="4">
        <f t="shared" si="7"/>
        <v>58.51939999999999</v>
      </c>
      <c r="K31" s="4">
        <f t="shared" si="3"/>
        <v>3.6699999999999591</v>
      </c>
      <c r="L31" s="4">
        <f t="shared" si="4"/>
        <v>-7.1094000000000506</v>
      </c>
      <c r="M31" s="4">
        <f t="shared" si="5"/>
        <v>3.6699999999999591</v>
      </c>
      <c r="N31" s="4">
        <f t="shared" si="6"/>
        <v>0</v>
      </c>
      <c r="O31" s="4">
        <f t="shared" si="8"/>
        <v>3.6699999999999591</v>
      </c>
      <c r="P31" s="4">
        <f t="shared" si="9"/>
        <v>28.256428571428632</v>
      </c>
    </row>
    <row r="32" spans="1:16" x14ac:dyDescent="0.25">
      <c r="A32" s="1">
        <v>44238</v>
      </c>
      <c r="B32" s="4">
        <v>812.44</v>
      </c>
      <c r="C32" s="4">
        <v>829.87990000000002</v>
      </c>
      <c r="D32" s="4">
        <v>801.72500000000002</v>
      </c>
      <c r="E32" s="4">
        <v>811.66</v>
      </c>
      <c r="F32" s="4">
        <v>21622753</v>
      </c>
      <c r="G32" s="4">
        <f t="shared" si="0"/>
        <v>829.87990000000002</v>
      </c>
      <c r="H32" s="4">
        <f t="shared" si="1"/>
        <v>801.72500000000002</v>
      </c>
      <c r="I32" s="4">
        <f t="shared" si="2"/>
        <v>28.154899999999998</v>
      </c>
      <c r="J32" s="4">
        <f t="shared" si="7"/>
        <v>57.868628571428602</v>
      </c>
      <c r="K32" s="4">
        <f t="shared" si="3"/>
        <v>-12.54989999999998</v>
      </c>
      <c r="L32" s="4">
        <f t="shared" si="4"/>
        <v>16.394400000000019</v>
      </c>
      <c r="M32" s="4">
        <f t="shared" si="5"/>
        <v>0</v>
      </c>
      <c r="N32" s="4">
        <f t="shared" si="6"/>
        <v>16.394400000000019</v>
      </c>
      <c r="O32" s="4">
        <f t="shared" si="8"/>
        <v>3.4078571428571047</v>
      </c>
      <c r="P32" s="4">
        <f t="shared" si="9"/>
        <v>16.394400000000019</v>
      </c>
    </row>
    <row r="33" spans="1:16" x14ac:dyDescent="0.25">
      <c r="A33" s="1">
        <v>44237</v>
      </c>
      <c r="B33" s="4">
        <v>843.63499999999999</v>
      </c>
      <c r="C33" s="4">
        <v>844.82</v>
      </c>
      <c r="D33" s="4">
        <v>800.02</v>
      </c>
      <c r="E33" s="4">
        <v>804.82</v>
      </c>
      <c r="F33" s="4">
        <v>35723444</v>
      </c>
      <c r="G33" s="4">
        <f t="shared" si="0"/>
        <v>844.82</v>
      </c>
      <c r="H33" s="4">
        <f t="shared" si="1"/>
        <v>800.02</v>
      </c>
      <c r="I33" s="4">
        <f t="shared" si="2"/>
        <v>44.800000000000068</v>
      </c>
      <c r="J33" s="4">
        <f t="shared" si="7"/>
        <v>70.943835714285783</v>
      </c>
      <c r="K33" s="4">
        <f t="shared" si="3"/>
        <v>-14.940100000000029</v>
      </c>
      <c r="L33" s="4">
        <f t="shared" si="4"/>
        <v>-1.7050000000000409</v>
      </c>
      <c r="M33" s="4">
        <f t="shared" si="5"/>
        <v>0</v>
      </c>
      <c r="N33" s="4">
        <f t="shared" si="6"/>
        <v>-1.7050000000000409</v>
      </c>
      <c r="O33" s="4">
        <f t="shared" si="8"/>
        <v>0</v>
      </c>
      <c r="P33" s="4">
        <f t="shared" si="9"/>
        <v>13.518371428571404</v>
      </c>
    </row>
    <row r="34" spans="1:16" x14ac:dyDescent="0.25">
      <c r="A34" s="1">
        <v>44236</v>
      </c>
      <c r="B34" s="4">
        <v>855.12</v>
      </c>
      <c r="C34" s="4">
        <v>859.8</v>
      </c>
      <c r="D34" s="4">
        <v>841.75</v>
      </c>
      <c r="E34" s="4">
        <v>849.46</v>
      </c>
      <c r="F34" s="4">
        <v>15027305</v>
      </c>
      <c r="G34" s="4">
        <f t="shared" si="0"/>
        <v>859.8</v>
      </c>
      <c r="H34" s="4">
        <f t="shared" si="1"/>
        <v>804.82</v>
      </c>
      <c r="I34" s="4">
        <f t="shared" si="2"/>
        <v>54.979999999999905</v>
      </c>
      <c r="J34" s="4">
        <f t="shared" si="7"/>
        <v>96.57999999999997</v>
      </c>
      <c r="K34" s="4">
        <f t="shared" si="3"/>
        <v>-14.979999999999905</v>
      </c>
      <c r="L34" s="4">
        <f t="shared" si="4"/>
        <v>41.730000000000018</v>
      </c>
      <c r="M34" s="4">
        <f t="shared" si="5"/>
        <v>0</v>
      </c>
      <c r="N34" s="4">
        <f t="shared" si="6"/>
        <v>41.730000000000018</v>
      </c>
      <c r="O34" s="4">
        <f t="shared" si="8"/>
        <v>0</v>
      </c>
      <c r="P34" s="4">
        <f t="shared" si="9"/>
        <v>40.146785714285691</v>
      </c>
    </row>
    <row r="35" spans="1:16" x14ac:dyDescent="0.25">
      <c r="A35" s="1">
        <v>44235</v>
      </c>
      <c r="B35" s="4">
        <v>869.67</v>
      </c>
      <c r="C35" s="4">
        <v>877.77</v>
      </c>
      <c r="D35" s="4">
        <v>854.75</v>
      </c>
      <c r="E35" s="4">
        <v>863.42</v>
      </c>
      <c r="F35" s="4">
        <v>20161719</v>
      </c>
      <c r="G35" s="4">
        <f t="shared" si="0"/>
        <v>877.77</v>
      </c>
      <c r="H35" s="4">
        <f t="shared" si="1"/>
        <v>849.46</v>
      </c>
      <c r="I35" s="4">
        <f t="shared" si="2"/>
        <v>28.309999999999945</v>
      </c>
      <c r="J35" s="4">
        <f t="shared" si="7"/>
        <v>79.362857142856996</v>
      </c>
      <c r="K35" s="4">
        <f t="shared" si="3"/>
        <v>-17.970000000000027</v>
      </c>
      <c r="L35" s="4">
        <f t="shared" si="4"/>
        <v>13</v>
      </c>
      <c r="M35" s="4">
        <f t="shared" si="5"/>
        <v>0</v>
      </c>
      <c r="N35" s="4">
        <f t="shared" si="6"/>
        <v>13</v>
      </c>
      <c r="O35" s="4">
        <f t="shared" si="8"/>
        <v>0</v>
      </c>
      <c r="P35" s="4">
        <f t="shared" si="9"/>
        <v>51.749285714285733</v>
      </c>
    </row>
    <row r="36" spans="1:16" x14ac:dyDescent="0.25">
      <c r="A36" s="1">
        <v>44232</v>
      </c>
      <c r="B36" s="4">
        <v>845</v>
      </c>
      <c r="C36" s="4">
        <v>864.77</v>
      </c>
      <c r="D36" s="4">
        <v>838.97</v>
      </c>
      <c r="E36" s="4">
        <v>852.23</v>
      </c>
      <c r="F36" s="4">
        <v>18566637</v>
      </c>
      <c r="G36" s="4">
        <f t="shared" si="0"/>
        <v>864.77</v>
      </c>
      <c r="H36" s="4">
        <f t="shared" si="1"/>
        <v>838.97</v>
      </c>
      <c r="I36" s="4">
        <f t="shared" si="2"/>
        <v>25.799999999999955</v>
      </c>
      <c r="J36" s="4">
        <f t="shared" si="7"/>
        <v>52.087857142857047</v>
      </c>
      <c r="K36" s="4">
        <f t="shared" si="3"/>
        <v>13</v>
      </c>
      <c r="L36" s="4">
        <f t="shared" si="4"/>
        <v>-15.779999999999973</v>
      </c>
      <c r="M36" s="4">
        <f t="shared" si="5"/>
        <v>13</v>
      </c>
      <c r="N36" s="4">
        <f t="shared" si="6"/>
        <v>0</v>
      </c>
      <c r="O36" s="4">
        <f t="shared" si="8"/>
        <v>13</v>
      </c>
      <c r="P36" s="4">
        <f t="shared" si="9"/>
        <v>12.071428571428571</v>
      </c>
    </row>
    <row r="37" spans="1:16" x14ac:dyDescent="0.25">
      <c r="A37" s="1">
        <v>44231</v>
      </c>
      <c r="B37" s="4">
        <v>855</v>
      </c>
      <c r="C37" s="4">
        <v>856.5</v>
      </c>
      <c r="D37" s="4">
        <v>833.42</v>
      </c>
      <c r="E37" s="4">
        <v>849.99</v>
      </c>
      <c r="F37" s="4">
        <v>15812661</v>
      </c>
      <c r="G37" s="4">
        <f t="shared" si="0"/>
        <v>856.5</v>
      </c>
      <c r="H37" s="4">
        <f t="shared" si="1"/>
        <v>833.42</v>
      </c>
      <c r="I37" s="4">
        <f t="shared" si="2"/>
        <v>23.080000000000041</v>
      </c>
      <c r="J37" s="4">
        <f t="shared" si="7"/>
        <v>47.037142857142854</v>
      </c>
      <c r="K37" s="4">
        <f t="shared" si="3"/>
        <v>8.2699999999999818</v>
      </c>
      <c r="L37" s="4">
        <f t="shared" si="4"/>
        <v>-5.5500000000000682</v>
      </c>
      <c r="M37" s="4">
        <f t="shared" si="5"/>
        <v>8.2699999999999818</v>
      </c>
      <c r="N37" s="4">
        <f t="shared" si="6"/>
        <v>0</v>
      </c>
      <c r="O37" s="4">
        <f t="shared" si="8"/>
        <v>20.341428571428551</v>
      </c>
      <c r="P37" s="4">
        <f t="shared" si="9"/>
        <v>0</v>
      </c>
    </row>
    <row r="38" spans="1:16" x14ac:dyDescent="0.25">
      <c r="A38" s="1">
        <v>44230</v>
      </c>
      <c r="B38" s="4">
        <v>877.02</v>
      </c>
      <c r="C38" s="4">
        <v>878.08</v>
      </c>
      <c r="D38" s="4">
        <v>853.06460000000004</v>
      </c>
      <c r="E38" s="4">
        <v>854.69</v>
      </c>
      <c r="F38" s="4">
        <v>18343510</v>
      </c>
      <c r="G38" s="4">
        <f t="shared" si="0"/>
        <v>878.08</v>
      </c>
      <c r="H38" s="4">
        <f t="shared" si="1"/>
        <v>849.99</v>
      </c>
      <c r="I38" s="4">
        <f t="shared" si="2"/>
        <v>28.090000000000032</v>
      </c>
      <c r="J38" s="4">
        <f t="shared" si="7"/>
        <v>49.521428571428643</v>
      </c>
      <c r="K38" s="4">
        <f t="shared" si="3"/>
        <v>-21.580000000000041</v>
      </c>
      <c r="L38" s="4">
        <f t="shared" si="4"/>
        <v>19.644600000000082</v>
      </c>
      <c r="M38" s="4">
        <f t="shared" si="5"/>
        <v>0</v>
      </c>
      <c r="N38" s="4">
        <f t="shared" si="6"/>
        <v>19.644600000000082</v>
      </c>
      <c r="O38" s="4">
        <f t="shared" si="8"/>
        <v>7.6792857142856974</v>
      </c>
      <c r="P38" s="4">
        <f t="shared" si="9"/>
        <v>19.644600000000082</v>
      </c>
    </row>
    <row r="39" spans="1:16" x14ac:dyDescent="0.25">
      <c r="A39" s="1">
        <v>44229</v>
      </c>
      <c r="B39" s="4">
        <v>844.68</v>
      </c>
      <c r="C39" s="4">
        <v>880.5</v>
      </c>
      <c r="D39" s="4">
        <v>842.20060000000001</v>
      </c>
      <c r="E39" s="4">
        <v>872.79</v>
      </c>
      <c r="F39" s="4">
        <v>23998098</v>
      </c>
      <c r="G39" s="4">
        <f t="shared" si="0"/>
        <v>880.5</v>
      </c>
      <c r="H39" s="4">
        <f t="shared" si="1"/>
        <v>842.20060000000001</v>
      </c>
      <c r="I39" s="4">
        <f t="shared" si="2"/>
        <v>38.299399999999991</v>
      </c>
      <c r="J39" s="4">
        <f t="shared" si="7"/>
        <v>64.382971428571452</v>
      </c>
      <c r="K39" s="4">
        <f t="shared" si="3"/>
        <v>-2.4199999999999591</v>
      </c>
      <c r="L39" s="4">
        <f t="shared" si="4"/>
        <v>-10.864000000000033</v>
      </c>
      <c r="M39" s="4">
        <f t="shared" si="5"/>
        <v>-2.4199999999999591</v>
      </c>
      <c r="N39" s="4">
        <f t="shared" si="6"/>
        <v>0</v>
      </c>
      <c r="O39" s="4">
        <f t="shared" si="8"/>
        <v>-2.4199999999999591</v>
      </c>
      <c r="P39" s="4">
        <f t="shared" si="9"/>
        <v>18.241414285714363</v>
      </c>
    </row>
    <row r="40" spans="1:16" x14ac:dyDescent="0.25">
      <c r="A40" s="1">
        <v>44228</v>
      </c>
      <c r="B40" s="4">
        <v>814.29</v>
      </c>
      <c r="C40" s="4">
        <v>842</v>
      </c>
      <c r="D40" s="4">
        <v>795.56010000000003</v>
      </c>
      <c r="E40" s="4">
        <v>839.81</v>
      </c>
      <c r="F40" s="4">
        <v>25391385</v>
      </c>
      <c r="G40" s="4">
        <f t="shared" si="0"/>
        <v>872.79</v>
      </c>
      <c r="H40" s="4">
        <f t="shared" si="1"/>
        <v>795.56010000000003</v>
      </c>
      <c r="I40" s="4">
        <f t="shared" si="2"/>
        <v>77.22989999999993</v>
      </c>
      <c r="J40" s="4">
        <f t="shared" si="7"/>
        <v>112.79362857142848</v>
      </c>
      <c r="K40" s="4">
        <f t="shared" si="3"/>
        <v>38.5</v>
      </c>
      <c r="L40" s="4">
        <f t="shared" si="4"/>
        <v>-46.640499999999975</v>
      </c>
      <c r="M40" s="4">
        <f t="shared" si="5"/>
        <v>38.5</v>
      </c>
      <c r="N40" s="4">
        <f t="shared" si="6"/>
        <v>0</v>
      </c>
      <c r="O40" s="4">
        <f t="shared" si="8"/>
        <v>36.252857142857181</v>
      </c>
      <c r="P40" s="4">
        <f t="shared" si="9"/>
        <v>0</v>
      </c>
    </row>
    <row r="41" spans="1:16" x14ac:dyDescent="0.25">
      <c r="A41" s="1">
        <v>44225</v>
      </c>
      <c r="B41" s="4">
        <v>830.00030000000004</v>
      </c>
      <c r="C41" s="4">
        <v>842.41</v>
      </c>
      <c r="D41" s="4">
        <v>780.1</v>
      </c>
      <c r="E41" s="4">
        <v>793.53</v>
      </c>
      <c r="F41" s="4">
        <v>34990754</v>
      </c>
      <c r="G41" s="4">
        <f t="shared" si="0"/>
        <v>842.41</v>
      </c>
      <c r="H41" s="4">
        <f t="shared" si="1"/>
        <v>780.1</v>
      </c>
      <c r="I41" s="4">
        <f t="shared" si="2"/>
        <v>62.309999999999945</v>
      </c>
      <c r="J41" s="4">
        <f t="shared" si="7"/>
        <v>134.02347857142846</v>
      </c>
      <c r="K41" s="4">
        <f t="shared" si="3"/>
        <v>-0.40999999999996817</v>
      </c>
      <c r="L41" s="4">
        <f t="shared" si="4"/>
        <v>-15.460100000000011</v>
      </c>
      <c r="M41" s="4">
        <f t="shared" si="5"/>
        <v>-0.40999999999996817</v>
      </c>
      <c r="N41" s="4">
        <f t="shared" si="6"/>
        <v>0</v>
      </c>
      <c r="O41" s="4">
        <f t="shared" si="8"/>
        <v>35.340000000000032</v>
      </c>
      <c r="P41" s="4">
        <f t="shared" si="9"/>
        <v>0</v>
      </c>
    </row>
    <row r="42" spans="1:16" x14ac:dyDescent="0.25">
      <c r="A42" s="1">
        <v>44224</v>
      </c>
      <c r="B42" s="4">
        <v>820</v>
      </c>
      <c r="C42" s="4">
        <v>848</v>
      </c>
      <c r="D42" s="4">
        <v>801</v>
      </c>
      <c r="E42" s="4">
        <v>835.43</v>
      </c>
      <c r="F42" s="4">
        <v>26378048</v>
      </c>
      <c r="G42" s="4">
        <f t="shared" si="0"/>
        <v>848</v>
      </c>
      <c r="H42" s="4">
        <f t="shared" si="1"/>
        <v>793.53</v>
      </c>
      <c r="I42" s="4">
        <f t="shared" si="2"/>
        <v>54.470000000000027</v>
      </c>
      <c r="J42" s="4">
        <f t="shared" si="7"/>
        <v>112.32928571428569</v>
      </c>
      <c r="K42" s="4">
        <f t="shared" si="3"/>
        <v>-5.5900000000000318</v>
      </c>
      <c r="L42" s="4">
        <f t="shared" si="4"/>
        <v>20.899999999999977</v>
      </c>
      <c r="M42" s="4">
        <f t="shared" si="5"/>
        <v>0</v>
      </c>
      <c r="N42" s="4">
        <f t="shared" si="6"/>
        <v>20.899999999999977</v>
      </c>
      <c r="O42" s="4">
        <f t="shared" si="8"/>
        <v>-0.38071428571425614</v>
      </c>
      <c r="P42" s="4">
        <f t="shared" si="9"/>
        <v>20.899999999999977</v>
      </c>
    </row>
    <row r="43" spans="1:16" x14ac:dyDescent="0.25">
      <c r="A43" s="1">
        <v>44223</v>
      </c>
      <c r="B43" s="4">
        <v>870.35</v>
      </c>
      <c r="C43" s="4">
        <v>891.5</v>
      </c>
      <c r="D43" s="4">
        <v>858.66</v>
      </c>
      <c r="E43" s="4">
        <v>864.16</v>
      </c>
      <c r="F43" s="4">
        <v>27333955</v>
      </c>
      <c r="G43" s="4">
        <f t="shared" si="0"/>
        <v>891.5</v>
      </c>
      <c r="H43" s="4">
        <f t="shared" si="1"/>
        <v>835.43</v>
      </c>
      <c r="I43" s="4">
        <f t="shared" si="2"/>
        <v>56.07000000000005</v>
      </c>
      <c r="J43" s="4">
        <f t="shared" si="7"/>
        <v>106.64928571428578</v>
      </c>
      <c r="K43" s="4">
        <f t="shared" si="3"/>
        <v>-43.5</v>
      </c>
      <c r="L43" s="4">
        <f t="shared" si="4"/>
        <v>57.659999999999968</v>
      </c>
      <c r="M43" s="4">
        <f t="shared" si="5"/>
        <v>0</v>
      </c>
      <c r="N43" s="4">
        <f t="shared" si="6"/>
        <v>57.659999999999968</v>
      </c>
      <c r="O43" s="4">
        <f t="shared" si="8"/>
        <v>0</v>
      </c>
      <c r="P43" s="4">
        <f t="shared" si="9"/>
        <v>77.067142857142812</v>
      </c>
    </row>
    <row r="44" spans="1:16" x14ac:dyDescent="0.25">
      <c r="A44" s="1">
        <v>44222</v>
      </c>
      <c r="B44" s="4">
        <v>891.38</v>
      </c>
      <c r="C44" s="4">
        <v>895.9</v>
      </c>
      <c r="D44" s="4">
        <v>871.6</v>
      </c>
      <c r="E44" s="4">
        <v>883.09</v>
      </c>
      <c r="F44" s="4">
        <v>23131603</v>
      </c>
      <c r="G44" s="4">
        <f t="shared" si="0"/>
        <v>895.9</v>
      </c>
      <c r="H44" s="4">
        <f t="shared" si="1"/>
        <v>864.16</v>
      </c>
      <c r="I44" s="4">
        <f t="shared" si="2"/>
        <v>31.740000000000009</v>
      </c>
      <c r="J44" s="4">
        <f t="shared" si="7"/>
        <v>83.805000000000064</v>
      </c>
      <c r="K44" s="4">
        <f t="shared" si="3"/>
        <v>-4.3999999999999773</v>
      </c>
      <c r="L44" s="4">
        <f t="shared" si="4"/>
        <v>12.940000000000055</v>
      </c>
      <c r="M44" s="4">
        <f t="shared" si="5"/>
        <v>0</v>
      </c>
      <c r="N44" s="4">
        <f t="shared" si="6"/>
        <v>12.940000000000055</v>
      </c>
      <c r="O44" s="4">
        <f t="shared" si="8"/>
        <v>0</v>
      </c>
      <c r="P44" s="4">
        <f t="shared" si="9"/>
        <v>66.481428571428594</v>
      </c>
    </row>
    <row r="45" spans="1:16" x14ac:dyDescent="0.25">
      <c r="A45" s="1">
        <v>44221</v>
      </c>
      <c r="B45" s="4">
        <v>855</v>
      </c>
      <c r="C45" s="4">
        <v>900.4</v>
      </c>
      <c r="D45" s="4">
        <v>838.82010000000002</v>
      </c>
      <c r="E45" s="4">
        <v>880.8</v>
      </c>
      <c r="F45" s="4">
        <v>41173397</v>
      </c>
      <c r="G45" s="4">
        <f t="shared" si="0"/>
        <v>900.4</v>
      </c>
      <c r="H45" s="4">
        <f t="shared" si="1"/>
        <v>838.82010000000002</v>
      </c>
      <c r="I45" s="4">
        <f t="shared" si="2"/>
        <v>61.579899999999952</v>
      </c>
      <c r="J45" s="4">
        <f t="shared" si="7"/>
        <v>91.052757142857104</v>
      </c>
      <c r="K45" s="4">
        <f t="shared" si="3"/>
        <v>-4.5</v>
      </c>
      <c r="L45" s="4">
        <f t="shared" si="4"/>
        <v>-32.779899999999998</v>
      </c>
      <c r="M45" s="4">
        <f t="shared" si="5"/>
        <v>-4.5</v>
      </c>
      <c r="N45" s="4">
        <f t="shared" si="6"/>
        <v>0</v>
      </c>
      <c r="O45" s="4">
        <f t="shared" si="8"/>
        <v>-4.5</v>
      </c>
      <c r="P45" s="4">
        <f t="shared" si="9"/>
        <v>12.015714285714337</v>
      </c>
    </row>
    <row r="46" spans="1:16" x14ac:dyDescent="0.25">
      <c r="A46" s="1">
        <v>44218</v>
      </c>
      <c r="B46" s="4">
        <v>834.31</v>
      </c>
      <c r="C46" s="4">
        <v>848</v>
      </c>
      <c r="D46" s="4">
        <v>828.62</v>
      </c>
      <c r="E46" s="4">
        <v>846.64</v>
      </c>
      <c r="F46" s="4">
        <v>20066497</v>
      </c>
      <c r="G46" s="4">
        <f t="shared" si="0"/>
        <v>880.8</v>
      </c>
      <c r="H46" s="4">
        <f t="shared" si="1"/>
        <v>828.62</v>
      </c>
      <c r="I46" s="4">
        <f t="shared" si="2"/>
        <v>52.17999999999995</v>
      </c>
      <c r="J46" s="4">
        <f t="shared" si="7"/>
        <v>109.36133571428562</v>
      </c>
      <c r="K46" s="4">
        <f t="shared" si="3"/>
        <v>52.399999999999977</v>
      </c>
      <c r="L46" s="4">
        <f t="shared" si="4"/>
        <v>-10.20010000000002</v>
      </c>
      <c r="M46" s="4">
        <f t="shared" si="5"/>
        <v>52.399999999999977</v>
      </c>
      <c r="N46" s="4">
        <f t="shared" si="6"/>
        <v>0</v>
      </c>
      <c r="O46" s="4">
        <f t="shared" si="8"/>
        <v>48.221428571428547</v>
      </c>
      <c r="P46" s="4">
        <f t="shared" si="9"/>
        <v>0</v>
      </c>
    </row>
    <row r="47" spans="1:16" x14ac:dyDescent="0.25">
      <c r="A47" s="1">
        <v>44217</v>
      </c>
      <c r="B47" s="4">
        <v>855</v>
      </c>
      <c r="C47" s="4">
        <v>855.71990000000005</v>
      </c>
      <c r="D47" s="4">
        <v>841.42010000000005</v>
      </c>
      <c r="E47" s="4">
        <v>844.99</v>
      </c>
      <c r="F47" s="4">
        <v>20598133</v>
      </c>
      <c r="G47" s="4">
        <f t="shared" si="0"/>
        <v>855.71990000000005</v>
      </c>
      <c r="H47" s="4">
        <f t="shared" si="1"/>
        <v>841.42010000000005</v>
      </c>
      <c r="I47" s="4">
        <f t="shared" si="2"/>
        <v>14.299800000000005</v>
      </c>
      <c r="J47" s="4">
        <f t="shared" si="7"/>
        <v>62.752657142857103</v>
      </c>
      <c r="K47" s="4">
        <f t="shared" si="3"/>
        <v>-7.7199000000000524</v>
      </c>
      <c r="L47" s="4">
        <f t="shared" si="4"/>
        <v>12.800100000000043</v>
      </c>
      <c r="M47" s="4">
        <f t="shared" si="5"/>
        <v>0</v>
      </c>
      <c r="N47" s="4">
        <f t="shared" si="6"/>
        <v>12.800100000000043</v>
      </c>
      <c r="O47" s="4">
        <f t="shared" si="8"/>
        <v>48.657142857142837</v>
      </c>
      <c r="P47" s="4">
        <f t="shared" si="9"/>
        <v>12.800100000000043</v>
      </c>
    </row>
    <row r="48" spans="1:16" x14ac:dyDescent="0.25">
      <c r="A48" s="1">
        <v>44216</v>
      </c>
      <c r="B48" s="4">
        <v>858.74</v>
      </c>
      <c r="C48" s="4">
        <v>859.5</v>
      </c>
      <c r="D48" s="4">
        <v>837.28</v>
      </c>
      <c r="E48" s="4">
        <v>850.45</v>
      </c>
      <c r="F48" s="4">
        <v>25665883</v>
      </c>
      <c r="G48" s="4">
        <f t="shared" si="0"/>
        <v>859.5</v>
      </c>
      <c r="H48" s="4">
        <f t="shared" si="1"/>
        <v>837.28</v>
      </c>
      <c r="I48" s="4">
        <f t="shared" si="2"/>
        <v>22.220000000000027</v>
      </c>
      <c r="J48" s="4">
        <f t="shared" si="7"/>
        <v>35.498385714285746</v>
      </c>
      <c r="K48" s="4">
        <f t="shared" si="3"/>
        <v>-3.7800999999999476</v>
      </c>
      <c r="L48" s="4">
        <f t="shared" si="4"/>
        <v>-4.1401000000000749</v>
      </c>
      <c r="M48" s="4">
        <f t="shared" si="5"/>
        <v>-3.7800999999999476</v>
      </c>
      <c r="N48" s="4">
        <f t="shared" si="6"/>
        <v>0</v>
      </c>
      <c r="O48" s="4">
        <f t="shared" si="8"/>
        <v>-3.7800999999999476</v>
      </c>
      <c r="P48" s="4">
        <f t="shared" si="9"/>
        <v>11.885807142857184</v>
      </c>
    </row>
    <row r="49" spans="1:16" x14ac:dyDescent="0.25">
      <c r="A49" s="1">
        <v>44215</v>
      </c>
      <c r="B49" s="4">
        <v>837.8</v>
      </c>
      <c r="C49" s="4">
        <v>850</v>
      </c>
      <c r="D49" s="4">
        <v>833</v>
      </c>
      <c r="E49" s="4">
        <v>844.55</v>
      </c>
      <c r="F49" s="4">
        <v>25366980</v>
      </c>
      <c r="G49" s="4">
        <f t="shared" si="0"/>
        <v>850.45</v>
      </c>
      <c r="H49" s="4">
        <f t="shared" si="1"/>
        <v>833</v>
      </c>
      <c r="I49" s="4">
        <f t="shared" si="2"/>
        <v>17.450000000000045</v>
      </c>
      <c r="J49" s="4">
        <f t="shared" si="7"/>
        <v>38.082857142857215</v>
      </c>
      <c r="K49" s="4">
        <f t="shared" si="3"/>
        <v>9.5</v>
      </c>
      <c r="L49" s="4">
        <f t="shared" si="4"/>
        <v>-4.2799999999999727</v>
      </c>
      <c r="M49" s="4">
        <f t="shared" si="5"/>
        <v>9.5</v>
      </c>
      <c r="N49" s="4">
        <f t="shared" si="6"/>
        <v>0</v>
      </c>
      <c r="O49" s="4">
        <f t="shared" si="8"/>
        <v>5.9899071428571915</v>
      </c>
      <c r="P49" s="4">
        <f t="shared" si="9"/>
        <v>0</v>
      </c>
    </row>
    <row r="50" spans="1:16" x14ac:dyDescent="0.25">
      <c r="A50" s="1">
        <v>44211</v>
      </c>
      <c r="B50" s="4">
        <v>852</v>
      </c>
      <c r="C50" s="4">
        <v>859.9</v>
      </c>
      <c r="D50" s="4">
        <v>819.1</v>
      </c>
      <c r="E50" s="4">
        <v>826.16</v>
      </c>
      <c r="F50" s="4">
        <v>38777596</v>
      </c>
      <c r="G50" s="4">
        <f t="shared" si="0"/>
        <v>859.9</v>
      </c>
      <c r="H50" s="4">
        <f t="shared" si="1"/>
        <v>819.1</v>
      </c>
      <c r="I50" s="4">
        <f t="shared" si="2"/>
        <v>40.799999999999955</v>
      </c>
      <c r="J50" s="4">
        <f t="shared" si="7"/>
        <v>57.003571428571426</v>
      </c>
      <c r="K50" s="4">
        <f t="shared" si="3"/>
        <v>-9.8999999999999773</v>
      </c>
      <c r="L50" s="4">
        <f t="shared" si="4"/>
        <v>-13.899999999999977</v>
      </c>
      <c r="M50" s="4">
        <f t="shared" si="5"/>
        <v>-9.8999999999999773</v>
      </c>
      <c r="N50" s="4">
        <f t="shared" si="6"/>
        <v>0</v>
      </c>
      <c r="O50" s="4">
        <f t="shared" si="8"/>
        <v>-1.0785714285714061</v>
      </c>
      <c r="P50" s="4">
        <f t="shared" si="9"/>
        <v>0</v>
      </c>
    </row>
    <row r="51" spans="1:16" x14ac:dyDescent="0.25">
      <c r="A51" s="1">
        <v>44210</v>
      </c>
      <c r="B51" s="4">
        <v>843.39</v>
      </c>
      <c r="C51" s="4">
        <v>863</v>
      </c>
      <c r="D51" s="4">
        <v>838.75</v>
      </c>
      <c r="E51" s="4">
        <v>845</v>
      </c>
      <c r="F51" s="4">
        <v>31266327</v>
      </c>
      <c r="G51" s="4">
        <f t="shared" si="0"/>
        <v>863</v>
      </c>
      <c r="H51" s="4">
        <f t="shared" si="1"/>
        <v>826.16</v>
      </c>
      <c r="I51" s="4">
        <f t="shared" si="2"/>
        <v>36.840000000000032</v>
      </c>
      <c r="J51" s="4">
        <f t="shared" si="7"/>
        <v>74.725714285714275</v>
      </c>
      <c r="K51" s="4">
        <f t="shared" si="3"/>
        <v>-3.1000000000000227</v>
      </c>
      <c r="L51" s="4">
        <f t="shared" si="4"/>
        <v>19.649999999999977</v>
      </c>
      <c r="M51" s="4">
        <f t="shared" si="5"/>
        <v>0</v>
      </c>
      <c r="N51" s="4">
        <f t="shared" si="6"/>
        <v>19.649999999999977</v>
      </c>
      <c r="O51" s="4">
        <f t="shared" si="8"/>
        <v>-9.1928571428571217</v>
      </c>
      <c r="P51" s="4">
        <f t="shared" si="9"/>
        <v>19.649999999999977</v>
      </c>
    </row>
    <row r="52" spans="1:16" x14ac:dyDescent="0.25">
      <c r="A52" s="1">
        <v>44209</v>
      </c>
      <c r="B52" s="4">
        <v>852.76</v>
      </c>
      <c r="C52" s="4">
        <v>860.47</v>
      </c>
      <c r="D52" s="4">
        <v>832</v>
      </c>
      <c r="E52" s="4">
        <v>854.41</v>
      </c>
      <c r="F52" s="4">
        <v>33312496</v>
      </c>
      <c r="G52" s="4">
        <f t="shared" si="0"/>
        <v>860.47</v>
      </c>
      <c r="H52" s="4">
        <f t="shared" si="1"/>
        <v>832</v>
      </c>
      <c r="I52" s="4">
        <f t="shared" si="2"/>
        <v>28.470000000000027</v>
      </c>
      <c r="J52" s="4">
        <f t="shared" si="7"/>
        <v>62.678571428571487</v>
      </c>
      <c r="K52" s="4">
        <f t="shared" si="3"/>
        <v>2.5299999999999727</v>
      </c>
      <c r="L52" s="4">
        <f t="shared" si="4"/>
        <v>-6.75</v>
      </c>
      <c r="M52" s="4">
        <f t="shared" si="5"/>
        <v>2.5299999999999727</v>
      </c>
      <c r="N52" s="4">
        <f t="shared" si="6"/>
        <v>0</v>
      </c>
      <c r="O52" s="4">
        <f t="shared" si="8"/>
        <v>2.5299999999999727</v>
      </c>
      <c r="P52" s="4">
        <f t="shared" si="9"/>
        <v>18.246428571428549</v>
      </c>
    </row>
    <row r="53" spans="1:16" x14ac:dyDescent="0.25">
      <c r="A53" s="1">
        <v>44208</v>
      </c>
      <c r="B53" s="4">
        <v>831</v>
      </c>
      <c r="C53" s="4">
        <v>868</v>
      </c>
      <c r="D53" s="4">
        <v>827.34</v>
      </c>
      <c r="E53" s="4">
        <v>849.44</v>
      </c>
      <c r="F53" s="4">
        <v>45985569</v>
      </c>
      <c r="G53" s="4">
        <f t="shared" si="0"/>
        <v>868</v>
      </c>
      <c r="H53" s="4">
        <f t="shared" si="1"/>
        <v>827.34</v>
      </c>
      <c r="I53" s="4">
        <f t="shared" si="2"/>
        <v>40.659999999999968</v>
      </c>
      <c r="J53" s="4">
        <f t="shared" si="7"/>
        <v>67.096428571428561</v>
      </c>
      <c r="K53" s="4">
        <f t="shared" si="3"/>
        <v>-7.5299999999999727</v>
      </c>
      <c r="L53" s="4">
        <f t="shared" si="4"/>
        <v>-4.6599999999999682</v>
      </c>
      <c r="M53" s="4">
        <f t="shared" si="5"/>
        <v>0</v>
      </c>
      <c r="N53" s="4">
        <f t="shared" si="6"/>
        <v>-4.6599999999999682</v>
      </c>
      <c r="O53" s="4">
        <f t="shared" si="8"/>
        <v>2.3492857142856889</v>
      </c>
      <c r="P53" s="4">
        <f t="shared" si="9"/>
        <v>-4.6599999999999682</v>
      </c>
    </row>
    <row r="54" spans="1:16" x14ac:dyDescent="0.25">
      <c r="A54" s="1">
        <v>44207</v>
      </c>
      <c r="B54" s="4">
        <v>849.4</v>
      </c>
      <c r="C54" s="4">
        <v>854.43</v>
      </c>
      <c r="D54" s="4">
        <v>803.62220000000002</v>
      </c>
      <c r="E54" s="4">
        <v>811.19</v>
      </c>
      <c r="F54" s="4">
        <v>59554146</v>
      </c>
      <c r="G54" s="4">
        <f t="shared" si="0"/>
        <v>854.43</v>
      </c>
      <c r="H54" s="4">
        <f t="shared" si="1"/>
        <v>803.62220000000002</v>
      </c>
      <c r="I54" s="4">
        <f t="shared" si="2"/>
        <v>50.807799999999929</v>
      </c>
      <c r="J54" s="4">
        <f t="shared" si="7"/>
        <v>88.563514285714177</v>
      </c>
      <c r="K54" s="4">
        <f t="shared" si="3"/>
        <v>13.57000000000005</v>
      </c>
      <c r="L54" s="4">
        <f t="shared" si="4"/>
        <v>-23.717800000000011</v>
      </c>
      <c r="M54" s="4">
        <f t="shared" si="5"/>
        <v>13.57000000000005</v>
      </c>
      <c r="N54" s="4">
        <f t="shared" si="6"/>
        <v>0</v>
      </c>
      <c r="O54" s="4">
        <f t="shared" si="8"/>
        <v>13.57000000000005</v>
      </c>
      <c r="P54" s="4">
        <f t="shared" si="9"/>
        <v>-4.3271428571428272</v>
      </c>
    </row>
    <row r="55" spans="1:16" x14ac:dyDescent="0.25">
      <c r="A55" s="1">
        <v>44204</v>
      </c>
      <c r="B55" s="4">
        <v>856</v>
      </c>
      <c r="C55" s="4">
        <v>884.49</v>
      </c>
      <c r="D55" s="4">
        <v>838.39</v>
      </c>
      <c r="E55" s="4">
        <v>880.02</v>
      </c>
      <c r="F55" s="4">
        <v>75055528</v>
      </c>
      <c r="G55" s="4">
        <f t="shared" si="0"/>
        <v>884.49</v>
      </c>
      <c r="H55" s="4">
        <f t="shared" si="1"/>
        <v>811.19</v>
      </c>
      <c r="I55" s="4">
        <f t="shared" si="2"/>
        <v>73.299999999999955</v>
      </c>
      <c r="J55" s="4">
        <f t="shared" si="7"/>
        <v>120.47867142857132</v>
      </c>
      <c r="K55" s="4">
        <f t="shared" si="3"/>
        <v>-30.060000000000059</v>
      </c>
      <c r="L55" s="4">
        <f t="shared" si="4"/>
        <v>34.767799999999966</v>
      </c>
      <c r="M55" s="4">
        <f t="shared" si="5"/>
        <v>0</v>
      </c>
      <c r="N55" s="4">
        <f t="shared" si="6"/>
        <v>34.767799999999966</v>
      </c>
      <c r="O55" s="4">
        <f t="shared" si="8"/>
        <v>12.600714285714332</v>
      </c>
      <c r="P55" s="4">
        <f t="shared" si="9"/>
        <v>34.767799999999966</v>
      </c>
    </row>
    <row r="56" spans="1:16" x14ac:dyDescent="0.25">
      <c r="A56" s="1">
        <v>44203</v>
      </c>
      <c r="B56" s="4">
        <v>777.63</v>
      </c>
      <c r="C56" s="4">
        <v>816.99</v>
      </c>
      <c r="D56" s="4">
        <v>775.2</v>
      </c>
      <c r="E56" s="4">
        <v>816.04</v>
      </c>
      <c r="F56" s="4">
        <v>51498948</v>
      </c>
      <c r="G56" s="4">
        <f t="shared" si="0"/>
        <v>880.02</v>
      </c>
      <c r="H56" s="4">
        <f t="shared" si="1"/>
        <v>775.2</v>
      </c>
      <c r="I56" s="4">
        <f t="shared" si="2"/>
        <v>104.81999999999994</v>
      </c>
      <c r="J56" s="4">
        <f t="shared" si="7"/>
        <v>172.88428571428562</v>
      </c>
      <c r="K56" s="4">
        <f t="shared" si="3"/>
        <v>67.5</v>
      </c>
      <c r="L56" s="4">
        <f t="shared" si="4"/>
        <v>-63.189999999999941</v>
      </c>
      <c r="M56" s="4">
        <f t="shared" si="5"/>
        <v>67.5</v>
      </c>
      <c r="N56" s="4">
        <f t="shared" si="6"/>
        <v>0</v>
      </c>
      <c r="O56" s="4">
        <f t="shared" si="8"/>
        <v>67.5</v>
      </c>
      <c r="P56" s="4">
        <f t="shared" si="9"/>
        <v>32.284385714285683</v>
      </c>
    </row>
    <row r="57" spans="1:16" x14ac:dyDescent="0.25">
      <c r="A57" s="1">
        <v>44202</v>
      </c>
      <c r="B57" s="4">
        <v>758.49</v>
      </c>
      <c r="C57" s="4">
        <v>774</v>
      </c>
      <c r="D57" s="4">
        <v>749.1</v>
      </c>
      <c r="E57" s="4">
        <v>755.98</v>
      </c>
      <c r="F57" s="4">
        <v>44699965</v>
      </c>
      <c r="G57" s="4">
        <f t="shared" si="0"/>
        <v>816.04</v>
      </c>
      <c r="H57" s="4">
        <f t="shared" si="1"/>
        <v>749.1</v>
      </c>
      <c r="I57" s="4">
        <f t="shared" si="2"/>
        <v>66.939999999999941</v>
      </c>
      <c r="J57" s="4">
        <f t="shared" si="7"/>
        <v>164.27285714285702</v>
      </c>
      <c r="K57" s="4">
        <f t="shared" si="3"/>
        <v>42.990000000000009</v>
      </c>
      <c r="L57" s="4">
        <f t="shared" si="4"/>
        <v>-26.100000000000023</v>
      </c>
      <c r="M57" s="4">
        <f t="shared" si="5"/>
        <v>42.990000000000009</v>
      </c>
      <c r="N57" s="4">
        <f t="shared" si="6"/>
        <v>0</v>
      </c>
      <c r="O57" s="4">
        <f t="shared" si="8"/>
        <v>105.66857142857144</v>
      </c>
      <c r="P57" s="4">
        <f t="shared" si="9"/>
        <v>0</v>
      </c>
    </row>
    <row r="58" spans="1:16" x14ac:dyDescent="0.25">
      <c r="A58" s="1">
        <v>44201</v>
      </c>
      <c r="B58" s="4">
        <v>723.66</v>
      </c>
      <c r="C58" s="4">
        <v>740.84</v>
      </c>
      <c r="D58" s="4">
        <v>719.2</v>
      </c>
      <c r="E58" s="4">
        <v>735.11</v>
      </c>
      <c r="F58" s="4">
        <v>32245165</v>
      </c>
      <c r="G58" s="4">
        <f t="shared" si="0"/>
        <v>755.98</v>
      </c>
      <c r="H58" s="4">
        <f t="shared" si="1"/>
        <v>719.2</v>
      </c>
      <c r="I58" s="4">
        <f t="shared" si="2"/>
        <v>36.779999999999973</v>
      </c>
      <c r="J58" s="4">
        <f t="shared" si="7"/>
        <v>98.93857142857135</v>
      </c>
      <c r="K58" s="4">
        <f t="shared" si="3"/>
        <v>33.159999999999968</v>
      </c>
      <c r="L58" s="4">
        <f t="shared" si="4"/>
        <v>-29.899999999999977</v>
      </c>
      <c r="M58" s="4">
        <f t="shared" si="5"/>
        <v>33.159999999999968</v>
      </c>
      <c r="N58" s="4">
        <f t="shared" si="6"/>
        <v>0</v>
      </c>
      <c r="O58" s="4">
        <f t="shared" si="8"/>
        <v>73.079285714285689</v>
      </c>
      <c r="P58" s="4">
        <f t="shared" si="9"/>
        <v>0</v>
      </c>
    </row>
    <row r="59" spans="1:16" x14ac:dyDescent="0.25">
      <c r="A59" s="1">
        <v>44200</v>
      </c>
      <c r="B59" s="4">
        <v>719.46</v>
      </c>
      <c r="C59" s="4">
        <v>744.48990000000003</v>
      </c>
      <c r="D59" s="4">
        <v>717.18949999999995</v>
      </c>
      <c r="E59" s="4">
        <v>729.77</v>
      </c>
      <c r="F59" s="4">
        <v>48638189</v>
      </c>
      <c r="G59" s="4">
        <f t="shared" si="0"/>
        <v>744.48990000000003</v>
      </c>
      <c r="H59" s="4">
        <f t="shared" si="1"/>
        <v>717.18949999999995</v>
      </c>
      <c r="I59" s="4">
        <f t="shared" si="2"/>
        <v>27.300400000000081</v>
      </c>
      <c r="J59" s="4">
        <f t="shared" si="7"/>
        <v>61.453257142857197</v>
      </c>
      <c r="K59" s="4">
        <f t="shared" si="3"/>
        <v>-3.6499000000000024</v>
      </c>
      <c r="L59" s="4">
        <f t="shared" si="4"/>
        <v>-2.0105000000000928</v>
      </c>
      <c r="M59" s="4">
        <f t="shared" si="5"/>
        <v>0</v>
      </c>
      <c r="N59" s="4">
        <f t="shared" si="6"/>
        <v>-2.0105000000000928</v>
      </c>
      <c r="O59" s="4">
        <f t="shared" si="8"/>
        <v>30.791428571428543</v>
      </c>
      <c r="P59" s="4">
        <f t="shared" si="9"/>
        <v>-2.0105000000000928</v>
      </c>
    </row>
    <row r="60" spans="1:16" x14ac:dyDescent="0.25">
      <c r="A60" s="1">
        <v>44196</v>
      </c>
      <c r="B60" s="4">
        <v>699.99</v>
      </c>
      <c r="C60" s="4">
        <v>718.72</v>
      </c>
      <c r="D60" s="4">
        <v>691.12</v>
      </c>
      <c r="E60" s="4">
        <v>705.67</v>
      </c>
      <c r="F60" s="4">
        <v>49649928</v>
      </c>
      <c r="G60" s="4">
        <f t="shared" si="0"/>
        <v>729.77</v>
      </c>
      <c r="H60" s="4">
        <f t="shared" si="1"/>
        <v>691.12</v>
      </c>
      <c r="I60" s="4">
        <f t="shared" si="2"/>
        <v>38.649999999999977</v>
      </c>
      <c r="J60" s="4">
        <f t="shared" si="7"/>
        <v>64.000371428571484</v>
      </c>
      <c r="K60" s="4">
        <f t="shared" si="3"/>
        <v>25.769900000000007</v>
      </c>
      <c r="L60" s="4">
        <f t="shared" si="4"/>
        <v>-26.069499999999948</v>
      </c>
      <c r="M60" s="4">
        <f t="shared" si="5"/>
        <v>25.769900000000007</v>
      </c>
      <c r="N60" s="4">
        <f t="shared" si="6"/>
        <v>0</v>
      </c>
      <c r="O60" s="4">
        <f t="shared" si="8"/>
        <v>25.769900000000007</v>
      </c>
      <c r="P60" s="4">
        <f t="shared" si="9"/>
        <v>-1.8668928571429433</v>
      </c>
    </row>
    <row r="61" spans="1:16" x14ac:dyDescent="0.25">
      <c r="A61" s="1">
        <v>44195</v>
      </c>
      <c r="B61" s="4">
        <v>672</v>
      </c>
      <c r="C61" s="4">
        <v>696.6</v>
      </c>
      <c r="D61" s="4">
        <v>668.36030000000005</v>
      </c>
      <c r="E61" s="4">
        <v>694.78</v>
      </c>
      <c r="F61" s="4">
        <v>42846021</v>
      </c>
      <c r="G61" s="4">
        <f t="shared" si="0"/>
        <v>705.67</v>
      </c>
      <c r="H61" s="4">
        <f t="shared" si="1"/>
        <v>668.36030000000005</v>
      </c>
      <c r="I61" s="4">
        <f t="shared" si="2"/>
        <v>37.309699999999907</v>
      </c>
      <c r="J61" s="4">
        <f t="shared" si="7"/>
        <v>73.198985714285598</v>
      </c>
      <c r="K61" s="4">
        <f t="shared" si="3"/>
        <v>22.120000000000005</v>
      </c>
      <c r="L61" s="4">
        <f t="shared" si="4"/>
        <v>-22.759699999999953</v>
      </c>
      <c r="M61" s="4">
        <f t="shared" si="5"/>
        <v>22.120000000000005</v>
      </c>
      <c r="N61" s="4">
        <f t="shared" si="6"/>
        <v>0</v>
      </c>
      <c r="O61" s="4">
        <f t="shared" si="8"/>
        <v>46.04919285714287</v>
      </c>
      <c r="P61" s="4">
        <f t="shared" si="9"/>
        <v>0</v>
      </c>
    </row>
    <row r="62" spans="1:16" x14ac:dyDescent="0.25">
      <c r="A62" s="1">
        <v>44194</v>
      </c>
      <c r="B62" s="4">
        <v>661</v>
      </c>
      <c r="C62" s="4">
        <v>669.9</v>
      </c>
      <c r="D62" s="4">
        <v>655</v>
      </c>
      <c r="E62" s="4">
        <v>665.99</v>
      </c>
      <c r="F62" s="4">
        <v>22910811</v>
      </c>
      <c r="G62" s="4">
        <f t="shared" si="0"/>
        <v>694.78</v>
      </c>
      <c r="H62" s="4">
        <f t="shared" si="1"/>
        <v>655</v>
      </c>
      <c r="I62" s="4">
        <f t="shared" si="2"/>
        <v>39.779999999999973</v>
      </c>
      <c r="J62" s="4">
        <f t="shared" si="7"/>
        <v>74.424721428571317</v>
      </c>
      <c r="K62" s="4">
        <f t="shared" si="3"/>
        <v>26.700000000000045</v>
      </c>
      <c r="L62" s="4">
        <f t="shared" si="4"/>
        <v>-13.360300000000052</v>
      </c>
      <c r="M62" s="4">
        <f t="shared" si="5"/>
        <v>26.700000000000045</v>
      </c>
      <c r="N62" s="4">
        <f t="shared" si="6"/>
        <v>0</v>
      </c>
      <c r="O62" s="4">
        <f t="shared" si="8"/>
        <v>47.240000000000052</v>
      </c>
      <c r="P62" s="4">
        <f t="shared" si="9"/>
        <v>0</v>
      </c>
    </row>
    <row r="63" spans="1:16" x14ac:dyDescent="0.25">
      <c r="A63" s="1">
        <v>44193</v>
      </c>
      <c r="B63" s="4">
        <v>674.51</v>
      </c>
      <c r="C63" s="4">
        <v>681.4</v>
      </c>
      <c r="D63" s="4">
        <v>660.8</v>
      </c>
      <c r="E63" s="4">
        <v>663.69</v>
      </c>
      <c r="F63" s="4">
        <v>31553561</v>
      </c>
      <c r="G63" s="4">
        <f t="shared" si="0"/>
        <v>681.4</v>
      </c>
      <c r="H63" s="4">
        <f t="shared" si="1"/>
        <v>660.8</v>
      </c>
      <c r="I63" s="4">
        <f t="shared" si="2"/>
        <v>20.600000000000023</v>
      </c>
      <c r="J63" s="4">
        <f t="shared" si="7"/>
        <v>57.538571428571423</v>
      </c>
      <c r="K63" s="4">
        <f t="shared" si="3"/>
        <v>-11.5</v>
      </c>
      <c r="L63" s="4">
        <f t="shared" si="4"/>
        <v>5.7999999999999545</v>
      </c>
      <c r="M63" s="4">
        <f t="shared" si="5"/>
        <v>0</v>
      </c>
      <c r="N63" s="4">
        <f t="shared" si="6"/>
        <v>5.7999999999999545</v>
      </c>
      <c r="O63" s="4">
        <f t="shared" si="8"/>
        <v>24.792857142857184</v>
      </c>
      <c r="P63" s="4">
        <f t="shared" si="9"/>
        <v>5.7999999999999545</v>
      </c>
    </row>
    <row r="64" spans="1:16" x14ac:dyDescent="0.25">
      <c r="A64" s="1">
        <v>44189</v>
      </c>
      <c r="B64" s="4">
        <v>642.99</v>
      </c>
      <c r="C64" s="4">
        <v>666.09</v>
      </c>
      <c r="D64" s="4">
        <v>641</v>
      </c>
      <c r="E64" s="4">
        <v>661.77</v>
      </c>
      <c r="F64" s="4">
        <v>22865568</v>
      </c>
      <c r="G64" s="4">
        <f t="shared" si="0"/>
        <v>666.09</v>
      </c>
      <c r="H64" s="4">
        <f t="shared" si="1"/>
        <v>641</v>
      </c>
      <c r="I64" s="4">
        <f t="shared" si="2"/>
        <v>25.090000000000032</v>
      </c>
      <c r="J64" s="4">
        <f t="shared" si="7"/>
        <v>44.218571428571479</v>
      </c>
      <c r="K64" s="4">
        <f t="shared" si="3"/>
        <v>15.309999999999945</v>
      </c>
      <c r="L64" s="4">
        <f t="shared" si="4"/>
        <v>-19.799999999999955</v>
      </c>
      <c r="M64" s="4">
        <f t="shared" si="5"/>
        <v>15.309999999999945</v>
      </c>
      <c r="N64" s="4">
        <f t="shared" si="6"/>
        <v>0</v>
      </c>
      <c r="O64" s="4">
        <f t="shared" si="8"/>
        <v>15.309999999999945</v>
      </c>
      <c r="P64" s="4">
        <f t="shared" si="9"/>
        <v>5.3857142857142435</v>
      </c>
    </row>
    <row r="65" spans="1:16" x14ac:dyDescent="0.25">
      <c r="A65" s="1">
        <v>44188</v>
      </c>
      <c r="B65" s="4">
        <v>632.20000000000005</v>
      </c>
      <c r="C65" s="4">
        <v>651.49990000000003</v>
      </c>
      <c r="D65" s="4">
        <v>622.57010000000002</v>
      </c>
      <c r="E65" s="4">
        <v>645.98</v>
      </c>
      <c r="F65" s="4">
        <v>33172972</v>
      </c>
      <c r="G65" s="4">
        <f t="shared" si="0"/>
        <v>661.77</v>
      </c>
      <c r="H65" s="4">
        <f t="shared" si="1"/>
        <v>622.57010000000002</v>
      </c>
      <c r="I65" s="4">
        <f t="shared" si="2"/>
        <v>39.199899999999957</v>
      </c>
      <c r="J65" s="4">
        <f t="shared" si="7"/>
        <v>62.497757142857125</v>
      </c>
      <c r="K65" s="4">
        <f t="shared" si="3"/>
        <v>14.590100000000007</v>
      </c>
      <c r="L65" s="4">
        <f t="shared" si="4"/>
        <v>-18.429899999999975</v>
      </c>
      <c r="M65" s="4">
        <f t="shared" si="5"/>
        <v>14.590100000000007</v>
      </c>
      <c r="N65" s="4">
        <f t="shared" si="6"/>
        <v>0</v>
      </c>
      <c r="O65" s="4">
        <f t="shared" si="8"/>
        <v>28.80652857142853</v>
      </c>
      <c r="P65" s="4">
        <f t="shared" si="9"/>
        <v>0</v>
      </c>
    </row>
    <row r="66" spans="1:16" x14ac:dyDescent="0.25">
      <c r="A66" s="1">
        <v>44187</v>
      </c>
      <c r="B66" s="4">
        <v>648</v>
      </c>
      <c r="C66" s="4">
        <v>649.88</v>
      </c>
      <c r="D66" s="4">
        <v>614.23</v>
      </c>
      <c r="E66" s="4">
        <v>640.34</v>
      </c>
      <c r="F66" s="4">
        <v>51861644</v>
      </c>
      <c r="G66" s="4">
        <f t="shared" si="0"/>
        <v>649.88</v>
      </c>
      <c r="H66" s="4">
        <f t="shared" si="1"/>
        <v>614.23</v>
      </c>
      <c r="I66" s="4">
        <f t="shared" si="2"/>
        <v>35.649999999999977</v>
      </c>
      <c r="J66" s="4">
        <f t="shared" si="7"/>
        <v>72.04990714285708</v>
      </c>
      <c r="K66" s="4">
        <f t="shared" si="3"/>
        <v>1.6199000000000296</v>
      </c>
      <c r="L66" s="4">
        <f t="shared" si="4"/>
        <v>-8.3401000000000067</v>
      </c>
      <c r="M66" s="4">
        <f t="shared" si="5"/>
        <v>1.6199000000000296</v>
      </c>
      <c r="N66" s="4">
        <f t="shared" si="6"/>
        <v>0</v>
      </c>
      <c r="O66" s="4">
        <f t="shared" si="8"/>
        <v>15.167850000000035</v>
      </c>
      <c r="P66" s="4">
        <f t="shared" si="9"/>
        <v>0</v>
      </c>
    </row>
    <row r="67" spans="1:16" x14ac:dyDescent="0.25">
      <c r="A67" s="1">
        <v>44186</v>
      </c>
      <c r="B67" s="4">
        <v>666.24</v>
      </c>
      <c r="C67" s="4">
        <v>668.5</v>
      </c>
      <c r="D67" s="4">
        <v>646.07000000000005</v>
      </c>
      <c r="E67" s="4">
        <v>649.86</v>
      </c>
      <c r="F67" s="4">
        <v>58045264</v>
      </c>
      <c r="G67" s="4">
        <f t="shared" si="0"/>
        <v>668.5</v>
      </c>
      <c r="H67" s="4">
        <f t="shared" si="1"/>
        <v>640.34</v>
      </c>
      <c r="I67" s="4">
        <f t="shared" si="2"/>
        <v>28.159999999999968</v>
      </c>
      <c r="J67" s="4">
        <f t="shared" si="7"/>
        <v>61.263571428571375</v>
      </c>
      <c r="K67" s="4">
        <f t="shared" si="3"/>
        <v>-18.620000000000005</v>
      </c>
      <c r="L67" s="4">
        <f t="shared" si="4"/>
        <v>31.840000000000032</v>
      </c>
      <c r="M67" s="4">
        <f t="shared" si="5"/>
        <v>0</v>
      </c>
      <c r="N67" s="4">
        <f t="shared" si="6"/>
        <v>31.840000000000032</v>
      </c>
      <c r="O67" s="4">
        <f t="shared" si="8"/>
        <v>1.5041928571428846</v>
      </c>
      <c r="P67" s="4">
        <f t="shared" si="9"/>
        <v>31.840000000000032</v>
      </c>
    </row>
    <row r="68" spans="1:16" x14ac:dyDescent="0.25">
      <c r="A68" s="1">
        <v>44183</v>
      </c>
      <c r="B68" s="4">
        <v>668.9</v>
      </c>
      <c r="C68" s="4">
        <v>695</v>
      </c>
      <c r="D68" s="4">
        <v>628.54</v>
      </c>
      <c r="E68" s="4">
        <v>695</v>
      </c>
      <c r="F68" s="4">
        <v>222126194</v>
      </c>
      <c r="G68" s="4">
        <f t="shared" ref="G68:G131" si="10">MAX(C68,E67)</f>
        <v>695</v>
      </c>
      <c r="H68" s="4">
        <f t="shared" ref="H68:H131" si="11">MIN(D68,E67)</f>
        <v>628.54</v>
      </c>
      <c r="I68" s="4">
        <f t="shared" ref="I68:I131" si="12">G68-H68</f>
        <v>66.460000000000036</v>
      </c>
      <c r="J68" s="4">
        <f t="shared" si="7"/>
        <v>92.608571428571437</v>
      </c>
      <c r="K68" s="4">
        <f t="shared" ref="K68:K131" si="13">C67-C68</f>
        <v>-26.5</v>
      </c>
      <c r="L68" s="4">
        <f t="shared" ref="L68:L131" si="14">D68-D67</f>
        <v>-17.530000000000086</v>
      </c>
      <c r="M68" s="4">
        <f t="shared" ref="M68:M131" si="15">IF(K68&gt;L68,K68,0)</f>
        <v>0</v>
      </c>
      <c r="N68" s="4">
        <f t="shared" ref="N68:N131" si="16">IF(L68&gt;K68,L68,0)</f>
        <v>-17.530000000000086</v>
      </c>
      <c r="O68" s="4">
        <f t="shared" si="8"/>
        <v>0</v>
      </c>
      <c r="P68" s="4">
        <f t="shared" si="9"/>
        <v>12.035714285714228</v>
      </c>
    </row>
    <row r="69" spans="1:16" x14ac:dyDescent="0.25">
      <c r="A69" s="1">
        <v>44182</v>
      </c>
      <c r="B69" s="4">
        <v>628.19000000000005</v>
      </c>
      <c r="C69" s="4">
        <v>658.82</v>
      </c>
      <c r="D69" s="4">
        <v>619.5</v>
      </c>
      <c r="E69" s="4">
        <v>655.9</v>
      </c>
      <c r="F69" s="4">
        <v>56270144</v>
      </c>
      <c r="G69" s="4">
        <f t="shared" si="10"/>
        <v>695</v>
      </c>
      <c r="H69" s="4">
        <f t="shared" si="11"/>
        <v>619.5</v>
      </c>
      <c r="I69" s="4">
        <f t="shared" si="12"/>
        <v>75.5</v>
      </c>
      <c r="J69" s="4">
        <f t="shared" ref="J69:J132" si="17">I68-I68/14+I69</f>
        <v>137.21285714285716</v>
      </c>
      <c r="K69" s="4">
        <f t="shared" si="13"/>
        <v>36.17999999999995</v>
      </c>
      <c r="L69" s="4">
        <f t="shared" si="14"/>
        <v>-9.0399999999999636</v>
      </c>
      <c r="M69" s="4">
        <f t="shared" si="15"/>
        <v>36.17999999999995</v>
      </c>
      <c r="N69" s="4">
        <f t="shared" si="16"/>
        <v>0</v>
      </c>
      <c r="O69" s="4">
        <f t="shared" si="8"/>
        <v>36.17999999999995</v>
      </c>
      <c r="P69" s="4">
        <f t="shared" si="9"/>
        <v>-16.277857142857222</v>
      </c>
    </row>
    <row r="70" spans="1:16" x14ac:dyDescent="0.25">
      <c r="A70" s="1">
        <v>44181</v>
      </c>
      <c r="B70" s="4">
        <v>628.23</v>
      </c>
      <c r="C70" s="4">
        <v>632.5</v>
      </c>
      <c r="D70" s="4">
        <v>605</v>
      </c>
      <c r="E70" s="4">
        <v>622.77</v>
      </c>
      <c r="F70" s="4">
        <v>42095813</v>
      </c>
      <c r="G70" s="4">
        <f t="shared" si="10"/>
        <v>655.9</v>
      </c>
      <c r="H70" s="4">
        <f t="shared" si="11"/>
        <v>605</v>
      </c>
      <c r="I70" s="4">
        <f t="shared" si="12"/>
        <v>50.899999999999977</v>
      </c>
      <c r="J70" s="4">
        <f t="shared" si="17"/>
        <v>121.00714285714284</v>
      </c>
      <c r="K70" s="4">
        <f t="shared" si="13"/>
        <v>26.32000000000005</v>
      </c>
      <c r="L70" s="4">
        <f t="shared" si="14"/>
        <v>-14.5</v>
      </c>
      <c r="M70" s="4">
        <f t="shared" si="15"/>
        <v>26.32000000000005</v>
      </c>
      <c r="N70" s="4">
        <f t="shared" si="16"/>
        <v>0</v>
      </c>
      <c r="O70" s="4">
        <f t="shared" si="8"/>
        <v>59.915714285714287</v>
      </c>
      <c r="P70" s="4">
        <f t="shared" si="9"/>
        <v>0</v>
      </c>
    </row>
    <row r="71" spans="1:16" x14ac:dyDescent="0.25">
      <c r="A71" s="1">
        <v>44180</v>
      </c>
      <c r="B71" s="4">
        <v>643.28</v>
      </c>
      <c r="C71" s="4">
        <v>646.9</v>
      </c>
      <c r="D71" s="4">
        <v>623.79999999999995</v>
      </c>
      <c r="E71" s="4">
        <v>633.25</v>
      </c>
      <c r="F71" s="4">
        <v>45223559</v>
      </c>
      <c r="G71" s="4">
        <f t="shared" si="10"/>
        <v>646.9</v>
      </c>
      <c r="H71" s="4">
        <f t="shared" si="11"/>
        <v>622.77</v>
      </c>
      <c r="I71" s="4">
        <f t="shared" si="12"/>
        <v>24.129999999999995</v>
      </c>
      <c r="J71" s="4">
        <f t="shared" si="17"/>
        <v>71.394285714285687</v>
      </c>
      <c r="K71" s="4">
        <f t="shared" si="13"/>
        <v>-14.399999999999977</v>
      </c>
      <c r="L71" s="4">
        <f t="shared" si="14"/>
        <v>18.799999999999955</v>
      </c>
      <c r="M71" s="4">
        <f t="shared" si="15"/>
        <v>0</v>
      </c>
      <c r="N71" s="4">
        <f t="shared" si="16"/>
        <v>18.799999999999955</v>
      </c>
      <c r="O71" s="4">
        <f t="shared" si="8"/>
        <v>24.440000000000047</v>
      </c>
      <c r="P71" s="4">
        <f t="shared" si="9"/>
        <v>18.799999999999955</v>
      </c>
    </row>
    <row r="72" spans="1:16" x14ac:dyDescent="0.25">
      <c r="A72" s="1">
        <v>44179</v>
      </c>
      <c r="B72" s="4">
        <v>619</v>
      </c>
      <c r="C72" s="4">
        <v>642.74990000000003</v>
      </c>
      <c r="D72" s="4">
        <v>610.20010000000002</v>
      </c>
      <c r="E72" s="4">
        <v>639.83000000000004</v>
      </c>
      <c r="F72" s="4">
        <v>52040649</v>
      </c>
      <c r="G72" s="4">
        <f t="shared" si="10"/>
        <v>642.74990000000003</v>
      </c>
      <c r="H72" s="4">
        <f t="shared" si="11"/>
        <v>610.20010000000002</v>
      </c>
      <c r="I72" s="4">
        <f t="shared" si="12"/>
        <v>32.549800000000005</v>
      </c>
      <c r="J72" s="4">
        <f t="shared" si="17"/>
        <v>54.956228571428568</v>
      </c>
      <c r="K72" s="4">
        <f t="shared" si="13"/>
        <v>4.1500999999999522</v>
      </c>
      <c r="L72" s="4">
        <f t="shared" si="14"/>
        <v>-13.599899999999934</v>
      </c>
      <c r="M72" s="4">
        <f t="shared" si="15"/>
        <v>4.1500999999999522</v>
      </c>
      <c r="N72" s="4">
        <f t="shared" si="16"/>
        <v>0</v>
      </c>
      <c r="O72" s="4">
        <f t="shared" si="8"/>
        <v>4.1500999999999522</v>
      </c>
      <c r="P72" s="4">
        <f t="shared" si="9"/>
        <v>17.457142857142816</v>
      </c>
    </row>
    <row r="73" spans="1:16" x14ac:dyDescent="0.25">
      <c r="A73" s="1">
        <v>44176</v>
      </c>
      <c r="B73" s="4">
        <v>615.01</v>
      </c>
      <c r="C73" s="4">
        <v>624</v>
      </c>
      <c r="D73" s="4">
        <v>596.79999999999995</v>
      </c>
      <c r="E73" s="4">
        <v>609.99</v>
      </c>
      <c r="F73" s="4">
        <v>46474974</v>
      </c>
      <c r="G73" s="4">
        <f t="shared" si="10"/>
        <v>639.83000000000004</v>
      </c>
      <c r="H73" s="4">
        <f t="shared" si="11"/>
        <v>596.79999999999995</v>
      </c>
      <c r="I73" s="4">
        <f t="shared" si="12"/>
        <v>43.030000000000086</v>
      </c>
      <c r="J73" s="4">
        <f t="shared" si="17"/>
        <v>73.254814285714374</v>
      </c>
      <c r="K73" s="4">
        <f t="shared" si="13"/>
        <v>18.749900000000025</v>
      </c>
      <c r="L73" s="4">
        <f t="shared" si="14"/>
        <v>-13.400100000000066</v>
      </c>
      <c r="M73" s="4">
        <f t="shared" si="15"/>
        <v>18.749900000000025</v>
      </c>
      <c r="N73" s="4">
        <f t="shared" si="16"/>
        <v>0</v>
      </c>
      <c r="O73" s="4">
        <f t="shared" si="8"/>
        <v>22.603564285714267</v>
      </c>
      <c r="P73" s="4">
        <f t="shared" si="9"/>
        <v>0</v>
      </c>
    </row>
    <row r="74" spans="1:16" x14ac:dyDescent="0.25">
      <c r="A74" s="1">
        <v>44175</v>
      </c>
      <c r="B74" s="4">
        <v>574.37</v>
      </c>
      <c r="C74" s="4">
        <v>627.75</v>
      </c>
      <c r="D74" s="4">
        <v>566.34</v>
      </c>
      <c r="E74" s="4">
        <v>627.07000000000005</v>
      </c>
      <c r="F74" s="4">
        <v>67083153</v>
      </c>
      <c r="G74" s="4">
        <f t="shared" si="10"/>
        <v>627.75</v>
      </c>
      <c r="H74" s="4">
        <f t="shared" si="11"/>
        <v>566.34</v>
      </c>
      <c r="I74" s="4">
        <f t="shared" si="12"/>
        <v>61.409999999999968</v>
      </c>
      <c r="J74" s="4">
        <f t="shared" si="17"/>
        <v>101.36642857142863</v>
      </c>
      <c r="K74" s="4">
        <f t="shared" si="13"/>
        <v>-3.75</v>
      </c>
      <c r="L74" s="4">
        <f t="shared" si="14"/>
        <v>-30.459999999999923</v>
      </c>
      <c r="M74" s="4">
        <f t="shared" si="15"/>
        <v>-3.75</v>
      </c>
      <c r="N74" s="4">
        <f t="shared" si="16"/>
        <v>0</v>
      </c>
      <c r="O74" s="4">
        <f t="shared" si="8"/>
        <v>13.660621428571453</v>
      </c>
      <c r="P74" s="4">
        <f t="shared" si="9"/>
        <v>0</v>
      </c>
    </row>
    <row r="75" spans="1:16" x14ac:dyDescent="0.25">
      <c r="A75" s="1">
        <v>44174</v>
      </c>
      <c r="B75" s="4">
        <v>653.69000000000005</v>
      </c>
      <c r="C75" s="4">
        <v>654.32000000000005</v>
      </c>
      <c r="D75" s="4">
        <v>588</v>
      </c>
      <c r="E75" s="4">
        <v>604.48</v>
      </c>
      <c r="F75" s="4">
        <v>71291190</v>
      </c>
      <c r="G75" s="4">
        <f t="shared" si="10"/>
        <v>654.32000000000005</v>
      </c>
      <c r="H75" s="4">
        <f t="shared" si="11"/>
        <v>588</v>
      </c>
      <c r="I75" s="4">
        <f t="shared" si="12"/>
        <v>66.32000000000005</v>
      </c>
      <c r="J75" s="4">
        <f t="shared" si="17"/>
        <v>123.34357142857145</v>
      </c>
      <c r="K75" s="4">
        <f t="shared" si="13"/>
        <v>-26.57000000000005</v>
      </c>
      <c r="L75" s="4">
        <f t="shared" si="14"/>
        <v>21.659999999999968</v>
      </c>
      <c r="M75" s="4">
        <f t="shared" si="15"/>
        <v>0</v>
      </c>
      <c r="N75" s="4">
        <f t="shared" si="16"/>
        <v>21.659999999999968</v>
      </c>
      <c r="O75" s="4">
        <f t="shared" si="8"/>
        <v>-3.4821428571428572</v>
      </c>
      <c r="P75" s="4">
        <f t="shared" si="9"/>
        <v>21.659999999999968</v>
      </c>
    </row>
    <row r="76" spans="1:16" x14ac:dyDescent="0.25">
      <c r="A76" s="1">
        <v>44173</v>
      </c>
      <c r="B76" s="4">
        <v>625.505</v>
      </c>
      <c r="C76" s="4">
        <v>651.28</v>
      </c>
      <c r="D76" s="4">
        <v>618.5</v>
      </c>
      <c r="E76" s="4">
        <v>649.88</v>
      </c>
      <c r="F76" s="4">
        <v>64265029</v>
      </c>
      <c r="G76" s="4">
        <f t="shared" si="10"/>
        <v>651.28</v>
      </c>
      <c r="H76" s="4">
        <f t="shared" si="11"/>
        <v>604.48</v>
      </c>
      <c r="I76" s="4">
        <f t="shared" si="12"/>
        <v>46.799999999999955</v>
      </c>
      <c r="J76" s="4">
        <f t="shared" si="17"/>
        <v>108.38285714285715</v>
      </c>
      <c r="K76" s="4">
        <f t="shared" si="13"/>
        <v>3.0400000000000773</v>
      </c>
      <c r="L76" s="4">
        <f t="shared" si="14"/>
        <v>30.5</v>
      </c>
      <c r="M76" s="4">
        <f t="shared" si="15"/>
        <v>0</v>
      </c>
      <c r="N76" s="4">
        <f t="shared" si="16"/>
        <v>30.5</v>
      </c>
      <c r="O76" s="4">
        <f t="shared" si="8"/>
        <v>0</v>
      </c>
      <c r="P76" s="4">
        <f t="shared" si="9"/>
        <v>50.612857142857109</v>
      </c>
    </row>
    <row r="77" spans="1:16" x14ac:dyDescent="0.25">
      <c r="A77" s="1">
        <v>44172</v>
      </c>
      <c r="B77" s="4">
        <v>604.91970000000003</v>
      </c>
      <c r="C77" s="4">
        <v>648.78560000000004</v>
      </c>
      <c r="D77" s="4">
        <v>603.04999999999995</v>
      </c>
      <c r="E77" s="4">
        <v>641.76</v>
      </c>
      <c r="F77" s="4">
        <v>56309709</v>
      </c>
      <c r="G77" s="4">
        <f t="shared" si="10"/>
        <v>649.88</v>
      </c>
      <c r="H77" s="4">
        <f t="shared" si="11"/>
        <v>603.04999999999995</v>
      </c>
      <c r="I77" s="4">
        <f t="shared" si="12"/>
        <v>46.830000000000041</v>
      </c>
      <c r="J77" s="4">
        <f t="shared" si="17"/>
        <v>90.287142857142854</v>
      </c>
      <c r="K77" s="4">
        <f t="shared" si="13"/>
        <v>2.4943999999999278</v>
      </c>
      <c r="L77" s="4">
        <f t="shared" si="14"/>
        <v>-15.450000000000045</v>
      </c>
      <c r="M77" s="4">
        <f t="shared" si="15"/>
        <v>2.4943999999999278</v>
      </c>
      <c r="N77" s="4">
        <f t="shared" si="16"/>
        <v>0</v>
      </c>
      <c r="O77" s="4">
        <f t="shared" si="8"/>
        <v>2.4943999999999278</v>
      </c>
      <c r="P77" s="4">
        <f t="shared" si="9"/>
        <v>28.321428571428573</v>
      </c>
    </row>
    <row r="78" spans="1:16" x14ac:dyDescent="0.25">
      <c r="A78" s="1">
        <v>44169</v>
      </c>
      <c r="B78" s="4">
        <v>591.01</v>
      </c>
      <c r="C78" s="4">
        <v>599.04</v>
      </c>
      <c r="D78" s="4">
        <v>585.5</v>
      </c>
      <c r="E78" s="4">
        <v>599.04</v>
      </c>
      <c r="F78" s="4">
        <v>29401314</v>
      </c>
      <c r="G78" s="4">
        <f t="shared" si="10"/>
        <v>641.76</v>
      </c>
      <c r="H78" s="4">
        <f t="shared" si="11"/>
        <v>585.5</v>
      </c>
      <c r="I78" s="4">
        <f t="shared" si="12"/>
        <v>56.259999999999991</v>
      </c>
      <c r="J78" s="4">
        <f t="shared" si="17"/>
        <v>99.745000000000033</v>
      </c>
      <c r="K78" s="4">
        <f t="shared" si="13"/>
        <v>49.745600000000081</v>
      </c>
      <c r="L78" s="4">
        <f t="shared" si="14"/>
        <v>-17.549999999999955</v>
      </c>
      <c r="M78" s="4">
        <f t="shared" si="15"/>
        <v>49.745600000000081</v>
      </c>
      <c r="N78" s="4">
        <f t="shared" si="16"/>
        <v>0</v>
      </c>
      <c r="O78" s="4">
        <f t="shared" si="8"/>
        <v>52.061828571428585</v>
      </c>
      <c r="P78" s="4">
        <f t="shared" si="9"/>
        <v>0</v>
      </c>
    </row>
    <row r="79" spans="1:16" x14ac:dyDescent="0.25">
      <c r="A79" s="1">
        <v>44168</v>
      </c>
      <c r="B79" s="4">
        <v>590.02</v>
      </c>
      <c r="C79" s="4">
        <v>598.97</v>
      </c>
      <c r="D79" s="4">
        <v>582.42999999999995</v>
      </c>
      <c r="E79" s="4">
        <v>593.38</v>
      </c>
      <c r="F79" s="4">
        <v>42552003</v>
      </c>
      <c r="G79" s="4">
        <f t="shared" si="10"/>
        <v>599.04</v>
      </c>
      <c r="H79" s="4">
        <f t="shared" si="11"/>
        <v>582.42999999999995</v>
      </c>
      <c r="I79" s="4">
        <f t="shared" si="12"/>
        <v>16.610000000000014</v>
      </c>
      <c r="J79" s="4">
        <f t="shared" si="17"/>
        <v>68.851428571428585</v>
      </c>
      <c r="K79" s="4">
        <f t="shared" si="13"/>
        <v>6.9999999999936335E-2</v>
      </c>
      <c r="L79" s="4">
        <f t="shared" si="14"/>
        <v>-3.07000000000005</v>
      </c>
      <c r="M79" s="4">
        <f t="shared" si="15"/>
        <v>6.9999999999936335E-2</v>
      </c>
      <c r="N79" s="4">
        <f t="shared" si="16"/>
        <v>0</v>
      </c>
      <c r="O79" s="4">
        <f t="shared" si="8"/>
        <v>46.262342857142869</v>
      </c>
      <c r="P79" s="4">
        <f t="shared" si="9"/>
        <v>0</v>
      </c>
    </row>
    <row r="80" spans="1:16" x14ac:dyDescent="0.25">
      <c r="A80" s="1">
        <v>44167</v>
      </c>
      <c r="B80" s="4">
        <v>556.44000000000005</v>
      </c>
      <c r="C80" s="4">
        <v>571.54</v>
      </c>
      <c r="D80" s="4">
        <v>541.21</v>
      </c>
      <c r="E80" s="4">
        <v>568.82000000000005</v>
      </c>
      <c r="F80" s="4">
        <v>47775653</v>
      </c>
      <c r="G80" s="4">
        <f t="shared" si="10"/>
        <v>593.38</v>
      </c>
      <c r="H80" s="4">
        <f t="shared" si="11"/>
        <v>541.21</v>
      </c>
      <c r="I80" s="4">
        <f t="shared" si="12"/>
        <v>52.169999999999959</v>
      </c>
      <c r="J80" s="4">
        <f t="shared" si="17"/>
        <v>67.593571428571394</v>
      </c>
      <c r="K80" s="4">
        <f t="shared" si="13"/>
        <v>27.430000000000064</v>
      </c>
      <c r="L80" s="4">
        <f t="shared" si="14"/>
        <v>-41.219999999999914</v>
      </c>
      <c r="M80" s="4">
        <f t="shared" si="15"/>
        <v>27.430000000000064</v>
      </c>
      <c r="N80" s="4">
        <f t="shared" si="16"/>
        <v>0</v>
      </c>
      <c r="O80" s="4">
        <f t="shared" si="8"/>
        <v>27.495000000000005</v>
      </c>
      <c r="P80" s="4">
        <f t="shared" si="9"/>
        <v>0</v>
      </c>
    </row>
    <row r="81" spans="1:16" x14ac:dyDescent="0.25">
      <c r="A81" s="1">
        <v>44166</v>
      </c>
      <c r="B81" s="4">
        <v>597.59</v>
      </c>
      <c r="C81" s="4">
        <v>597.85</v>
      </c>
      <c r="D81" s="4">
        <v>572.04999999999995</v>
      </c>
      <c r="E81" s="4">
        <v>584.76</v>
      </c>
      <c r="F81" s="4">
        <v>39133346</v>
      </c>
      <c r="G81" s="4">
        <f t="shared" si="10"/>
        <v>597.85</v>
      </c>
      <c r="H81" s="4">
        <f t="shared" si="11"/>
        <v>568.82000000000005</v>
      </c>
      <c r="I81" s="4">
        <f t="shared" si="12"/>
        <v>29.029999999999973</v>
      </c>
      <c r="J81" s="4">
        <f t="shared" si="17"/>
        <v>77.473571428571361</v>
      </c>
      <c r="K81" s="4">
        <f t="shared" si="13"/>
        <v>-26.310000000000059</v>
      </c>
      <c r="L81" s="4">
        <f t="shared" si="14"/>
        <v>30.839999999999918</v>
      </c>
      <c r="M81" s="4">
        <f t="shared" si="15"/>
        <v>0</v>
      </c>
      <c r="N81" s="4">
        <f t="shared" si="16"/>
        <v>30.839999999999918</v>
      </c>
      <c r="O81" s="4">
        <f t="shared" ref="O81:O144" si="18">M80-M80/14+M81</f>
        <v>25.470714285714344</v>
      </c>
      <c r="P81" s="4">
        <f t="shared" ref="P81:P144" si="19">N80-N80/14+N81</f>
        <v>30.839999999999918</v>
      </c>
    </row>
    <row r="82" spans="1:16" x14ac:dyDescent="0.25">
      <c r="A82" s="1">
        <v>44165</v>
      </c>
      <c r="B82" s="4">
        <v>602.21</v>
      </c>
      <c r="C82" s="4">
        <v>607.79999999999995</v>
      </c>
      <c r="D82" s="4">
        <v>554.51</v>
      </c>
      <c r="E82" s="4">
        <v>567.6</v>
      </c>
      <c r="F82" s="4">
        <v>63003052</v>
      </c>
      <c r="G82" s="4">
        <f t="shared" si="10"/>
        <v>607.79999999999995</v>
      </c>
      <c r="H82" s="4">
        <f t="shared" si="11"/>
        <v>554.51</v>
      </c>
      <c r="I82" s="4">
        <f t="shared" si="12"/>
        <v>53.289999999999964</v>
      </c>
      <c r="J82" s="4">
        <f t="shared" si="17"/>
        <v>80.24642857142851</v>
      </c>
      <c r="K82" s="4">
        <f t="shared" si="13"/>
        <v>-9.9499999999999318</v>
      </c>
      <c r="L82" s="4">
        <f t="shared" si="14"/>
        <v>-17.539999999999964</v>
      </c>
      <c r="M82" s="4">
        <f t="shared" si="15"/>
        <v>-9.9499999999999318</v>
      </c>
      <c r="N82" s="4">
        <f t="shared" si="16"/>
        <v>0</v>
      </c>
      <c r="O82" s="4">
        <f t="shared" si="18"/>
        <v>-9.9499999999999318</v>
      </c>
      <c r="P82" s="4">
        <f t="shared" si="19"/>
        <v>28.637142857142781</v>
      </c>
    </row>
    <row r="83" spans="1:16" x14ac:dyDescent="0.25">
      <c r="A83" s="1">
        <v>44162</v>
      </c>
      <c r="B83" s="4">
        <v>581.16</v>
      </c>
      <c r="C83" s="4">
        <v>598.78</v>
      </c>
      <c r="D83" s="4">
        <v>578.45000000000005</v>
      </c>
      <c r="E83" s="4">
        <v>585.76</v>
      </c>
      <c r="F83" s="4">
        <v>37561078</v>
      </c>
      <c r="G83" s="4">
        <f t="shared" si="10"/>
        <v>598.78</v>
      </c>
      <c r="H83" s="4">
        <f t="shared" si="11"/>
        <v>567.6</v>
      </c>
      <c r="I83" s="4">
        <f t="shared" si="12"/>
        <v>31.17999999999995</v>
      </c>
      <c r="J83" s="4">
        <f t="shared" si="17"/>
        <v>80.663571428571345</v>
      </c>
      <c r="K83" s="4">
        <f t="shared" si="13"/>
        <v>9.0199999999999818</v>
      </c>
      <c r="L83" s="4">
        <f t="shared" si="14"/>
        <v>23.940000000000055</v>
      </c>
      <c r="M83" s="4">
        <f t="shared" si="15"/>
        <v>0</v>
      </c>
      <c r="N83" s="4">
        <f t="shared" si="16"/>
        <v>23.940000000000055</v>
      </c>
      <c r="O83" s="4">
        <f t="shared" si="18"/>
        <v>-9.2392857142856517</v>
      </c>
      <c r="P83" s="4">
        <f t="shared" si="19"/>
        <v>23.940000000000055</v>
      </c>
    </row>
    <row r="84" spans="1:16" x14ac:dyDescent="0.25">
      <c r="A84" s="1">
        <v>44160</v>
      </c>
      <c r="B84" s="4">
        <v>550.05999999999995</v>
      </c>
      <c r="C84" s="4">
        <v>574</v>
      </c>
      <c r="D84" s="4">
        <v>545.37</v>
      </c>
      <c r="E84" s="4">
        <v>574</v>
      </c>
      <c r="F84" s="4">
        <v>48930162</v>
      </c>
      <c r="G84" s="4">
        <f t="shared" si="10"/>
        <v>585.76</v>
      </c>
      <c r="H84" s="4">
        <f t="shared" si="11"/>
        <v>545.37</v>
      </c>
      <c r="I84" s="4">
        <f t="shared" si="12"/>
        <v>40.389999999999986</v>
      </c>
      <c r="J84" s="4">
        <f t="shared" si="17"/>
        <v>69.342857142857085</v>
      </c>
      <c r="K84" s="4">
        <f t="shared" si="13"/>
        <v>24.779999999999973</v>
      </c>
      <c r="L84" s="4">
        <f t="shared" si="14"/>
        <v>-33.080000000000041</v>
      </c>
      <c r="M84" s="4">
        <f t="shared" si="15"/>
        <v>24.779999999999973</v>
      </c>
      <c r="N84" s="4">
        <f t="shared" si="16"/>
        <v>0</v>
      </c>
      <c r="O84" s="4">
        <f t="shared" si="18"/>
        <v>24.779999999999973</v>
      </c>
      <c r="P84" s="4">
        <f t="shared" si="19"/>
        <v>22.23000000000005</v>
      </c>
    </row>
    <row r="85" spans="1:16" x14ac:dyDescent="0.25">
      <c r="A85" s="1">
        <v>44159</v>
      </c>
      <c r="B85" s="4">
        <v>540.4</v>
      </c>
      <c r="C85" s="4">
        <v>559.99</v>
      </c>
      <c r="D85" s="4">
        <v>526.20000000000005</v>
      </c>
      <c r="E85" s="4">
        <v>555.38</v>
      </c>
      <c r="F85" s="4">
        <v>52058771</v>
      </c>
      <c r="G85" s="4">
        <f t="shared" si="10"/>
        <v>574</v>
      </c>
      <c r="H85" s="4">
        <f t="shared" si="11"/>
        <v>526.20000000000005</v>
      </c>
      <c r="I85" s="4">
        <f t="shared" si="12"/>
        <v>47.799999999999955</v>
      </c>
      <c r="J85" s="4">
        <f t="shared" si="17"/>
        <v>85.30499999999995</v>
      </c>
      <c r="K85" s="4">
        <f t="shared" si="13"/>
        <v>14.009999999999991</v>
      </c>
      <c r="L85" s="4">
        <f t="shared" si="14"/>
        <v>-19.169999999999959</v>
      </c>
      <c r="M85" s="4">
        <f t="shared" si="15"/>
        <v>14.009999999999991</v>
      </c>
      <c r="N85" s="4">
        <f t="shared" si="16"/>
        <v>0</v>
      </c>
      <c r="O85" s="4">
        <f t="shared" si="18"/>
        <v>37.019999999999968</v>
      </c>
      <c r="P85" s="4">
        <f t="shared" si="19"/>
        <v>0</v>
      </c>
    </row>
    <row r="86" spans="1:16" x14ac:dyDescent="0.25">
      <c r="A86" s="1">
        <v>44158</v>
      </c>
      <c r="B86" s="4">
        <v>503.5</v>
      </c>
      <c r="C86" s="4">
        <v>526</v>
      </c>
      <c r="D86" s="4">
        <v>501.79</v>
      </c>
      <c r="E86" s="4">
        <v>521.85</v>
      </c>
      <c r="F86" s="4">
        <v>50260304</v>
      </c>
      <c r="G86" s="4">
        <f t="shared" si="10"/>
        <v>555.38</v>
      </c>
      <c r="H86" s="4">
        <f t="shared" si="11"/>
        <v>501.79</v>
      </c>
      <c r="I86" s="4">
        <f t="shared" si="12"/>
        <v>53.589999999999975</v>
      </c>
      <c r="J86" s="4">
        <f t="shared" si="17"/>
        <v>97.975714285714218</v>
      </c>
      <c r="K86" s="4">
        <f t="shared" si="13"/>
        <v>33.990000000000009</v>
      </c>
      <c r="L86" s="4">
        <f t="shared" si="14"/>
        <v>-24.410000000000025</v>
      </c>
      <c r="M86" s="4">
        <f t="shared" si="15"/>
        <v>33.990000000000009</v>
      </c>
      <c r="N86" s="4">
        <f t="shared" si="16"/>
        <v>0</v>
      </c>
      <c r="O86" s="4">
        <f t="shared" si="18"/>
        <v>46.999285714285719</v>
      </c>
      <c r="P86" s="4">
        <f t="shared" si="19"/>
        <v>0</v>
      </c>
    </row>
    <row r="87" spans="1:16" x14ac:dyDescent="0.25">
      <c r="A87" s="1">
        <v>44155</v>
      </c>
      <c r="B87" s="4">
        <v>497.99</v>
      </c>
      <c r="C87" s="4">
        <v>502.5</v>
      </c>
      <c r="D87" s="4">
        <v>489.06</v>
      </c>
      <c r="E87" s="4">
        <v>489.61</v>
      </c>
      <c r="F87" s="4">
        <v>32911922</v>
      </c>
      <c r="G87" s="4">
        <f t="shared" si="10"/>
        <v>521.85</v>
      </c>
      <c r="H87" s="4">
        <f t="shared" si="11"/>
        <v>489.06</v>
      </c>
      <c r="I87" s="4">
        <f t="shared" si="12"/>
        <v>32.79000000000002</v>
      </c>
      <c r="J87" s="4">
        <f t="shared" si="17"/>
        <v>82.552142857142854</v>
      </c>
      <c r="K87" s="4">
        <f t="shared" si="13"/>
        <v>23.5</v>
      </c>
      <c r="L87" s="4">
        <f t="shared" si="14"/>
        <v>-12.730000000000018</v>
      </c>
      <c r="M87" s="4">
        <f t="shared" si="15"/>
        <v>23.5</v>
      </c>
      <c r="N87" s="4">
        <f t="shared" si="16"/>
        <v>0</v>
      </c>
      <c r="O87" s="4">
        <f t="shared" si="18"/>
        <v>55.062142857142867</v>
      </c>
      <c r="P87" s="4">
        <f t="shared" si="19"/>
        <v>0</v>
      </c>
    </row>
    <row r="88" spans="1:16" x14ac:dyDescent="0.25">
      <c r="A88" s="1">
        <v>44154</v>
      </c>
      <c r="B88" s="4">
        <v>492</v>
      </c>
      <c r="C88" s="4">
        <v>508.6112</v>
      </c>
      <c r="D88" s="4">
        <v>487.57</v>
      </c>
      <c r="E88" s="4">
        <v>499.27</v>
      </c>
      <c r="F88" s="4">
        <v>62475346</v>
      </c>
      <c r="G88" s="4">
        <f t="shared" si="10"/>
        <v>508.6112</v>
      </c>
      <c r="H88" s="4">
        <f t="shared" si="11"/>
        <v>487.57</v>
      </c>
      <c r="I88" s="4">
        <f t="shared" si="12"/>
        <v>21.041200000000003</v>
      </c>
      <c r="J88" s="4">
        <f t="shared" si="17"/>
        <v>51.489057142857163</v>
      </c>
      <c r="K88" s="4">
        <f t="shared" si="13"/>
        <v>-6.1111999999999966</v>
      </c>
      <c r="L88" s="4">
        <f t="shared" si="14"/>
        <v>-1.4900000000000091</v>
      </c>
      <c r="M88" s="4">
        <f t="shared" si="15"/>
        <v>0</v>
      </c>
      <c r="N88" s="4">
        <f t="shared" si="16"/>
        <v>-1.4900000000000091</v>
      </c>
      <c r="O88" s="4">
        <f t="shared" si="18"/>
        <v>21.821428571428573</v>
      </c>
      <c r="P88" s="4">
        <f t="shared" si="19"/>
        <v>-1.4900000000000091</v>
      </c>
    </row>
    <row r="89" spans="1:16" x14ac:dyDescent="0.25">
      <c r="A89" s="1">
        <v>44153</v>
      </c>
      <c r="B89" s="4">
        <v>448.35</v>
      </c>
      <c r="C89" s="4">
        <v>496</v>
      </c>
      <c r="D89" s="4">
        <v>443.50009999999997</v>
      </c>
      <c r="E89" s="4">
        <v>486.64</v>
      </c>
      <c r="F89" s="4">
        <v>78044024</v>
      </c>
      <c r="G89" s="4">
        <f t="shared" si="10"/>
        <v>499.27</v>
      </c>
      <c r="H89" s="4">
        <f t="shared" si="11"/>
        <v>443.50009999999997</v>
      </c>
      <c r="I89" s="4">
        <f t="shared" si="12"/>
        <v>55.769900000000007</v>
      </c>
      <c r="J89" s="4">
        <f t="shared" si="17"/>
        <v>75.308157142857155</v>
      </c>
      <c r="K89" s="4">
        <f t="shared" si="13"/>
        <v>12.611199999999997</v>
      </c>
      <c r="L89" s="4">
        <f t="shared" si="14"/>
        <v>-44.069900000000018</v>
      </c>
      <c r="M89" s="4">
        <f t="shared" si="15"/>
        <v>12.611199999999997</v>
      </c>
      <c r="N89" s="4">
        <f t="shared" si="16"/>
        <v>0</v>
      </c>
      <c r="O89" s="4">
        <f t="shared" si="18"/>
        <v>12.611199999999997</v>
      </c>
      <c r="P89" s="4">
        <f t="shared" si="19"/>
        <v>-1.3835714285714371</v>
      </c>
    </row>
    <row r="90" spans="1:16" x14ac:dyDescent="0.25">
      <c r="A90" s="1">
        <v>44152</v>
      </c>
      <c r="B90" s="4">
        <v>460.17</v>
      </c>
      <c r="C90" s="4">
        <v>462</v>
      </c>
      <c r="D90" s="4">
        <v>433.01</v>
      </c>
      <c r="E90" s="4">
        <v>441.61</v>
      </c>
      <c r="F90" s="4">
        <v>61188281</v>
      </c>
      <c r="G90" s="4">
        <f t="shared" si="10"/>
        <v>486.64</v>
      </c>
      <c r="H90" s="4">
        <f t="shared" si="11"/>
        <v>433.01</v>
      </c>
      <c r="I90" s="4">
        <f t="shared" si="12"/>
        <v>53.629999999999995</v>
      </c>
      <c r="J90" s="4">
        <f t="shared" si="17"/>
        <v>105.41633571428571</v>
      </c>
      <c r="K90" s="4">
        <f t="shared" si="13"/>
        <v>34</v>
      </c>
      <c r="L90" s="4">
        <f t="shared" si="14"/>
        <v>-10.490099999999984</v>
      </c>
      <c r="M90" s="4">
        <f t="shared" si="15"/>
        <v>34</v>
      </c>
      <c r="N90" s="4">
        <f t="shared" si="16"/>
        <v>0</v>
      </c>
      <c r="O90" s="4">
        <f t="shared" si="18"/>
        <v>45.710399999999993</v>
      </c>
      <c r="P90" s="4">
        <f t="shared" si="19"/>
        <v>0</v>
      </c>
    </row>
    <row r="91" spans="1:16" x14ac:dyDescent="0.25">
      <c r="A91" s="1">
        <v>44151</v>
      </c>
      <c r="B91" s="4">
        <v>408.93</v>
      </c>
      <c r="C91" s="4">
        <v>412.45</v>
      </c>
      <c r="D91" s="4">
        <v>404.08679999999998</v>
      </c>
      <c r="E91" s="4">
        <v>408.09</v>
      </c>
      <c r="F91" s="4">
        <v>26838635</v>
      </c>
      <c r="G91" s="4">
        <f t="shared" si="10"/>
        <v>441.61</v>
      </c>
      <c r="H91" s="4">
        <f t="shared" si="11"/>
        <v>404.08679999999998</v>
      </c>
      <c r="I91" s="4">
        <f t="shared" si="12"/>
        <v>37.523200000000031</v>
      </c>
      <c r="J91" s="4">
        <f t="shared" si="17"/>
        <v>87.322485714285733</v>
      </c>
      <c r="K91" s="4">
        <f t="shared" si="13"/>
        <v>49.550000000000011</v>
      </c>
      <c r="L91" s="4">
        <f t="shared" si="14"/>
        <v>-28.923200000000008</v>
      </c>
      <c r="M91" s="4">
        <f t="shared" si="15"/>
        <v>49.550000000000011</v>
      </c>
      <c r="N91" s="4">
        <f t="shared" si="16"/>
        <v>0</v>
      </c>
      <c r="O91" s="4">
        <f t="shared" si="18"/>
        <v>81.121428571428581</v>
      </c>
      <c r="P91" s="4">
        <f t="shared" si="19"/>
        <v>0</v>
      </c>
    </row>
    <row r="92" spans="1:16" x14ac:dyDescent="0.25">
      <c r="A92" s="1">
        <v>44148</v>
      </c>
      <c r="B92" s="4">
        <v>410.85</v>
      </c>
      <c r="C92" s="4">
        <v>412.53190000000001</v>
      </c>
      <c r="D92" s="4">
        <v>401.66</v>
      </c>
      <c r="E92" s="4">
        <v>408.5</v>
      </c>
      <c r="F92" s="4">
        <v>19830351</v>
      </c>
      <c r="G92" s="4">
        <f t="shared" si="10"/>
        <v>412.53190000000001</v>
      </c>
      <c r="H92" s="4">
        <f t="shared" si="11"/>
        <v>401.66</v>
      </c>
      <c r="I92" s="4">
        <f t="shared" si="12"/>
        <v>10.871899999999982</v>
      </c>
      <c r="J92" s="4">
        <f t="shared" si="17"/>
        <v>45.714871428571442</v>
      </c>
      <c r="K92" s="4">
        <f t="shared" si="13"/>
        <v>-8.1900000000018736E-2</v>
      </c>
      <c r="L92" s="4">
        <f t="shared" si="14"/>
        <v>-2.4267999999999574</v>
      </c>
      <c r="M92" s="4">
        <f t="shared" si="15"/>
        <v>-8.1900000000018736E-2</v>
      </c>
      <c r="N92" s="4">
        <f t="shared" si="16"/>
        <v>0</v>
      </c>
      <c r="O92" s="4">
        <f t="shared" si="18"/>
        <v>45.928814285714274</v>
      </c>
      <c r="P92" s="4">
        <f t="shared" si="19"/>
        <v>0</v>
      </c>
    </row>
    <row r="93" spans="1:16" x14ac:dyDescent="0.25">
      <c r="A93" s="1">
        <v>44147</v>
      </c>
      <c r="B93" s="4">
        <v>415.05</v>
      </c>
      <c r="C93" s="4">
        <v>423</v>
      </c>
      <c r="D93" s="4">
        <v>409.52</v>
      </c>
      <c r="E93" s="4">
        <v>411.76</v>
      </c>
      <c r="F93" s="4">
        <v>19940500</v>
      </c>
      <c r="G93" s="4">
        <f t="shared" si="10"/>
        <v>423</v>
      </c>
      <c r="H93" s="4">
        <f t="shared" si="11"/>
        <v>408.5</v>
      </c>
      <c r="I93" s="4">
        <f t="shared" si="12"/>
        <v>14.5</v>
      </c>
      <c r="J93" s="4">
        <f t="shared" si="17"/>
        <v>24.595335714285696</v>
      </c>
      <c r="K93" s="4">
        <f t="shared" si="13"/>
        <v>-10.468099999999993</v>
      </c>
      <c r="L93" s="4">
        <f t="shared" si="14"/>
        <v>7.8599999999999568</v>
      </c>
      <c r="M93" s="4">
        <f t="shared" si="15"/>
        <v>0</v>
      </c>
      <c r="N93" s="4">
        <f t="shared" si="16"/>
        <v>7.8599999999999568</v>
      </c>
      <c r="O93" s="4">
        <f t="shared" si="18"/>
        <v>-7.6050000000017395E-2</v>
      </c>
      <c r="P93" s="4">
        <f t="shared" si="19"/>
        <v>7.8599999999999568</v>
      </c>
    </row>
    <row r="94" spans="1:16" x14ac:dyDescent="0.25">
      <c r="A94" s="1">
        <v>44146</v>
      </c>
      <c r="B94" s="4">
        <v>416.45</v>
      </c>
      <c r="C94" s="4">
        <v>418.69499999999999</v>
      </c>
      <c r="D94" s="4">
        <v>410.58</v>
      </c>
      <c r="E94" s="4">
        <v>417.13</v>
      </c>
      <c r="F94" s="4">
        <v>17357722</v>
      </c>
      <c r="G94" s="4">
        <f t="shared" si="10"/>
        <v>418.69499999999999</v>
      </c>
      <c r="H94" s="4">
        <f t="shared" si="11"/>
        <v>410.58</v>
      </c>
      <c r="I94" s="4">
        <f t="shared" si="12"/>
        <v>8.1150000000000091</v>
      </c>
      <c r="J94" s="4">
        <f t="shared" si="17"/>
        <v>21.579285714285724</v>
      </c>
      <c r="K94" s="4">
        <f t="shared" si="13"/>
        <v>4.3050000000000068</v>
      </c>
      <c r="L94" s="4">
        <f t="shared" si="14"/>
        <v>1.0600000000000023</v>
      </c>
      <c r="M94" s="4">
        <f t="shared" si="15"/>
        <v>4.3050000000000068</v>
      </c>
      <c r="N94" s="4">
        <f t="shared" si="16"/>
        <v>0</v>
      </c>
      <c r="O94" s="4">
        <f t="shared" si="18"/>
        <v>4.3050000000000068</v>
      </c>
      <c r="P94" s="4">
        <f t="shared" si="19"/>
        <v>7.2985714285713881</v>
      </c>
    </row>
    <row r="95" spans="1:16" x14ac:dyDescent="0.25">
      <c r="A95" s="1">
        <v>44145</v>
      </c>
      <c r="B95" s="4">
        <v>420.09</v>
      </c>
      <c r="C95" s="4">
        <v>420.09</v>
      </c>
      <c r="D95" s="4">
        <v>396.0301</v>
      </c>
      <c r="E95" s="4">
        <v>410.36</v>
      </c>
      <c r="F95" s="4">
        <v>30284224</v>
      </c>
      <c r="G95" s="4">
        <f t="shared" si="10"/>
        <v>420.09</v>
      </c>
      <c r="H95" s="4">
        <f t="shared" si="11"/>
        <v>396.0301</v>
      </c>
      <c r="I95" s="4">
        <f t="shared" si="12"/>
        <v>24.059899999999971</v>
      </c>
      <c r="J95" s="4">
        <f t="shared" si="17"/>
        <v>31.595257142857122</v>
      </c>
      <c r="K95" s="4">
        <f t="shared" si="13"/>
        <v>-1.3949999999999818</v>
      </c>
      <c r="L95" s="4">
        <f t="shared" si="14"/>
        <v>-14.54989999999998</v>
      </c>
      <c r="M95" s="4">
        <f t="shared" si="15"/>
        <v>-1.3949999999999818</v>
      </c>
      <c r="N95" s="4">
        <f t="shared" si="16"/>
        <v>0</v>
      </c>
      <c r="O95" s="4">
        <f t="shared" si="18"/>
        <v>2.6025000000000245</v>
      </c>
      <c r="P95" s="4">
        <f t="shared" si="19"/>
        <v>0</v>
      </c>
    </row>
    <row r="96" spans="1:16" x14ac:dyDescent="0.25">
      <c r="A96" s="1">
        <v>44144</v>
      </c>
      <c r="B96" s="4">
        <v>439.5</v>
      </c>
      <c r="C96" s="4">
        <v>452.5</v>
      </c>
      <c r="D96" s="4">
        <v>421</v>
      </c>
      <c r="E96" s="4">
        <v>421.26</v>
      </c>
      <c r="F96" s="4">
        <v>34833025</v>
      </c>
      <c r="G96" s="4">
        <f t="shared" si="10"/>
        <v>452.5</v>
      </c>
      <c r="H96" s="4">
        <f t="shared" si="11"/>
        <v>410.36</v>
      </c>
      <c r="I96" s="4">
        <f t="shared" si="12"/>
        <v>42.139999999999986</v>
      </c>
      <c r="J96" s="4">
        <f t="shared" si="17"/>
        <v>64.481335714285677</v>
      </c>
      <c r="K96" s="4">
        <f t="shared" si="13"/>
        <v>-32.410000000000025</v>
      </c>
      <c r="L96" s="4">
        <f t="shared" si="14"/>
        <v>24.969899999999996</v>
      </c>
      <c r="M96" s="4">
        <f t="shared" si="15"/>
        <v>0</v>
      </c>
      <c r="N96" s="4">
        <f t="shared" si="16"/>
        <v>24.969899999999996</v>
      </c>
      <c r="O96" s="4">
        <f t="shared" si="18"/>
        <v>-1.295357142857126</v>
      </c>
      <c r="P96" s="4">
        <f t="shared" si="19"/>
        <v>24.969899999999996</v>
      </c>
    </row>
    <row r="97" spans="1:16" x14ac:dyDescent="0.25">
      <c r="A97" s="1">
        <v>44141</v>
      </c>
      <c r="B97" s="4">
        <v>436.1</v>
      </c>
      <c r="C97" s="4">
        <v>436.57</v>
      </c>
      <c r="D97" s="4">
        <v>424.28</v>
      </c>
      <c r="E97" s="4">
        <v>429.95</v>
      </c>
      <c r="F97" s="4">
        <v>21706014</v>
      </c>
      <c r="G97" s="4">
        <f t="shared" si="10"/>
        <v>436.57</v>
      </c>
      <c r="H97" s="4">
        <f t="shared" si="11"/>
        <v>421.26</v>
      </c>
      <c r="I97" s="4">
        <f t="shared" si="12"/>
        <v>15.310000000000002</v>
      </c>
      <c r="J97" s="4">
        <f t="shared" si="17"/>
        <v>54.439999999999991</v>
      </c>
      <c r="K97" s="4">
        <f t="shared" si="13"/>
        <v>15.930000000000007</v>
      </c>
      <c r="L97" s="4">
        <f t="shared" si="14"/>
        <v>3.2799999999999727</v>
      </c>
      <c r="M97" s="4">
        <f t="shared" si="15"/>
        <v>15.930000000000007</v>
      </c>
      <c r="N97" s="4">
        <f t="shared" si="16"/>
        <v>0</v>
      </c>
      <c r="O97" s="4">
        <f t="shared" si="18"/>
        <v>15.930000000000007</v>
      </c>
      <c r="P97" s="4">
        <f t="shared" si="19"/>
        <v>23.186335714285711</v>
      </c>
    </row>
    <row r="98" spans="1:16" x14ac:dyDescent="0.25">
      <c r="A98" s="1">
        <v>44140</v>
      </c>
      <c r="B98" s="4">
        <v>428.3</v>
      </c>
      <c r="C98" s="4">
        <v>440</v>
      </c>
      <c r="D98" s="4">
        <v>424.00009999999997</v>
      </c>
      <c r="E98" s="4">
        <v>438.09</v>
      </c>
      <c r="F98" s="4">
        <v>28414523</v>
      </c>
      <c r="G98" s="4">
        <f t="shared" si="10"/>
        <v>440</v>
      </c>
      <c r="H98" s="4">
        <f t="shared" si="11"/>
        <v>424.00009999999997</v>
      </c>
      <c r="I98" s="4">
        <f t="shared" si="12"/>
        <v>15.999900000000025</v>
      </c>
      <c r="J98" s="4">
        <f t="shared" si="17"/>
        <v>30.216328571428598</v>
      </c>
      <c r="K98" s="4">
        <f t="shared" si="13"/>
        <v>-3.4300000000000068</v>
      </c>
      <c r="L98" s="4">
        <f t="shared" si="14"/>
        <v>-0.27989999999999782</v>
      </c>
      <c r="M98" s="4">
        <f t="shared" si="15"/>
        <v>0</v>
      </c>
      <c r="N98" s="4">
        <f t="shared" si="16"/>
        <v>-0.27989999999999782</v>
      </c>
      <c r="O98" s="4">
        <f t="shared" si="18"/>
        <v>14.792142857142863</v>
      </c>
      <c r="P98" s="4">
        <f t="shared" si="19"/>
        <v>-0.27989999999999782</v>
      </c>
    </row>
    <row r="99" spans="1:16" x14ac:dyDescent="0.25">
      <c r="A99" s="1">
        <v>44139</v>
      </c>
      <c r="B99" s="4">
        <v>430.62</v>
      </c>
      <c r="C99" s="4">
        <v>435.4</v>
      </c>
      <c r="D99" s="4">
        <v>417.1</v>
      </c>
      <c r="E99" s="4">
        <v>420.98</v>
      </c>
      <c r="F99" s="4">
        <v>32143057</v>
      </c>
      <c r="G99" s="4">
        <f t="shared" si="10"/>
        <v>438.09</v>
      </c>
      <c r="H99" s="4">
        <f t="shared" si="11"/>
        <v>417.1</v>
      </c>
      <c r="I99" s="4">
        <f t="shared" si="12"/>
        <v>20.989999999999952</v>
      </c>
      <c r="J99" s="4">
        <f t="shared" si="17"/>
        <v>35.847049999999975</v>
      </c>
      <c r="K99" s="4">
        <f t="shared" si="13"/>
        <v>4.6000000000000227</v>
      </c>
      <c r="L99" s="4">
        <f t="shared" si="14"/>
        <v>-6.9000999999999522</v>
      </c>
      <c r="M99" s="4">
        <f t="shared" si="15"/>
        <v>4.6000000000000227</v>
      </c>
      <c r="N99" s="4">
        <f t="shared" si="16"/>
        <v>0</v>
      </c>
      <c r="O99" s="4">
        <f t="shared" si="18"/>
        <v>4.6000000000000227</v>
      </c>
      <c r="P99" s="4">
        <f t="shared" si="19"/>
        <v>-0.25990714285714084</v>
      </c>
    </row>
    <row r="100" spans="1:16" x14ac:dyDescent="0.25">
      <c r="A100" s="1">
        <v>44138</v>
      </c>
      <c r="B100" s="4">
        <v>409.73</v>
      </c>
      <c r="C100" s="4">
        <v>427.77</v>
      </c>
      <c r="D100" s="4">
        <v>406.69</v>
      </c>
      <c r="E100" s="4">
        <v>423.9</v>
      </c>
      <c r="F100" s="4">
        <v>34351715</v>
      </c>
      <c r="G100" s="4">
        <f t="shared" si="10"/>
        <v>427.77</v>
      </c>
      <c r="H100" s="4">
        <f t="shared" si="11"/>
        <v>406.69</v>
      </c>
      <c r="I100" s="4">
        <f t="shared" si="12"/>
        <v>21.079999999999984</v>
      </c>
      <c r="J100" s="4">
        <f t="shared" si="17"/>
        <v>40.570714285714224</v>
      </c>
      <c r="K100" s="4">
        <f t="shared" si="13"/>
        <v>7.6299999999999955</v>
      </c>
      <c r="L100" s="4">
        <f t="shared" si="14"/>
        <v>-10.410000000000025</v>
      </c>
      <c r="M100" s="4">
        <f t="shared" si="15"/>
        <v>7.6299999999999955</v>
      </c>
      <c r="N100" s="4">
        <f t="shared" si="16"/>
        <v>0</v>
      </c>
      <c r="O100" s="4">
        <f t="shared" si="18"/>
        <v>11.901428571428589</v>
      </c>
      <c r="P100" s="4">
        <f t="shared" si="19"/>
        <v>0</v>
      </c>
    </row>
    <row r="101" spans="1:16" x14ac:dyDescent="0.25">
      <c r="A101" s="1">
        <v>44137</v>
      </c>
      <c r="B101" s="4">
        <v>394</v>
      </c>
      <c r="C101" s="4">
        <v>406.97989999999999</v>
      </c>
      <c r="D101" s="4">
        <v>392.3</v>
      </c>
      <c r="E101" s="4">
        <v>400.51</v>
      </c>
      <c r="F101" s="4">
        <v>29021118</v>
      </c>
      <c r="G101" s="4">
        <f t="shared" si="10"/>
        <v>423.9</v>
      </c>
      <c r="H101" s="4">
        <f t="shared" si="11"/>
        <v>392.3</v>
      </c>
      <c r="I101" s="4">
        <f t="shared" si="12"/>
        <v>31.599999999999966</v>
      </c>
      <c r="J101" s="4">
        <f t="shared" si="17"/>
        <v>51.174285714285666</v>
      </c>
      <c r="K101" s="4">
        <f t="shared" si="13"/>
        <v>20.790099999999995</v>
      </c>
      <c r="L101" s="4">
        <f t="shared" si="14"/>
        <v>-14.389999999999986</v>
      </c>
      <c r="M101" s="4">
        <f t="shared" si="15"/>
        <v>20.790099999999995</v>
      </c>
      <c r="N101" s="4">
        <f t="shared" si="16"/>
        <v>0</v>
      </c>
      <c r="O101" s="4">
        <f t="shared" si="18"/>
        <v>27.875099999999989</v>
      </c>
      <c r="P101" s="4">
        <f t="shared" si="19"/>
        <v>0</v>
      </c>
    </row>
    <row r="102" spans="1:16" x14ac:dyDescent="0.25">
      <c r="A102" s="1">
        <v>44134</v>
      </c>
      <c r="B102" s="4">
        <v>406.8954</v>
      </c>
      <c r="C102" s="4">
        <v>407.5915</v>
      </c>
      <c r="D102" s="4">
        <v>379.11</v>
      </c>
      <c r="E102" s="4">
        <v>388.04</v>
      </c>
      <c r="F102" s="4">
        <v>42587639</v>
      </c>
      <c r="G102" s="4">
        <f t="shared" si="10"/>
        <v>407.5915</v>
      </c>
      <c r="H102" s="4">
        <f t="shared" si="11"/>
        <v>379.11</v>
      </c>
      <c r="I102" s="4">
        <f t="shared" si="12"/>
        <v>28.481499999999983</v>
      </c>
      <c r="J102" s="4">
        <f t="shared" si="17"/>
        <v>57.824357142857096</v>
      </c>
      <c r="K102" s="4">
        <f t="shared" si="13"/>
        <v>-0.61160000000000991</v>
      </c>
      <c r="L102" s="4">
        <f t="shared" si="14"/>
        <v>-13.189999999999998</v>
      </c>
      <c r="M102" s="4">
        <f t="shared" si="15"/>
        <v>-0.61160000000000991</v>
      </c>
      <c r="N102" s="4">
        <f t="shared" si="16"/>
        <v>0</v>
      </c>
      <c r="O102" s="4">
        <f t="shared" si="18"/>
        <v>18.693492857142843</v>
      </c>
      <c r="P102" s="4">
        <f t="shared" si="19"/>
        <v>0</v>
      </c>
    </row>
    <row r="103" spans="1:16" x14ac:dyDescent="0.25">
      <c r="A103" s="1">
        <v>44133</v>
      </c>
      <c r="B103" s="4">
        <v>409.96</v>
      </c>
      <c r="C103" s="4">
        <v>418.06</v>
      </c>
      <c r="D103" s="4">
        <v>406.46</v>
      </c>
      <c r="E103" s="4">
        <v>410.83</v>
      </c>
      <c r="F103" s="4">
        <v>22655308</v>
      </c>
      <c r="G103" s="4">
        <f t="shared" si="10"/>
        <v>418.06</v>
      </c>
      <c r="H103" s="4">
        <f t="shared" si="11"/>
        <v>388.04</v>
      </c>
      <c r="I103" s="4">
        <f t="shared" si="12"/>
        <v>30.019999999999982</v>
      </c>
      <c r="J103" s="4">
        <f t="shared" si="17"/>
        <v>56.46710714285711</v>
      </c>
      <c r="K103" s="4">
        <f t="shared" si="13"/>
        <v>-10.468500000000006</v>
      </c>
      <c r="L103" s="4">
        <f t="shared" si="14"/>
        <v>27.349999999999966</v>
      </c>
      <c r="M103" s="4">
        <f t="shared" si="15"/>
        <v>0</v>
      </c>
      <c r="N103" s="4">
        <f t="shared" si="16"/>
        <v>27.349999999999966</v>
      </c>
      <c r="O103" s="4">
        <f t="shared" si="18"/>
        <v>-0.56791428571429492</v>
      </c>
      <c r="P103" s="4">
        <f t="shared" si="19"/>
        <v>27.349999999999966</v>
      </c>
    </row>
    <row r="104" spans="1:16" x14ac:dyDescent="0.25">
      <c r="A104" s="1">
        <v>44132</v>
      </c>
      <c r="B104" s="4">
        <v>416.48</v>
      </c>
      <c r="C104" s="4">
        <v>418.6</v>
      </c>
      <c r="D104" s="4">
        <v>406</v>
      </c>
      <c r="E104" s="4">
        <v>406.02</v>
      </c>
      <c r="F104" s="4">
        <v>25451409</v>
      </c>
      <c r="G104" s="4">
        <f t="shared" si="10"/>
        <v>418.6</v>
      </c>
      <c r="H104" s="4">
        <f t="shared" si="11"/>
        <v>406</v>
      </c>
      <c r="I104" s="4">
        <f t="shared" si="12"/>
        <v>12.600000000000023</v>
      </c>
      <c r="J104" s="4">
        <f t="shared" si="17"/>
        <v>40.47571428571429</v>
      </c>
      <c r="K104" s="4">
        <f t="shared" si="13"/>
        <v>-0.54000000000002046</v>
      </c>
      <c r="L104" s="4">
        <f t="shared" si="14"/>
        <v>-0.45999999999997954</v>
      </c>
      <c r="M104" s="4">
        <f t="shared" si="15"/>
        <v>0</v>
      </c>
      <c r="N104" s="4">
        <f t="shared" si="16"/>
        <v>-0.45999999999997954</v>
      </c>
      <c r="O104" s="4">
        <f t="shared" si="18"/>
        <v>0</v>
      </c>
      <c r="P104" s="4">
        <f t="shared" si="19"/>
        <v>24.936428571428561</v>
      </c>
    </row>
    <row r="105" spans="1:16" x14ac:dyDescent="0.25">
      <c r="A105" s="1">
        <v>44131</v>
      </c>
      <c r="B105" s="4">
        <v>423.76</v>
      </c>
      <c r="C105" s="4">
        <v>430.5</v>
      </c>
      <c r="D105" s="4">
        <v>420.1</v>
      </c>
      <c r="E105" s="4">
        <v>424.68</v>
      </c>
      <c r="F105" s="4">
        <v>22686506</v>
      </c>
      <c r="G105" s="4">
        <f t="shared" si="10"/>
        <v>430.5</v>
      </c>
      <c r="H105" s="4">
        <f t="shared" si="11"/>
        <v>406.02</v>
      </c>
      <c r="I105" s="4">
        <f t="shared" si="12"/>
        <v>24.480000000000018</v>
      </c>
      <c r="J105" s="4">
        <f t="shared" si="17"/>
        <v>36.180000000000035</v>
      </c>
      <c r="K105" s="4">
        <f t="shared" si="13"/>
        <v>-11.899999999999977</v>
      </c>
      <c r="L105" s="4">
        <f t="shared" si="14"/>
        <v>14.100000000000023</v>
      </c>
      <c r="M105" s="4">
        <f t="shared" si="15"/>
        <v>0</v>
      </c>
      <c r="N105" s="4">
        <f t="shared" si="16"/>
        <v>14.100000000000023</v>
      </c>
      <c r="O105" s="4">
        <f t="shared" si="18"/>
        <v>0</v>
      </c>
      <c r="P105" s="4">
        <f t="shared" si="19"/>
        <v>13.672857142857184</v>
      </c>
    </row>
    <row r="106" spans="1:16" x14ac:dyDescent="0.25">
      <c r="A106" s="1">
        <v>44130</v>
      </c>
      <c r="B106" s="4">
        <v>411.63</v>
      </c>
      <c r="C106" s="4">
        <v>425.76</v>
      </c>
      <c r="D106" s="4">
        <v>410</v>
      </c>
      <c r="E106" s="4">
        <v>420.28</v>
      </c>
      <c r="F106" s="4">
        <v>28239161</v>
      </c>
      <c r="G106" s="4">
        <f t="shared" si="10"/>
        <v>425.76</v>
      </c>
      <c r="H106" s="4">
        <f t="shared" si="11"/>
        <v>410</v>
      </c>
      <c r="I106" s="4">
        <f t="shared" si="12"/>
        <v>15.759999999999991</v>
      </c>
      <c r="J106" s="4">
        <f t="shared" si="17"/>
        <v>38.491428571428578</v>
      </c>
      <c r="K106" s="4">
        <f t="shared" si="13"/>
        <v>4.7400000000000091</v>
      </c>
      <c r="L106" s="4">
        <f t="shared" si="14"/>
        <v>-10.100000000000023</v>
      </c>
      <c r="M106" s="4">
        <f t="shared" si="15"/>
        <v>4.7400000000000091</v>
      </c>
      <c r="N106" s="4">
        <f t="shared" si="16"/>
        <v>0</v>
      </c>
      <c r="O106" s="4">
        <f t="shared" si="18"/>
        <v>4.7400000000000091</v>
      </c>
      <c r="P106" s="4">
        <f t="shared" si="19"/>
        <v>13.092857142857165</v>
      </c>
    </row>
    <row r="107" spans="1:16" x14ac:dyDescent="0.25">
      <c r="A107" s="1">
        <v>44127</v>
      </c>
      <c r="B107" s="4">
        <v>421.84</v>
      </c>
      <c r="C107" s="4">
        <v>422.88589999999999</v>
      </c>
      <c r="D107" s="4">
        <v>407.38010000000003</v>
      </c>
      <c r="E107" s="4">
        <v>420.63</v>
      </c>
      <c r="F107" s="4">
        <v>33716980</v>
      </c>
      <c r="G107" s="4">
        <f t="shared" si="10"/>
        <v>422.88589999999999</v>
      </c>
      <c r="H107" s="4">
        <f t="shared" si="11"/>
        <v>407.38010000000003</v>
      </c>
      <c r="I107" s="4">
        <f t="shared" si="12"/>
        <v>15.505799999999965</v>
      </c>
      <c r="J107" s="4">
        <f t="shared" si="17"/>
        <v>30.140085714285672</v>
      </c>
      <c r="K107" s="4">
        <f t="shared" si="13"/>
        <v>2.8740999999999985</v>
      </c>
      <c r="L107" s="4">
        <f t="shared" si="14"/>
        <v>-2.6198999999999728</v>
      </c>
      <c r="M107" s="4">
        <f t="shared" si="15"/>
        <v>2.8740999999999985</v>
      </c>
      <c r="N107" s="4">
        <f t="shared" si="16"/>
        <v>0</v>
      </c>
      <c r="O107" s="4">
        <f t="shared" si="18"/>
        <v>7.2755285714285787</v>
      </c>
      <c r="P107" s="4">
        <f t="shared" si="19"/>
        <v>0</v>
      </c>
    </row>
    <row r="108" spans="1:16" x14ac:dyDescent="0.25">
      <c r="A108" s="1">
        <v>44126</v>
      </c>
      <c r="B108" s="4">
        <v>441.92</v>
      </c>
      <c r="C108" s="4">
        <v>445.23</v>
      </c>
      <c r="D108" s="4">
        <v>424.51</v>
      </c>
      <c r="E108" s="4">
        <v>425.79</v>
      </c>
      <c r="F108" s="4">
        <v>39993191</v>
      </c>
      <c r="G108" s="4">
        <f t="shared" si="10"/>
        <v>445.23</v>
      </c>
      <c r="H108" s="4">
        <f t="shared" si="11"/>
        <v>420.63</v>
      </c>
      <c r="I108" s="4">
        <f t="shared" si="12"/>
        <v>24.600000000000023</v>
      </c>
      <c r="J108" s="4">
        <f t="shared" si="17"/>
        <v>38.998242857142849</v>
      </c>
      <c r="K108" s="4">
        <f t="shared" si="13"/>
        <v>-22.344100000000026</v>
      </c>
      <c r="L108" s="4">
        <f t="shared" si="14"/>
        <v>17.129899999999964</v>
      </c>
      <c r="M108" s="4">
        <f t="shared" si="15"/>
        <v>0</v>
      </c>
      <c r="N108" s="4">
        <f t="shared" si="16"/>
        <v>17.129899999999964</v>
      </c>
      <c r="O108" s="4">
        <f t="shared" si="18"/>
        <v>2.6688071428571414</v>
      </c>
      <c r="P108" s="4">
        <f t="shared" si="19"/>
        <v>17.129899999999964</v>
      </c>
    </row>
    <row r="109" spans="1:16" x14ac:dyDescent="0.25">
      <c r="A109" s="1">
        <v>44125</v>
      </c>
      <c r="B109" s="4">
        <v>422.7</v>
      </c>
      <c r="C109" s="4">
        <v>432.95</v>
      </c>
      <c r="D109" s="4">
        <v>421.25</v>
      </c>
      <c r="E109" s="4">
        <v>422.64</v>
      </c>
      <c r="F109" s="4">
        <v>32370461</v>
      </c>
      <c r="G109" s="4">
        <f t="shared" si="10"/>
        <v>432.95</v>
      </c>
      <c r="H109" s="4">
        <f t="shared" si="11"/>
        <v>421.25</v>
      </c>
      <c r="I109" s="4">
        <f t="shared" si="12"/>
        <v>11.699999999999989</v>
      </c>
      <c r="J109" s="4">
        <f t="shared" si="17"/>
        <v>34.542857142857152</v>
      </c>
      <c r="K109" s="4">
        <f t="shared" si="13"/>
        <v>12.28000000000003</v>
      </c>
      <c r="L109" s="4">
        <f t="shared" si="14"/>
        <v>-3.2599999999999909</v>
      </c>
      <c r="M109" s="4">
        <f t="shared" si="15"/>
        <v>12.28000000000003</v>
      </c>
      <c r="N109" s="4">
        <f t="shared" si="16"/>
        <v>0</v>
      </c>
      <c r="O109" s="4">
        <f t="shared" si="18"/>
        <v>12.28000000000003</v>
      </c>
      <c r="P109" s="4">
        <f t="shared" si="19"/>
        <v>15.90633571428568</v>
      </c>
    </row>
    <row r="110" spans="1:16" x14ac:dyDescent="0.25">
      <c r="A110" s="1">
        <v>44124</v>
      </c>
      <c r="B110" s="4">
        <v>431.75</v>
      </c>
      <c r="C110" s="4">
        <v>431.75</v>
      </c>
      <c r="D110" s="4">
        <v>419.05009999999999</v>
      </c>
      <c r="E110" s="4">
        <v>421.94</v>
      </c>
      <c r="F110" s="4">
        <v>31656289</v>
      </c>
      <c r="G110" s="4">
        <f t="shared" si="10"/>
        <v>431.75</v>
      </c>
      <c r="H110" s="4">
        <f t="shared" si="11"/>
        <v>419.05009999999999</v>
      </c>
      <c r="I110" s="4">
        <f t="shared" si="12"/>
        <v>12.699900000000014</v>
      </c>
      <c r="J110" s="4">
        <f t="shared" si="17"/>
        <v>23.564185714285717</v>
      </c>
      <c r="K110" s="4">
        <f t="shared" si="13"/>
        <v>1.1999999999999886</v>
      </c>
      <c r="L110" s="4">
        <f t="shared" si="14"/>
        <v>-2.1999000000000137</v>
      </c>
      <c r="M110" s="4">
        <f t="shared" si="15"/>
        <v>1.1999999999999886</v>
      </c>
      <c r="N110" s="4">
        <f t="shared" si="16"/>
        <v>0</v>
      </c>
      <c r="O110" s="4">
        <f t="shared" si="18"/>
        <v>12.602857142857159</v>
      </c>
      <c r="P110" s="4">
        <f t="shared" si="19"/>
        <v>0</v>
      </c>
    </row>
    <row r="111" spans="1:16" x14ac:dyDescent="0.25">
      <c r="A111" s="1">
        <v>44123</v>
      </c>
      <c r="B111" s="4">
        <v>446.24</v>
      </c>
      <c r="C111" s="4">
        <v>447</v>
      </c>
      <c r="D111" s="4">
        <v>428.87</v>
      </c>
      <c r="E111" s="4">
        <v>430.83</v>
      </c>
      <c r="F111" s="4">
        <v>36287843</v>
      </c>
      <c r="G111" s="4">
        <f t="shared" si="10"/>
        <v>447</v>
      </c>
      <c r="H111" s="4">
        <f t="shared" si="11"/>
        <v>421.94</v>
      </c>
      <c r="I111" s="4">
        <f t="shared" si="12"/>
        <v>25.060000000000002</v>
      </c>
      <c r="J111" s="4">
        <f t="shared" si="17"/>
        <v>36.852764285714301</v>
      </c>
      <c r="K111" s="4">
        <f t="shared" si="13"/>
        <v>-15.25</v>
      </c>
      <c r="L111" s="4">
        <f t="shared" si="14"/>
        <v>9.8199000000000183</v>
      </c>
      <c r="M111" s="4">
        <f t="shared" si="15"/>
        <v>0</v>
      </c>
      <c r="N111" s="4">
        <f t="shared" si="16"/>
        <v>9.8199000000000183</v>
      </c>
      <c r="O111" s="4">
        <f t="shared" si="18"/>
        <v>1.1142857142857037</v>
      </c>
      <c r="P111" s="4">
        <f t="shared" si="19"/>
        <v>9.8199000000000183</v>
      </c>
    </row>
    <row r="112" spans="1:16" x14ac:dyDescent="0.25">
      <c r="A112" s="1">
        <v>44120</v>
      </c>
      <c r="B112" s="4">
        <v>454.44</v>
      </c>
      <c r="C112" s="4">
        <v>455.94990000000001</v>
      </c>
      <c r="D112" s="4">
        <v>438.85</v>
      </c>
      <c r="E112" s="4">
        <v>439.67</v>
      </c>
      <c r="F112" s="4">
        <v>32775879</v>
      </c>
      <c r="G112" s="4">
        <f t="shared" si="10"/>
        <v>455.94990000000001</v>
      </c>
      <c r="H112" s="4">
        <f t="shared" si="11"/>
        <v>430.83</v>
      </c>
      <c r="I112" s="4">
        <f t="shared" si="12"/>
        <v>25.11990000000003</v>
      </c>
      <c r="J112" s="4">
        <f t="shared" si="17"/>
        <v>48.389900000000033</v>
      </c>
      <c r="K112" s="4">
        <f t="shared" si="13"/>
        <v>-8.9499000000000137</v>
      </c>
      <c r="L112" s="4">
        <f t="shared" si="14"/>
        <v>9.9800000000000182</v>
      </c>
      <c r="M112" s="4">
        <f t="shared" si="15"/>
        <v>0</v>
      </c>
      <c r="N112" s="4">
        <f t="shared" si="16"/>
        <v>9.9800000000000182</v>
      </c>
      <c r="O112" s="4">
        <f t="shared" si="18"/>
        <v>0</v>
      </c>
      <c r="P112" s="4">
        <f t="shared" si="19"/>
        <v>19.098478571428608</v>
      </c>
    </row>
    <row r="113" spans="1:16" x14ac:dyDescent="0.25">
      <c r="A113" s="1">
        <v>44119</v>
      </c>
      <c r="B113" s="4">
        <v>450.31</v>
      </c>
      <c r="C113" s="4">
        <v>456.57</v>
      </c>
      <c r="D113" s="4">
        <v>442.5</v>
      </c>
      <c r="E113" s="4">
        <v>448.88</v>
      </c>
      <c r="F113" s="4">
        <v>35672354</v>
      </c>
      <c r="G113" s="4">
        <f t="shared" si="10"/>
        <v>456.57</v>
      </c>
      <c r="H113" s="4">
        <f t="shared" si="11"/>
        <v>439.67</v>
      </c>
      <c r="I113" s="4">
        <f t="shared" si="12"/>
        <v>16.899999999999977</v>
      </c>
      <c r="J113" s="4">
        <f t="shared" si="17"/>
        <v>40.225621428571429</v>
      </c>
      <c r="K113" s="4">
        <f t="shared" si="13"/>
        <v>-0.62009999999997945</v>
      </c>
      <c r="L113" s="4">
        <f t="shared" si="14"/>
        <v>3.6499999999999773</v>
      </c>
      <c r="M113" s="4">
        <f t="shared" si="15"/>
        <v>0</v>
      </c>
      <c r="N113" s="4">
        <f t="shared" si="16"/>
        <v>3.6499999999999773</v>
      </c>
      <c r="O113" s="4">
        <f t="shared" si="18"/>
        <v>0</v>
      </c>
      <c r="P113" s="4">
        <f t="shared" si="19"/>
        <v>12.917142857142851</v>
      </c>
    </row>
    <row r="114" spans="1:16" x14ac:dyDescent="0.25">
      <c r="A114" s="1">
        <v>44118</v>
      </c>
      <c r="B114" s="4">
        <v>449.78</v>
      </c>
      <c r="C114" s="4">
        <v>465.9</v>
      </c>
      <c r="D114" s="4">
        <v>447.35</v>
      </c>
      <c r="E114" s="4">
        <v>461.3</v>
      </c>
      <c r="F114" s="4">
        <v>48045394</v>
      </c>
      <c r="G114" s="4">
        <f t="shared" si="10"/>
        <v>465.9</v>
      </c>
      <c r="H114" s="4">
        <f t="shared" si="11"/>
        <v>447.35</v>
      </c>
      <c r="I114" s="4">
        <f t="shared" si="12"/>
        <v>18.549999999999955</v>
      </c>
      <c r="J114" s="4">
        <f t="shared" si="17"/>
        <v>34.242857142857076</v>
      </c>
      <c r="K114" s="4">
        <f t="shared" si="13"/>
        <v>-9.3299999999999841</v>
      </c>
      <c r="L114" s="4">
        <f t="shared" si="14"/>
        <v>4.8500000000000227</v>
      </c>
      <c r="M114" s="4">
        <f t="shared" si="15"/>
        <v>0</v>
      </c>
      <c r="N114" s="4">
        <f t="shared" si="16"/>
        <v>4.8500000000000227</v>
      </c>
      <c r="O114" s="4">
        <f t="shared" si="18"/>
        <v>0</v>
      </c>
      <c r="P114" s="4">
        <f t="shared" si="19"/>
        <v>8.2392857142857157</v>
      </c>
    </row>
    <row r="115" spans="1:16" x14ac:dyDescent="0.25">
      <c r="A115" s="1">
        <v>44117</v>
      </c>
      <c r="B115" s="4">
        <v>443.35</v>
      </c>
      <c r="C115" s="4">
        <v>448.89</v>
      </c>
      <c r="D115" s="4">
        <v>436.6</v>
      </c>
      <c r="E115" s="4">
        <v>446.65</v>
      </c>
      <c r="F115" s="4">
        <v>34463665</v>
      </c>
      <c r="G115" s="4">
        <f t="shared" si="10"/>
        <v>461.3</v>
      </c>
      <c r="H115" s="4">
        <f t="shared" si="11"/>
        <v>436.6</v>
      </c>
      <c r="I115" s="4">
        <f t="shared" si="12"/>
        <v>24.699999999999989</v>
      </c>
      <c r="J115" s="4">
        <f t="shared" si="17"/>
        <v>41.924999999999947</v>
      </c>
      <c r="K115" s="4">
        <f t="shared" si="13"/>
        <v>17.009999999999991</v>
      </c>
      <c r="L115" s="4">
        <f t="shared" si="14"/>
        <v>-10.75</v>
      </c>
      <c r="M115" s="4">
        <f t="shared" si="15"/>
        <v>17.009999999999991</v>
      </c>
      <c r="N115" s="4">
        <f t="shared" si="16"/>
        <v>0</v>
      </c>
      <c r="O115" s="4">
        <f t="shared" si="18"/>
        <v>17.009999999999991</v>
      </c>
      <c r="P115" s="4">
        <f t="shared" si="19"/>
        <v>4.5035714285714494</v>
      </c>
    </row>
    <row r="116" spans="1:16" x14ac:dyDescent="0.25">
      <c r="A116" s="1">
        <v>44116</v>
      </c>
      <c r="B116" s="4">
        <v>442</v>
      </c>
      <c r="C116" s="4">
        <v>448.74</v>
      </c>
      <c r="D116" s="4">
        <v>438.58</v>
      </c>
      <c r="E116" s="4">
        <v>442.3</v>
      </c>
      <c r="F116" s="4">
        <v>38791133</v>
      </c>
      <c r="G116" s="4">
        <f t="shared" si="10"/>
        <v>448.74</v>
      </c>
      <c r="H116" s="4">
        <f t="shared" si="11"/>
        <v>438.58</v>
      </c>
      <c r="I116" s="4">
        <f t="shared" si="12"/>
        <v>10.160000000000025</v>
      </c>
      <c r="J116" s="4">
        <f t="shared" si="17"/>
        <v>33.095714285714301</v>
      </c>
      <c r="K116" s="4">
        <f t="shared" si="13"/>
        <v>0.14999999999997726</v>
      </c>
      <c r="L116" s="4">
        <f t="shared" si="14"/>
        <v>1.9799999999999613</v>
      </c>
      <c r="M116" s="4">
        <f t="shared" si="15"/>
        <v>0</v>
      </c>
      <c r="N116" s="4">
        <f t="shared" si="16"/>
        <v>1.9799999999999613</v>
      </c>
      <c r="O116" s="4">
        <f t="shared" si="18"/>
        <v>15.794999999999991</v>
      </c>
      <c r="P116" s="4">
        <f t="shared" si="19"/>
        <v>1.9799999999999613</v>
      </c>
    </row>
    <row r="117" spans="1:16" x14ac:dyDescent="0.25">
      <c r="A117" s="1">
        <v>44113</v>
      </c>
      <c r="B117" s="4">
        <v>430.13</v>
      </c>
      <c r="C117" s="4">
        <v>434.5899</v>
      </c>
      <c r="D117" s="4">
        <v>426.46010000000001</v>
      </c>
      <c r="E117" s="4">
        <v>434</v>
      </c>
      <c r="F117" s="4">
        <v>28925656</v>
      </c>
      <c r="G117" s="4">
        <f t="shared" si="10"/>
        <v>442.3</v>
      </c>
      <c r="H117" s="4">
        <f t="shared" si="11"/>
        <v>426.46010000000001</v>
      </c>
      <c r="I117" s="4">
        <f t="shared" si="12"/>
        <v>15.8399</v>
      </c>
      <c r="J117" s="4">
        <f t="shared" si="17"/>
        <v>25.274185714285736</v>
      </c>
      <c r="K117" s="4">
        <f t="shared" si="13"/>
        <v>14.150100000000009</v>
      </c>
      <c r="L117" s="4">
        <f t="shared" si="14"/>
        <v>-12.119899999999973</v>
      </c>
      <c r="M117" s="4">
        <f t="shared" si="15"/>
        <v>14.150100000000009</v>
      </c>
      <c r="N117" s="4">
        <f t="shared" si="16"/>
        <v>0</v>
      </c>
      <c r="O117" s="4">
        <f t="shared" si="18"/>
        <v>14.150100000000009</v>
      </c>
      <c r="P117" s="4">
        <f t="shared" si="19"/>
        <v>1.8385714285713928</v>
      </c>
    </row>
    <row r="118" spans="1:16" x14ac:dyDescent="0.25">
      <c r="A118" s="1">
        <v>44112</v>
      </c>
      <c r="B118" s="4">
        <v>438.44</v>
      </c>
      <c r="C118" s="4">
        <v>439</v>
      </c>
      <c r="D118" s="4">
        <v>425.3</v>
      </c>
      <c r="E118" s="4">
        <v>425.92</v>
      </c>
      <c r="F118" s="4">
        <v>40421116</v>
      </c>
      <c r="G118" s="4">
        <f t="shared" si="10"/>
        <v>439</v>
      </c>
      <c r="H118" s="4">
        <f t="shared" si="11"/>
        <v>425.3</v>
      </c>
      <c r="I118" s="4">
        <f t="shared" si="12"/>
        <v>13.699999999999989</v>
      </c>
      <c r="J118" s="4">
        <f t="shared" si="17"/>
        <v>28.40847857142856</v>
      </c>
      <c r="K118" s="4">
        <f t="shared" si="13"/>
        <v>-4.4100999999999999</v>
      </c>
      <c r="L118" s="4">
        <f t="shared" si="14"/>
        <v>-1.1600999999999999</v>
      </c>
      <c r="M118" s="4">
        <f t="shared" si="15"/>
        <v>0</v>
      </c>
      <c r="N118" s="4">
        <f t="shared" si="16"/>
        <v>-1.1600999999999999</v>
      </c>
      <c r="O118" s="4">
        <f t="shared" si="18"/>
        <v>13.13937857142858</v>
      </c>
      <c r="P118" s="4">
        <f t="shared" si="19"/>
        <v>-1.1600999999999999</v>
      </c>
    </row>
    <row r="119" spans="1:16" x14ac:dyDescent="0.25">
      <c r="A119" s="1">
        <v>44111</v>
      </c>
      <c r="B119" s="4">
        <v>419.87</v>
      </c>
      <c r="C119" s="4">
        <v>429.9</v>
      </c>
      <c r="D119" s="4">
        <v>413.84500000000003</v>
      </c>
      <c r="E119" s="4">
        <v>425.3</v>
      </c>
      <c r="F119" s="4">
        <v>43127709</v>
      </c>
      <c r="G119" s="4">
        <f t="shared" si="10"/>
        <v>429.9</v>
      </c>
      <c r="H119" s="4">
        <f t="shared" si="11"/>
        <v>413.84500000000003</v>
      </c>
      <c r="I119" s="4">
        <f t="shared" si="12"/>
        <v>16.05499999999995</v>
      </c>
      <c r="J119" s="4">
        <f t="shared" si="17"/>
        <v>28.776428571428511</v>
      </c>
      <c r="K119" s="4">
        <f t="shared" si="13"/>
        <v>9.1000000000000227</v>
      </c>
      <c r="L119" s="4">
        <f t="shared" si="14"/>
        <v>-11.454999999999984</v>
      </c>
      <c r="M119" s="4">
        <f t="shared" si="15"/>
        <v>9.1000000000000227</v>
      </c>
      <c r="N119" s="4">
        <f t="shared" si="16"/>
        <v>0</v>
      </c>
      <c r="O119" s="4">
        <f t="shared" si="18"/>
        <v>9.1000000000000227</v>
      </c>
      <c r="P119" s="4">
        <f t="shared" si="19"/>
        <v>-1.0772357142857143</v>
      </c>
    </row>
    <row r="120" spans="1:16" x14ac:dyDescent="0.25">
      <c r="A120" s="1">
        <v>44110</v>
      </c>
      <c r="B120" s="4">
        <v>423.79</v>
      </c>
      <c r="C120" s="4">
        <v>428.7799</v>
      </c>
      <c r="D120" s="4">
        <v>406.05</v>
      </c>
      <c r="E120" s="4">
        <v>413.98</v>
      </c>
      <c r="F120" s="4">
        <v>49146259</v>
      </c>
      <c r="G120" s="4">
        <f t="shared" si="10"/>
        <v>428.7799</v>
      </c>
      <c r="H120" s="4">
        <f t="shared" si="11"/>
        <v>406.05</v>
      </c>
      <c r="I120" s="4">
        <f t="shared" si="12"/>
        <v>22.729899999999986</v>
      </c>
      <c r="J120" s="4">
        <f t="shared" si="17"/>
        <v>37.638114285714224</v>
      </c>
      <c r="K120" s="4">
        <f t="shared" si="13"/>
        <v>1.1200999999999794</v>
      </c>
      <c r="L120" s="4">
        <f t="shared" si="14"/>
        <v>-7.7950000000000159</v>
      </c>
      <c r="M120" s="4">
        <f t="shared" si="15"/>
        <v>1.1200999999999794</v>
      </c>
      <c r="N120" s="4">
        <f t="shared" si="16"/>
        <v>0</v>
      </c>
      <c r="O120" s="4">
        <f t="shared" si="18"/>
        <v>9.5701000000000001</v>
      </c>
      <c r="P120" s="4">
        <f t="shared" si="19"/>
        <v>0</v>
      </c>
    </row>
    <row r="121" spans="1:16" x14ac:dyDescent="0.25">
      <c r="A121" s="1">
        <v>44109</v>
      </c>
      <c r="B121" s="4">
        <v>423.35</v>
      </c>
      <c r="C121" s="4">
        <v>433.64</v>
      </c>
      <c r="D121" s="4">
        <v>419.33</v>
      </c>
      <c r="E121" s="4">
        <v>425.68</v>
      </c>
      <c r="F121" s="4">
        <v>44722786</v>
      </c>
      <c r="G121" s="4">
        <f t="shared" si="10"/>
        <v>433.64</v>
      </c>
      <c r="H121" s="4">
        <f t="shared" si="11"/>
        <v>413.98</v>
      </c>
      <c r="I121" s="4">
        <f t="shared" si="12"/>
        <v>19.659999999999968</v>
      </c>
      <c r="J121" s="4">
        <f t="shared" si="17"/>
        <v>40.766335714285674</v>
      </c>
      <c r="K121" s="4">
        <f t="shared" si="13"/>
        <v>-4.8600999999999885</v>
      </c>
      <c r="L121" s="4">
        <f t="shared" si="14"/>
        <v>13.279999999999973</v>
      </c>
      <c r="M121" s="4">
        <f t="shared" si="15"/>
        <v>0</v>
      </c>
      <c r="N121" s="4">
        <f t="shared" si="16"/>
        <v>13.279999999999973</v>
      </c>
      <c r="O121" s="4">
        <f t="shared" si="18"/>
        <v>1.0400928571428381</v>
      </c>
      <c r="P121" s="4">
        <f t="shared" si="19"/>
        <v>13.279999999999973</v>
      </c>
    </row>
    <row r="122" spans="1:16" x14ac:dyDescent="0.25">
      <c r="A122" s="1">
        <v>44106</v>
      </c>
      <c r="B122" s="4">
        <v>421.39</v>
      </c>
      <c r="C122" s="4">
        <v>439.13</v>
      </c>
      <c r="D122" s="4">
        <v>415</v>
      </c>
      <c r="E122" s="4">
        <v>415.09</v>
      </c>
      <c r="F122" s="4">
        <v>71430025</v>
      </c>
      <c r="G122" s="4">
        <f t="shared" si="10"/>
        <v>439.13</v>
      </c>
      <c r="H122" s="4">
        <f t="shared" si="11"/>
        <v>415</v>
      </c>
      <c r="I122" s="4">
        <f t="shared" si="12"/>
        <v>24.129999999999995</v>
      </c>
      <c r="J122" s="4">
        <f t="shared" si="17"/>
        <v>42.385714285714251</v>
      </c>
      <c r="K122" s="4">
        <f t="shared" si="13"/>
        <v>-5.4900000000000091</v>
      </c>
      <c r="L122" s="4">
        <f t="shared" si="14"/>
        <v>-4.3299999999999841</v>
      </c>
      <c r="M122" s="4">
        <f t="shared" si="15"/>
        <v>0</v>
      </c>
      <c r="N122" s="4">
        <f t="shared" si="16"/>
        <v>-4.3299999999999841</v>
      </c>
      <c r="O122" s="4">
        <f t="shared" si="18"/>
        <v>0</v>
      </c>
      <c r="P122" s="4">
        <f t="shared" si="19"/>
        <v>8.001428571428562</v>
      </c>
    </row>
    <row r="123" spans="1:16" x14ac:dyDescent="0.25">
      <c r="A123" s="1">
        <v>44105</v>
      </c>
      <c r="B123" s="4">
        <v>440.76</v>
      </c>
      <c r="C123" s="4">
        <v>448.88</v>
      </c>
      <c r="D123" s="4">
        <v>434.42</v>
      </c>
      <c r="E123" s="4">
        <v>448.16</v>
      </c>
      <c r="F123" s="4">
        <v>50741454</v>
      </c>
      <c r="G123" s="4">
        <f t="shared" si="10"/>
        <v>448.88</v>
      </c>
      <c r="H123" s="4">
        <f t="shared" si="11"/>
        <v>415.09</v>
      </c>
      <c r="I123" s="4">
        <f t="shared" si="12"/>
        <v>33.79000000000002</v>
      </c>
      <c r="J123" s="4">
        <f t="shared" si="17"/>
        <v>56.196428571428584</v>
      </c>
      <c r="K123" s="4">
        <f t="shared" si="13"/>
        <v>-9.75</v>
      </c>
      <c r="L123" s="4">
        <f t="shared" si="14"/>
        <v>19.420000000000016</v>
      </c>
      <c r="M123" s="4">
        <f t="shared" si="15"/>
        <v>0</v>
      </c>
      <c r="N123" s="4">
        <f t="shared" si="16"/>
        <v>19.420000000000016</v>
      </c>
      <c r="O123" s="4">
        <f t="shared" si="18"/>
        <v>0</v>
      </c>
      <c r="P123" s="4">
        <f t="shared" si="19"/>
        <v>15.399285714285746</v>
      </c>
    </row>
    <row r="124" spans="1:16" x14ac:dyDescent="0.25">
      <c r="A124" s="1">
        <v>44104</v>
      </c>
      <c r="B124" s="4">
        <v>421.32</v>
      </c>
      <c r="C124" s="4">
        <v>433.93</v>
      </c>
      <c r="D124" s="4">
        <v>420.47</v>
      </c>
      <c r="E124" s="4">
        <v>429.01</v>
      </c>
      <c r="F124" s="4">
        <v>48145566</v>
      </c>
      <c r="G124" s="4">
        <f t="shared" si="10"/>
        <v>448.16</v>
      </c>
      <c r="H124" s="4">
        <f t="shared" si="11"/>
        <v>420.47</v>
      </c>
      <c r="I124" s="4">
        <f t="shared" si="12"/>
        <v>27.689999999999998</v>
      </c>
      <c r="J124" s="4">
        <f t="shared" si="17"/>
        <v>59.066428571428588</v>
      </c>
      <c r="K124" s="4">
        <f t="shared" si="13"/>
        <v>14.949999999999989</v>
      </c>
      <c r="L124" s="4">
        <f t="shared" si="14"/>
        <v>-13.949999999999989</v>
      </c>
      <c r="M124" s="4">
        <f t="shared" si="15"/>
        <v>14.949999999999989</v>
      </c>
      <c r="N124" s="4">
        <f t="shared" si="16"/>
        <v>0</v>
      </c>
      <c r="O124" s="4">
        <f t="shared" si="18"/>
        <v>14.949999999999989</v>
      </c>
      <c r="P124" s="4">
        <f t="shared" si="19"/>
        <v>18.032857142857157</v>
      </c>
    </row>
    <row r="125" spans="1:16" x14ac:dyDescent="0.25">
      <c r="A125" s="1">
        <v>44103</v>
      </c>
      <c r="B125" s="4">
        <v>416</v>
      </c>
      <c r="C125" s="4">
        <v>428.5</v>
      </c>
      <c r="D125" s="4">
        <v>411.6</v>
      </c>
      <c r="E125" s="4">
        <v>419.07</v>
      </c>
      <c r="F125" s="4">
        <v>50341404</v>
      </c>
      <c r="G125" s="4">
        <f t="shared" si="10"/>
        <v>429.01</v>
      </c>
      <c r="H125" s="4">
        <f t="shared" si="11"/>
        <v>411.6</v>
      </c>
      <c r="I125" s="4">
        <f t="shared" si="12"/>
        <v>17.409999999999968</v>
      </c>
      <c r="J125" s="4">
        <f t="shared" si="17"/>
        <v>43.122142857142819</v>
      </c>
      <c r="K125" s="4">
        <f t="shared" si="13"/>
        <v>5.4300000000000068</v>
      </c>
      <c r="L125" s="4">
        <f t="shared" si="14"/>
        <v>-8.8700000000000045</v>
      </c>
      <c r="M125" s="4">
        <f t="shared" si="15"/>
        <v>5.4300000000000068</v>
      </c>
      <c r="N125" s="4">
        <f t="shared" si="16"/>
        <v>0</v>
      </c>
      <c r="O125" s="4">
        <f t="shared" si="18"/>
        <v>19.312142857142852</v>
      </c>
      <c r="P125" s="4">
        <f t="shared" si="19"/>
        <v>0</v>
      </c>
    </row>
    <row r="126" spans="1:16" x14ac:dyDescent="0.25">
      <c r="A126" s="1">
        <v>44102</v>
      </c>
      <c r="B126" s="4">
        <v>424.62</v>
      </c>
      <c r="C126" s="4">
        <v>428.08</v>
      </c>
      <c r="D126" s="4">
        <v>415.55</v>
      </c>
      <c r="E126" s="4">
        <v>421.2</v>
      </c>
      <c r="F126" s="4">
        <v>49719561</v>
      </c>
      <c r="G126" s="4">
        <f t="shared" si="10"/>
        <v>428.08</v>
      </c>
      <c r="H126" s="4">
        <f t="shared" si="11"/>
        <v>415.55</v>
      </c>
      <c r="I126" s="4">
        <f t="shared" si="12"/>
        <v>12.529999999999973</v>
      </c>
      <c r="J126" s="4">
        <f t="shared" si="17"/>
        <v>28.696428571428516</v>
      </c>
      <c r="K126" s="4">
        <f t="shared" si="13"/>
        <v>0.42000000000001592</v>
      </c>
      <c r="L126" s="4">
        <f t="shared" si="14"/>
        <v>3.9499999999999886</v>
      </c>
      <c r="M126" s="4">
        <f t="shared" si="15"/>
        <v>0</v>
      </c>
      <c r="N126" s="4">
        <f t="shared" si="16"/>
        <v>3.9499999999999886</v>
      </c>
      <c r="O126" s="4">
        <f t="shared" si="18"/>
        <v>5.0421428571428635</v>
      </c>
      <c r="P126" s="4">
        <f t="shared" si="19"/>
        <v>3.9499999999999886</v>
      </c>
    </row>
    <row r="127" spans="1:16" x14ac:dyDescent="0.25">
      <c r="A127" s="1">
        <v>44099</v>
      </c>
      <c r="B127" s="4">
        <v>393.47</v>
      </c>
      <c r="C127" s="4">
        <v>408.73230000000001</v>
      </c>
      <c r="D127" s="4">
        <v>391.3</v>
      </c>
      <c r="E127" s="4">
        <v>407.34</v>
      </c>
      <c r="F127" s="4">
        <v>67208459</v>
      </c>
      <c r="G127" s="4">
        <f t="shared" si="10"/>
        <v>421.2</v>
      </c>
      <c r="H127" s="4">
        <f t="shared" si="11"/>
        <v>391.3</v>
      </c>
      <c r="I127" s="4">
        <f t="shared" si="12"/>
        <v>29.899999999999977</v>
      </c>
      <c r="J127" s="4">
        <f t="shared" si="17"/>
        <v>41.534999999999954</v>
      </c>
      <c r="K127" s="4">
        <f t="shared" si="13"/>
        <v>19.347699999999975</v>
      </c>
      <c r="L127" s="4">
        <f t="shared" si="14"/>
        <v>-24.25</v>
      </c>
      <c r="M127" s="4">
        <f t="shared" si="15"/>
        <v>19.347699999999975</v>
      </c>
      <c r="N127" s="4">
        <f t="shared" si="16"/>
        <v>0</v>
      </c>
      <c r="O127" s="4">
        <f t="shared" si="18"/>
        <v>19.347699999999975</v>
      </c>
      <c r="P127" s="4">
        <f t="shared" si="19"/>
        <v>3.6678571428571325</v>
      </c>
    </row>
    <row r="128" spans="1:16" x14ac:dyDescent="0.25">
      <c r="A128" s="1">
        <v>44098</v>
      </c>
      <c r="B128" s="4">
        <v>363.8</v>
      </c>
      <c r="C128" s="4">
        <v>399.5</v>
      </c>
      <c r="D128" s="4">
        <v>351.3</v>
      </c>
      <c r="E128" s="4">
        <v>387.79</v>
      </c>
      <c r="F128" s="4">
        <v>96561061</v>
      </c>
      <c r="G128" s="4">
        <f t="shared" si="10"/>
        <v>407.34</v>
      </c>
      <c r="H128" s="4">
        <f t="shared" si="11"/>
        <v>351.3</v>
      </c>
      <c r="I128" s="4">
        <f t="shared" si="12"/>
        <v>56.039999999999964</v>
      </c>
      <c r="J128" s="4">
        <f t="shared" si="17"/>
        <v>83.804285714285655</v>
      </c>
      <c r="K128" s="4">
        <f t="shared" si="13"/>
        <v>9.2323000000000093</v>
      </c>
      <c r="L128" s="4">
        <f t="shared" si="14"/>
        <v>-40</v>
      </c>
      <c r="M128" s="4">
        <f t="shared" si="15"/>
        <v>9.2323000000000093</v>
      </c>
      <c r="N128" s="4">
        <f t="shared" si="16"/>
        <v>0</v>
      </c>
      <c r="O128" s="4">
        <f t="shared" si="18"/>
        <v>27.198021428571415</v>
      </c>
      <c r="P128" s="4">
        <f t="shared" si="19"/>
        <v>0</v>
      </c>
    </row>
    <row r="129" spans="1:16" x14ac:dyDescent="0.25">
      <c r="A129" s="1">
        <v>44097</v>
      </c>
      <c r="B129" s="4">
        <v>405.16</v>
      </c>
      <c r="C129" s="4">
        <v>412.15</v>
      </c>
      <c r="D129" s="4">
        <v>375.88010000000003</v>
      </c>
      <c r="E129" s="4">
        <v>380.36</v>
      </c>
      <c r="F129" s="4">
        <v>95074176</v>
      </c>
      <c r="G129" s="4">
        <f t="shared" si="10"/>
        <v>412.15</v>
      </c>
      <c r="H129" s="4">
        <f t="shared" si="11"/>
        <v>375.88010000000003</v>
      </c>
      <c r="I129" s="4">
        <f t="shared" si="12"/>
        <v>36.26989999999995</v>
      </c>
      <c r="J129" s="4">
        <f t="shared" si="17"/>
        <v>88.307042857142775</v>
      </c>
      <c r="K129" s="4">
        <f t="shared" si="13"/>
        <v>-12.649999999999977</v>
      </c>
      <c r="L129" s="4">
        <f t="shared" si="14"/>
        <v>24.580100000000016</v>
      </c>
      <c r="M129" s="4">
        <f t="shared" si="15"/>
        <v>0</v>
      </c>
      <c r="N129" s="4">
        <f t="shared" si="16"/>
        <v>24.580100000000016</v>
      </c>
      <c r="O129" s="4">
        <f t="shared" si="18"/>
        <v>8.5728500000000079</v>
      </c>
      <c r="P129" s="4">
        <f t="shared" si="19"/>
        <v>24.580100000000016</v>
      </c>
    </row>
    <row r="130" spans="1:16" x14ac:dyDescent="0.25">
      <c r="A130" s="1">
        <v>44096</v>
      </c>
      <c r="B130" s="4">
        <v>429.6</v>
      </c>
      <c r="C130" s="4">
        <v>437.76</v>
      </c>
      <c r="D130" s="4">
        <v>417.6001</v>
      </c>
      <c r="E130" s="4">
        <v>424.23</v>
      </c>
      <c r="F130" s="4">
        <v>79580795</v>
      </c>
      <c r="G130" s="4">
        <f t="shared" si="10"/>
        <v>437.76</v>
      </c>
      <c r="H130" s="4">
        <f t="shared" si="11"/>
        <v>380.36</v>
      </c>
      <c r="I130" s="4">
        <f t="shared" si="12"/>
        <v>57.399999999999977</v>
      </c>
      <c r="J130" s="4">
        <f t="shared" si="17"/>
        <v>91.079192857142786</v>
      </c>
      <c r="K130" s="4">
        <f t="shared" si="13"/>
        <v>-25.610000000000014</v>
      </c>
      <c r="L130" s="4">
        <f t="shared" si="14"/>
        <v>41.71999999999997</v>
      </c>
      <c r="M130" s="4">
        <f t="shared" si="15"/>
        <v>0</v>
      </c>
      <c r="N130" s="4">
        <f t="shared" si="16"/>
        <v>41.71999999999997</v>
      </c>
      <c r="O130" s="4">
        <f t="shared" si="18"/>
        <v>0</v>
      </c>
      <c r="P130" s="4">
        <f t="shared" si="19"/>
        <v>64.544378571428553</v>
      </c>
    </row>
    <row r="131" spans="1:16" x14ac:dyDescent="0.25">
      <c r="A131" s="1">
        <v>44095</v>
      </c>
      <c r="B131" s="4">
        <v>453.13</v>
      </c>
      <c r="C131" s="4">
        <v>455.68</v>
      </c>
      <c r="D131" s="4">
        <v>407.07</v>
      </c>
      <c r="E131" s="4">
        <v>449.39</v>
      </c>
      <c r="F131" s="4">
        <v>109476800</v>
      </c>
      <c r="G131" s="4">
        <f t="shared" si="10"/>
        <v>455.68</v>
      </c>
      <c r="H131" s="4">
        <f t="shared" si="11"/>
        <v>407.07</v>
      </c>
      <c r="I131" s="4">
        <f t="shared" si="12"/>
        <v>48.610000000000014</v>
      </c>
      <c r="J131" s="4">
        <f t="shared" si="17"/>
        <v>101.91</v>
      </c>
      <c r="K131" s="4">
        <f t="shared" si="13"/>
        <v>-17.920000000000016</v>
      </c>
      <c r="L131" s="4">
        <f t="shared" si="14"/>
        <v>-10.530100000000004</v>
      </c>
      <c r="M131" s="4">
        <f t="shared" si="15"/>
        <v>0</v>
      </c>
      <c r="N131" s="4">
        <f t="shared" si="16"/>
        <v>-10.530100000000004</v>
      </c>
      <c r="O131" s="4">
        <f t="shared" si="18"/>
        <v>0</v>
      </c>
      <c r="P131" s="4">
        <f t="shared" si="19"/>
        <v>28.209899999999969</v>
      </c>
    </row>
    <row r="132" spans="1:16" x14ac:dyDescent="0.25">
      <c r="A132" s="1">
        <v>44092</v>
      </c>
      <c r="B132" s="4">
        <v>447.94</v>
      </c>
      <c r="C132" s="4">
        <v>451</v>
      </c>
      <c r="D132" s="4">
        <v>428.8</v>
      </c>
      <c r="E132" s="4">
        <v>442.15</v>
      </c>
      <c r="F132" s="4">
        <v>86406819</v>
      </c>
      <c r="G132" s="4">
        <f t="shared" ref="G132:G195" si="20">MAX(C132,E131)</f>
        <v>451</v>
      </c>
      <c r="H132" s="4">
        <f t="shared" ref="H132:H195" si="21">MIN(D132,E131)</f>
        <v>428.8</v>
      </c>
      <c r="I132" s="4">
        <f t="shared" ref="I132:I195" si="22">G132-H132</f>
        <v>22.199999999999989</v>
      </c>
      <c r="J132" s="4">
        <f t="shared" si="17"/>
        <v>67.337857142857146</v>
      </c>
      <c r="K132" s="4">
        <f t="shared" ref="K132:K195" si="23">C131-C132</f>
        <v>4.6800000000000068</v>
      </c>
      <c r="L132" s="4">
        <f t="shared" ref="L132:L195" si="24">D132-D131</f>
        <v>21.730000000000018</v>
      </c>
      <c r="M132" s="4">
        <f t="shared" ref="M132:M195" si="25">IF(K132&gt;L132,K132,0)</f>
        <v>0</v>
      </c>
      <c r="N132" s="4">
        <f t="shared" ref="N132:N195" si="26">IF(L132&gt;K132,L132,0)</f>
        <v>21.730000000000018</v>
      </c>
      <c r="O132" s="4">
        <f t="shared" si="18"/>
        <v>0</v>
      </c>
      <c r="P132" s="4">
        <f t="shared" si="19"/>
        <v>11.952050000000014</v>
      </c>
    </row>
    <row r="133" spans="1:16" x14ac:dyDescent="0.25">
      <c r="A133" s="1">
        <v>44091</v>
      </c>
      <c r="B133" s="4">
        <v>415.6</v>
      </c>
      <c r="C133" s="4">
        <v>437.79</v>
      </c>
      <c r="D133" s="4">
        <v>408.00009999999997</v>
      </c>
      <c r="E133" s="4">
        <v>423.43</v>
      </c>
      <c r="F133" s="4">
        <v>76779163</v>
      </c>
      <c r="G133" s="4">
        <f t="shared" si="20"/>
        <v>442.15</v>
      </c>
      <c r="H133" s="4">
        <f t="shared" si="21"/>
        <v>408.00009999999997</v>
      </c>
      <c r="I133" s="4">
        <f t="shared" si="22"/>
        <v>34.149900000000002</v>
      </c>
      <c r="J133" s="4">
        <f t="shared" ref="J133:J196" si="27">I132-I132/14+I133</f>
        <v>54.764185714285702</v>
      </c>
      <c r="K133" s="4">
        <f t="shared" si="23"/>
        <v>13.20999999999998</v>
      </c>
      <c r="L133" s="4">
        <f t="shared" si="24"/>
        <v>-20.799900000000036</v>
      </c>
      <c r="M133" s="4">
        <f t="shared" si="25"/>
        <v>13.20999999999998</v>
      </c>
      <c r="N133" s="4">
        <f t="shared" si="26"/>
        <v>0</v>
      </c>
      <c r="O133" s="4">
        <f t="shared" si="18"/>
        <v>13.20999999999998</v>
      </c>
      <c r="P133" s="4">
        <f t="shared" si="19"/>
        <v>20.17785714285716</v>
      </c>
    </row>
    <row r="134" spans="1:16" x14ac:dyDescent="0.25">
      <c r="A134" s="1">
        <v>44090</v>
      </c>
      <c r="B134" s="4">
        <v>439.87</v>
      </c>
      <c r="C134" s="4">
        <v>457.79</v>
      </c>
      <c r="D134" s="4">
        <v>435.31</v>
      </c>
      <c r="E134" s="4">
        <v>441.76</v>
      </c>
      <c r="F134" s="4">
        <v>72546760</v>
      </c>
      <c r="G134" s="4">
        <f t="shared" si="20"/>
        <v>457.79</v>
      </c>
      <c r="H134" s="4">
        <f t="shared" si="21"/>
        <v>423.43</v>
      </c>
      <c r="I134" s="4">
        <f t="shared" si="22"/>
        <v>34.360000000000014</v>
      </c>
      <c r="J134" s="4">
        <f t="shared" si="27"/>
        <v>66.070621428571442</v>
      </c>
      <c r="K134" s="4">
        <f t="shared" si="23"/>
        <v>-20</v>
      </c>
      <c r="L134" s="4">
        <f t="shared" si="24"/>
        <v>27.309900000000027</v>
      </c>
      <c r="M134" s="4">
        <f t="shared" si="25"/>
        <v>0</v>
      </c>
      <c r="N134" s="4">
        <f t="shared" si="26"/>
        <v>27.309900000000027</v>
      </c>
      <c r="O134" s="4">
        <f t="shared" si="18"/>
        <v>12.266428571428552</v>
      </c>
      <c r="P134" s="4">
        <f t="shared" si="19"/>
        <v>27.309900000000027</v>
      </c>
    </row>
    <row r="135" spans="1:16" x14ac:dyDescent="0.25">
      <c r="A135" s="1">
        <v>44089</v>
      </c>
      <c r="B135" s="4">
        <v>436.56</v>
      </c>
      <c r="C135" s="4">
        <v>461.94</v>
      </c>
      <c r="D135" s="4">
        <v>430.7</v>
      </c>
      <c r="E135" s="4">
        <v>449.76</v>
      </c>
      <c r="F135" s="4">
        <v>97298228</v>
      </c>
      <c r="G135" s="4">
        <f t="shared" si="20"/>
        <v>461.94</v>
      </c>
      <c r="H135" s="4">
        <f t="shared" si="21"/>
        <v>430.7</v>
      </c>
      <c r="I135" s="4">
        <f t="shared" si="22"/>
        <v>31.240000000000009</v>
      </c>
      <c r="J135" s="4">
        <f t="shared" si="27"/>
        <v>63.145714285714305</v>
      </c>
      <c r="K135" s="4">
        <f t="shared" si="23"/>
        <v>-4.1499999999999773</v>
      </c>
      <c r="L135" s="4">
        <f t="shared" si="24"/>
        <v>-4.6100000000000136</v>
      </c>
      <c r="M135" s="4">
        <f t="shared" si="25"/>
        <v>-4.1499999999999773</v>
      </c>
      <c r="N135" s="4">
        <f t="shared" si="26"/>
        <v>0</v>
      </c>
      <c r="O135" s="4">
        <f t="shared" si="18"/>
        <v>-4.1499999999999773</v>
      </c>
      <c r="P135" s="4">
        <f t="shared" si="19"/>
        <v>25.359192857142883</v>
      </c>
    </row>
    <row r="136" spans="1:16" x14ac:dyDescent="0.25">
      <c r="A136" s="1">
        <v>44088</v>
      </c>
      <c r="B136" s="4">
        <v>380.95</v>
      </c>
      <c r="C136" s="4">
        <v>420</v>
      </c>
      <c r="D136" s="4">
        <v>373.3</v>
      </c>
      <c r="E136" s="4">
        <v>419.62</v>
      </c>
      <c r="F136" s="4">
        <v>83020608</v>
      </c>
      <c r="G136" s="4">
        <f t="shared" si="20"/>
        <v>449.76</v>
      </c>
      <c r="H136" s="4">
        <f t="shared" si="21"/>
        <v>373.3</v>
      </c>
      <c r="I136" s="4">
        <f t="shared" si="22"/>
        <v>76.45999999999998</v>
      </c>
      <c r="J136" s="4">
        <f t="shared" si="27"/>
        <v>105.46857142857141</v>
      </c>
      <c r="K136" s="4">
        <f t="shared" si="23"/>
        <v>41.94</v>
      </c>
      <c r="L136" s="4">
        <f t="shared" si="24"/>
        <v>-57.399999999999977</v>
      </c>
      <c r="M136" s="4">
        <f t="shared" si="25"/>
        <v>41.94</v>
      </c>
      <c r="N136" s="4">
        <f t="shared" si="26"/>
        <v>0</v>
      </c>
      <c r="O136" s="4">
        <f t="shared" si="18"/>
        <v>38.086428571428591</v>
      </c>
      <c r="P136" s="4">
        <f t="shared" si="19"/>
        <v>0</v>
      </c>
    </row>
    <row r="137" spans="1:16" x14ac:dyDescent="0.25">
      <c r="A137" s="1">
        <v>44085</v>
      </c>
      <c r="B137" s="4">
        <v>381.94</v>
      </c>
      <c r="C137" s="4">
        <v>382.5</v>
      </c>
      <c r="D137" s="4">
        <v>360.5</v>
      </c>
      <c r="E137" s="4">
        <v>372.72</v>
      </c>
      <c r="F137" s="4">
        <v>60717459</v>
      </c>
      <c r="G137" s="4">
        <f t="shared" si="20"/>
        <v>419.62</v>
      </c>
      <c r="H137" s="4">
        <f t="shared" si="21"/>
        <v>360.5</v>
      </c>
      <c r="I137" s="4">
        <f t="shared" si="22"/>
        <v>59.120000000000005</v>
      </c>
      <c r="J137" s="4">
        <f t="shared" si="27"/>
        <v>130.11857142857141</v>
      </c>
      <c r="K137" s="4">
        <f t="shared" si="23"/>
        <v>37.5</v>
      </c>
      <c r="L137" s="4">
        <f t="shared" si="24"/>
        <v>-12.800000000000011</v>
      </c>
      <c r="M137" s="4">
        <f t="shared" si="25"/>
        <v>37.5</v>
      </c>
      <c r="N137" s="4">
        <f t="shared" si="26"/>
        <v>0</v>
      </c>
      <c r="O137" s="4">
        <f t="shared" si="18"/>
        <v>76.444285714285712</v>
      </c>
      <c r="P137" s="4">
        <f t="shared" si="19"/>
        <v>0</v>
      </c>
    </row>
    <row r="138" spans="1:16" x14ac:dyDescent="0.25">
      <c r="A138" s="1">
        <v>44084</v>
      </c>
      <c r="B138" s="4">
        <v>386.21</v>
      </c>
      <c r="C138" s="4">
        <v>398.99</v>
      </c>
      <c r="D138" s="4">
        <v>360.56</v>
      </c>
      <c r="E138" s="4">
        <v>371.34</v>
      </c>
      <c r="F138" s="4">
        <v>84930608</v>
      </c>
      <c r="G138" s="4">
        <f t="shared" si="20"/>
        <v>398.99</v>
      </c>
      <c r="H138" s="4">
        <f t="shared" si="21"/>
        <v>360.56</v>
      </c>
      <c r="I138" s="4">
        <f t="shared" si="22"/>
        <v>38.430000000000007</v>
      </c>
      <c r="J138" s="4">
        <f t="shared" si="27"/>
        <v>93.32714285714286</v>
      </c>
      <c r="K138" s="4">
        <f t="shared" si="23"/>
        <v>-16.490000000000009</v>
      </c>
      <c r="L138" s="4">
        <f t="shared" si="24"/>
        <v>6.0000000000002274E-2</v>
      </c>
      <c r="M138" s="4">
        <f t="shared" si="25"/>
        <v>0</v>
      </c>
      <c r="N138" s="4">
        <f t="shared" si="26"/>
        <v>6.0000000000002274E-2</v>
      </c>
      <c r="O138" s="4">
        <f t="shared" si="18"/>
        <v>34.821428571428569</v>
      </c>
      <c r="P138" s="4">
        <f t="shared" si="19"/>
        <v>6.0000000000002274E-2</v>
      </c>
    </row>
    <row r="139" spans="1:16" x14ac:dyDescent="0.25">
      <c r="A139" s="1">
        <v>44083</v>
      </c>
      <c r="B139" s="4">
        <v>356.6</v>
      </c>
      <c r="C139" s="4">
        <v>369</v>
      </c>
      <c r="D139" s="4">
        <v>341.51</v>
      </c>
      <c r="E139" s="4">
        <v>366.28</v>
      </c>
      <c r="F139" s="4">
        <v>79465769</v>
      </c>
      <c r="G139" s="4">
        <f t="shared" si="20"/>
        <v>371.34</v>
      </c>
      <c r="H139" s="4">
        <f t="shared" si="21"/>
        <v>341.51</v>
      </c>
      <c r="I139" s="4">
        <f t="shared" si="22"/>
        <v>29.829999999999984</v>
      </c>
      <c r="J139" s="4">
        <f t="shared" si="27"/>
        <v>65.514999999999986</v>
      </c>
      <c r="K139" s="4">
        <f t="shared" si="23"/>
        <v>29.990000000000009</v>
      </c>
      <c r="L139" s="4">
        <f t="shared" si="24"/>
        <v>-19.050000000000011</v>
      </c>
      <c r="M139" s="4">
        <f t="shared" si="25"/>
        <v>29.990000000000009</v>
      </c>
      <c r="N139" s="4">
        <f t="shared" si="26"/>
        <v>0</v>
      </c>
      <c r="O139" s="4">
        <f t="shared" si="18"/>
        <v>29.990000000000009</v>
      </c>
      <c r="P139" s="4">
        <f t="shared" si="19"/>
        <v>5.5714285714287826E-2</v>
      </c>
    </row>
    <row r="140" spans="1:16" x14ac:dyDescent="0.25">
      <c r="A140" s="1">
        <v>44082</v>
      </c>
      <c r="B140" s="4">
        <v>356</v>
      </c>
      <c r="C140" s="4">
        <v>368.74</v>
      </c>
      <c r="D140" s="4">
        <v>329.88</v>
      </c>
      <c r="E140" s="4">
        <v>330.21</v>
      </c>
      <c r="F140" s="4">
        <v>115465691</v>
      </c>
      <c r="G140" s="4">
        <f t="shared" si="20"/>
        <v>368.74</v>
      </c>
      <c r="H140" s="4">
        <f t="shared" si="21"/>
        <v>329.88</v>
      </c>
      <c r="I140" s="4">
        <f t="shared" si="22"/>
        <v>38.860000000000014</v>
      </c>
      <c r="J140" s="4">
        <f t="shared" si="27"/>
        <v>66.559285714285721</v>
      </c>
      <c r="K140" s="4">
        <f t="shared" si="23"/>
        <v>0.25999999999999091</v>
      </c>
      <c r="L140" s="4">
        <f t="shared" si="24"/>
        <v>-11.629999999999995</v>
      </c>
      <c r="M140" s="4">
        <f t="shared" si="25"/>
        <v>0.25999999999999091</v>
      </c>
      <c r="N140" s="4">
        <f t="shared" si="26"/>
        <v>0</v>
      </c>
      <c r="O140" s="4">
        <f t="shared" si="18"/>
        <v>28.107857142857142</v>
      </c>
      <c r="P140" s="4">
        <f t="shared" si="19"/>
        <v>0</v>
      </c>
    </row>
    <row r="141" spans="1:16" x14ac:dyDescent="0.25">
      <c r="A141" s="1">
        <v>44078</v>
      </c>
      <c r="B141" s="4">
        <v>402.81</v>
      </c>
      <c r="C141" s="4">
        <v>428</v>
      </c>
      <c r="D141" s="4">
        <v>372.02010000000001</v>
      </c>
      <c r="E141" s="4">
        <v>418.32</v>
      </c>
      <c r="F141" s="4">
        <v>110321885</v>
      </c>
      <c r="G141" s="4">
        <f t="shared" si="20"/>
        <v>428</v>
      </c>
      <c r="H141" s="4">
        <f t="shared" si="21"/>
        <v>330.21</v>
      </c>
      <c r="I141" s="4">
        <f t="shared" si="22"/>
        <v>97.79000000000002</v>
      </c>
      <c r="J141" s="4">
        <f t="shared" si="27"/>
        <v>133.87428571428575</v>
      </c>
      <c r="K141" s="4">
        <f t="shared" si="23"/>
        <v>-59.259999999999991</v>
      </c>
      <c r="L141" s="4">
        <f t="shared" si="24"/>
        <v>42.140100000000018</v>
      </c>
      <c r="M141" s="4">
        <f t="shared" si="25"/>
        <v>0</v>
      </c>
      <c r="N141" s="4">
        <f t="shared" si="26"/>
        <v>42.140100000000018</v>
      </c>
      <c r="O141" s="4">
        <f t="shared" si="18"/>
        <v>0.24142857142856297</v>
      </c>
      <c r="P141" s="4">
        <f t="shared" si="19"/>
        <v>42.140100000000018</v>
      </c>
    </row>
    <row r="142" spans="1:16" x14ac:dyDescent="0.25">
      <c r="A142" s="1">
        <v>44077</v>
      </c>
      <c r="B142" s="4">
        <v>407.23</v>
      </c>
      <c r="C142" s="4">
        <v>431.8</v>
      </c>
      <c r="D142" s="4">
        <v>402</v>
      </c>
      <c r="E142" s="4">
        <v>407</v>
      </c>
      <c r="F142" s="4">
        <v>87596086</v>
      </c>
      <c r="G142" s="4">
        <f t="shared" si="20"/>
        <v>431.8</v>
      </c>
      <c r="H142" s="4">
        <f t="shared" si="21"/>
        <v>402</v>
      </c>
      <c r="I142" s="4">
        <f t="shared" si="22"/>
        <v>29.800000000000011</v>
      </c>
      <c r="J142" s="4">
        <f t="shared" si="27"/>
        <v>120.60500000000003</v>
      </c>
      <c r="K142" s="4">
        <f t="shared" si="23"/>
        <v>-3.8000000000000114</v>
      </c>
      <c r="L142" s="4">
        <f t="shared" si="24"/>
        <v>29.979899999999986</v>
      </c>
      <c r="M142" s="4">
        <f t="shared" si="25"/>
        <v>0</v>
      </c>
      <c r="N142" s="4">
        <f t="shared" si="26"/>
        <v>29.979899999999986</v>
      </c>
      <c r="O142" s="4">
        <f t="shared" si="18"/>
        <v>0</v>
      </c>
      <c r="P142" s="4">
        <f t="shared" si="19"/>
        <v>69.109992857142856</v>
      </c>
    </row>
    <row r="143" spans="1:16" x14ac:dyDescent="0.25">
      <c r="A143" s="1">
        <v>44076</v>
      </c>
      <c r="B143" s="4">
        <v>478.99</v>
      </c>
      <c r="C143" s="4">
        <v>479.04</v>
      </c>
      <c r="D143" s="4">
        <v>405.12060000000002</v>
      </c>
      <c r="E143" s="4">
        <v>447.37</v>
      </c>
      <c r="F143" s="4">
        <v>96176128</v>
      </c>
      <c r="G143" s="4">
        <f t="shared" si="20"/>
        <v>479.04</v>
      </c>
      <c r="H143" s="4">
        <f t="shared" si="21"/>
        <v>405.12060000000002</v>
      </c>
      <c r="I143" s="4">
        <f t="shared" si="22"/>
        <v>73.919399999999996</v>
      </c>
      <c r="J143" s="4">
        <f t="shared" si="27"/>
        <v>101.59082857142857</v>
      </c>
      <c r="K143" s="4">
        <f t="shared" si="23"/>
        <v>-47.240000000000009</v>
      </c>
      <c r="L143" s="4">
        <f t="shared" si="24"/>
        <v>3.1206000000000245</v>
      </c>
      <c r="M143" s="4">
        <f t="shared" si="25"/>
        <v>0</v>
      </c>
      <c r="N143" s="4">
        <f t="shared" si="26"/>
        <v>3.1206000000000245</v>
      </c>
      <c r="O143" s="4">
        <f t="shared" si="18"/>
        <v>0</v>
      </c>
      <c r="P143" s="4">
        <f t="shared" si="19"/>
        <v>30.959078571428584</v>
      </c>
    </row>
    <row r="144" spans="1:16" x14ac:dyDescent="0.25">
      <c r="A144" s="1">
        <v>44075</v>
      </c>
      <c r="B144" s="4">
        <v>502.14</v>
      </c>
      <c r="C144" s="4">
        <v>502.49</v>
      </c>
      <c r="D144" s="4">
        <v>470.51</v>
      </c>
      <c r="E144" s="4">
        <v>475.05</v>
      </c>
      <c r="F144" s="4">
        <v>90119419</v>
      </c>
      <c r="G144" s="4">
        <f t="shared" si="20"/>
        <v>502.49</v>
      </c>
      <c r="H144" s="4">
        <f t="shared" si="21"/>
        <v>447.37</v>
      </c>
      <c r="I144" s="4">
        <f t="shared" si="22"/>
        <v>55.120000000000005</v>
      </c>
      <c r="J144" s="4">
        <f t="shared" si="27"/>
        <v>123.75944285714286</v>
      </c>
      <c r="K144" s="4">
        <f t="shared" si="23"/>
        <v>-23.449999999999989</v>
      </c>
      <c r="L144" s="4">
        <f t="shared" si="24"/>
        <v>65.389399999999966</v>
      </c>
      <c r="M144" s="4">
        <f t="shared" si="25"/>
        <v>0</v>
      </c>
      <c r="N144" s="4">
        <f t="shared" si="26"/>
        <v>65.389399999999966</v>
      </c>
      <c r="O144" s="4">
        <f t="shared" si="18"/>
        <v>0</v>
      </c>
      <c r="P144" s="4">
        <f t="shared" si="19"/>
        <v>68.287099999999995</v>
      </c>
    </row>
    <row r="145" spans="1:16" x14ac:dyDescent="0.25">
      <c r="A145" s="1">
        <v>44074</v>
      </c>
      <c r="B145" s="4">
        <v>444.61</v>
      </c>
      <c r="C145" s="4">
        <v>500.14</v>
      </c>
      <c r="D145" s="4">
        <v>440.11</v>
      </c>
      <c r="E145" s="4">
        <v>498.32</v>
      </c>
      <c r="F145" s="4">
        <v>115847020</v>
      </c>
      <c r="G145" s="4">
        <f t="shared" si="20"/>
        <v>500.14</v>
      </c>
      <c r="H145" s="4">
        <f t="shared" si="21"/>
        <v>440.11</v>
      </c>
      <c r="I145" s="4">
        <f t="shared" si="22"/>
        <v>60.029999999999973</v>
      </c>
      <c r="J145" s="4">
        <f t="shared" si="27"/>
        <v>111.21285714285712</v>
      </c>
      <c r="K145" s="4">
        <f t="shared" si="23"/>
        <v>2.3500000000000227</v>
      </c>
      <c r="L145" s="4">
        <f t="shared" si="24"/>
        <v>-30.399999999999977</v>
      </c>
      <c r="M145" s="4">
        <f t="shared" si="25"/>
        <v>2.3500000000000227</v>
      </c>
      <c r="N145" s="4">
        <f t="shared" si="26"/>
        <v>0</v>
      </c>
      <c r="O145" s="4">
        <f t="shared" ref="O145:O208" si="28">M144-M144/14+M145</f>
        <v>2.3500000000000227</v>
      </c>
      <c r="P145" s="4">
        <f t="shared" ref="P145:P208" si="29">N144-N144/14+N145</f>
        <v>60.718728571428542</v>
      </c>
    </row>
    <row r="146" spans="1:16" x14ac:dyDescent="0.25">
      <c r="A146" s="1">
        <v>44071</v>
      </c>
      <c r="B146" s="4">
        <v>2295.12</v>
      </c>
      <c r="C146" s="4">
        <v>2318.4899999999998</v>
      </c>
      <c r="D146" s="4">
        <v>2186.52</v>
      </c>
      <c r="E146" s="4">
        <v>2213.4</v>
      </c>
      <c r="F146" s="4">
        <v>20081176</v>
      </c>
      <c r="G146" s="4">
        <f t="shared" si="20"/>
        <v>2318.4899999999998</v>
      </c>
      <c r="H146" s="4">
        <f t="shared" si="21"/>
        <v>498.32</v>
      </c>
      <c r="I146" s="4">
        <f t="shared" si="22"/>
        <v>1820.1699999999998</v>
      </c>
      <c r="J146" s="4">
        <f t="shared" si="27"/>
        <v>1875.9121428571427</v>
      </c>
      <c r="K146" s="4">
        <f t="shared" si="23"/>
        <v>-1818.35</v>
      </c>
      <c r="L146" s="4">
        <f t="shared" si="24"/>
        <v>1746.4099999999999</v>
      </c>
      <c r="M146" s="4">
        <f t="shared" si="25"/>
        <v>0</v>
      </c>
      <c r="N146" s="4">
        <f t="shared" si="26"/>
        <v>1746.4099999999999</v>
      </c>
      <c r="O146" s="4">
        <f t="shared" si="28"/>
        <v>2.1821428571428783</v>
      </c>
      <c r="P146" s="4">
        <f t="shared" si="29"/>
        <v>1746.4099999999999</v>
      </c>
    </row>
    <row r="147" spans="1:16" x14ac:dyDescent="0.25">
      <c r="A147" s="1">
        <v>44070</v>
      </c>
      <c r="B147" s="4">
        <v>2180.46</v>
      </c>
      <c r="C147" s="4">
        <v>2295.6</v>
      </c>
      <c r="D147" s="4">
        <v>2142.5</v>
      </c>
      <c r="E147" s="4">
        <v>2238.75</v>
      </c>
      <c r="F147" s="4">
        <v>23693043</v>
      </c>
      <c r="G147" s="4">
        <f t="shared" si="20"/>
        <v>2295.6</v>
      </c>
      <c r="H147" s="4">
        <f t="shared" si="21"/>
        <v>2142.5</v>
      </c>
      <c r="I147" s="4">
        <f t="shared" si="22"/>
        <v>153.09999999999991</v>
      </c>
      <c r="J147" s="4">
        <f t="shared" si="27"/>
        <v>1843.2578571428569</v>
      </c>
      <c r="K147" s="4">
        <f t="shared" si="23"/>
        <v>22.889999999999873</v>
      </c>
      <c r="L147" s="4">
        <f t="shared" si="24"/>
        <v>-44.019999999999982</v>
      </c>
      <c r="M147" s="4">
        <f t="shared" si="25"/>
        <v>22.889999999999873</v>
      </c>
      <c r="N147" s="4">
        <f t="shared" si="26"/>
        <v>0</v>
      </c>
      <c r="O147" s="4">
        <f t="shared" si="28"/>
        <v>22.889999999999873</v>
      </c>
      <c r="P147" s="4">
        <f t="shared" si="29"/>
        <v>1621.6664285714285</v>
      </c>
    </row>
    <row r="148" spans="1:16" x14ac:dyDescent="0.25">
      <c r="A148" s="1">
        <v>44069</v>
      </c>
      <c r="B148" s="4">
        <v>2060</v>
      </c>
      <c r="C148" s="4">
        <v>2166</v>
      </c>
      <c r="D148" s="4">
        <v>2053.6291000000001</v>
      </c>
      <c r="E148" s="4">
        <v>2153.17</v>
      </c>
      <c r="F148" s="4">
        <v>14239382</v>
      </c>
      <c r="G148" s="4">
        <f t="shared" si="20"/>
        <v>2238.75</v>
      </c>
      <c r="H148" s="4">
        <f t="shared" si="21"/>
        <v>2053.6291000000001</v>
      </c>
      <c r="I148" s="4">
        <f t="shared" si="22"/>
        <v>185.12089999999989</v>
      </c>
      <c r="J148" s="4">
        <f t="shared" si="27"/>
        <v>327.28518571428549</v>
      </c>
      <c r="K148" s="4">
        <f t="shared" si="23"/>
        <v>129.59999999999991</v>
      </c>
      <c r="L148" s="4">
        <f t="shared" si="24"/>
        <v>-88.870899999999892</v>
      </c>
      <c r="M148" s="4">
        <f t="shared" si="25"/>
        <v>129.59999999999991</v>
      </c>
      <c r="N148" s="4">
        <f t="shared" si="26"/>
        <v>0</v>
      </c>
      <c r="O148" s="4">
        <f t="shared" si="28"/>
        <v>150.85499999999979</v>
      </c>
      <c r="P148" s="4">
        <f t="shared" si="29"/>
        <v>0</v>
      </c>
    </row>
    <row r="149" spans="1:16" x14ac:dyDescent="0.25">
      <c r="A149" s="1">
        <v>44068</v>
      </c>
      <c r="B149" s="4">
        <v>1974.89</v>
      </c>
      <c r="C149" s="4">
        <v>2027.95</v>
      </c>
      <c r="D149" s="4">
        <v>1968</v>
      </c>
      <c r="E149" s="4">
        <v>2023.34</v>
      </c>
      <c r="F149" s="4">
        <v>10658893</v>
      </c>
      <c r="G149" s="4">
        <f t="shared" si="20"/>
        <v>2153.17</v>
      </c>
      <c r="H149" s="4">
        <f t="shared" si="21"/>
        <v>1968</v>
      </c>
      <c r="I149" s="4">
        <f t="shared" si="22"/>
        <v>185.17000000000007</v>
      </c>
      <c r="J149" s="4">
        <f t="shared" si="27"/>
        <v>357.06797857142851</v>
      </c>
      <c r="K149" s="4">
        <f t="shared" si="23"/>
        <v>138.04999999999995</v>
      </c>
      <c r="L149" s="4">
        <f t="shared" si="24"/>
        <v>-85.629100000000108</v>
      </c>
      <c r="M149" s="4">
        <f t="shared" si="25"/>
        <v>138.04999999999995</v>
      </c>
      <c r="N149" s="4">
        <f t="shared" si="26"/>
        <v>0</v>
      </c>
      <c r="O149" s="4">
        <f t="shared" si="28"/>
        <v>258.392857142857</v>
      </c>
      <c r="P149" s="4">
        <f t="shared" si="29"/>
        <v>0</v>
      </c>
    </row>
    <row r="150" spans="1:16" x14ac:dyDescent="0.25">
      <c r="A150" s="1">
        <v>44067</v>
      </c>
      <c r="B150" s="4">
        <v>2126.2750000000001</v>
      </c>
      <c r="C150" s="4">
        <v>2129</v>
      </c>
      <c r="D150" s="4">
        <v>1927.52</v>
      </c>
      <c r="E150" s="4">
        <v>2014.2</v>
      </c>
      <c r="F150" s="4">
        <v>20063621</v>
      </c>
      <c r="G150" s="4">
        <f t="shared" si="20"/>
        <v>2129</v>
      </c>
      <c r="H150" s="4">
        <f t="shared" si="21"/>
        <v>1927.52</v>
      </c>
      <c r="I150" s="4">
        <f t="shared" si="22"/>
        <v>201.48000000000002</v>
      </c>
      <c r="J150" s="4">
        <f t="shared" si="27"/>
        <v>373.42357142857151</v>
      </c>
      <c r="K150" s="4">
        <f t="shared" si="23"/>
        <v>-101.04999999999995</v>
      </c>
      <c r="L150" s="4">
        <f t="shared" si="24"/>
        <v>-40.480000000000018</v>
      </c>
      <c r="M150" s="4">
        <f t="shared" si="25"/>
        <v>0</v>
      </c>
      <c r="N150" s="4">
        <f t="shared" si="26"/>
        <v>-40.480000000000018</v>
      </c>
      <c r="O150" s="4">
        <f t="shared" si="28"/>
        <v>128.18928571428566</v>
      </c>
      <c r="P150" s="4">
        <f t="shared" si="29"/>
        <v>-40.480000000000018</v>
      </c>
    </row>
    <row r="151" spans="1:16" x14ac:dyDescent="0.25">
      <c r="A151" s="1">
        <v>44064</v>
      </c>
      <c r="B151" s="4">
        <v>2044.76</v>
      </c>
      <c r="C151" s="4">
        <v>2095.4899999999998</v>
      </c>
      <c r="D151" s="4">
        <v>2025.05</v>
      </c>
      <c r="E151" s="4">
        <v>2049.98</v>
      </c>
      <c r="F151" s="4">
        <v>21489559</v>
      </c>
      <c r="G151" s="4">
        <f t="shared" si="20"/>
        <v>2095.4899999999998</v>
      </c>
      <c r="H151" s="4">
        <f t="shared" si="21"/>
        <v>2014.2</v>
      </c>
      <c r="I151" s="4">
        <f t="shared" si="22"/>
        <v>81.289999999999736</v>
      </c>
      <c r="J151" s="4">
        <f t="shared" si="27"/>
        <v>268.37857142857115</v>
      </c>
      <c r="K151" s="4">
        <f t="shared" si="23"/>
        <v>33.510000000000218</v>
      </c>
      <c r="L151" s="4">
        <f t="shared" si="24"/>
        <v>97.529999999999973</v>
      </c>
      <c r="M151" s="4">
        <f t="shared" si="25"/>
        <v>0</v>
      </c>
      <c r="N151" s="4">
        <f t="shared" si="26"/>
        <v>97.529999999999973</v>
      </c>
      <c r="O151" s="4">
        <f t="shared" si="28"/>
        <v>0</v>
      </c>
      <c r="P151" s="4">
        <f t="shared" si="29"/>
        <v>59.941428571428524</v>
      </c>
    </row>
    <row r="152" spans="1:16" x14ac:dyDescent="0.25">
      <c r="A152" s="1">
        <v>44063</v>
      </c>
      <c r="B152" s="4">
        <v>1860.68</v>
      </c>
      <c r="C152" s="4">
        <v>2021.99</v>
      </c>
      <c r="D152" s="4">
        <v>1857.06</v>
      </c>
      <c r="E152" s="4">
        <v>2001.83</v>
      </c>
      <c r="F152" s="4">
        <v>20611796</v>
      </c>
      <c r="G152" s="4">
        <f t="shared" si="20"/>
        <v>2049.98</v>
      </c>
      <c r="H152" s="4">
        <f t="shared" si="21"/>
        <v>1857.06</v>
      </c>
      <c r="I152" s="4">
        <f t="shared" si="22"/>
        <v>192.92000000000007</v>
      </c>
      <c r="J152" s="4">
        <f t="shared" si="27"/>
        <v>268.40357142857124</v>
      </c>
      <c r="K152" s="4">
        <f t="shared" si="23"/>
        <v>73.499999999999773</v>
      </c>
      <c r="L152" s="4">
        <f t="shared" si="24"/>
        <v>-167.99</v>
      </c>
      <c r="M152" s="4">
        <f t="shared" si="25"/>
        <v>73.499999999999773</v>
      </c>
      <c r="N152" s="4">
        <f t="shared" si="26"/>
        <v>0</v>
      </c>
      <c r="O152" s="4">
        <f t="shared" si="28"/>
        <v>73.499999999999773</v>
      </c>
      <c r="P152" s="4">
        <f t="shared" si="29"/>
        <v>90.563571428571407</v>
      </c>
    </row>
    <row r="153" spans="1:16" x14ac:dyDescent="0.25">
      <c r="A153" s="1">
        <v>44062</v>
      </c>
      <c r="B153" s="4">
        <v>1865</v>
      </c>
      <c r="C153" s="4">
        <v>1911</v>
      </c>
      <c r="D153" s="4">
        <v>1841.21</v>
      </c>
      <c r="E153" s="4">
        <v>1878.53</v>
      </c>
      <c r="F153" s="4">
        <v>12205331</v>
      </c>
      <c r="G153" s="4">
        <f t="shared" si="20"/>
        <v>2001.83</v>
      </c>
      <c r="H153" s="4">
        <f t="shared" si="21"/>
        <v>1841.21</v>
      </c>
      <c r="I153" s="4">
        <f t="shared" si="22"/>
        <v>160.61999999999989</v>
      </c>
      <c r="J153" s="4">
        <f t="shared" si="27"/>
        <v>339.76</v>
      </c>
      <c r="K153" s="4">
        <f t="shared" si="23"/>
        <v>110.99000000000001</v>
      </c>
      <c r="L153" s="4">
        <f t="shared" si="24"/>
        <v>-15.849999999999909</v>
      </c>
      <c r="M153" s="4">
        <f t="shared" si="25"/>
        <v>110.99000000000001</v>
      </c>
      <c r="N153" s="4">
        <f t="shared" si="26"/>
        <v>0</v>
      </c>
      <c r="O153" s="4">
        <f t="shared" si="28"/>
        <v>179.23999999999978</v>
      </c>
      <c r="P153" s="4">
        <f t="shared" si="29"/>
        <v>0</v>
      </c>
    </row>
    <row r="154" spans="1:16" x14ac:dyDescent="0.25">
      <c r="A154" s="1">
        <v>44061</v>
      </c>
      <c r="B154" s="4">
        <v>1898.99</v>
      </c>
      <c r="C154" s="4">
        <v>1923.9</v>
      </c>
      <c r="D154" s="4">
        <v>1845.11</v>
      </c>
      <c r="E154" s="4">
        <v>1887.09</v>
      </c>
      <c r="F154" s="4">
        <v>16474491</v>
      </c>
      <c r="G154" s="4">
        <f t="shared" si="20"/>
        <v>1923.9</v>
      </c>
      <c r="H154" s="4">
        <f t="shared" si="21"/>
        <v>1845.11</v>
      </c>
      <c r="I154" s="4">
        <f t="shared" si="22"/>
        <v>78.790000000000191</v>
      </c>
      <c r="J154" s="4">
        <f t="shared" si="27"/>
        <v>227.93714285714296</v>
      </c>
      <c r="K154" s="4">
        <f t="shared" si="23"/>
        <v>-12.900000000000091</v>
      </c>
      <c r="L154" s="4">
        <f t="shared" si="24"/>
        <v>3.8999999999998636</v>
      </c>
      <c r="M154" s="4">
        <f t="shared" si="25"/>
        <v>0</v>
      </c>
      <c r="N154" s="4">
        <f t="shared" si="26"/>
        <v>3.8999999999998636</v>
      </c>
      <c r="O154" s="4">
        <f t="shared" si="28"/>
        <v>103.06214285714286</v>
      </c>
      <c r="P154" s="4">
        <f t="shared" si="29"/>
        <v>3.8999999999998636</v>
      </c>
    </row>
    <row r="155" spans="1:16" x14ac:dyDescent="0.25">
      <c r="A155" s="1">
        <v>44060</v>
      </c>
      <c r="B155" s="4">
        <v>1677</v>
      </c>
      <c r="C155" s="4">
        <v>1845.86</v>
      </c>
      <c r="D155" s="4">
        <v>1672.83</v>
      </c>
      <c r="E155" s="4">
        <v>1835.64</v>
      </c>
      <c r="F155" s="4">
        <v>20023104</v>
      </c>
      <c r="G155" s="4">
        <f t="shared" si="20"/>
        <v>1887.09</v>
      </c>
      <c r="H155" s="4">
        <f t="shared" si="21"/>
        <v>1672.83</v>
      </c>
      <c r="I155" s="4">
        <f t="shared" si="22"/>
        <v>214.26</v>
      </c>
      <c r="J155" s="4">
        <f t="shared" si="27"/>
        <v>287.42214285714306</v>
      </c>
      <c r="K155" s="4">
        <f t="shared" si="23"/>
        <v>78.040000000000191</v>
      </c>
      <c r="L155" s="4">
        <f t="shared" si="24"/>
        <v>-172.27999999999997</v>
      </c>
      <c r="M155" s="4">
        <f t="shared" si="25"/>
        <v>78.040000000000191</v>
      </c>
      <c r="N155" s="4">
        <f t="shared" si="26"/>
        <v>0</v>
      </c>
      <c r="O155" s="4">
        <f t="shared" si="28"/>
        <v>78.040000000000191</v>
      </c>
      <c r="P155" s="4">
        <f t="shared" si="29"/>
        <v>3.6214285714284449</v>
      </c>
    </row>
    <row r="156" spans="1:16" x14ac:dyDescent="0.25">
      <c r="A156" s="1">
        <v>44057</v>
      </c>
      <c r="B156" s="4">
        <v>1664.99</v>
      </c>
      <c r="C156" s="4">
        <v>1668.8</v>
      </c>
      <c r="D156" s="4">
        <v>1626.64</v>
      </c>
      <c r="E156" s="4">
        <v>1650.71</v>
      </c>
      <c r="F156" s="4">
        <v>12577614</v>
      </c>
      <c r="G156" s="4">
        <f t="shared" si="20"/>
        <v>1835.64</v>
      </c>
      <c r="H156" s="4">
        <f t="shared" si="21"/>
        <v>1626.64</v>
      </c>
      <c r="I156" s="4">
        <f t="shared" si="22"/>
        <v>209</v>
      </c>
      <c r="J156" s="4">
        <f t="shared" si="27"/>
        <v>407.95571428571429</v>
      </c>
      <c r="K156" s="4">
        <f t="shared" si="23"/>
        <v>177.05999999999995</v>
      </c>
      <c r="L156" s="4">
        <f t="shared" si="24"/>
        <v>-46.189999999999827</v>
      </c>
      <c r="M156" s="4">
        <f t="shared" si="25"/>
        <v>177.05999999999995</v>
      </c>
      <c r="N156" s="4">
        <f t="shared" si="26"/>
        <v>0</v>
      </c>
      <c r="O156" s="4">
        <f t="shared" si="28"/>
        <v>249.5257142857144</v>
      </c>
      <c r="P156" s="4">
        <f t="shared" si="29"/>
        <v>0</v>
      </c>
    </row>
    <row r="157" spans="1:16" x14ac:dyDescent="0.25">
      <c r="A157" s="1">
        <v>44056</v>
      </c>
      <c r="B157" s="4">
        <v>1611</v>
      </c>
      <c r="C157" s="4">
        <v>1651.18</v>
      </c>
      <c r="D157" s="4">
        <v>1567.26</v>
      </c>
      <c r="E157" s="4">
        <v>1621</v>
      </c>
      <c r="F157" s="4">
        <v>20425308</v>
      </c>
      <c r="G157" s="4">
        <f t="shared" si="20"/>
        <v>1651.18</v>
      </c>
      <c r="H157" s="4">
        <f t="shared" si="21"/>
        <v>1567.26</v>
      </c>
      <c r="I157" s="4">
        <f t="shared" si="22"/>
        <v>83.920000000000073</v>
      </c>
      <c r="J157" s="4">
        <f t="shared" si="27"/>
        <v>277.99142857142863</v>
      </c>
      <c r="K157" s="4">
        <f t="shared" si="23"/>
        <v>17.619999999999891</v>
      </c>
      <c r="L157" s="4">
        <f t="shared" si="24"/>
        <v>-59.380000000000109</v>
      </c>
      <c r="M157" s="4">
        <f t="shared" si="25"/>
        <v>17.619999999999891</v>
      </c>
      <c r="N157" s="4">
        <f t="shared" si="26"/>
        <v>0</v>
      </c>
      <c r="O157" s="4">
        <f t="shared" si="28"/>
        <v>182.03285714285698</v>
      </c>
      <c r="P157" s="4">
        <f t="shared" si="29"/>
        <v>0</v>
      </c>
    </row>
    <row r="158" spans="1:16" x14ac:dyDescent="0.25">
      <c r="A158" s="1">
        <v>44055</v>
      </c>
      <c r="B158" s="4">
        <v>1470</v>
      </c>
      <c r="C158" s="4">
        <v>1585</v>
      </c>
      <c r="D158" s="4">
        <v>1435</v>
      </c>
      <c r="E158" s="4">
        <v>1554.76</v>
      </c>
      <c r="F158" s="4">
        <v>21898834</v>
      </c>
      <c r="G158" s="4">
        <f t="shared" si="20"/>
        <v>1621</v>
      </c>
      <c r="H158" s="4">
        <f t="shared" si="21"/>
        <v>1435</v>
      </c>
      <c r="I158" s="4">
        <f t="shared" si="22"/>
        <v>186</v>
      </c>
      <c r="J158" s="4">
        <f t="shared" si="27"/>
        <v>263.92571428571432</v>
      </c>
      <c r="K158" s="4">
        <f t="shared" si="23"/>
        <v>66.180000000000064</v>
      </c>
      <c r="L158" s="4">
        <f t="shared" si="24"/>
        <v>-132.26</v>
      </c>
      <c r="M158" s="4">
        <f t="shared" si="25"/>
        <v>66.180000000000064</v>
      </c>
      <c r="N158" s="4">
        <f t="shared" si="26"/>
        <v>0</v>
      </c>
      <c r="O158" s="4">
        <f t="shared" si="28"/>
        <v>82.541428571428526</v>
      </c>
      <c r="P158" s="4">
        <f t="shared" si="29"/>
        <v>0</v>
      </c>
    </row>
    <row r="159" spans="1:16" x14ac:dyDescent="0.25">
      <c r="A159" s="1">
        <v>44054</v>
      </c>
      <c r="B159" s="4">
        <v>1396</v>
      </c>
      <c r="C159" s="4">
        <v>1420</v>
      </c>
      <c r="D159" s="4">
        <v>1365</v>
      </c>
      <c r="E159" s="4">
        <v>1374.39</v>
      </c>
      <c r="F159" s="4">
        <v>8625834</v>
      </c>
      <c r="G159" s="4">
        <f t="shared" si="20"/>
        <v>1554.76</v>
      </c>
      <c r="H159" s="4">
        <f t="shared" si="21"/>
        <v>1365</v>
      </c>
      <c r="I159" s="4">
        <f t="shared" si="22"/>
        <v>189.76</v>
      </c>
      <c r="J159" s="4">
        <f t="shared" si="27"/>
        <v>362.47428571428571</v>
      </c>
      <c r="K159" s="4">
        <f t="shared" si="23"/>
        <v>165</v>
      </c>
      <c r="L159" s="4">
        <f t="shared" si="24"/>
        <v>-70</v>
      </c>
      <c r="M159" s="4">
        <f t="shared" si="25"/>
        <v>165</v>
      </c>
      <c r="N159" s="4">
        <f t="shared" si="26"/>
        <v>0</v>
      </c>
      <c r="O159" s="4">
        <f t="shared" si="28"/>
        <v>226.4528571428572</v>
      </c>
      <c r="P159" s="4">
        <f t="shared" si="29"/>
        <v>0</v>
      </c>
    </row>
    <row r="160" spans="1:16" x14ac:dyDescent="0.25">
      <c r="A160" s="1">
        <v>44053</v>
      </c>
      <c r="B160" s="4">
        <v>1448</v>
      </c>
      <c r="C160" s="4">
        <v>1457.5</v>
      </c>
      <c r="D160" s="4">
        <v>1385.84</v>
      </c>
      <c r="E160" s="4">
        <v>1418.57</v>
      </c>
      <c r="F160" s="4">
        <v>7522264</v>
      </c>
      <c r="G160" s="4">
        <f t="shared" si="20"/>
        <v>1457.5</v>
      </c>
      <c r="H160" s="4">
        <f t="shared" si="21"/>
        <v>1374.39</v>
      </c>
      <c r="I160" s="4">
        <f t="shared" si="22"/>
        <v>83.1099999999999</v>
      </c>
      <c r="J160" s="4">
        <f t="shared" si="27"/>
        <v>259.31571428571419</v>
      </c>
      <c r="K160" s="4">
        <f t="shared" si="23"/>
        <v>-37.5</v>
      </c>
      <c r="L160" s="4">
        <f t="shared" si="24"/>
        <v>20.839999999999918</v>
      </c>
      <c r="M160" s="4">
        <f t="shared" si="25"/>
        <v>0</v>
      </c>
      <c r="N160" s="4">
        <f t="shared" si="26"/>
        <v>20.839999999999918</v>
      </c>
      <c r="O160" s="4">
        <f t="shared" si="28"/>
        <v>153.21428571428572</v>
      </c>
      <c r="P160" s="4">
        <f t="shared" si="29"/>
        <v>20.839999999999918</v>
      </c>
    </row>
    <row r="161" spans="1:16" x14ac:dyDescent="0.25">
      <c r="A161" s="1">
        <v>44050</v>
      </c>
      <c r="B161" s="4">
        <v>1499.5364999999999</v>
      </c>
      <c r="C161" s="4">
        <v>1499.75</v>
      </c>
      <c r="D161" s="4">
        <v>1415.01</v>
      </c>
      <c r="E161" s="4">
        <v>1452.71</v>
      </c>
      <c r="F161" s="4">
        <v>8896420</v>
      </c>
      <c r="G161" s="4">
        <f t="shared" si="20"/>
        <v>1499.75</v>
      </c>
      <c r="H161" s="4">
        <f t="shared" si="21"/>
        <v>1415.01</v>
      </c>
      <c r="I161" s="4">
        <f t="shared" si="22"/>
        <v>84.740000000000009</v>
      </c>
      <c r="J161" s="4">
        <f t="shared" si="27"/>
        <v>161.91357142857134</v>
      </c>
      <c r="K161" s="4">
        <f t="shared" si="23"/>
        <v>-42.25</v>
      </c>
      <c r="L161" s="4">
        <f t="shared" si="24"/>
        <v>29.170000000000073</v>
      </c>
      <c r="M161" s="4">
        <f t="shared" si="25"/>
        <v>0</v>
      </c>
      <c r="N161" s="4">
        <f t="shared" si="26"/>
        <v>29.170000000000073</v>
      </c>
      <c r="O161" s="4">
        <f t="shared" si="28"/>
        <v>0</v>
      </c>
      <c r="P161" s="4">
        <f t="shared" si="29"/>
        <v>48.521428571428572</v>
      </c>
    </row>
    <row r="162" spans="1:16" x14ac:dyDescent="0.25">
      <c r="A162" s="1">
        <v>44049</v>
      </c>
      <c r="B162" s="4">
        <v>1490.83</v>
      </c>
      <c r="C162" s="4">
        <v>1517.31</v>
      </c>
      <c r="D162" s="4">
        <v>1477.26</v>
      </c>
      <c r="E162" s="4">
        <v>1489.58</v>
      </c>
      <c r="F162" s="4">
        <v>5992313</v>
      </c>
      <c r="G162" s="4">
        <f t="shared" si="20"/>
        <v>1517.31</v>
      </c>
      <c r="H162" s="4">
        <f t="shared" si="21"/>
        <v>1452.71</v>
      </c>
      <c r="I162" s="4">
        <f t="shared" si="22"/>
        <v>64.599999999999909</v>
      </c>
      <c r="J162" s="4">
        <f t="shared" si="27"/>
        <v>143.28714285714278</v>
      </c>
      <c r="K162" s="4">
        <f t="shared" si="23"/>
        <v>-17.559999999999945</v>
      </c>
      <c r="L162" s="4">
        <f t="shared" si="24"/>
        <v>62.25</v>
      </c>
      <c r="M162" s="4">
        <f t="shared" si="25"/>
        <v>0</v>
      </c>
      <c r="N162" s="4">
        <f t="shared" si="26"/>
        <v>62.25</v>
      </c>
      <c r="O162" s="4">
        <f t="shared" si="28"/>
        <v>0</v>
      </c>
      <c r="P162" s="4">
        <f t="shared" si="29"/>
        <v>89.336428571428641</v>
      </c>
    </row>
    <row r="163" spans="1:16" x14ac:dyDescent="0.25">
      <c r="A163" s="1">
        <v>44048</v>
      </c>
      <c r="B163" s="4">
        <v>1492.99</v>
      </c>
      <c r="C163" s="4">
        <v>1499.8384000000001</v>
      </c>
      <c r="D163" s="4">
        <v>1468.31</v>
      </c>
      <c r="E163" s="4">
        <v>1485.02</v>
      </c>
      <c r="F163" s="4">
        <v>4978015</v>
      </c>
      <c r="G163" s="4">
        <f t="shared" si="20"/>
        <v>1499.8384000000001</v>
      </c>
      <c r="H163" s="4">
        <f t="shared" si="21"/>
        <v>1468.31</v>
      </c>
      <c r="I163" s="4">
        <f t="shared" si="22"/>
        <v>31.528400000000147</v>
      </c>
      <c r="J163" s="4">
        <f t="shared" si="27"/>
        <v>91.514114285714356</v>
      </c>
      <c r="K163" s="4">
        <f t="shared" si="23"/>
        <v>17.471599999999853</v>
      </c>
      <c r="L163" s="4">
        <f t="shared" si="24"/>
        <v>-8.9500000000000455</v>
      </c>
      <c r="M163" s="4">
        <f t="shared" si="25"/>
        <v>17.471599999999853</v>
      </c>
      <c r="N163" s="4">
        <f t="shared" si="26"/>
        <v>0</v>
      </c>
      <c r="O163" s="4">
        <f t="shared" si="28"/>
        <v>17.471599999999853</v>
      </c>
      <c r="P163" s="4">
        <f t="shared" si="29"/>
        <v>57.803571428571431</v>
      </c>
    </row>
    <row r="164" spans="1:16" x14ac:dyDescent="0.25">
      <c r="A164" s="1">
        <v>44047</v>
      </c>
      <c r="B164" s="4">
        <v>1495.01</v>
      </c>
      <c r="C164" s="4">
        <v>1527.41</v>
      </c>
      <c r="D164" s="4">
        <v>1462</v>
      </c>
      <c r="E164" s="4">
        <v>1487</v>
      </c>
      <c r="F164" s="4">
        <v>8414990</v>
      </c>
      <c r="G164" s="4">
        <f t="shared" si="20"/>
        <v>1527.41</v>
      </c>
      <c r="H164" s="4">
        <f t="shared" si="21"/>
        <v>1462</v>
      </c>
      <c r="I164" s="4">
        <f t="shared" si="22"/>
        <v>65.410000000000082</v>
      </c>
      <c r="J164" s="4">
        <f t="shared" si="27"/>
        <v>94.686371428571647</v>
      </c>
      <c r="K164" s="4">
        <f t="shared" si="23"/>
        <v>-27.571599999999989</v>
      </c>
      <c r="L164" s="4">
        <f t="shared" si="24"/>
        <v>-6.3099999999999454</v>
      </c>
      <c r="M164" s="4">
        <f t="shared" si="25"/>
        <v>0</v>
      </c>
      <c r="N164" s="4">
        <f t="shared" si="26"/>
        <v>-6.3099999999999454</v>
      </c>
      <c r="O164" s="4">
        <f t="shared" si="28"/>
        <v>16.223628571428435</v>
      </c>
      <c r="P164" s="4">
        <f t="shared" si="29"/>
        <v>-6.3099999999999454</v>
      </c>
    </row>
    <row r="165" spans="1:16" x14ac:dyDescent="0.25">
      <c r="A165" s="1">
        <v>44046</v>
      </c>
      <c r="B165" s="4">
        <v>1449.2</v>
      </c>
      <c r="C165" s="4">
        <v>1509.8100999999999</v>
      </c>
      <c r="D165" s="4">
        <v>1444.3843999999999</v>
      </c>
      <c r="E165" s="4">
        <v>1485</v>
      </c>
      <c r="F165" s="4">
        <v>8809346</v>
      </c>
      <c r="G165" s="4">
        <f t="shared" si="20"/>
        <v>1509.8100999999999</v>
      </c>
      <c r="H165" s="4">
        <f t="shared" si="21"/>
        <v>1444.3843999999999</v>
      </c>
      <c r="I165" s="4">
        <f t="shared" si="22"/>
        <v>65.425700000000006</v>
      </c>
      <c r="J165" s="4">
        <f t="shared" si="27"/>
        <v>126.16355714285723</v>
      </c>
      <c r="K165" s="4">
        <f t="shared" si="23"/>
        <v>17.599900000000162</v>
      </c>
      <c r="L165" s="4">
        <f t="shared" si="24"/>
        <v>-17.615600000000086</v>
      </c>
      <c r="M165" s="4">
        <f t="shared" si="25"/>
        <v>17.599900000000162</v>
      </c>
      <c r="N165" s="4">
        <f t="shared" si="26"/>
        <v>0</v>
      </c>
      <c r="O165" s="4">
        <f t="shared" si="28"/>
        <v>17.599900000000162</v>
      </c>
      <c r="P165" s="4">
        <f t="shared" si="29"/>
        <v>-5.8592857142856634</v>
      </c>
    </row>
    <row r="166" spans="1:16" x14ac:dyDescent="0.25">
      <c r="A166" s="1">
        <v>44043</v>
      </c>
      <c r="B166" s="4">
        <v>1515</v>
      </c>
      <c r="C166" s="4">
        <v>1517.05</v>
      </c>
      <c r="D166" s="4">
        <v>1420.98</v>
      </c>
      <c r="E166" s="4">
        <v>1430.76</v>
      </c>
      <c r="F166" s="4">
        <v>12246960</v>
      </c>
      <c r="G166" s="4">
        <f t="shared" si="20"/>
        <v>1517.05</v>
      </c>
      <c r="H166" s="4">
        <f t="shared" si="21"/>
        <v>1420.98</v>
      </c>
      <c r="I166" s="4">
        <f t="shared" si="22"/>
        <v>96.069999999999936</v>
      </c>
      <c r="J166" s="4">
        <f t="shared" si="27"/>
        <v>156.82243571428566</v>
      </c>
      <c r="K166" s="4">
        <f t="shared" si="23"/>
        <v>-7.2399000000000342</v>
      </c>
      <c r="L166" s="4">
        <f t="shared" si="24"/>
        <v>-23.404399999999896</v>
      </c>
      <c r="M166" s="4">
        <f t="shared" si="25"/>
        <v>-7.2399000000000342</v>
      </c>
      <c r="N166" s="4">
        <f t="shared" si="26"/>
        <v>0</v>
      </c>
      <c r="O166" s="4">
        <f t="shared" si="28"/>
        <v>9.1028642857144</v>
      </c>
      <c r="P166" s="4">
        <f t="shared" si="29"/>
        <v>0</v>
      </c>
    </row>
    <row r="167" spans="1:16" x14ac:dyDescent="0.25">
      <c r="A167" s="1">
        <v>44042</v>
      </c>
      <c r="B167" s="4">
        <v>1488</v>
      </c>
      <c r="C167" s="4">
        <v>1513.24</v>
      </c>
      <c r="D167" s="4">
        <v>1471</v>
      </c>
      <c r="E167" s="4">
        <v>1487.49</v>
      </c>
      <c r="F167" s="4">
        <v>7621039</v>
      </c>
      <c r="G167" s="4">
        <f t="shared" si="20"/>
        <v>1513.24</v>
      </c>
      <c r="H167" s="4">
        <f t="shared" si="21"/>
        <v>1430.76</v>
      </c>
      <c r="I167" s="4">
        <f t="shared" si="22"/>
        <v>82.480000000000018</v>
      </c>
      <c r="J167" s="4">
        <f t="shared" si="27"/>
        <v>171.6878571428571</v>
      </c>
      <c r="K167" s="4">
        <f t="shared" si="23"/>
        <v>3.8099999999999454</v>
      </c>
      <c r="L167" s="4">
        <f t="shared" si="24"/>
        <v>50.019999999999982</v>
      </c>
      <c r="M167" s="4">
        <f t="shared" si="25"/>
        <v>0</v>
      </c>
      <c r="N167" s="4">
        <f t="shared" si="26"/>
        <v>50.019999999999982</v>
      </c>
      <c r="O167" s="4">
        <f t="shared" si="28"/>
        <v>-6.7227642857143177</v>
      </c>
      <c r="P167" s="4">
        <f t="shared" si="29"/>
        <v>50.019999999999982</v>
      </c>
    </row>
    <row r="168" spans="1:16" x14ac:dyDescent="0.25">
      <c r="A168" s="1">
        <v>44041</v>
      </c>
      <c r="B168" s="4">
        <v>1501</v>
      </c>
      <c r="C168" s="4">
        <v>1534.81</v>
      </c>
      <c r="D168" s="4">
        <v>1487</v>
      </c>
      <c r="E168" s="4">
        <v>1499.11</v>
      </c>
      <c r="F168" s="4">
        <v>9426893</v>
      </c>
      <c r="G168" s="4">
        <f t="shared" si="20"/>
        <v>1534.81</v>
      </c>
      <c r="H168" s="4">
        <f t="shared" si="21"/>
        <v>1487</v>
      </c>
      <c r="I168" s="4">
        <f t="shared" si="22"/>
        <v>47.809999999999945</v>
      </c>
      <c r="J168" s="4">
        <f t="shared" si="27"/>
        <v>124.39857142857139</v>
      </c>
      <c r="K168" s="4">
        <f t="shared" si="23"/>
        <v>-21.569999999999936</v>
      </c>
      <c r="L168" s="4">
        <f t="shared" si="24"/>
        <v>16</v>
      </c>
      <c r="M168" s="4">
        <f t="shared" si="25"/>
        <v>0</v>
      </c>
      <c r="N168" s="4">
        <f t="shared" si="26"/>
        <v>16</v>
      </c>
      <c r="O168" s="4">
        <f t="shared" si="28"/>
        <v>0</v>
      </c>
      <c r="P168" s="4">
        <f t="shared" si="29"/>
        <v>62.447142857142843</v>
      </c>
    </row>
    <row r="169" spans="1:16" x14ac:dyDescent="0.25">
      <c r="A169" s="1">
        <v>44040</v>
      </c>
      <c r="B169" s="4">
        <v>1504</v>
      </c>
      <c r="C169" s="4">
        <v>1564.7</v>
      </c>
      <c r="D169" s="4">
        <v>1474.42</v>
      </c>
      <c r="E169" s="4">
        <v>1476.49</v>
      </c>
      <c r="F169" s="4">
        <v>15808700</v>
      </c>
      <c r="G169" s="4">
        <f t="shared" si="20"/>
        <v>1564.7</v>
      </c>
      <c r="H169" s="4">
        <f t="shared" si="21"/>
        <v>1474.42</v>
      </c>
      <c r="I169" s="4">
        <f t="shared" si="22"/>
        <v>90.279999999999973</v>
      </c>
      <c r="J169" s="4">
        <f t="shared" si="27"/>
        <v>134.67499999999993</v>
      </c>
      <c r="K169" s="4">
        <f t="shared" si="23"/>
        <v>-29.8900000000001</v>
      </c>
      <c r="L169" s="4">
        <f t="shared" si="24"/>
        <v>-12.579999999999927</v>
      </c>
      <c r="M169" s="4">
        <f t="shared" si="25"/>
        <v>0</v>
      </c>
      <c r="N169" s="4">
        <f t="shared" si="26"/>
        <v>-12.579999999999927</v>
      </c>
      <c r="O169" s="4">
        <f t="shared" si="28"/>
        <v>0</v>
      </c>
      <c r="P169" s="4">
        <f t="shared" si="29"/>
        <v>2.2771428571429304</v>
      </c>
    </row>
    <row r="170" spans="1:16" x14ac:dyDescent="0.25">
      <c r="A170" s="1">
        <v>44039</v>
      </c>
      <c r="B170" s="4">
        <v>1435</v>
      </c>
      <c r="C170" s="4">
        <v>1547.94</v>
      </c>
      <c r="D170" s="4">
        <v>1413.0002999999999</v>
      </c>
      <c r="E170" s="4">
        <v>1539.6</v>
      </c>
      <c r="F170" s="4">
        <v>16048669</v>
      </c>
      <c r="G170" s="4">
        <f t="shared" si="20"/>
        <v>1547.94</v>
      </c>
      <c r="H170" s="4">
        <f t="shared" si="21"/>
        <v>1413.0002999999999</v>
      </c>
      <c r="I170" s="4">
        <f t="shared" si="22"/>
        <v>134.93970000000013</v>
      </c>
      <c r="J170" s="4">
        <f t="shared" si="27"/>
        <v>218.77112857142868</v>
      </c>
      <c r="K170" s="4">
        <f t="shared" si="23"/>
        <v>16.759999999999991</v>
      </c>
      <c r="L170" s="4">
        <f t="shared" si="24"/>
        <v>-61.419700000000148</v>
      </c>
      <c r="M170" s="4">
        <f t="shared" si="25"/>
        <v>16.759999999999991</v>
      </c>
      <c r="N170" s="4">
        <f t="shared" si="26"/>
        <v>0</v>
      </c>
      <c r="O170" s="4">
        <f t="shared" si="28"/>
        <v>16.759999999999991</v>
      </c>
      <c r="P170" s="4">
        <f t="shared" si="29"/>
        <v>-11.681428571428503</v>
      </c>
    </row>
    <row r="171" spans="1:16" x14ac:dyDescent="0.25">
      <c r="A171" s="1">
        <v>44036</v>
      </c>
      <c r="B171" s="4">
        <v>1416.01</v>
      </c>
      <c r="C171" s="4">
        <v>1465</v>
      </c>
      <c r="D171" s="4">
        <v>1366.5400999999999</v>
      </c>
      <c r="E171" s="4">
        <v>1417</v>
      </c>
      <c r="F171" s="4">
        <v>19396616</v>
      </c>
      <c r="G171" s="4">
        <f t="shared" si="20"/>
        <v>1539.6</v>
      </c>
      <c r="H171" s="4">
        <f t="shared" si="21"/>
        <v>1366.5400999999999</v>
      </c>
      <c r="I171" s="4">
        <f t="shared" si="22"/>
        <v>173.05989999999997</v>
      </c>
      <c r="J171" s="4">
        <f t="shared" si="27"/>
        <v>298.36105000000009</v>
      </c>
      <c r="K171" s="4">
        <f t="shared" si="23"/>
        <v>82.940000000000055</v>
      </c>
      <c r="L171" s="4">
        <f t="shared" si="24"/>
        <v>-46.460199999999986</v>
      </c>
      <c r="M171" s="4">
        <f t="shared" si="25"/>
        <v>82.940000000000055</v>
      </c>
      <c r="N171" s="4">
        <f t="shared" si="26"/>
        <v>0</v>
      </c>
      <c r="O171" s="4">
        <f t="shared" si="28"/>
        <v>98.502857142857195</v>
      </c>
      <c r="P171" s="4">
        <f t="shared" si="29"/>
        <v>0</v>
      </c>
    </row>
    <row r="172" spans="1:16" x14ac:dyDescent="0.25">
      <c r="A172" s="1">
        <v>44035</v>
      </c>
      <c r="B172" s="4">
        <v>1678.95</v>
      </c>
      <c r="C172" s="4">
        <v>1689</v>
      </c>
      <c r="D172" s="4">
        <v>1480.77</v>
      </c>
      <c r="E172" s="4">
        <v>1513.07</v>
      </c>
      <c r="F172" s="4">
        <v>24328504</v>
      </c>
      <c r="G172" s="4">
        <f t="shared" si="20"/>
        <v>1689</v>
      </c>
      <c r="H172" s="4">
        <f t="shared" si="21"/>
        <v>1417</v>
      </c>
      <c r="I172" s="4">
        <f t="shared" si="22"/>
        <v>272</v>
      </c>
      <c r="J172" s="4">
        <f t="shared" si="27"/>
        <v>432.69847857142855</v>
      </c>
      <c r="K172" s="4">
        <f t="shared" si="23"/>
        <v>-224</v>
      </c>
      <c r="L172" s="4">
        <f t="shared" si="24"/>
        <v>114.22990000000004</v>
      </c>
      <c r="M172" s="4">
        <f t="shared" si="25"/>
        <v>0</v>
      </c>
      <c r="N172" s="4">
        <f t="shared" si="26"/>
        <v>114.22990000000004</v>
      </c>
      <c r="O172" s="4">
        <f t="shared" si="28"/>
        <v>77.015714285714338</v>
      </c>
      <c r="P172" s="4">
        <f t="shared" si="29"/>
        <v>114.22990000000004</v>
      </c>
    </row>
    <row r="173" spans="1:16" x14ac:dyDescent="0.25">
      <c r="A173" s="1">
        <v>44034</v>
      </c>
      <c r="B173" s="4">
        <v>1599</v>
      </c>
      <c r="C173" s="4">
        <v>1626.42</v>
      </c>
      <c r="D173" s="4">
        <v>1562</v>
      </c>
      <c r="E173" s="4">
        <v>1592.33</v>
      </c>
      <c r="F173" s="4">
        <v>14161080</v>
      </c>
      <c r="G173" s="4">
        <f t="shared" si="20"/>
        <v>1626.42</v>
      </c>
      <c r="H173" s="4">
        <f t="shared" si="21"/>
        <v>1513.07</v>
      </c>
      <c r="I173" s="4">
        <f t="shared" si="22"/>
        <v>113.35000000000014</v>
      </c>
      <c r="J173" s="4">
        <f t="shared" si="27"/>
        <v>365.92142857142869</v>
      </c>
      <c r="K173" s="4">
        <f t="shared" si="23"/>
        <v>62.579999999999927</v>
      </c>
      <c r="L173" s="4">
        <f t="shared" si="24"/>
        <v>81.230000000000018</v>
      </c>
      <c r="M173" s="4">
        <f t="shared" si="25"/>
        <v>0</v>
      </c>
      <c r="N173" s="4">
        <f t="shared" si="26"/>
        <v>81.230000000000018</v>
      </c>
      <c r="O173" s="4">
        <f t="shared" si="28"/>
        <v>0</v>
      </c>
      <c r="P173" s="4">
        <f t="shared" si="29"/>
        <v>187.3006214285715</v>
      </c>
    </row>
    <row r="174" spans="1:16" x14ac:dyDescent="0.25">
      <c r="A174" s="1">
        <v>44033</v>
      </c>
      <c r="B174" s="4">
        <v>1639.93</v>
      </c>
      <c r="C174" s="4">
        <v>1675</v>
      </c>
      <c r="D174" s="4">
        <v>1558</v>
      </c>
      <c r="E174" s="4">
        <v>1568.36</v>
      </c>
      <c r="F174" s="4">
        <v>16157300</v>
      </c>
      <c r="G174" s="4">
        <f t="shared" si="20"/>
        <v>1675</v>
      </c>
      <c r="H174" s="4">
        <f t="shared" si="21"/>
        <v>1558</v>
      </c>
      <c r="I174" s="4">
        <f t="shared" si="22"/>
        <v>117</v>
      </c>
      <c r="J174" s="4">
        <f t="shared" si="27"/>
        <v>222.25357142857155</v>
      </c>
      <c r="K174" s="4">
        <f t="shared" si="23"/>
        <v>-48.579999999999927</v>
      </c>
      <c r="L174" s="4">
        <f t="shared" si="24"/>
        <v>-4</v>
      </c>
      <c r="M174" s="4">
        <f t="shared" si="25"/>
        <v>0</v>
      </c>
      <c r="N174" s="4">
        <f t="shared" si="26"/>
        <v>-4</v>
      </c>
      <c r="O174" s="4">
        <f t="shared" si="28"/>
        <v>0</v>
      </c>
      <c r="P174" s="4">
        <f t="shared" si="29"/>
        <v>71.427857142857164</v>
      </c>
    </row>
    <row r="175" spans="1:16" x14ac:dyDescent="0.25">
      <c r="A175" s="1">
        <v>44032</v>
      </c>
      <c r="B175" s="4">
        <v>1519.01</v>
      </c>
      <c r="C175" s="4">
        <v>1650</v>
      </c>
      <c r="D175" s="4">
        <v>1488</v>
      </c>
      <c r="E175" s="4">
        <v>1643</v>
      </c>
      <c r="F175" s="4">
        <v>17121400</v>
      </c>
      <c r="G175" s="4">
        <f t="shared" si="20"/>
        <v>1650</v>
      </c>
      <c r="H175" s="4">
        <f t="shared" si="21"/>
        <v>1488</v>
      </c>
      <c r="I175" s="4">
        <f t="shared" si="22"/>
        <v>162</v>
      </c>
      <c r="J175" s="4">
        <f t="shared" si="27"/>
        <v>270.64285714285711</v>
      </c>
      <c r="K175" s="4">
        <f t="shared" si="23"/>
        <v>25</v>
      </c>
      <c r="L175" s="4">
        <f t="shared" si="24"/>
        <v>-70</v>
      </c>
      <c r="M175" s="4">
        <f t="shared" si="25"/>
        <v>25</v>
      </c>
      <c r="N175" s="4">
        <f t="shared" si="26"/>
        <v>0</v>
      </c>
      <c r="O175" s="4">
        <f t="shared" si="28"/>
        <v>25</v>
      </c>
      <c r="P175" s="4">
        <f t="shared" si="29"/>
        <v>-3.7142857142857144</v>
      </c>
    </row>
    <row r="176" spans="1:16" x14ac:dyDescent="0.25">
      <c r="A176" s="1">
        <v>44029</v>
      </c>
      <c r="B176" s="4">
        <v>1513.45</v>
      </c>
      <c r="C176" s="4">
        <v>1537.51</v>
      </c>
      <c r="D176" s="4">
        <v>1490</v>
      </c>
      <c r="E176" s="4">
        <v>1500.84</v>
      </c>
      <c r="F176" s="4">
        <v>9330000</v>
      </c>
      <c r="G176" s="4">
        <f t="shared" si="20"/>
        <v>1643</v>
      </c>
      <c r="H176" s="4">
        <f t="shared" si="21"/>
        <v>1490</v>
      </c>
      <c r="I176" s="4">
        <f t="shared" si="22"/>
        <v>153</v>
      </c>
      <c r="J176" s="4">
        <f t="shared" si="27"/>
        <v>303.42857142857144</v>
      </c>
      <c r="K176" s="4">
        <f t="shared" si="23"/>
        <v>112.49000000000001</v>
      </c>
      <c r="L176" s="4">
        <f t="shared" si="24"/>
        <v>2</v>
      </c>
      <c r="M176" s="4">
        <f t="shared" si="25"/>
        <v>112.49000000000001</v>
      </c>
      <c r="N176" s="4">
        <f t="shared" si="26"/>
        <v>0</v>
      </c>
      <c r="O176" s="4">
        <f t="shared" si="28"/>
        <v>135.70428571428573</v>
      </c>
      <c r="P176" s="4">
        <f t="shared" si="29"/>
        <v>0</v>
      </c>
    </row>
    <row r="177" spans="1:16" x14ac:dyDescent="0.25">
      <c r="A177" s="1">
        <v>44028</v>
      </c>
      <c r="B177" s="4">
        <v>1477.16</v>
      </c>
      <c r="C177" s="4">
        <v>1531.71</v>
      </c>
      <c r="D177" s="4">
        <v>1466</v>
      </c>
      <c r="E177" s="4">
        <v>1500.64</v>
      </c>
      <c r="F177" s="4">
        <v>14300800</v>
      </c>
      <c r="G177" s="4">
        <f t="shared" si="20"/>
        <v>1531.71</v>
      </c>
      <c r="H177" s="4">
        <f t="shared" si="21"/>
        <v>1466</v>
      </c>
      <c r="I177" s="4">
        <f t="shared" si="22"/>
        <v>65.710000000000036</v>
      </c>
      <c r="J177" s="4">
        <f t="shared" si="27"/>
        <v>207.78142857142862</v>
      </c>
      <c r="K177" s="4">
        <f t="shared" si="23"/>
        <v>5.7999999999999545</v>
      </c>
      <c r="L177" s="4">
        <f t="shared" si="24"/>
        <v>-24</v>
      </c>
      <c r="M177" s="4">
        <f t="shared" si="25"/>
        <v>5.7999999999999545</v>
      </c>
      <c r="N177" s="4">
        <f t="shared" si="26"/>
        <v>0</v>
      </c>
      <c r="O177" s="4">
        <f t="shared" si="28"/>
        <v>110.25499999999997</v>
      </c>
      <c r="P177" s="4">
        <f t="shared" si="29"/>
        <v>0</v>
      </c>
    </row>
    <row r="178" spans="1:16" x14ac:dyDescent="0.25">
      <c r="A178" s="1">
        <v>44027</v>
      </c>
      <c r="B178" s="4">
        <v>1543</v>
      </c>
      <c r="C178" s="4">
        <v>1550</v>
      </c>
      <c r="D178" s="4">
        <v>1457</v>
      </c>
      <c r="E178" s="4">
        <v>1546.01</v>
      </c>
      <c r="F178" s="4">
        <v>16367800</v>
      </c>
      <c r="G178" s="4">
        <f t="shared" si="20"/>
        <v>1550</v>
      </c>
      <c r="H178" s="4">
        <f t="shared" si="21"/>
        <v>1457</v>
      </c>
      <c r="I178" s="4">
        <f t="shared" si="22"/>
        <v>93</v>
      </c>
      <c r="J178" s="4">
        <f t="shared" si="27"/>
        <v>154.01642857142861</v>
      </c>
      <c r="K178" s="4">
        <f t="shared" si="23"/>
        <v>-18.289999999999964</v>
      </c>
      <c r="L178" s="4">
        <f t="shared" si="24"/>
        <v>-9</v>
      </c>
      <c r="M178" s="4">
        <f t="shared" si="25"/>
        <v>0</v>
      </c>
      <c r="N178" s="4">
        <f t="shared" si="26"/>
        <v>-9</v>
      </c>
      <c r="O178" s="4">
        <f t="shared" si="28"/>
        <v>5.3857142857142435</v>
      </c>
      <c r="P178" s="4">
        <f t="shared" si="29"/>
        <v>-9</v>
      </c>
    </row>
    <row r="179" spans="1:16" x14ac:dyDescent="0.25">
      <c r="A179" s="1">
        <v>44026</v>
      </c>
      <c r="B179" s="4">
        <v>1556</v>
      </c>
      <c r="C179" s="4">
        <v>1590</v>
      </c>
      <c r="D179" s="4">
        <v>1431</v>
      </c>
      <c r="E179" s="4">
        <v>1516.8</v>
      </c>
      <c r="F179" s="4">
        <v>23418100</v>
      </c>
      <c r="G179" s="4">
        <f t="shared" si="20"/>
        <v>1590</v>
      </c>
      <c r="H179" s="4">
        <f t="shared" si="21"/>
        <v>1431</v>
      </c>
      <c r="I179" s="4">
        <f t="shared" si="22"/>
        <v>159</v>
      </c>
      <c r="J179" s="4">
        <f t="shared" si="27"/>
        <v>245.35714285714286</v>
      </c>
      <c r="K179" s="4">
        <f t="shared" si="23"/>
        <v>-40</v>
      </c>
      <c r="L179" s="4">
        <f t="shared" si="24"/>
        <v>-26</v>
      </c>
      <c r="M179" s="4">
        <f t="shared" si="25"/>
        <v>0</v>
      </c>
      <c r="N179" s="4">
        <f t="shared" si="26"/>
        <v>-26</v>
      </c>
      <c r="O179" s="4">
        <f t="shared" si="28"/>
        <v>0</v>
      </c>
      <c r="P179" s="4">
        <f t="shared" si="29"/>
        <v>-34.357142857142861</v>
      </c>
    </row>
    <row r="180" spans="1:16" x14ac:dyDescent="0.25">
      <c r="A180" s="1">
        <v>44025</v>
      </c>
      <c r="B180" s="4">
        <v>1659</v>
      </c>
      <c r="C180" s="4">
        <v>1794.99</v>
      </c>
      <c r="D180" s="4">
        <v>1471.11</v>
      </c>
      <c r="E180" s="4">
        <v>1497.06</v>
      </c>
      <c r="F180" s="4">
        <v>38985400</v>
      </c>
      <c r="G180" s="4">
        <f t="shared" si="20"/>
        <v>1794.99</v>
      </c>
      <c r="H180" s="4">
        <f t="shared" si="21"/>
        <v>1471.11</v>
      </c>
      <c r="I180" s="4">
        <f t="shared" si="22"/>
        <v>323.88000000000011</v>
      </c>
      <c r="J180" s="4">
        <f t="shared" si="27"/>
        <v>471.52285714285722</v>
      </c>
      <c r="K180" s="4">
        <f t="shared" si="23"/>
        <v>-204.99</v>
      </c>
      <c r="L180" s="4">
        <f t="shared" si="24"/>
        <v>40.1099999999999</v>
      </c>
      <c r="M180" s="4">
        <f t="shared" si="25"/>
        <v>0</v>
      </c>
      <c r="N180" s="4">
        <f t="shared" si="26"/>
        <v>40.1099999999999</v>
      </c>
      <c r="O180" s="4">
        <f t="shared" si="28"/>
        <v>0</v>
      </c>
      <c r="P180" s="4">
        <f t="shared" si="29"/>
        <v>15.967142857142758</v>
      </c>
    </row>
    <row r="181" spans="1:16" x14ac:dyDescent="0.25">
      <c r="A181" s="1">
        <v>44022</v>
      </c>
      <c r="B181" s="4">
        <v>1396</v>
      </c>
      <c r="C181" s="4">
        <v>1548.92</v>
      </c>
      <c r="D181" s="4">
        <v>1376.01</v>
      </c>
      <c r="E181" s="4">
        <v>1544.65</v>
      </c>
      <c r="F181" s="4">
        <v>23337600</v>
      </c>
      <c r="G181" s="4">
        <f t="shared" si="20"/>
        <v>1548.92</v>
      </c>
      <c r="H181" s="4">
        <f t="shared" si="21"/>
        <v>1376.01</v>
      </c>
      <c r="I181" s="4">
        <f t="shared" si="22"/>
        <v>172.91000000000008</v>
      </c>
      <c r="J181" s="4">
        <f t="shared" si="27"/>
        <v>473.65571428571445</v>
      </c>
      <c r="K181" s="4">
        <f t="shared" si="23"/>
        <v>246.06999999999994</v>
      </c>
      <c r="L181" s="4">
        <f t="shared" si="24"/>
        <v>-95.099999999999909</v>
      </c>
      <c r="M181" s="4">
        <f t="shared" si="25"/>
        <v>246.06999999999994</v>
      </c>
      <c r="N181" s="4">
        <f t="shared" si="26"/>
        <v>0</v>
      </c>
      <c r="O181" s="4">
        <f t="shared" si="28"/>
        <v>246.06999999999994</v>
      </c>
      <c r="P181" s="4">
        <f t="shared" si="29"/>
        <v>37.244999999999905</v>
      </c>
    </row>
    <row r="182" spans="1:16" x14ac:dyDescent="0.25">
      <c r="A182" s="1">
        <v>44021</v>
      </c>
      <c r="B182" s="4">
        <v>1396.99</v>
      </c>
      <c r="C182" s="4">
        <v>1408.56</v>
      </c>
      <c r="D182" s="4">
        <v>1351.28</v>
      </c>
      <c r="E182" s="4">
        <v>1394.28</v>
      </c>
      <c r="F182" s="4">
        <v>11717600</v>
      </c>
      <c r="G182" s="4">
        <f t="shared" si="20"/>
        <v>1544.65</v>
      </c>
      <c r="H182" s="4">
        <f t="shared" si="21"/>
        <v>1351.28</v>
      </c>
      <c r="I182" s="4">
        <f t="shared" si="22"/>
        <v>193.37000000000012</v>
      </c>
      <c r="J182" s="4">
        <f t="shared" si="27"/>
        <v>353.92928571428592</v>
      </c>
      <c r="K182" s="4">
        <f t="shared" si="23"/>
        <v>140.36000000000013</v>
      </c>
      <c r="L182" s="4">
        <f t="shared" si="24"/>
        <v>-24.730000000000018</v>
      </c>
      <c r="M182" s="4">
        <f t="shared" si="25"/>
        <v>140.36000000000013</v>
      </c>
      <c r="N182" s="4">
        <f t="shared" si="26"/>
        <v>0</v>
      </c>
      <c r="O182" s="4">
        <f t="shared" si="28"/>
        <v>368.85357142857151</v>
      </c>
      <c r="P182" s="4">
        <f t="shared" si="29"/>
        <v>0</v>
      </c>
    </row>
    <row r="183" spans="1:16" x14ac:dyDescent="0.25">
      <c r="A183" s="1">
        <v>44020</v>
      </c>
      <c r="B183" s="4">
        <v>1405</v>
      </c>
      <c r="C183" s="4">
        <v>1417.26</v>
      </c>
      <c r="D183" s="4">
        <v>1311.34</v>
      </c>
      <c r="E183" s="4">
        <v>1365.88</v>
      </c>
      <c r="F183" s="4">
        <v>16311300</v>
      </c>
      <c r="G183" s="4">
        <f t="shared" si="20"/>
        <v>1417.26</v>
      </c>
      <c r="H183" s="4">
        <f t="shared" si="21"/>
        <v>1311.34</v>
      </c>
      <c r="I183" s="4">
        <f t="shared" si="22"/>
        <v>105.92000000000007</v>
      </c>
      <c r="J183" s="4">
        <f t="shared" si="27"/>
        <v>285.47785714285732</v>
      </c>
      <c r="K183" s="4">
        <f t="shared" si="23"/>
        <v>-8.7000000000000455</v>
      </c>
      <c r="L183" s="4">
        <f t="shared" si="24"/>
        <v>-39.940000000000055</v>
      </c>
      <c r="M183" s="4">
        <f t="shared" si="25"/>
        <v>-8.7000000000000455</v>
      </c>
      <c r="N183" s="4">
        <f t="shared" si="26"/>
        <v>0</v>
      </c>
      <c r="O183" s="4">
        <f t="shared" si="28"/>
        <v>121.6342857142858</v>
      </c>
      <c r="P183" s="4">
        <f t="shared" si="29"/>
        <v>0</v>
      </c>
    </row>
    <row r="184" spans="1:16" x14ac:dyDescent="0.25">
      <c r="A184" s="1">
        <v>44019</v>
      </c>
      <c r="B184" s="4">
        <v>1405.01</v>
      </c>
      <c r="C184" s="4">
        <v>1429.5</v>
      </c>
      <c r="D184" s="4">
        <v>1336.71</v>
      </c>
      <c r="E184" s="4">
        <v>1389.86</v>
      </c>
      <c r="F184" s="4">
        <v>21489700</v>
      </c>
      <c r="G184" s="4">
        <f t="shared" si="20"/>
        <v>1429.5</v>
      </c>
      <c r="H184" s="4">
        <f t="shared" si="21"/>
        <v>1336.71</v>
      </c>
      <c r="I184" s="4">
        <f t="shared" si="22"/>
        <v>92.789999999999964</v>
      </c>
      <c r="J184" s="4">
        <f t="shared" si="27"/>
        <v>191.14428571428573</v>
      </c>
      <c r="K184" s="4">
        <f t="shared" si="23"/>
        <v>-12.240000000000009</v>
      </c>
      <c r="L184" s="4">
        <f t="shared" si="24"/>
        <v>25.370000000000118</v>
      </c>
      <c r="M184" s="4">
        <f t="shared" si="25"/>
        <v>0</v>
      </c>
      <c r="N184" s="4">
        <f t="shared" si="26"/>
        <v>25.370000000000118</v>
      </c>
      <c r="O184" s="4">
        <f t="shared" si="28"/>
        <v>-8.07857142857147</v>
      </c>
      <c r="P184" s="4">
        <f t="shared" si="29"/>
        <v>25.370000000000118</v>
      </c>
    </row>
    <row r="185" spans="1:16" x14ac:dyDescent="0.25">
      <c r="A185" s="1">
        <v>44018</v>
      </c>
      <c r="B185" s="4">
        <v>1276.69</v>
      </c>
      <c r="C185" s="4">
        <v>1377.79</v>
      </c>
      <c r="D185" s="4">
        <v>1266.04</v>
      </c>
      <c r="E185" s="4">
        <v>1371.58</v>
      </c>
      <c r="F185" s="4">
        <v>20569900</v>
      </c>
      <c r="G185" s="4">
        <f t="shared" si="20"/>
        <v>1389.86</v>
      </c>
      <c r="H185" s="4">
        <f t="shared" si="21"/>
        <v>1266.04</v>
      </c>
      <c r="I185" s="4">
        <f t="shared" si="22"/>
        <v>123.81999999999994</v>
      </c>
      <c r="J185" s="4">
        <f t="shared" si="27"/>
        <v>209.98214285714278</v>
      </c>
      <c r="K185" s="4">
        <f t="shared" si="23"/>
        <v>51.710000000000036</v>
      </c>
      <c r="L185" s="4">
        <f t="shared" si="24"/>
        <v>-70.670000000000073</v>
      </c>
      <c r="M185" s="4">
        <f t="shared" si="25"/>
        <v>51.710000000000036</v>
      </c>
      <c r="N185" s="4">
        <f t="shared" si="26"/>
        <v>0</v>
      </c>
      <c r="O185" s="4">
        <f t="shared" si="28"/>
        <v>51.710000000000036</v>
      </c>
      <c r="P185" s="4">
        <f t="shared" si="29"/>
        <v>23.557857142857252</v>
      </c>
    </row>
    <row r="186" spans="1:16" x14ac:dyDescent="0.25">
      <c r="A186" s="1">
        <v>44014</v>
      </c>
      <c r="B186" s="4">
        <v>1221.48</v>
      </c>
      <c r="C186" s="4">
        <v>1228</v>
      </c>
      <c r="D186" s="4">
        <v>1185.5999999999999</v>
      </c>
      <c r="E186" s="4">
        <v>1208.6600000000001</v>
      </c>
      <c r="F186" s="4">
        <v>17201300</v>
      </c>
      <c r="G186" s="4">
        <f t="shared" si="20"/>
        <v>1371.58</v>
      </c>
      <c r="H186" s="4">
        <f t="shared" si="21"/>
        <v>1185.5999999999999</v>
      </c>
      <c r="I186" s="4">
        <f t="shared" si="22"/>
        <v>185.98000000000002</v>
      </c>
      <c r="J186" s="4">
        <f t="shared" si="27"/>
        <v>300.95571428571424</v>
      </c>
      <c r="K186" s="4">
        <f t="shared" si="23"/>
        <v>149.78999999999996</v>
      </c>
      <c r="L186" s="4">
        <f t="shared" si="24"/>
        <v>-80.440000000000055</v>
      </c>
      <c r="M186" s="4">
        <f t="shared" si="25"/>
        <v>149.78999999999996</v>
      </c>
      <c r="N186" s="4">
        <f t="shared" si="26"/>
        <v>0</v>
      </c>
      <c r="O186" s="4">
        <f t="shared" si="28"/>
        <v>197.80642857142857</v>
      </c>
      <c r="P186" s="4">
        <f t="shared" si="29"/>
        <v>0</v>
      </c>
    </row>
    <row r="187" spans="1:16" x14ac:dyDescent="0.25">
      <c r="A187" s="1">
        <v>44013</v>
      </c>
      <c r="B187" s="4">
        <v>1083</v>
      </c>
      <c r="C187" s="4">
        <v>1135.33</v>
      </c>
      <c r="D187" s="4">
        <v>1080.5</v>
      </c>
      <c r="E187" s="4">
        <v>1119.6300000000001</v>
      </c>
      <c r="F187" s="4">
        <v>13326900</v>
      </c>
      <c r="G187" s="4">
        <f t="shared" si="20"/>
        <v>1208.6600000000001</v>
      </c>
      <c r="H187" s="4">
        <f t="shared" si="21"/>
        <v>1080.5</v>
      </c>
      <c r="I187" s="4">
        <f t="shared" si="22"/>
        <v>128.16000000000008</v>
      </c>
      <c r="J187" s="4">
        <f t="shared" si="27"/>
        <v>300.85571428571438</v>
      </c>
      <c r="K187" s="4">
        <f t="shared" si="23"/>
        <v>92.670000000000073</v>
      </c>
      <c r="L187" s="4">
        <f t="shared" si="24"/>
        <v>-105.09999999999991</v>
      </c>
      <c r="M187" s="4">
        <f t="shared" si="25"/>
        <v>92.670000000000073</v>
      </c>
      <c r="N187" s="4">
        <f t="shared" si="26"/>
        <v>0</v>
      </c>
      <c r="O187" s="4">
        <f t="shared" si="28"/>
        <v>231.76071428571433</v>
      </c>
      <c r="P187" s="4">
        <f t="shared" si="29"/>
        <v>0</v>
      </c>
    </row>
    <row r="188" spans="1:16" x14ac:dyDescent="0.25">
      <c r="A188" s="1">
        <v>44012</v>
      </c>
      <c r="B188" s="4">
        <v>1006.5</v>
      </c>
      <c r="C188" s="4">
        <v>1087.69</v>
      </c>
      <c r="D188" s="4">
        <v>1003.73</v>
      </c>
      <c r="E188" s="4">
        <v>1079.81</v>
      </c>
      <c r="F188" s="4">
        <v>16918500</v>
      </c>
      <c r="G188" s="4">
        <f t="shared" si="20"/>
        <v>1119.6300000000001</v>
      </c>
      <c r="H188" s="4">
        <f t="shared" si="21"/>
        <v>1003.73</v>
      </c>
      <c r="I188" s="4">
        <f t="shared" si="22"/>
        <v>115.90000000000009</v>
      </c>
      <c r="J188" s="4">
        <f t="shared" si="27"/>
        <v>234.90571428571445</v>
      </c>
      <c r="K188" s="4">
        <f t="shared" si="23"/>
        <v>47.639999999999873</v>
      </c>
      <c r="L188" s="4">
        <f t="shared" si="24"/>
        <v>-76.769999999999982</v>
      </c>
      <c r="M188" s="4">
        <f t="shared" si="25"/>
        <v>47.639999999999873</v>
      </c>
      <c r="N188" s="4">
        <f t="shared" si="26"/>
        <v>0</v>
      </c>
      <c r="O188" s="4">
        <f t="shared" si="28"/>
        <v>133.69071428571422</v>
      </c>
      <c r="P188" s="4">
        <f t="shared" si="29"/>
        <v>0</v>
      </c>
    </row>
    <row r="189" spans="1:16" x14ac:dyDescent="0.25">
      <c r="A189" s="1">
        <v>44011</v>
      </c>
      <c r="B189" s="4">
        <v>969.01</v>
      </c>
      <c r="C189" s="4">
        <v>1010</v>
      </c>
      <c r="D189" s="4">
        <v>948.52009999999996</v>
      </c>
      <c r="E189" s="4">
        <v>1009.35</v>
      </c>
      <c r="F189" s="4">
        <v>9026404</v>
      </c>
      <c r="G189" s="4">
        <f t="shared" si="20"/>
        <v>1079.81</v>
      </c>
      <c r="H189" s="4">
        <f t="shared" si="21"/>
        <v>948.52009999999996</v>
      </c>
      <c r="I189" s="4">
        <f t="shared" si="22"/>
        <v>131.28989999999999</v>
      </c>
      <c r="J189" s="4">
        <f t="shared" si="27"/>
        <v>238.91132857142864</v>
      </c>
      <c r="K189" s="4">
        <f t="shared" si="23"/>
        <v>77.690000000000055</v>
      </c>
      <c r="L189" s="4">
        <f t="shared" si="24"/>
        <v>-55.209900000000061</v>
      </c>
      <c r="M189" s="4">
        <f t="shared" si="25"/>
        <v>77.690000000000055</v>
      </c>
      <c r="N189" s="4">
        <f t="shared" si="26"/>
        <v>0</v>
      </c>
      <c r="O189" s="4">
        <f t="shared" si="28"/>
        <v>121.9271428571428</v>
      </c>
      <c r="P189" s="4">
        <f t="shared" si="29"/>
        <v>0</v>
      </c>
    </row>
    <row r="190" spans="1:16" x14ac:dyDescent="0.25">
      <c r="A190" s="1">
        <v>44008</v>
      </c>
      <c r="B190" s="4">
        <v>994.78</v>
      </c>
      <c r="C190" s="4">
        <v>995</v>
      </c>
      <c r="D190" s="4">
        <v>954.87</v>
      </c>
      <c r="E190" s="4">
        <v>959.74</v>
      </c>
      <c r="F190" s="4">
        <v>8854900</v>
      </c>
      <c r="G190" s="4">
        <f t="shared" si="20"/>
        <v>1009.35</v>
      </c>
      <c r="H190" s="4">
        <f t="shared" si="21"/>
        <v>954.87</v>
      </c>
      <c r="I190" s="4">
        <f t="shared" si="22"/>
        <v>54.480000000000018</v>
      </c>
      <c r="J190" s="4">
        <f t="shared" si="27"/>
        <v>176.39205000000001</v>
      </c>
      <c r="K190" s="4">
        <f t="shared" si="23"/>
        <v>15</v>
      </c>
      <c r="L190" s="4">
        <f t="shared" si="24"/>
        <v>6.3499000000000478</v>
      </c>
      <c r="M190" s="4">
        <f t="shared" si="25"/>
        <v>15</v>
      </c>
      <c r="N190" s="4">
        <f t="shared" si="26"/>
        <v>0</v>
      </c>
      <c r="O190" s="4">
        <f t="shared" si="28"/>
        <v>87.140714285714338</v>
      </c>
      <c r="P190" s="4">
        <f t="shared" si="29"/>
        <v>0</v>
      </c>
    </row>
    <row r="191" spans="1:16" x14ac:dyDescent="0.25">
      <c r="A191" s="1">
        <v>44007</v>
      </c>
      <c r="B191" s="4">
        <v>954.27</v>
      </c>
      <c r="C191" s="4">
        <v>985.98</v>
      </c>
      <c r="D191" s="4">
        <v>937.15</v>
      </c>
      <c r="E191" s="4">
        <v>985.98</v>
      </c>
      <c r="F191" s="4">
        <v>9254500</v>
      </c>
      <c r="G191" s="4">
        <f t="shared" si="20"/>
        <v>985.98</v>
      </c>
      <c r="H191" s="4">
        <f t="shared" si="21"/>
        <v>937.15</v>
      </c>
      <c r="I191" s="4">
        <f t="shared" si="22"/>
        <v>48.830000000000041</v>
      </c>
      <c r="J191" s="4">
        <f t="shared" si="27"/>
        <v>99.418571428571482</v>
      </c>
      <c r="K191" s="4">
        <f t="shared" si="23"/>
        <v>9.0199999999999818</v>
      </c>
      <c r="L191" s="4">
        <f t="shared" si="24"/>
        <v>-17.720000000000027</v>
      </c>
      <c r="M191" s="4">
        <f t="shared" si="25"/>
        <v>9.0199999999999818</v>
      </c>
      <c r="N191" s="4">
        <f t="shared" si="26"/>
        <v>0</v>
      </c>
      <c r="O191" s="4">
        <f t="shared" si="28"/>
        <v>22.948571428571412</v>
      </c>
      <c r="P191" s="4">
        <f t="shared" si="29"/>
        <v>0</v>
      </c>
    </row>
    <row r="192" spans="1:16" x14ac:dyDescent="0.25">
      <c r="A192" s="1">
        <v>44006</v>
      </c>
      <c r="B192" s="4">
        <v>994.11</v>
      </c>
      <c r="C192" s="4">
        <v>1000.88</v>
      </c>
      <c r="D192" s="4">
        <v>953.14</v>
      </c>
      <c r="E192" s="4">
        <v>960.85</v>
      </c>
      <c r="F192" s="4">
        <v>10959600</v>
      </c>
      <c r="G192" s="4">
        <f t="shared" si="20"/>
        <v>1000.88</v>
      </c>
      <c r="H192" s="4">
        <f t="shared" si="21"/>
        <v>953.14</v>
      </c>
      <c r="I192" s="4">
        <f t="shared" si="22"/>
        <v>47.740000000000009</v>
      </c>
      <c r="J192" s="4">
        <f t="shared" si="27"/>
        <v>93.082142857142912</v>
      </c>
      <c r="K192" s="4">
        <f t="shared" si="23"/>
        <v>-14.899999999999977</v>
      </c>
      <c r="L192" s="4">
        <f t="shared" si="24"/>
        <v>15.990000000000009</v>
      </c>
      <c r="M192" s="4">
        <f t="shared" si="25"/>
        <v>0</v>
      </c>
      <c r="N192" s="4">
        <f t="shared" si="26"/>
        <v>15.990000000000009</v>
      </c>
      <c r="O192" s="4">
        <f t="shared" si="28"/>
        <v>8.3757142857142686</v>
      </c>
      <c r="P192" s="4">
        <f t="shared" si="29"/>
        <v>15.990000000000009</v>
      </c>
    </row>
    <row r="193" spans="1:16" x14ac:dyDescent="0.25">
      <c r="A193" s="1">
        <v>44005</v>
      </c>
      <c r="B193" s="4">
        <v>998.88</v>
      </c>
      <c r="C193" s="4">
        <v>1012</v>
      </c>
      <c r="D193" s="4">
        <v>994.01</v>
      </c>
      <c r="E193" s="4">
        <v>1001.78</v>
      </c>
      <c r="F193" s="4">
        <v>6365300</v>
      </c>
      <c r="G193" s="4">
        <f t="shared" si="20"/>
        <v>1012</v>
      </c>
      <c r="H193" s="4">
        <f t="shared" si="21"/>
        <v>960.85</v>
      </c>
      <c r="I193" s="4">
        <f t="shared" si="22"/>
        <v>51.149999999999977</v>
      </c>
      <c r="J193" s="4">
        <f t="shared" si="27"/>
        <v>95.47999999999999</v>
      </c>
      <c r="K193" s="4">
        <f t="shared" si="23"/>
        <v>-11.120000000000005</v>
      </c>
      <c r="L193" s="4">
        <f t="shared" si="24"/>
        <v>40.870000000000005</v>
      </c>
      <c r="M193" s="4">
        <f t="shared" si="25"/>
        <v>0</v>
      </c>
      <c r="N193" s="4">
        <f t="shared" si="26"/>
        <v>40.870000000000005</v>
      </c>
      <c r="O193" s="4">
        <f t="shared" si="28"/>
        <v>0</v>
      </c>
      <c r="P193" s="4">
        <f t="shared" si="29"/>
        <v>55.717857142857156</v>
      </c>
    </row>
    <row r="194" spans="1:16" x14ac:dyDescent="0.25">
      <c r="A194" s="1">
        <v>44004</v>
      </c>
      <c r="B194" s="4">
        <v>999.95</v>
      </c>
      <c r="C194" s="4">
        <v>1008.88</v>
      </c>
      <c r="D194" s="4">
        <v>990.02</v>
      </c>
      <c r="E194" s="4">
        <v>994.32</v>
      </c>
      <c r="F194" s="4">
        <v>6362400</v>
      </c>
      <c r="G194" s="4">
        <f t="shared" si="20"/>
        <v>1008.88</v>
      </c>
      <c r="H194" s="4">
        <f t="shared" si="21"/>
        <v>990.02</v>
      </c>
      <c r="I194" s="4">
        <f t="shared" si="22"/>
        <v>18.860000000000014</v>
      </c>
      <c r="J194" s="4">
        <f t="shared" si="27"/>
        <v>66.356428571428566</v>
      </c>
      <c r="K194" s="4">
        <f t="shared" si="23"/>
        <v>3.1200000000000045</v>
      </c>
      <c r="L194" s="4">
        <f t="shared" si="24"/>
        <v>-3.9900000000000091</v>
      </c>
      <c r="M194" s="4">
        <f t="shared" si="25"/>
        <v>3.1200000000000045</v>
      </c>
      <c r="N194" s="4">
        <f t="shared" si="26"/>
        <v>0</v>
      </c>
      <c r="O194" s="4">
        <f t="shared" si="28"/>
        <v>3.1200000000000045</v>
      </c>
      <c r="P194" s="4">
        <f t="shared" si="29"/>
        <v>37.950714285714291</v>
      </c>
    </row>
    <row r="195" spans="1:16" x14ac:dyDescent="0.25">
      <c r="A195" s="1">
        <v>44001</v>
      </c>
      <c r="B195" s="4">
        <v>1012.78</v>
      </c>
      <c r="C195" s="4">
        <v>1015.97</v>
      </c>
      <c r="D195" s="4">
        <v>991.34</v>
      </c>
      <c r="E195" s="4">
        <v>1000.9</v>
      </c>
      <c r="F195" s="4">
        <v>8679700</v>
      </c>
      <c r="G195" s="4">
        <f t="shared" si="20"/>
        <v>1015.97</v>
      </c>
      <c r="H195" s="4">
        <f t="shared" si="21"/>
        <v>991.34</v>
      </c>
      <c r="I195" s="4">
        <f t="shared" si="22"/>
        <v>24.629999999999995</v>
      </c>
      <c r="J195" s="4">
        <f t="shared" si="27"/>
        <v>42.142857142857153</v>
      </c>
      <c r="K195" s="4">
        <f t="shared" si="23"/>
        <v>-7.0900000000000318</v>
      </c>
      <c r="L195" s="4">
        <f t="shared" si="24"/>
        <v>1.32000000000005</v>
      </c>
      <c r="M195" s="4">
        <f t="shared" si="25"/>
        <v>0</v>
      </c>
      <c r="N195" s="4">
        <f t="shared" si="26"/>
        <v>1.32000000000005</v>
      </c>
      <c r="O195" s="4">
        <f t="shared" si="28"/>
        <v>2.8971428571428612</v>
      </c>
      <c r="P195" s="4">
        <f t="shared" si="29"/>
        <v>1.32000000000005</v>
      </c>
    </row>
    <row r="196" spans="1:16" x14ac:dyDescent="0.25">
      <c r="A196" s="1">
        <v>44000</v>
      </c>
      <c r="B196" s="4">
        <v>1003</v>
      </c>
      <c r="C196" s="4">
        <v>1019.2</v>
      </c>
      <c r="D196" s="4">
        <v>994.47</v>
      </c>
      <c r="E196" s="4">
        <v>1003.96</v>
      </c>
      <c r="F196" s="4">
        <v>9751900</v>
      </c>
      <c r="G196" s="4">
        <f t="shared" ref="G196:G250" si="30">MAX(C196,E195)</f>
        <v>1019.2</v>
      </c>
      <c r="H196" s="4">
        <f t="shared" ref="H196:H250" si="31">MIN(D196,E195)</f>
        <v>994.47</v>
      </c>
      <c r="I196" s="4">
        <f t="shared" ref="I196:I250" si="32">G196-H196</f>
        <v>24.730000000000018</v>
      </c>
      <c r="J196" s="4">
        <f t="shared" si="27"/>
        <v>47.600714285714304</v>
      </c>
      <c r="K196" s="4">
        <f t="shared" ref="K196:K250" si="33">C195-C196</f>
        <v>-3.2300000000000182</v>
      </c>
      <c r="L196" s="4">
        <f t="shared" ref="L196:L250" si="34">D196-D195</f>
        <v>3.1299999999999955</v>
      </c>
      <c r="M196" s="4">
        <f t="shared" ref="M196:M250" si="35">IF(K196&gt;L196,K196,0)</f>
        <v>0</v>
      </c>
      <c r="N196" s="4">
        <f t="shared" ref="N196:N250" si="36">IF(L196&gt;K196,L196,0)</f>
        <v>3.1299999999999955</v>
      </c>
      <c r="O196" s="4">
        <f t="shared" si="28"/>
        <v>0</v>
      </c>
      <c r="P196" s="4">
        <f t="shared" si="29"/>
        <v>4.3557142857143276</v>
      </c>
    </row>
    <row r="197" spans="1:16" x14ac:dyDescent="0.25">
      <c r="A197" s="1">
        <v>43999</v>
      </c>
      <c r="B197" s="4">
        <v>987.71</v>
      </c>
      <c r="C197" s="4">
        <v>1005</v>
      </c>
      <c r="D197" s="4">
        <v>982.57</v>
      </c>
      <c r="E197" s="4">
        <v>991.79</v>
      </c>
      <c r="F197" s="4">
        <v>9869400</v>
      </c>
      <c r="G197" s="4">
        <f t="shared" si="30"/>
        <v>1005</v>
      </c>
      <c r="H197" s="4">
        <f t="shared" si="31"/>
        <v>982.57</v>
      </c>
      <c r="I197" s="4">
        <f t="shared" si="32"/>
        <v>22.42999999999995</v>
      </c>
      <c r="J197" s="4">
        <f t="shared" ref="J197:J250" si="37">I196-I196/14+I197</f>
        <v>45.393571428571391</v>
      </c>
      <c r="K197" s="4">
        <f t="shared" si="33"/>
        <v>14.200000000000045</v>
      </c>
      <c r="L197" s="4">
        <f t="shared" si="34"/>
        <v>-11.899999999999977</v>
      </c>
      <c r="M197" s="4">
        <f t="shared" si="35"/>
        <v>14.200000000000045</v>
      </c>
      <c r="N197" s="4">
        <f t="shared" si="36"/>
        <v>0</v>
      </c>
      <c r="O197" s="4">
        <f t="shared" si="28"/>
        <v>14.200000000000045</v>
      </c>
      <c r="P197" s="4">
        <f t="shared" si="29"/>
        <v>2.9064285714285671</v>
      </c>
    </row>
    <row r="198" spans="1:16" x14ac:dyDescent="0.25">
      <c r="A198" s="1">
        <v>43998</v>
      </c>
      <c r="B198" s="4">
        <v>1011.85</v>
      </c>
      <c r="C198" s="4">
        <v>1012.88</v>
      </c>
      <c r="D198" s="4">
        <v>962.39</v>
      </c>
      <c r="E198" s="4">
        <v>982.13</v>
      </c>
      <c r="F198" s="4">
        <v>14051100</v>
      </c>
      <c r="G198" s="4">
        <f t="shared" si="30"/>
        <v>1012.88</v>
      </c>
      <c r="H198" s="4">
        <f t="shared" si="31"/>
        <v>962.39</v>
      </c>
      <c r="I198" s="4">
        <f t="shared" si="32"/>
        <v>50.490000000000009</v>
      </c>
      <c r="J198" s="4">
        <f t="shared" si="37"/>
        <v>71.317857142857108</v>
      </c>
      <c r="K198" s="4">
        <f t="shared" si="33"/>
        <v>-7.8799999999999955</v>
      </c>
      <c r="L198" s="4">
        <f t="shared" si="34"/>
        <v>-20.180000000000064</v>
      </c>
      <c r="M198" s="4">
        <f t="shared" si="35"/>
        <v>-7.8799999999999955</v>
      </c>
      <c r="N198" s="4">
        <f t="shared" si="36"/>
        <v>0</v>
      </c>
      <c r="O198" s="4">
        <f t="shared" si="28"/>
        <v>5.3057142857143322</v>
      </c>
      <c r="P198" s="4">
        <f t="shared" si="29"/>
        <v>0</v>
      </c>
    </row>
    <row r="199" spans="1:16" x14ac:dyDescent="0.25">
      <c r="A199" s="1">
        <v>43997</v>
      </c>
      <c r="B199" s="4">
        <v>917.79</v>
      </c>
      <c r="C199" s="4">
        <v>998.84</v>
      </c>
      <c r="D199" s="4">
        <v>908.5</v>
      </c>
      <c r="E199" s="4">
        <v>990.9</v>
      </c>
      <c r="F199" s="4">
        <v>15697200</v>
      </c>
      <c r="G199" s="4">
        <f t="shared" si="30"/>
        <v>998.84</v>
      </c>
      <c r="H199" s="4">
        <f t="shared" si="31"/>
        <v>908.5</v>
      </c>
      <c r="I199" s="4">
        <f t="shared" si="32"/>
        <v>90.340000000000032</v>
      </c>
      <c r="J199" s="4">
        <f t="shared" si="37"/>
        <v>137.22357142857146</v>
      </c>
      <c r="K199" s="4">
        <f t="shared" si="33"/>
        <v>14.039999999999964</v>
      </c>
      <c r="L199" s="4">
        <f t="shared" si="34"/>
        <v>-53.889999999999986</v>
      </c>
      <c r="M199" s="4">
        <f t="shared" si="35"/>
        <v>14.039999999999964</v>
      </c>
      <c r="N199" s="4">
        <f t="shared" si="36"/>
        <v>0</v>
      </c>
      <c r="O199" s="4">
        <f t="shared" si="28"/>
        <v>6.7228571428571104</v>
      </c>
      <c r="P199" s="4">
        <f t="shared" si="29"/>
        <v>0</v>
      </c>
    </row>
    <row r="200" spans="1:16" x14ac:dyDescent="0.25">
      <c r="A200" s="1">
        <v>43994</v>
      </c>
      <c r="B200" s="4">
        <v>980</v>
      </c>
      <c r="C200" s="4">
        <v>987.98</v>
      </c>
      <c r="D200" s="4">
        <v>912.6</v>
      </c>
      <c r="E200" s="4">
        <v>935.28</v>
      </c>
      <c r="F200" s="4">
        <v>16730200</v>
      </c>
      <c r="G200" s="4">
        <f t="shared" si="30"/>
        <v>990.9</v>
      </c>
      <c r="H200" s="4">
        <f t="shared" si="31"/>
        <v>912.6</v>
      </c>
      <c r="I200" s="4">
        <f t="shared" si="32"/>
        <v>78.299999999999955</v>
      </c>
      <c r="J200" s="4">
        <f t="shared" si="37"/>
        <v>162.18714285714285</v>
      </c>
      <c r="K200" s="4">
        <f t="shared" si="33"/>
        <v>10.860000000000014</v>
      </c>
      <c r="L200" s="4">
        <f t="shared" si="34"/>
        <v>4.1000000000000227</v>
      </c>
      <c r="M200" s="4">
        <f t="shared" si="35"/>
        <v>10.860000000000014</v>
      </c>
      <c r="N200" s="4">
        <f t="shared" si="36"/>
        <v>0</v>
      </c>
      <c r="O200" s="4">
        <f t="shared" si="28"/>
        <v>23.897142857142839</v>
      </c>
      <c r="P200" s="4">
        <f t="shared" si="29"/>
        <v>0</v>
      </c>
    </row>
    <row r="201" spans="1:16" x14ac:dyDescent="0.25">
      <c r="A201" s="1">
        <v>43993</v>
      </c>
      <c r="B201" s="4">
        <v>990.2</v>
      </c>
      <c r="C201" s="4">
        <v>1018.96</v>
      </c>
      <c r="D201" s="4">
        <v>972</v>
      </c>
      <c r="E201" s="4">
        <v>972.84</v>
      </c>
      <c r="F201" s="4">
        <v>15916500</v>
      </c>
      <c r="G201" s="4">
        <f t="shared" si="30"/>
        <v>1018.96</v>
      </c>
      <c r="H201" s="4">
        <f t="shared" si="31"/>
        <v>935.28</v>
      </c>
      <c r="I201" s="4">
        <f t="shared" si="32"/>
        <v>83.680000000000064</v>
      </c>
      <c r="J201" s="4">
        <f t="shared" si="37"/>
        <v>156.38714285714286</v>
      </c>
      <c r="K201" s="4">
        <f t="shared" si="33"/>
        <v>-30.980000000000018</v>
      </c>
      <c r="L201" s="4">
        <f t="shared" si="34"/>
        <v>59.399999999999977</v>
      </c>
      <c r="M201" s="4">
        <f t="shared" si="35"/>
        <v>0</v>
      </c>
      <c r="N201" s="4">
        <f t="shared" si="36"/>
        <v>59.399999999999977</v>
      </c>
      <c r="O201" s="4">
        <f t="shared" si="28"/>
        <v>10.084285714285727</v>
      </c>
      <c r="P201" s="4">
        <f t="shared" si="29"/>
        <v>59.399999999999977</v>
      </c>
    </row>
    <row r="202" spans="1:16" x14ac:dyDescent="0.25">
      <c r="A202" s="1">
        <v>43992</v>
      </c>
      <c r="B202" s="4">
        <v>991.88</v>
      </c>
      <c r="C202" s="4">
        <v>1027.48</v>
      </c>
      <c r="D202" s="4">
        <v>982.5</v>
      </c>
      <c r="E202" s="4">
        <v>1025.05</v>
      </c>
      <c r="F202" s="4">
        <v>18563400</v>
      </c>
      <c r="G202" s="4">
        <f t="shared" si="30"/>
        <v>1027.48</v>
      </c>
      <c r="H202" s="4">
        <f t="shared" si="31"/>
        <v>972.84</v>
      </c>
      <c r="I202" s="4">
        <f t="shared" si="32"/>
        <v>54.639999999999986</v>
      </c>
      <c r="J202" s="4">
        <f t="shared" si="37"/>
        <v>132.34285714285718</v>
      </c>
      <c r="K202" s="4">
        <f t="shared" si="33"/>
        <v>-8.5199999999999818</v>
      </c>
      <c r="L202" s="4">
        <f t="shared" si="34"/>
        <v>10.5</v>
      </c>
      <c r="M202" s="4">
        <f t="shared" si="35"/>
        <v>0</v>
      </c>
      <c r="N202" s="4">
        <f t="shared" si="36"/>
        <v>10.5</v>
      </c>
      <c r="O202" s="4">
        <f t="shared" si="28"/>
        <v>0</v>
      </c>
      <c r="P202" s="4">
        <f t="shared" si="29"/>
        <v>65.657142857142844</v>
      </c>
    </row>
    <row r="203" spans="1:16" x14ac:dyDescent="0.25">
      <c r="A203" s="1">
        <v>43991</v>
      </c>
      <c r="B203" s="4">
        <v>940.01</v>
      </c>
      <c r="C203" s="4">
        <v>954.44</v>
      </c>
      <c r="D203" s="4">
        <v>923.93</v>
      </c>
      <c r="E203" s="4">
        <v>940.67</v>
      </c>
      <c r="F203" s="4">
        <v>11388200</v>
      </c>
      <c r="G203" s="4">
        <f t="shared" si="30"/>
        <v>1025.05</v>
      </c>
      <c r="H203" s="4">
        <f t="shared" si="31"/>
        <v>923.93</v>
      </c>
      <c r="I203" s="4">
        <f t="shared" si="32"/>
        <v>101.12</v>
      </c>
      <c r="J203" s="4">
        <f t="shared" si="37"/>
        <v>151.85714285714283</v>
      </c>
      <c r="K203" s="4">
        <f t="shared" si="33"/>
        <v>73.039999999999964</v>
      </c>
      <c r="L203" s="4">
        <f t="shared" si="34"/>
        <v>-58.57000000000005</v>
      </c>
      <c r="M203" s="4">
        <f t="shared" si="35"/>
        <v>73.039999999999964</v>
      </c>
      <c r="N203" s="4">
        <f t="shared" si="36"/>
        <v>0</v>
      </c>
      <c r="O203" s="4">
        <f t="shared" si="28"/>
        <v>73.039999999999964</v>
      </c>
      <c r="P203" s="4">
        <f t="shared" si="29"/>
        <v>9.75</v>
      </c>
    </row>
    <row r="204" spans="1:16" x14ac:dyDescent="0.25">
      <c r="A204" s="1">
        <v>43990</v>
      </c>
      <c r="B204" s="4">
        <v>919</v>
      </c>
      <c r="C204" s="4">
        <v>950</v>
      </c>
      <c r="D204" s="4">
        <v>909.16</v>
      </c>
      <c r="E204" s="4">
        <v>949.92</v>
      </c>
      <c r="F204" s="4">
        <v>14174700</v>
      </c>
      <c r="G204" s="4">
        <f t="shared" si="30"/>
        <v>950</v>
      </c>
      <c r="H204" s="4">
        <f t="shared" si="31"/>
        <v>909.16</v>
      </c>
      <c r="I204" s="4">
        <f t="shared" si="32"/>
        <v>40.840000000000032</v>
      </c>
      <c r="J204" s="4">
        <f t="shared" si="37"/>
        <v>134.73714285714289</v>
      </c>
      <c r="K204" s="4">
        <f t="shared" si="33"/>
        <v>4.4400000000000546</v>
      </c>
      <c r="L204" s="4">
        <f t="shared" si="34"/>
        <v>-14.769999999999982</v>
      </c>
      <c r="M204" s="4">
        <f t="shared" si="35"/>
        <v>4.4400000000000546</v>
      </c>
      <c r="N204" s="4">
        <f t="shared" si="36"/>
        <v>0</v>
      </c>
      <c r="O204" s="4">
        <f t="shared" si="28"/>
        <v>72.262857142857158</v>
      </c>
      <c r="P204" s="4">
        <f t="shared" si="29"/>
        <v>0</v>
      </c>
    </row>
    <row r="205" spans="1:16" x14ac:dyDescent="0.25">
      <c r="A205" s="1">
        <v>43987</v>
      </c>
      <c r="B205" s="4">
        <v>877.84</v>
      </c>
      <c r="C205" s="4">
        <v>886.52</v>
      </c>
      <c r="D205" s="4">
        <v>866.2</v>
      </c>
      <c r="E205" s="4">
        <v>885.66</v>
      </c>
      <c r="F205" s="4">
        <v>7811900</v>
      </c>
      <c r="G205" s="4">
        <f t="shared" si="30"/>
        <v>949.92</v>
      </c>
      <c r="H205" s="4">
        <f t="shared" si="31"/>
        <v>866.2</v>
      </c>
      <c r="I205" s="4">
        <f t="shared" si="32"/>
        <v>83.719999999999914</v>
      </c>
      <c r="J205" s="4">
        <f t="shared" si="37"/>
        <v>121.64285714285708</v>
      </c>
      <c r="K205" s="4">
        <f t="shared" si="33"/>
        <v>63.480000000000018</v>
      </c>
      <c r="L205" s="4">
        <f t="shared" si="34"/>
        <v>-42.959999999999923</v>
      </c>
      <c r="M205" s="4">
        <f t="shared" si="35"/>
        <v>63.480000000000018</v>
      </c>
      <c r="N205" s="4">
        <f t="shared" si="36"/>
        <v>0</v>
      </c>
      <c r="O205" s="4">
        <f t="shared" si="28"/>
        <v>67.602857142857218</v>
      </c>
      <c r="P205" s="4">
        <f t="shared" si="29"/>
        <v>0</v>
      </c>
    </row>
    <row r="206" spans="1:16" x14ac:dyDescent="0.25">
      <c r="A206" s="1">
        <v>43986</v>
      </c>
      <c r="B206" s="4">
        <v>889.88</v>
      </c>
      <c r="C206" s="4">
        <v>895.75</v>
      </c>
      <c r="D206" s="4">
        <v>858.44</v>
      </c>
      <c r="E206" s="4">
        <v>864.38</v>
      </c>
      <c r="F206" s="4">
        <v>8887700</v>
      </c>
      <c r="G206" s="4">
        <f t="shared" si="30"/>
        <v>895.75</v>
      </c>
      <c r="H206" s="4">
        <f t="shared" si="31"/>
        <v>858.44</v>
      </c>
      <c r="I206" s="4">
        <f t="shared" si="32"/>
        <v>37.309999999999945</v>
      </c>
      <c r="J206" s="4">
        <f t="shared" si="37"/>
        <v>115.04999999999987</v>
      </c>
      <c r="K206" s="4">
        <f t="shared" si="33"/>
        <v>-9.2300000000000182</v>
      </c>
      <c r="L206" s="4">
        <f t="shared" si="34"/>
        <v>-7.7599999999999909</v>
      </c>
      <c r="M206" s="4">
        <f t="shared" si="35"/>
        <v>0</v>
      </c>
      <c r="N206" s="4">
        <f t="shared" si="36"/>
        <v>-7.7599999999999909</v>
      </c>
      <c r="O206" s="4">
        <f t="shared" si="28"/>
        <v>58.945714285714303</v>
      </c>
      <c r="P206" s="4">
        <f t="shared" si="29"/>
        <v>-7.7599999999999909</v>
      </c>
    </row>
    <row r="207" spans="1:16" x14ac:dyDescent="0.25">
      <c r="A207" s="1">
        <v>43985</v>
      </c>
      <c r="B207" s="4">
        <v>888.12</v>
      </c>
      <c r="C207" s="4">
        <v>897.94</v>
      </c>
      <c r="D207" s="4">
        <v>880.1</v>
      </c>
      <c r="E207" s="4">
        <v>882.96</v>
      </c>
      <c r="F207" s="4">
        <v>7949500</v>
      </c>
      <c r="G207" s="4">
        <f t="shared" si="30"/>
        <v>897.94</v>
      </c>
      <c r="H207" s="4">
        <f t="shared" si="31"/>
        <v>864.38</v>
      </c>
      <c r="I207" s="4">
        <f t="shared" si="32"/>
        <v>33.560000000000059</v>
      </c>
      <c r="J207" s="4">
        <f t="shared" si="37"/>
        <v>68.205000000000013</v>
      </c>
      <c r="K207" s="4">
        <f t="shared" si="33"/>
        <v>-2.1900000000000546</v>
      </c>
      <c r="L207" s="4">
        <f t="shared" si="34"/>
        <v>21.659999999999968</v>
      </c>
      <c r="M207" s="4">
        <f t="shared" si="35"/>
        <v>0</v>
      </c>
      <c r="N207" s="4">
        <f t="shared" si="36"/>
        <v>21.659999999999968</v>
      </c>
      <c r="O207" s="4">
        <f t="shared" si="28"/>
        <v>0</v>
      </c>
      <c r="P207" s="4">
        <f t="shared" si="29"/>
        <v>14.454285714285691</v>
      </c>
    </row>
    <row r="208" spans="1:16" x14ac:dyDescent="0.25">
      <c r="A208" s="1">
        <v>43984</v>
      </c>
      <c r="B208" s="4">
        <v>894.7</v>
      </c>
      <c r="C208" s="4">
        <v>908.66</v>
      </c>
      <c r="D208" s="4">
        <v>871</v>
      </c>
      <c r="E208" s="4">
        <v>881.56</v>
      </c>
      <c r="F208" s="4">
        <v>13565600</v>
      </c>
      <c r="G208" s="4">
        <f t="shared" si="30"/>
        <v>908.66</v>
      </c>
      <c r="H208" s="4">
        <f t="shared" si="31"/>
        <v>871</v>
      </c>
      <c r="I208" s="4">
        <f t="shared" si="32"/>
        <v>37.659999999999968</v>
      </c>
      <c r="J208" s="4">
        <f t="shared" si="37"/>
        <v>68.822857142857174</v>
      </c>
      <c r="K208" s="4">
        <f t="shared" si="33"/>
        <v>-10.719999999999914</v>
      </c>
      <c r="L208" s="4">
        <f t="shared" si="34"/>
        <v>-9.1000000000000227</v>
      </c>
      <c r="M208" s="4">
        <f t="shared" si="35"/>
        <v>0</v>
      </c>
      <c r="N208" s="4">
        <f t="shared" si="36"/>
        <v>-9.1000000000000227</v>
      </c>
      <c r="O208" s="4">
        <f t="shared" si="28"/>
        <v>0</v>
      </c>
      <c r="P208" s="4">
        <f t="shared" si="29"/>
        <v>11.01285714285709</v>
      </c>
    </row>
    <row r="209" spans="1:16" x14ac:dyDescent="0.25">
      <c r="A209" s="1">
        <v>43983</v>
      </c>
      <c r="B209" s="4">
        <v>858</v>
      </c>
      <c r="C209" s="4">
        <v>899</v>
      </c>
      <c r="D209" s="4">
        <v>854.1</v>
      </c>
      <c r="E209" s="4">
        <v>898.1</v>
      </c>
      <c r="F209" s="4">
        <v>14939500</v>
      </c>
      <c r="G209" s="4">
        <f t="shared" si="30"/>
        <v>899</v>
      </c>
      <c r="H209" s="4">
        <f t="shared" si="31"/>
        <v>854.1</v>
      </c>
      <c r="I209" s="4">
        <f t="shared" si="32"/>
        <v>44.899999999999977</v>
      </c>
      <c r="J209" s="4">
        <f t="shared" si="37"/>
        <v>79.869999999999948</v>
      </c>
      <c r="K209" s="4">
        <f t="shared" si="33"/>
        <v>9.6599999999999682</v>
      </c>
      <c r="L209" s="4">
        <f t="shared" si="34"/>
        <v>-16.899999999999977</v>
      </c>
      <c r="M209" s="4">
        <f t="shared" si="35"/>
        <v>9.6599999999999682</v>
      </c>
      <c r="N209" s="4">
        <f t="shared" si="36"/>
        <v>0</v>
      </c>
      <c r="O209" s="4">
        <f t="shared" ref="O209:O250" si="38">M208-M208/14+M209</f>
        <v>9.6599999999999682</v>
      </c>
      <c r="P209" s="4">
        <f t="shared" ref="P209:P250" si="39">N208-N208/14+N209</f>
        <v>-8.4500000000000206</v>
      </c>
    </row>
    <row r="210" spans="1:16" x14ac:dyDescent="0.25">
      <c r="A210" s="1">
        <v>43980</v>
      </c>
      <c r="B210" s="4">
        <v>808.75</v>
      </c>
      <c r="C210" s="4">
        <v>835</v>
      </c>
      <c r="D210" s="4">
        <v>804.21</v>
      </c>
      <c r="E210" s="4">
        <v>835</v>
      </c>
      <c r="F210" s="4">
        <v>11812500</v>
      </c>
      <c r="G210" s="4">
        <f t="shared" si="30"/>
        <v>898.1</v>
      </c>
      <c r="H210" s="4">
        <f t="shared" si="31"/>
        <v>804.21</v>
      </c>
      <c r="I210" s="4">
        <f t="shared" si="32"/>
        <v>93.889999999999986</v>
      </c>
      <c r="J210" s="4">
        <f t="shared" si="37"/>
        <v>135.58285714285711</v>
      </c>
      <c r="K210" s="4">
        <f t="shared" si="33"/>
        <v>64</v>
      </c>
      <c r="L210" s="4">
        <f t="shared" si="34"/>
        <v>-49.889999999999986</v>
      </c>
      <c r="M210" s="4">
        <f t="shared" si="35"/>
        <v>64</v>
      </c>
      <c r="N210" s="4">
        <f t="shared" si="36"/>
        <v>0</v>
      </c>
      <c r="O210" s="4">
        <f t="shared" si="38"/>
        <v>72.96999999999997</v>
      </c>
      <c r="P210" s="4">
        <f t="shared" si="39"/>
        <v>0</v>
      </c>
    </row>
    <row r="211" spans="1:16" x14ac:dyDescent="0.25">
      <c r="A211" s="1">
        <v>43979</v>
      </c>
      <c r="B211" s="4">
        <v>813.51</v>
      </c>
      <c r="C211" s="4">
        <v>824.75</v>
      </c>
      <c r="D211" s="4">
        <v>801.69</v>
      </c>
      <c r="E211" s="4">
        <v>805.81</v>
      </c>
      <c r="F211" s="4">
        <v>7255600</v>
      </c>
      <c r="G211" s="4">
        <f t="shared" si="30"/>
        <v>835</v>
      </c>
      <c r="H211" s="4">
        <f t="shared" si="31"/>
        <v>801.69</v>
      </c>
      <c r="I211" s="4">
        <f t="shared" si="32"/>
        <v>33.309999999999945</v>
      </c>
      <c r="J211" s="4">
        <f t="shared" si="37"/>
        <v>120.49357142857136</v>
      </c>
      <c r="K211" s="4">
        <f t="shared" si="33"/>
        <v>10.25</v>
      </c>
      <c r="L211" s="4">
        <f t="shared" si="34"/>
        <v>-2.5199999999999818</v>
      </c>
      <c r="M211" s="4">
        <f t="shared" si="35"/>
        <v>10.25</v>
      </c>
      <c r="N211" s="4">
        <f t="shared" si="36"/>
        <v>0</v>
      </c>
      <c r="O211" s="4">
        <f t="shared" si="38"/>
        <v>69.678571428571431</v>
      </c>
      <c r="P211" s="4">
        <f t="shared" si="39"/>
        <v>0</v>
      </c>
    </row>
    <row r="212" spans="1:16" x14ac:dyDescent="0.25">
      <c r="A212" s="1">
        <v>43978</v>
      </c>
      <c r="B212" s="4">
        <v>820.86</v>
      </c>
      <c r="C212" s="4">
        <v>827.71</v>
      </c>
      <c r="D212" s="4">
        <v>785</v>
      </c>
      <c r="E212" s="4">
        <v>820.23</v>
      </c>
      <c r="F212" s="4">
        <v>11549500</v>
      </c>
      <c r="G212" s="4">
        <f t="shared" si="30"/>
        <v>827.71</v>
      </c>
      <c r="H212" s="4">
        <f t="shared" si="31"/>
        <v>785</v>
      </c>
      <c r="I212" s="4">
        <f t="shared" si="32"/>
        <v>42.710000000000036</v>
      </c>
      <c r="J212" s="4">
        <f t="shared" si="37"/>
        <v>73.640714285714267</v>
      </c>
      <c r="K212" s="4">
        <f t="shared" si="33"/>
        <v>-2.9600000000000364</v>
      </c>
      <c r="L212" s="4">
        <f t="shared" si="34"/>
        <v>-16.690000000000055</v>
      </c>
      <c r="M212" s="4">
        <f t="shared" si="35"/>
        <v>-2.9600000000000364</v>
      </c>
      <c r="N212" s="4">
        <f t="shared" si="36"/>
        <v>0</v>
      </c>
      <c r="O212" s="4">
        <f t="shared" si="38"/>
        <v>6.557857142857106</v>
      </c>
      <c r="P212" s="4">
        <f t="shared" si="39"/>
        <v>0</v>
      </c>
    </row>
    <row r="213" spans="1:16" x14ac:dyDescent="0.25">
      <c r="A213" s="1">
        <v>43977</v>
      </c>
      <c r="B213" s="4">
        <v>834.5</v>
      </c>
      <c r="C213" s="4">
        <v>834.6</v>
      </c>
      <c r="D213" s="4">
        <v>815.71</v>
      </c>
      <c r="E213" s="4">
        <v>818.87</v>
      </c>
      <c r="F213" s="4">
        <v>8089700</v>
      </c>
      <c r="G213" s="4">
        <f t="shared" si="30"/>
        <v>834.6</v>
      </c>
      <c r="H213" s="4">
        <f t="shared" si="31"/>
        <v>815.71</v>
      </c>
      <c r="I213" s="4">
        <f t="shared" si="32"/>
        <v>18.889999999999986</v>
      </c>
      <c r="J213" s="4">
        <f t="shared" si="37"/>
        <v>58.549285714285737</v>
      </c>
      <c r="K213" s="4">
        <f t="shared" si="33"/>
        <v>-6.8899999999999864</v>
      </c>
      <c r="L213" s="4">
        <f t="shared" si="34"/>
        <v>30.710000000000036</v>
      </c>
      <c r="M213" s="4">
        <f t="shared" si="35"/>
        <v>0</v>
      </c>
      <c r="N213" s="4">
        <f t="shared" si="36"/>
        <v>30.710000000000036</v>
      </c>
      <c r="O213" s="4">
        <f t="shared" si="38"/>
        <v>-2.7485714285714624</v>
      </c>
      <c r="P213" s="4">
        <f t="shared" si="39"/>
        <v>30.710000000000036</v>
      </c>
    </row>
    <row r="214" spans="1:16" x14ac:dyDescent="0.25">
      <c r="A214" s="1">
        <v>43973</v>
      </c>
      <c r="B214" s="4">
        <v>822.17</v>
      </c>
      <c r="C214" s="4">
        <v>831.78</v>
      </c>
      <c r="D214" s="4">
        <v>812</v>
      </c>
      <c r="E214" s="4">
        <v>816.88</v>
      </c>
      <c r="F214" s="4">
        <v>9987500</v>
      </c>
      <c r="G214" s="4">
        <f t="shared" si="30"/>
        <v>831.78</v>
      </c>
      <c r="H214" s="4">
        <f t="shared" si="31"/>
        <v>812</v>
      </c>
      <c r="I214" s="4">
        <f t="shared" si="32"/>
        <v>19.779999999999973</v>
      </c>
      <c r="J214" s="4">
        <f t="shared" si="37"/>
        <v>37.320714285714246</v>
      </c>
      <c r="K214" s="4">
        <f t="shared" si="33"/>
        <v>2.82000000000005</v>
      </c>
      <c r="L214" s="4">
        <f t="shared" si="34"/>
        <v>-3.7100000000000364</v>
      </c>
      <c r="M214" s="4">
        <f t="shared" si="35"/>
        <v>2.82000000000005</v>
      </c>
      <c r="N214" s="4">
        <f t="shared" si="36"/>
        <v>0</v>
      </c>
      <c r="O214" s="4">
        <f t="shared" si="38"/>
        <v>2.82000000000005</v>
      </c>
      <c r="P214" s="4">
        <f t="shared" si="39"/>
        <v>28.516428571428605</v>
      </c>
    </row>
    <row r="215" spans="1:16" x14ac:dyDescent="0.25">
      <c r="A215" s="1">
        <v>43972</v>
      </c>
      <c r="B215" s="4">
        <v>816</v>
      </c>
      <c r="C215" s="4">
        <v>832.5</v>
      </c>
      <c r="D215" s="4">
        <v>796</v>
      </c>
      <c r="E215" s="4">
        <v>827.6</v>
      </c>
      <c r="F215" s="4">
        <v>12254600</v>
      </c>
      <c r="G215" s="4">
        <f t="shared" si="30"/>
        <v>832.5</v>
      </c>
      <c r="H215" s="4">
        <f t="shared" si="31"/>
        <v>796</v>
      </c>
      <c r="I215" s="4">
        <f t="shared" si="32"/>
        <v>36.5</v>
      </c>
      <c r="J215" s="4">
        <f t="shared" si="37"/>
        <v>54.867142857142831</v>
      </c>
      <c r="K215" s="4">
        <f t="shared" si="33"/>
        <v>-0.72000000000002728</v>
      </c>
      <c r="L215" s="4">
        <f t="shared" si="34"/>
        <v>-16</v>
      </c>
      <c r="M215" s="4">
        <f t="shared" si="35"/>
        <v>-0.72000000000002728</v>
      </c>
      <c r="N215" s="4">
        <f t="shared" si="36"/>
        <v>0</v>
      </c>
      <c r="O215" s="4">
        <f t="shared" si="38"/>
        <v>1.8985714285714477</v>
      </c>
      <c r="P215" s="4">
        <f t="shared" si="39"/>
        <v>0</v>
      </c>
    </row>
    <row r="216" spans="1:16" x14ac:dyDescent="0.25">
      <c r="A216" s="1">
        <v>43971</v>
      </c>
      <c r="B216" s="4">
        <v>820.5</v>
      </c>
      <c r="C216" s="4">
        <v>826</v>
      </c>
      <c r="D216" s="4">
        <v>811.8</v>
      </c>
      <c r="E216" s="4">
        <v>815.56</v>
      </c>
      <c r="F216" s="4">
        <v>7309300</v>
      </c>
      <c r="G216" s="4">
        <f t="shared" si="30"/>
        <v>827.6</v>
      </c>
      <c r="H216" s="4">
        <f t="shared" si="31"/>
        <v>811.8</v>
      </c>
      <c r="I216" s="4">
        <f t="shared" si="32"/>
        <v>15.800000000000068</v>
      </c>
      <c r="J216" s="4">
        <f t="shared" si="37"/>
        <v>49.692857142857214</v>
      </c>
      <c r="K216" s="4">
        <f t="shared" si="33"/>
        <v>6.5</v>
      </c>
      <c r="L216" s="4">
        <f t="shared" si="34"/>
        <v>15.799999999999955</v>
      </c>
      <c r="M216" s="4">
        <f t="shared" si="35"/>
        <v>0</v>
      </c>
      <c r="N216" s="4">
        <f t="shared" si="36"/>
        <v>15.799999999999955</v>
      </c>
      <c r="O216" s="4">
        <f t="shared" si="38"/>
        <v>-0.66857142857145391</v>
      </c>
      <c r="P216" s="4">
        <f t="shared" si="39"/>
        <v>15.799999999999955</v>
      </c>
    </row>
    <row r="217" spans="1:16" x14ac:dyDescent="0.25">
      <c r="A217" s="1">
        <v>43970</v>
      </c>
      <c r="B217" s="4">
        <v>815.17</v>
      </c>
      <c r="C217" s="4">
        <v>822.07</v>
      </c>
      <c r="D217" s="4">
        <v>806.08</v>
      </c>
      <c r="E217" s="4">
        <v>808.01</v>
      </c>
      <c r="F217" s="4">
        <v>9636500</v>
      </c>
      <c r="G217" s="4">
        <f t="shared" si="30"/>
        <v>822.07</v>
      </c>
      <c r="H217" s="4">
        <f t="shared" si="31"/>
        <v>806.08</v>
      </c>
      <c r="I217" s="4">
        <f t="shared" si="32"/>
        <v>15.990000000000009</v>
      </c>
      <c r="J217" s="4">
        <f t="shared" si="37"/>
        <v>30.661428571428644</v>
      </c>
      <c r="K217" s="4">
        <f t="shared" si="33"/>
        <v>3.92999999999995</v>
      </c>
      <c r="L217" s="4">
        <f t="shared" si="34"/>
        <v>-5.7199999999999136</v>
      </c>
      <c r="M217" s="4">
        <f t="shared" si="35"/>
        <v>3.92999999999995</v>
      </c>
      <c r="N217" s="4">
        <f t="shared" si="36"/>
        <v>0</v>
      </c>
      <c r="O217" s="4">
        <f t="shared" si="38"/>
        <v>3.92999999999995</v>
      </c>
      <c r="P217" s="4">
        <f t="shared" si="39"/>
        <v>14.67142857142853</v>
      </c>
    </row>
    <row r="218" spans="1:16" x14ac:dyDescent="0.25">
      <c r="A218" s="1">
        <v>43969</v>
      </c>
      <c r="B218" s="4">
        <v>827.78</v>
      </c>
      <c r="C218" s="4">
        <v>834.72</v>
      </c>
      <c r="D218" s="4">
        <v>803.88</v>
      </c>
      <c r="E218" s="4">
        <v>813.63</v>
      </c>
      <c r="F218" s="4">
        <v>11698100</v>
      </c>
      <c r="G218" s="4">
        <f t="shared" si="30"/>
        <v>834.72</v>
      </c>
      <c r="H218" s="4">
        <f t="shared" si="31"/>
        <v>803.88</v>
      </c>
      <c r="I218" s="4">
        <f t="shared" si="32"/>
        <v>30.840000000000032</v>
      </c>
      <c r="J218" s="4">
        <f t="shared" si="37"/>
        <v>45.687857142857183</v>
      </c>
      <c r="K218" s="4">
        <f t="shared" si="33"/>
        <v>-12.649999999999977</v>
      </c>
      <c r="L218" s="4">
        <f t="shared" si="34"/>
        <v>-2.2000000000000455</v>
      </c>
      <c r="M218" s="4">
        <f t="shared" si="35"/>
        <v>0</v>
      </c>
      <c r="N218" s="4">
        <f t="shared" si="36"/>
        <v>-2.2000000000000455</v>
      </c>
      <c r="O218" s="4">
        <f t="shared" si="38"/>
        <v>3.6492857142856678</v>
      </c>
      <c r="P218" s="4">
        <f t="shared" si="39"/>
        <v>-2.2000000000000455</v>
      </c>
    </row>
    <row r="219" spans="1:16" x14ac:dyDescent="0.25">
      <c r="A219" s="1">
        <v>43966</v>
      </c>
      <c r="B219" s="4">
        <v>790.35</v>
      </c>
      <c r="C219" s="4">
        <v>805.05</v>
      </c>
      <c r="D219" s="4">
        <v>786.55</v>
      </c>
      <c r="E219" s="4">
        <v>799.17</v>
      </c>
      <c r="F219" s="4">
        <v>10518400</v>
      </c>
      <c r="G219" s="4">
        <f t="shared" si="30"/>
        <v>813.63</v>
      </c>
      <c r="H219" s="4">
        <f t="shared" si="31"/>
        <v>786.55</v>
      </c>
      <c r="I219" s="4">
        <f t="shared" si="32"/>
        <v>27.080000000000041</v>
      </c>
      <c r="J219" s="4">
        <f t="shared" si="37"/>
        <v>55.717142857142932</v>
      </c>
      <c r="K219" s="4">
        <f t="shared" si="33"/>
        <v>29.670000000000073</v>
      </c>
      <c r="L219" s="4">
        <f t="shared" si="34"/>
        <v>-17.330000000000041</v>
      </c>
      <c r="M219" s="4">
        <f t="shared" si="35"/>
        <v>29.670000000000073</v>
      </c>
      <c r="N219" s="4">
        <f t="shared" si="36"/>
        <v>0</v>
      </c>
      <c r="O219" s="4">
        <f t="shared" si="38"/>
        <v>29.670000000000073</v>
      </c>
      <c r="P219" s="4">
        <f t="shared" si="39"/>
        <v>-2.0428571428571849</v>
      </c>
    </row>
    <row r="220" spans="1:16" x14ac:dyDescent="0.25">
      <c r="A220" s="1">
        <v>43965</v>
      </c>
      <c r="B220" s="4">
        <v>780</v>
      </c>
      <c r="C220" s="4">
        <v>803.36</v>
      </c>
      <c r="D220" s="4">
        <v>764</v>
      </c>
      <c r="E220" s="4">
        <v>803.33</v>
      </c>
      <c r="F220" s="4">
        <v>13682200</v>
      </c>
      <c r="G220" s="4">
        <f t="shared" si="30"/>
        <v>803.36</v>
      </c>
      <c r="H220" s="4">
        <f t="shared" si="31"/>
        <v>764</v>
      </c>
      <c r="I220" s="4">
        <f t="shared" si="32"/>
        <v>39.360000000000014</v>
      </c>
      <c r="J220" s="4">
        <f t="shared" si="37"/>
        <v>64.505714285714333</v>
      </c>
      <c r="K220" s="4">
        <f t="shared" si="33"/>
        <v>1.6899999999999409</v>
      </c>
      <c r="L220" s="4">
        <f t="shared" si="34"/>
        <v>-22.549999999999955</v>
      </c>
      <c r="M220" s="4">
        <f t="shared" si="35"/>
        <v>1.6899999999999409</v>
      </c>
      <c r="N220" s="4">
        <f t="shared" si="36"/>
        <v>0</v>
      </c>
      <c r="O220" s="4">
        <f t="shared" si="38"/>
        <v>29.240714285714294</v>
      </c>
      <c r="P220" s="4">
        <f t="shared" si="39"/>
        <v>0</v>
      </c>
    </row>
    <row r="221" spans="1:16" x14ac:dyDescent="0.25">
      <c r="A221" s="1">
        <v>43964</v>
      </c>
      <c r="B221" s="4">
        <v>820.83</v>
      </c>
      <c r="C221" s="4">
        <v>826</v>
      </c>
      <c r="D221" s="4">
        <v>763.3</v>
      </c>
      <c r="E221" s="4">
        <v>790.96</v>
      </c>
      <c r="F221" s="4">
        <v>19065500</v>
      </c>
      <c r="G221" s="4">
        <f t="shared" si="30"/>
        <v>826</v>
      </c>
      <c r="H221" s="4">
        <f t="shared" si="31"/>
        <v>763.3</v>
      </c>
      <c r="I221" s="4">
        <f t="shared" si="32"/>
        <v>62.700000000000045</v>
      </c>
      <c r="J221" s="4">
        <f t="shared" si="37"/>
        <v>99.248571428571495</v>
      </c>
      <c r="K221" s="4">
        <f t="shared" si="33"/>
        <v>-22.639999999999986</v>
      </c>
      <c r="L221" s="4">
        <f t="shared" si="34"/>
        <v>-0.70000000000004547</v>
      </c>
      <c r="M221" s="4">
        <f t="shared" si="35"/>
        <v>0</v>
      </c>
      <c r="N221" s="4">
        <f t="shared" si="36"/>
        <v>-0.70000000000004547</v>
      </c>
      <c r="O221" s="4">
        <f t="shared" si="38"/>
        <v>1.5692857142856593</v>
      </c>
      <c r="P221" s="4">
        <f t="shared" si="39"/>
        <v>-0.70000000000004547</v>
      </c>
    </row>
    <row r="222" spans="1:16" x14ac:dyDescent="0.25">
      <c r="A222" s="1">
        <v>43963</v>
      </c>
      <c r="B222" s="4">
        <v>827</v>
      </c>
      <c r="C222" s="4">
        <v>843.29</v>
      </c>
      <c r="D222" s="4">
        <v>808</v>
      </c>
      <c r="E222" s="4">
        <v>809.41</v>
      </c>
      <c r="F222" s="4">
        <v>15906900</v>
      </c>
      <c r="G222" s="4">
        <f t="shared" si="30"/>
        <v>843.29</v>
      </c>
      <c r="H222" s="4">
        <f t="shared" si="31"/>
        <v>790.96</v>
      </c>
      <c r="I222" s="4">
        <f t="shared" si="32"/>
        <v>52.329999999999927</v>
      </c>
      <c r="J222" s="4">
        <f t="shared" si="37"/>
        <v>110.55142857142854</v>
      </c>
      <c r="K222" s="4">
        <f t="shared" si="33"/>
        <v>-17.289999999999964</v>
      </c>
      <c r="L222" s="4">
        <f t="shared" si="34"/>
        <v>44.700000000000045</v>
      </c>
      <c r="M222" s="4">
        <f t="shared" si="35"/>
        <v>0</v>
      </c>
      <c r="N222" s="4">
        <f t="shared" si="36"/>
        <v>44.700000000000045</v>
      </c>
      <c r="O222" s="4">
        <f t="shared" si="38"/>
        <v>0</v>
      </c>
      <c r="P222" s="4">
        <f t="shared" si="39"/>
        <v>44.050000000000004</v>
      </c>
    </row>
    <row r="223" spans="1:16" x14ac:dyDescent="0.25">
      <c r="A223" s="1">
        <v>43962</v>
      </c>
      <c r="B223" s="4">
        <v>790.51</v>
      </c>
      <c r="C223" s="4">
        <v>824</v>
      </c>
      <c r="D223" s="4">
        <v>785</v>
      </c>
      <c r="E223" s="4">
        <v>811.29</v>
      </c>
      <c r="F223" s="4">
        <v>16519600</v>
      </c>
      <c r="G223" s="4">
        <f t="shared" si="30"/>
        <v>824</v>
      </c>
      <c r="H223" s="4">
        <f t="shared" si="31"/>
        <v>785</v>
      </c>
      <c r="I223" s="4">
        <f t="shared" si="32"/>
        <v>39</v>
      </c>
      <c r="J223" s="4">
        <f t="shared" si="37"/>
        <v>87.59214285714279</v>
      </c>
      <c r="K223" s="4">
        <f t="shared" si="33"/>
        <v>19.289999999999964</v>
      </c>
      <c r="L223" s="4">
        <f t="shared" si="34"/>
        <v>-23</v>
      </c>
      <c r="M223" s="4">
        <f t="shared" si="35"/>
        <v>19.289999999999964</v>
      </c>
      <c r="N223" s="4">
        <f t="shared" si="36"/>
        <v>0</v>
      </c>
      <c r="O223" s="4">
        <f t="shared" si="38"/>
        <v>19.289999999999964</v>
      </c>
      <c r="P223" s="4">
        <f t="shared" si="39"/>
        <v>41.507142857142902</v>
      </c>
    </row>
    <row r="224" spans="1:16" x14ac:dyDescent="0.25">
      <c r="A224" s="1">
        <v>43959</v>
      </c>
      <c r="B224" s="4">
        <v>793.77</v>
      </c>
      <c r="C224" s="4">
        <v>824</v>
      </c>
      <c r="D224" s="4">
        <v>787.01</v>
      </c>
      <c r="E224" s="4">
        <v>819.42</v>
      </c>
      <c r="F224" s="4">
        <v>16130100</v>
      </c>
      <c r="G224" s="4">
        <f t="shared" si="30"/>
        <v>824</v>
      </c>
      <c r="H224" s="4">
        <f t="shared" si="31"/>
        <v>787.01</v>
      </c>
      <c r="I224" s="4">
        <f t="shared" si="32"/>
        <v>36.990000000000009</v>
      </c>
      <c r="J224" s="4">
        <f t="shared" si="37"/>
        <v>73.204285714285732</v>
      </c>
      <c r="K224" s="4">
        <f t="shared" si="33"/>
        <v>0</v>
      </c>
      <c r="L224" s="4">
        <f t="shared" si="34"/>
        <v>2.0099999999999909</v>
      </c>
      <c r="M224" s="4">
        <f t="shared" si="35"/>
        <v>0</v>
      </c>
      <c r="N224" s="4">
        <f t="shared" si="36"/>
        <v>2.0099999999999909</v>
      </c>
      <c r="O224" s="4">
        <f t="shared" si="38"/>
        <v>17.912142857142822</v>
      </c>
      <c r="P224" s="4">
        <f t="shared" si="39"/>
        <v>2.0099999999999909</v>
      </c>
    </row>
    <row r="225" spans="1:16" x14ac:dyDescent="0.25">
      <c r="A225" s="1">
        <v>43958</v>
      </c>
      <c r="B225" s="4">
        <v>777.21</v>
      </c>
      <c r="C225" s="4">
        <v>796.4</v>
      </c>
      <c r="D225" s="4">
        <v>772.35</v>
      </c>
      <c r="E225" s="4">
        <v>780.04</v>
      </c>
      <c r="F225" s="4">
        <v>11527700</v>
      </c>
      <c r="G225" s="4">
        <f t="shared" si="30"/>
        <v>819.42</v>
      </c>
      <c r="H225" s="4">
        <f t="shared" si="31"/>
        <v>772.35</v>
      </c>
      <c r="I225" s="4">
        <f t="shared" si="32"/>
        <v>47.069999999999936</v>
      </c>
      <c r="J225" s="4">
        <f t="shared" si="37"/>
        <v>81.417857142857088</v>
      </c>
      <c r="K225" s="4">
        <f t="shared" si="33"/>
        <v>27.600000000000023</v>
      </c>
      <c r="L225" s="4">
        <f t="shared" si="34"/>
        <v>-14.659999999999968</v>
      </c>
      <c r="M225" s="4">
        <f t="shared" si="35"/>
        <v>27.600000000000023</v>
      </c>
      <c r="N225" s="4">
        <f t="shared" si="36"/>
        <v>0</v>
      </c>
      <c r="O225" s="4">
        <f t="shared" si="38"/>
        <v>27.600000000000023</v>
      </c>
      <c r="P225" s="4">
        <f t="shared" si="39"/>
        <v>1.8664285714285629</v>
      </c>
    </row>
    <row r="226" spans="1:16" x14ac:dyDescent="0.25">
      <c r="A226" s="1">
        <v>43957</v>
      </c>
      <c r="B226" s="4">
        <v>776.5</v>
      </c>
      <c r="C226" s="4">
        <v>789.8</v>
      </c>
      <c r="D226" s="4">
        <v>761.11</v>
      </c>
      <c r="E226" s="4">
        <v>782.58</v>
      </c>
      <c r="F226" s="4">
        <v>11123200</v>
      </c>
      <c r="G226" s="4">
        <f t="shared" si="30"/>
        <v>789.8</v>
      </c>
      <c r="H226" s="4">
        <f t="shared" si="31"/>
        <v>761.11</v>
      </c>
      <c r="I226" s="4">
        <f t="shared" si="32"/>
        <v>28.689999999999941</v>
      </c>
      <c r="J226" s="4">
        <f t="shared" si="37"/>
        <v>72.397857142857021</v>
      </c>
      <c r="K226" s="4">
        <f t="shared" si="33"/>
        <v>6.6000000000000227</v>
      </c>
      <c r="L226" s="4">
        <f t="shared" si="34"/>
        <v>-11.240000000000009</v>
      </c>
      <c r="M226" s="4">
        <f t="shared" si="35"/>
        <v>6.6000000000000227</v>
      </c>
      <c r="N226" s="4">
        <f t="shared" si="36"/>
        <v>0</v>
      </c>
      <c r="O226" s="4">
        <f t="shared" si="38"/>
        <v>32.22857142857147</v>
      </c>
      <c r="P226" s="4">
        <f t="shared" si="39"/>
        <v>0</v>
      </c>
    </row>
    <row r="227" spans="1:16" x14ac:dyDescent="0.25">
      <c r="A227" s="1">
        <v>43956</v>
      </c>
      <c r="B227" s="4">
        <v>789.79</v>
      </c>
      <c r="C227" s="4">
        <v>798.92</v>
      </c>
      <c r="D227" s="4">
        <v>762.18</v>
      </c>
      <c r="E227" s="4">
        <v>768.21</v>
      </c>
      <c r="F227" s="4">
        <v>16991700</v>
      </c>
      <c r="G227" s="4">
        <f t="shared" si="30"/>
        <v>798.92</v>
      </c>
      <c r="H227" s="4">
        <f t="shared" si="31"/>
        <v>762.18</v>
      </c>
      <c r="I227" s="4">
        <f t="shared" si="32"/>
        <v>36.740000000000009</v>
      </c>
      <c r="J227" s="4">
        <f t="shared" si="37"/>
        <v>63.380714285714241</v>
      </c>
      <c r="K227" s="4">
        <f t="shared" si="33"/>
        <v>-9.1200000000000045</v>
      </c>
      <c r="L227" s="4">
        <f t="shared" si="34"/>
        <v>1.0699999999999363</v>
      </c>
      <c r="M227" s="4">
        <f t="shared" si="35"/>
        <v>0</v>
      </c>
      <c r="N227" s="4">
        <f t="shared" si="36"/>
        <v>1.0699999999999363</v>
      </c>
      <c r="O227" s="4">
        <f t="shared" si="38"/>
        <v>6.1285714285714494</v>
      </c>
      <c r="P227" s="4">
        <f t="shared" si="39"/>
        <v>1.0699999999999363</v>
      </c>
    </row>
    <row r="228" spans="1:16" x14ac:dyDescent="0.25">
      <c r="A228" s="1">
        <v>43955</v>
      </c>
      <c r="B228" s="4">
        <v>701</v>
      </c>
      <c r="C228" s="4">
        <v>762</v>
      </c>
      <c r="D228" s="4">
        <v>698</v>
      </c>
      <c r="E228" s="4">
        <v>761.19</v>
      </c>
      <c r="F228" s="4">
        <v>19237100</v>
      </c>
      <c r="G228" s="4">
        <f t="shared" si="30"/>
        <v>768.21</v>
      </c>
      <c r="H228" s="4">
        <f t="shared" si="31"/>
        <v>698</v>
      </c>
      <c r="I228" s="4">
        <f t="shared" si="32"/>
        <v>70.210000000000036</v>
      </c>
      <c r="J228" s="4">
        <f t="shared" si="37"/>
        <v>104.32571428571433</v>
      </c>
      <c r="K228" s="4">
        <f t="shared" si="33"/>
        <v>36.919999999999959</v>
      </c>
      <c r="L228" s="4">
        <f t="shared" si="34"/>
        <v>-64.17999999999995</v>
      </c>
      <c r="M228" s="4">
        <f t="shared" si="35"/>
        <v>36.919999999999959</v>
      </c>
      <c r="N228" s="4">
        <f t="shared" si="36"/>
        <v>0</v>
      </c>
      <c r="O228" s="4">
        <f t="shared" si="38"/>
        <v>36.919999999999959</v>
      </c>
      <c r="P228" s="4">
        <f t="shared" si="39"/>
        <v>0.99357142857136949</v>
      </c>
    </row>
    <row r="229" spans="1:16" x14ac:dyDescent="0.25">
      <c r="A229" s="1">
        <v>43952</v>
      </c>
      <c r="B229" s="4">
        <v>755</v>
      </c>
      <c r="C229" s="4">
        <v>772.77</v>
      </c>
      <c r="D229" s="4">
        <v>683.04</v>
      </c>
      <c r="E229" s="4">
        <v>701.32</v>
      </c>
      <c r="F229" s="4">
        <v>32531800</v>
      </c>
      <c r="G229" s="4">
        <f t="shared" si="30"/>
        <v>772.77</v>
      </c>
      <c r="H229" s="4">
        <f t="shared" si="31"/>
        <v>683.04</v>
      </c>
      <c r="I229" s="4">
        <f t="shared" si="32"/>
        <v>89.730000000000018</v>
      </c>
      <c r="J229" s="4">
        <f t="shared" si="37"/>
        <v>154.92500000000007</v>
      </c>
      <c r="K229" s="4">
        <f t="shared" si="33"/>
        <v>-10.769999999999982</v>
      </c>
      <c r="L229" s="4">
        <f t="shared" si="34"/>
        <v>-14.960000000000036</v>
      </c>
      <c r="M229" s="4">
        <f t="shared" si="35"/>
        <v>-10.769999999999982</v>
      </c>
      <c r="N229" s="4">
        <f t="shared" si="36"/>
        <v>0</v>
      </c>
      <c r="O229" s="4">
        <f t="shared" si="38"/>
        <v>23.512857142857122</v>
      </c>
      <c r="P229" s="4">
        <f t="shared" si="39"/>
        <v>0</v>
      </c>
    </row>
    <row r="230" spans="1:16" x14ac:dyDescent="0.25">
      <c r="A230" s="1">
        <v>43951</v>
      </c>
      <c r="B230" s="4">
        <v>855.19</v>
      </c>
      <c r="C230" s="4">
        <v>869.82</v>
      </c>
      <c r="D230" s="4">
        <v>763.5</v>
      </c>
      <c r="E230" s="4">
        <v>781.88</v>
      </c>
      <c r="F230" s="4">
        <v>28471900</v>
      </c>
      <c r="G230" s="4">
        <f t="shared" si="30"/>
        <v>869.82</v>
      </c>
      <c r="H230" s="4">
        <f t="shared" si="31"/>
        <v>701.32</v>
      </c>
      <c r="I230" s="4">
        <f t="shared" si="32"/>
        <v>168.5</v>
      </c>
      <c r="J230" s="4">
        <f t="shared" si="37"/>
        <v>251.8207142857143</v>
      </c>
      <c r="K230" s="4">
        <f t="shared" si="33"/>
        <v>-97.050000000000068</v>
      </c>
      <c r="L230" s="4">
        <f t="shared" si="34"/>
        <v>80.460000000000036</v>
      </c>
      <c r="M230" s="4">
        <f t="shared" si="35"/>
        <v>0</v>
      </c>
      <c r="N230" s="4">
        <f t="shared" si="36"/>
        <v>80.460000000000036</v>
      </c>
      <c r="O230" s="4">
        <f t="shared" si="38"/>
        <v>-10.000714285714269</v>
      </c>
      <c r="P230" s="4">
        <f t="shared" si="39"/>
        <v>80.460000000000036</v>
      </c>
    </row>
    <row r="231" spans="1:16" x14ac:dyDescent="0.25">
      <c r="A231" s="1">
        <v>43950</v>
      </c>
      <c r="B231" s="4">
        <v>790.17</v>
      </c>
      <c r="C231" s="4">
        <v>803.2</v>
      </c>
      <c r="D231" s="4">
        <v>783.16</v>
      </c>
      <c r="E231" s="4">
        <v>800.51</v>
      </c>
      <c r="F231" s="4">
        <v>16216000</v>
      </c>
      <c r="G231" s="4">
        <f t="shared" si="30"/>
        <v>803.2</v>
      </c>
      <c r="H231" s="4">
        <f t="shared" si="31"/>
        <v>781.88</v>
      </c>
      <c r="I231" s="4">
        <f t="shared" si="32"/>
        <v>21.32000000000005</v>
      </c>
      <c r="J231" s="4">
        <f t="shared" si="37"/>
        <v>177.78428571428577</v>
      </c>
      <c r="K231" s="4">
        <f t="shared" si="33"/>
        <v>66.62</v>
      </c>
      <c r="L231" s="4">
        <f t="shared" si="34"/>
        <v>19.659999999999968</v>
      </c>
      <c r="M231" s="4">
        <f t="shared" si="35"/>
        <v>66.62</v>
      </c>
      <c r="N231" s="4">
        <f t="shared" si="36"/>
        <v>0</v>
      </c>
      <c r="O231" s="4">
        <f t="shared" si="38"/>
        <v>66.62</v>
      </c>
      <c r="P231" s="4">
        <f t="shared" si="39"/>
        <v>74.712857142857175</v>
      </c>
    </row>
    <row r="232" spans="1:16" x14ac:dyDescent="0.25">
      <c r="A232" s="1">
        <v>43949</v>
      </c>
      <c r="B232" s="4">
        <v>795.64</v>
      </c>
      <c r="C232" s="4">
        <v>805</v>
      </c>
      <c r="D232" s="4">
        <v>756.69</v>
      </c>
      <c r="E232" s="4">
        <v>769.12</v>
      </c>
      <c r="F232" s="4">
        <v>15222000</v>
      </c>
      <c r="G232" s="4">
        <f t="shared" si="30"/>
        <v>805</v>
      </c>
      <c r="H232" s="4">
        <f t="shared" si="31"/>
        <v>756.69</v>
      </c>
      <c r="I232" s="4">
        <f t="shared" si="32"/>
        <v>48.309999999999945</v>
      </c>
      <c r="J232" s="4">
        <f t="shared" si="37"/>
        <v>68.107142857142847</v>
      </c>
      <c r="K232" s="4">
        <f t="shared" si="33"/>
        <v>-1.7999999999999545</v>
      </c>
      <c r="L232" s="4">
        <f t="shared" si="34"/>
        <v>-26.469999999999914</v>
      </c>
      <c r="M232" s="4">
        <f t="shared" si="35"/>
        <v>-1.7999999999999545</v>
      </c>
      <c r="N232" s="4">
        <f t="shared" si="36"/>
        <v>0</v>
      </c>
      <c r="O232" s="4">
        <f t="shared" si="38"/>
        <v>60.061428571428621</v>
      </c>
      <c r="P232" s="4">
        <f t="shared" si="39"/>
        <v>0</v>
      </c>
    </row>
    <row r="233" spans="1:16" x14ac:dyDescent="0.25">
      <c r="A233" s="1">
        <v>43948</v>
      </c>
      <c r="B233" s="4">
        <v>737.61</v>
      </c>
      <c r="C233" s="4">
        <v>799.49</v>
      </c>
      <c r="D233" s="4">
        <v>735</v>
      </c>
      <c r="E233" s="4">
        <v>798.75</v>
      </c>
      <c r="F233" s="4">
        <v>20681400</v>
      </c>
      <c r="G233" s="4">
        <f t="shared" si="30"/>
        <v>799.49</v>
      </c>
      <c r="H233" s="4">
        <f t="shared" si="31"/>
        <v>735</v>
      </c>
      <c r="I233" s="4">
        <f t="shared" si="32"/>
        <v>64.490000000000009</v>
      </c>
      <c r="J233" s="4">
        <f t="shared" si="37"/>
        <v>109.34928571428567</v>
      </c>
      <c r="K233" s="4">
        <f t="shared" si="33"/>
        <v>5.5099999999999909</v>
      </c>
      <c r="L233" s="4">
        <f t="shared" si="34"/>
        <v>-21.690000000000055</v>
      </c>
      <c r="M233" s="4">
        <f t="shared" si="35"/>
        <v>5.5099999999999909</v>
      </c>
      <c r="N233" s="4">
        <f t="shared" si="36"/>
        <v>0</v>
      </c>
      <c r="O233" s="4">
        <f t="shared" si="38"/>
        <v>3.8385714285714618</v>
      </c>
      <c r="P233" s="4">
        <f t="shared" si="39"/>
        <v>0</v>
      </c>
    </row>
    <row r="234" spans="1:16" x14ac:dyDescent="0.25">
      <c r="A234" s="1">
        <v>43945</v>
      </c>
      <c r="B234" s="4">
        <v>710.81</v>
      </c>
      <c r="C234" s="4">
        <v>730.73</v>
      </c>
      <c r="D234" s="4">
        <v>698.18</v>
      </c>
      <c r="E234" s="4">
        <v>725.15</v>
      </c>
      <c r="F234" s="4">
        <v>13237600</v>
      </c>
      <c r="G234" s="4">
        <f t="shared" si="30"/>
        <v>798.75</v>
      </c>
      <c r="H234" s="4">
        <f t="shared" si="31"/>
        <v>698.18</v>
      </c>
      <c r="I234" s="4">
        <f t="shared" si="32"/>
        <v>100.57000000000005</v>
      </c>
      <c r="J234" s="4">
        <f t="shared" si="37"/>
        <v>160.45357142857148</v>
      </c>
      <c r="K234" s="4">
        <f t="shared" si="33"/>
        <v>68.759999999999991</v>
      </c>
      <c r="L234" s="4">
        <f t="shared" si="34"/>
        <v>-36.82000000000005</v>
      </c>
      <c r="M234" s="4">
        <f t="shared" si="35"/>
        <v>68.759999999999991</v>
      </c>
      <c r="N234" s="4">
        <f t="shared" si="36"/>
        <v>0</v>
      </c>
      <c r="O234" s="4">
        <f t="shared" si="38"/>
        <v>73.876428571428548</v>
      </c>
      <c r="P234" s="4">
        <f t="shared" si="39"/>
        <v>0</v>
      </c>
    </row>
    <row r="235" spans="1:16" x14ac:dyDescent="0.25">
      <c r="A235" s="1">
        <v>43944</v>
      </c>
      <c r="B235" s="4">
        <v>727.6</v>
      </c>
      <c r="C235" s="4">
        <v>734</v>
      </c>
      <c r="D235" s="4">
        <v>703.13</v>
      </c>
      <c r="E235" s="4">
        <v>705.63</v>
      </c>
      <c r="F235" s="4">
        <v>13236700</v>
      </c>
      <c r="G235" s="4">
        <f t="shared" si="30"/>
        <v>734</v>
      </c>
      <c r="H235" s="4">
        <f t="shared" si="31"/>
        <v>703.13</v>
      </c>
      <c r="I235" s="4">
        <f t="shared" si="32"/>
        <v>30.870000000000005</v>
      </c>
      <c r="J235" s="4">
        <f t="shared" si="37"/>
        <v>124.25642857142863</v>
      </c>
      <c r="K235" s="4">
        <f t="shared" si="33"/>
        <v>-3.2699999999999818</v>
      </c>
      <c r="L235" s="4">
        <f t="shared" si="34"/>
        <v>4.9500000000000455</v>
      </c>
      <c r="M235" s="4">
        <f t="shared" si="35"/>
        <v>0</v>
      </c>
      <c r="N235" s="4">
        <f t="shared" si="36"/>
        <v>4.9500000000000455</v>
      </c>
      <c r="O235" s="4">
        <f t="shared" si="38"/>
        <v>63.848571428571418</v>
      </c>
      <c r="P235" s="4">
        <f t="shared" si="39"/>
        <v>4.9500000000000455</v>
      </c>
    </row>
    <row r="236" spans="1:16" x14ac:dyDescent="0.25">
      <c r="A236" s="1">
        <v>43943</v>
      </c>
      <c r="B236" s="4">
        <v>703.98</v>
      </c>
      <c r="C236" s="4">
        <v>734</v>
      </c>
      <c r="D236" s="4">
        <v>688.71</v>
      </c>
      <c r="E236" s="4">
        <v>732.11</v>
      </c>
      <c r="F236" s="4">
        <v>14224800</v>
      </c>
      <c r="G236" s="4">
        <f t="shared" si="30"/>
        <v>734</v>
      </c>
      <c r="H236" s="4">
        <f t="shared" si="31"/>
        <v>688.71</v>
      </c>
      <c r="I236" s="4">
        <f t="shared" si="32"/>
        <v>45.289999999999964</v>
      </c>
      <c r="J236" s="4">
        <f t="shared" si="37"/>
        <v>73.95499999999997</v>
      </c>
      <c r="K236" s="4">
        <f t="shared" si="33"/>
        <v>0</v>
      </c>
      <c r="L236" s="4">
        <f t="shared" si="34"/>
        <v>-14.419999999999959</v>
      </c>
      <c r="M236" s="4">
        <f t="shared" si="35"/>
        <v>0</v>
      </c>
      <c r="N236" s="4">
        <f t="shared" si="36"/>
        <v>0</v>
      </c>
      <c r="O236" s="4">
        <f t="shared" si="38"/>
        <v>0</v>
      </c>
      <c r="P236" s="4">
        <f t="shared" si="39"/>
        <v>4.5964285714286133</v>
      </c>
    </row>
    <row r="237" spans="1:16" x14ac:dyDescent="0.25">
      <c r="A237" s="1">
        <v>43942</v>
      </c>
      <c r="B237" s="4">
        <v>730.12</v>
      </c>
      <c r="C237" s="4">
        <v>753.33</v>
      </c>
      <c r="D237" s="4">
        <v>673.79</v>
      </c>
      <c r="E237" s="4">
        <v>686.72</v>
      </c>
      <c r="F237" s="4">
        <v>20209100</v>
      </c>
      <c r="G237" s="4">
        <f t="shared" si="30"/>
        <v>753.33</v>
      </c>
      <c r="H237" s="4">
        <f t="shared" si="31"/>
        <v>673.79</v>
      </c>
      <c r="I237" s="4">
        <f t="shared" si="32"/>
        <v>79.540000000000077</v>
      </c>
      <c r="J237" s="4">
        <f t="shared" si="37"/>
        <v>121.59500000000004</v>
      </c>
      <c r="K237" s="4">
        <f t="shared" si="33"/>
        <v>-19.330000000000041</v>
      </c>
      <c r="L237" s="4">
        <f t="shared" si="34"/>
        <v>-14.920000000000073</v>
      </c>
      <c r="M237" s="4">
        <f t="shared" si="35"/>
        <v>0</v>
      </c>
      <c r="N237" s="4">
        <f t="shared" si="36"/>
        <v>-14.920000000000073</v>
      </c>
      <c r="O237" s="4">
        <f t="shared" si="38"/>
        <v>0</v>
      </c>
      <c r="P237" s="4">
        <f t="shared" si="39"/>
        <v>-14.920000000000073</v>
      </c>
    </row>
    <row r="238" spans="1:16" x14ac:dyDescent="0.25">
      <c r="A238" s="1">
        <v>43941</v>
      </c>
      <c r="B238" s="4">
        <v>732.7</v>
      </c>
      <c r="C238" s="4">
        <v>765.57</v>
      </c>
      <c r="D238" s="4">
        <v>712.21</v>
      </c>
      <c r="E238" s="4">
        <v>746.36</v>
      </c>
      <c r="F238" s="4">
        <v>14746600</v>
      </c>
      <c r="G238" s="4">
        <f t="shared" si="30"/>
        <v>765.57</v>
      </c>
      <c r="H238" s="4">
        <f t="shared" si="31"/>
        <v>686.72</v>
      </c>
      <c r="I238" s="4">
        <f t="shared" si="32"/>
        <v>78.850000000000023</v>
      </c>
      <c r="J238" s="4">
        <f t="shared" si="37"/>
        <v>152.70857142857153</v>
      </c>
      <c r="K238" s="4">
        <f t="shared" si="33"/>
        <v>-12.240000000000009</v>
      </c>
      <c r="L238" s="4">
        <f t="shared" si="34"/>
        <v>38.420000000000073</v>
      </c>
      <c r="M238" s="4">
        <f t="shared" si="35"/>
        <v>0</v>
      </c>
      <c r="N238" s="4">
        <f t="shared" si="36"/>
        <v>38.420000000000073</v>
      </c>
      <c r="O238" s="4">
        <f t="shared" si="38"/>
        <v>0</v>
      </c>
      <c r="P238" s="4">
        <f t="shared" si="39"/>
        <v>24.565714285714293</v>
      </c>
    </row>
    <row r="239" spans="1:16" x14ac:dyDescent="0.25">
      <c r="A239" s="1">
        <v>43938</v>
      </c>
      <c r="B239" s="4">
        <v>772.28</v>
      </c>
      <c r="C239" s="4">
        <v>774.95</v>
      </c>
      <c r="D239" s="4">
        <v>747.66</v>
      </c>
      <c r="E239" s="4">
        <v>753.89</v>
      </c>
      <c r="F239" s="4">
        <v>13128200</v>
      </c>
      <c r="G239" s="4">
        <f t="shared" si="30"/>
        <v>774.95</v>
      </c>
      <c r="H239" s="4">
        <f t="shared" si="31"/>
        <v>746.36</v>
      </c>
      <c r="I239" s="4">
        <f t="shared" si="32"/>
        <v>28.590000000000032</v>
      </c>
      <c r="J239" s="4">
        <f t="shared" si="37"/>
        <v>101.8078571428572</v>
      </c>
      <c r="K239" s="4">
        <f t="shared" si="33"/>
        <v>-9.3799999999999955</v>
      </c>
      <c r="L239" s="4">
        <f t="shared" si="34"/>
        <v>35.449999999999932</v>
      </c>
      <c r="M239" s="4">
        <f t="shared" si="35"/>
        <v>0</v>
      </c>
      <c r="N239" s="4">
        <f t="shared" si="36"/>
        <v>35.449999999999932</v>
      </c>
      <c r="O239" s="4">
        <f t="shared" si="38"/>
        <v>0</v>
      </c>
      <c r="P239" s="4">
        <f t="shared" si="39"/>
        <v>71.125714285714281</v>
      </c>
    </row>
    <row r="240" spans="1:16" x14ac:dyDescent="0.25">
      <c r="A240" s="1">
        <v>43937</v>
      </c>
      <c r="B240" s="4">
        <v>716.94</v>
      </c>
      <c r="C240" s="4">
        <v>759.45</v>
      </c>
      <c r="D240" s="4">
        <v>706.72</v>
      </c>
      <c r="E240" s="4">
        <v>745.21</v>
      </c>
      <c r="F240" s="4">
        <v>20657900</v>
      </c>
      <c r="G240" s="4">
        <f t="shared" si="30"/>
        <v>759.45</v>
      </c>
      <c r="H240" s="4">
        <f t="shared" si="31"/>
        <v>706.72</v>
      </c>
      <c r="I240" s="4">
        <f t="shared" si="32"/>
        <v>52.730000000000018</v>
      </c>
      <c r="J240" s="4">
        <f t="shared" si="37"/>
        <v>79.277857142857187</v>
      </c>
      <c r="K240" s="4">
        <f t="shared" si="33"/>
        <v>15.5</v>
      </c>
      <c r="L240" s="4">
        <f t="shared" si="34"/>
        <v>-40.939999999999941</v>
      </c>
      <c r="M240" s="4">
        <f t="shared" si="35"/>
        <v>15.5</v>
      </c>
      <c r="N240" s="4">
        <f t="shared" si="36"/>
        <v>0</v>
      </c>
      <c r="O240" s="4">
        <f t="shared" si="38"/>
        <v>15.5</v>
      </c>
      <c r="P240" s="4">
        <f t="shared" si="39"/>
        <v>32.917857142857081</v>
      </c>
    </row>
    <row r="241" spans="1:16" x14ac:dyDescent="0.25">
      <c r="A241" s="1">
        <v>43936</v>
      </c>
      <c r="B241" s="4">
        <v>742</v>
      </c>
      <c r="C241" s="4">
        <v>753.13</v>
      </c>
      <c r="D241" s="4">
        <v>710</v>
      </c>
      <c r="E241" s="4">
        <v>729.83</v>
      </c>
      <c r="F241" s="4">
        <v>23577000</v>
      </c>
      <c r="G241" s="4">
        <f t="shared" si="30"/>
        <v>753.13</v>
      </c>
      <c r="H241" s="4">
        <f t="shared" si="31"/>
        <v>710</v>
      </c>
      <c r="I241" s="4">
        <f t="shared" si="32"/>
        <v>43.129999999999995</v>
      </c>
      <c r="J241" s="4">
        <f t="shared" si="37"/>
        <v>92.093571428571437</v>
      </c>
      <c r="K241" s="4">
        <f t="shared" si="33"/>
        <v>6.32000000000005</v>
      </c>
      <c r="L241" s="4">
        <f t="shared" si="34"/>
        <v>3.2799999999999727</v>
      </c>
      <c r="M241" s="4">
        <f t="shared" si="35"/>
        <v>6.32000000000005</v>
      </c>
      <c r="N241" s="4">
        <f t="shared" si="36"/>
        <v>0</v>
      </c>
      <c r="O241" s="4">
        <f t="shared" si="38"/>
        <v>20.712857142857192</v>
      </c>
      <c r="P241" s="4">
        <f t="shared" si="39"/>
        <v>0</v>
      </c>
    </row>
    <row r="242" spans="1:16" x14ac:dyDescent="0.25">
      <c r="A242" s="1">
        <v>43935</v>
      </c>
      <c r="B242" s="4">
        <v>698.97</v>
      </c>
      <c r="C242" s="4">
        <v>741.88</v>
      </c>
      <c r="D242" s="4">
        <v>692.43</v>
      </c>
      <c r="E242" s="4">
        <v>709.89</v>
      </c>
      <c r="F242" s="4">
        <v>30576500</v>
      </c>
      <c r="G242" s="4">
        <f t="shared" si="30"/>
        <v>741.88</v>
      </c>
      <c r="H242" s="4">
        <f t="shared" si="31"/>
        <v>692.43</v>
      </c>
      <c r="I242" s="4">
        <f t="shared" si="32"/>
        <v>49.450000000000045</v>
      </c>
      <c r="J242" s="4">
        <f t="shared" si="37"/>
        <v>89.499285714285747</v>
      </c>
      <c r="K242" s="4">
        <f t="shared" si="33"/>
        <v>11.25</v>
      </c>
      <c r="L242" s="4">
        <f t="shared" si="34"/>
        <v>-17.57000000000005</v>
      </c>
      <c r="M242" s="4">
        <f t="shared" si="35"/>
        <v>11.25</v>
      </c>
      <c r="N242" s="4">
        <f t="shared" si="36"/>
        <v>0</v>
      </c>
      <c r="O242" s="4">
        <f t="shared" si="38"/>
        <v>17.118571428571475</v>
      </c>
      <c r="P242" s="4">
        <f t="shared" si="39"/>
        <v>0</v>
      </c>
    </row>
    <row r="243" spans="1:16" x14ac:dyDescent="0.25">
      <c r="A243" s="1">
        <v>43934</v>
      </c>
      <c r="B243" s="4">
        <v>590.16</v>
      </c>
      <c r="C243" s="4">
        <v>652</v>
      </c>
      <c r="D243" s="4">
        <v>580.53</v>
      </c>
      <c r="E243" s="4">
        <v>650.95000000000005</v>
      </c>
      <c r="F243" s="4">
        <v>22475400</v>
      </c>
      <c r="G243" s="4">
        <f t="shared" si="30"/>
        <v>709.89</v>
      </c>
      <c r="H243" s="4">
        <f t="shared" si="31"/>
        <v>580.53</v>
      </c>
      <c r="I243" s="4">
        <f t="shared" si="32"/>
        <v>129.36000000000001</v>
      </c>
      <c r="J243" s="4">
        <f t="shared" si="37"/>
        <v>175.27785714285721</v>
      </c>
      <c r="K243" s="4">
        <f t="shared" si="33"/>
        <v>89.88</v>
      </c>
      <c r="L243" s="4">
        <f t="shared" si="34"/>
        <v>-111.89999999999998</v>
      </c>
      <c r="M243" s="4">
        <f t="shared" si="35"/>
        <v>89.88</v>
      </c>
      <c r="N243" s="4">
        <f t="shared" si="36"/>
        <v>0</v>
      </c>
      <c r="O243" s="4">
        <f t="shared" si="38"/>
        <v>100.32642857142856</v>
      </c>
      <c r="P243" s="4">
        <f t="shared" si="39"/>
        <v>0</v>
      </c>
    </row>
    <row r="244" spans="1:16" x14ac:dyDescent="0.25">
      <c r="A244" s="1">
        <v>43930</v>
      </c>
      <c r="B244" s="4">
        <v>562.09</v>
      </c>
      <c r="C244" s="4">
        <v>575.17999999999995</v>
      </c>
      <c r="D244" s="4">
        <v>557.11</v>
      </c>
      <c r="E244" s="4">
        <v>573</v>
      </c>
      <c r="F244" s="4">
        <v>13650000</v>
      </c>
      <c r="G244" s="4">
        <f t="shared" si="30"/>
        <v>650.95000000000005</v>
      </c>
      <c r="H244" s="4">
        <f t="shared" si="31"/>
        <v>557.11</v>
      </c>
      <c r="I244" s="4">
        <f t="shared" si="32"/>
        <v>93.840000000000032</v>
      </c>
      <c r="J244" s="4">
        <f t="shared" si="37"/>
        <v>213.96000000000004</v>
      </c>
      <c r="K244" s="4">
        <f t="shared" si="33"/>
        <v>76.82000000000005</v>
      </c>
      <c r="L244" s="4">
        <f t="shared" si="34"/>
        <v>-23.419999999999959</v>
      </c>
      <c r="M244" s="4">
        <f t="shared" si="35"/>
        <v>76.82000000000005</v>
      </c>
      <c r="N244" s="4">
        <f t="shared" si="36"/>
        <v>0</v>
      </c>
      <c r="O244" s="4">
        <f t="shared" si="38"/>
        <v>160.28000000000003</v>
      </c>
      <c r="P244" s="4">
        <f t="shared" si="39"/>
        <v>0</v>
      </c>
    </row>
    <row r="245" spans="1:16" x14ac:dyDescent="0.25">
      <c r="A245" s="1">
        <v>43929</v>
      </c>
      <c r="B245" s="4">
        <v>554.20000000000005</v>
      </c>
      <c r="C245" s="4">
        <v>557.21</v>
      </c>
      <c r="D245" s="4">
        <v>533.33000000000004</v>
      </c>
      <c r="E245" s="4">
        <v>548.84</v>
      </c>
      <c r="F245" s="4">
        <v>12656000</v>
      </c>
      <c r="G245" s="4">
        <f t="shared" si="30"/>
        <v>573</v>
      </c>
      <c r="H245" s="4">
        <f t="shared" si="31"/>
        <v>533.33000000000004</v>
      </c>
      <c r="I245" s="4">
        <f t="shared" si="32"/>
        <v>39.669999999999959</v>
      </c>
      <c r="J245" s="4">
        <f t="shared" si="37"/>
        <v>126.80714285714285</v>
      </c>
      <c r="K245" s="4">
        <f t="shared" si="33"/>
        <v>17.969999999999914</v>
      </c>
      <c r="L245" s="4">
        <f t="shared" si="34"/>
        <v>-23.779999999999973</v>
      </c>
      <c r="M245" s="4">
        <f t="shared" si="35"/>
        <v>17.969999999999914</v>
      </c>
      <c r="N245" s="4">
        <f t="shared" si="36"/>
        <v>0</v>
      </c>
      <c r="O245" s="4">
        <f t="shared" si="38"/>
        <v>89.302857142857107</v>
      </c>
      <c r="P245" s="4">
        <f t="shared" si="39"/>
        <v>0</v>
      </c>
    </row>
    <row r="246" spans="1:16" x14ac:dyDescent="0.25">
      <c r="A246" s="1">
        <v>43928</v>
      </c>
      <c r="B246" s="4">
        <v>545</v>
      </c>
      <c r="C246" s="4">
        <v>565</v>
      </c>
      <c r="D246" s="4">
        <v>532.34</v>
      </c>
      <c r="E246" s="4">
        <v>545.45000000000005</v>
      </c>
      <c r="F246" s="4">
        <v>17919800</v>
      </c>
      <c r="G246" s="4">
        <f t="shared" si="30"/>
        <v>565</v>
      </c>
      <c r="H246" s="4">
        <f t="shared" si="31"/>
        <v>532.34</v>
      </c>
      <c r="I246" s="4">
        <f t="shared" si="32"/>
        <v>32.659999999999968</v>
      </c>
      <c r="J246" s="4">
        <f t="shared" si="37"/>
        <v>69.49642857142851</v>
      </c>
      <c r="K246" s="4">
        <f t="shared" si="33"/>
        <v>-7.7899999999999636</v>
      </c>
      <c r="L246" s="4">
        <f t="shared" si="34"/>
        <v>-0.99000000000000909</v>
      </c>
      <c r="M246" s="4">
        <f t="shared" si="35"/>
        <v>0</v>
      </c>
      <c r="N246" s="4">
        <f t="shared" si="36"/>
        <v>-0.99000000000000909</v>
      </c>
      <c r="O246" s="4">
        <f t="shared" si="38"/>
        <v>16.68642857142849</v>
      </c>
      <c r="P246" s="4">
        <f t="shared" si="39"/>
        <v>-0.99000000000000909</v>
      </c>
    </row>
    <row r="247" spans="1:16" x14ac:dyDescent="0.25">
      <c r="A247" s="1">
        <v>43927</v>
      </c>
      <c r="B247" s="4">
        <v>511.2</v>
      </c>
      <c r="C247" s="4">
        <v>521</v>
      </c>
      <c r="D247" s="4">
        <v>497.96</v>
      </c>
      <c r="E247" s="4">
        <v>516.24</v>
      </c>
      <c r="F247" s="4">
        <v>14901800</v>
      </c>
      <c r="G247" s="4">
        <f t="shared" si="30"/>
        <v>545.45000000000005</v>
      </c>
      <c r="H247" s="4">
        <f t="shared" si="31"/>
        <v>497.96</v>
      </c>
      <c r="I247" s="4">
        <f t="shared" si="32"/>
        <v>47.490000000000066</v>
      </c>
      <c r="J247" s="4">
        <f t="shared" si="37"/>
        <v>77.817142857142898</v>
      </c>
      <c r="K247" s="4">
        <f t="shared" si="33"/>
        <v>44</v>
      </c>
      <c r="L247" s="4">
        <f t="shared" si="34"/>
        <v>-34.380000000000052</v>
      </c>
      <c r="M247" s="4">
        <f t="shared" si="35"/>
        <v>44</v>
      </c>
      <c r="N247" s="4">
        <f t="shared" si="36"/>
        <v>0</v>
      </c>
      <c r="O247" s="4">
        <f t="shared" si="38"/>
        <v>44</v>
      </c>
      <c r="P247" s="4">
        <f t="shared" si="39"/>
        <v>-0.9192857142857227</v>
      </c>
    </row>
    <row r="248" spans="1:16" x14ac:dyDescent="0.25">
      <c r="A248" s="1">
        <v>43924</v>
      </c>
      <c r="B248" s="4">
        <v>509.5</v>
      </c>
      <c r="C248" s="4">
        <v>515.49</v>
      </c>
      <c r="D248" s="4">
        <v>468.39</v>
      </c>
      <c r="E248" s="4">
        <v>480.01</v>
      </c>
      <c r="F248" s="4">
        <v>22562100</v>
      </c>
      <c r="G248" s="4">
        <f t="shared" si="30"/>
        <v>516.24</v>
      </c>
      <c r="H248" s="4">
        <f t="shared" si="31"/>
        <v>468.39</v>
      </c>
      <c r="I248" s="4">
        <f t="shared" si="32"/>
        <v>47.850000000000023</v>
      </c>
      <c r="J248" s="4">
        <f t="shared" si="37"/>
        <v>91.947857142857231</v>
      </c>
      <c r="K248" s="4">
        <f t="shared" si="33"/>
        <v>5.5099999999999909</v>
      </c>
      <c r="L248" s="4">
        <f t="shared" si="34"/>
        <v>-29.569999999999993</v>
      </c>
      <c r="M248" s="4">
        <f t="shared" si="35"/>
        <v>5.5099999999999909</v>
      </c>
      <c r="N248" s="4">
        <f t="shared" si="36"/>
        <v>0</v>
      </c>
      <c r="O248" s="4">
        <f t="shared" si="38"/>
        <v>46.367142857142845</v>
      </c>
      <c r="P248" s="4">
        <f t="shared" si="39"/>
        <v>0</v>
      </c>
    </row>
    <row r="249" spans="1:16" x14ac:dyDescent="0.25">
      <c r="A249" s="1">
        <v>43923</v>
      </c>
      <c r="B249" s="4">
        <v>481.03</v>
      </c>
      <c r="C249" s="4">
        <v>494.26</v>
      </c>
      <c r="D249" s="4">
        <v>446.4</v>
      </c>
      <c r="E249" s="4">
        <v>454.47</v>
      </c>
      <c r="F249" s="4">
        <v>19858400</v>
      </c>
      <c r="G249" s="4">
        <f t="shared" si="30"/>
        <v>494.26</v>
      </c>
      <c r="H249" s="4">
        <f t="shared" si="31"/>
        <v>446.4</v>
      </c>
      <c r="I249" s="4">
        <f t="shared" si="32"/>
        <v>47.860000000000014</v>
      </c>
      <c r="J249" s="4">
        <f t="shared" si="37"/>
        <v>92.292142857142892</v>
      </c>
      <c r="K249" s="4">
        <f t="shared" si="33"/>
        <v>21.230000000000018</v>
      </c>
      <c r="L249" s="4">
        <f t="shared" si="34"/>
        <v>-21.990000000000009</v>
      </c>
      <c r="M249" s="4">
        <f t="shared" si="35"/>
        <v>21.230000000000018</v>
      </c>
      <c r="N249" s="4">
        <f t="shared" si="36"/>
        <v>0</v>
      </c>
      <c r="O249" s="4">
        <f t="shared" si="38"/>
        <v>26.346428571428582</v>
      </c>
      <c r="P249" s="4">
        <f t="shared" si="39"/>
        <v>0</v>
      </c>
    </row>
    <row r="250" spans="1:16" x14ac:dyDescent="0.25">
      <c r="A250" s="1">
        <v>43922</v>
      </c>
      <c r="B250" s="4">
        <v>504</v>
      </c>
      <c r="C250" s="4">
        <v>513.95000000000005</v>
      </c>
      <c r="D250" s="4">
        <v>475.1</v>
      </c>
      <c r="E250" s="4">
        <v>481.56</v>
      </c>
      <c r="F250" s="4">
        <v>13353200</v>
      </c>
      <c r="G250" s="4">
        <f t="shared" si="30"/>
        <v>513.95000000000005</v>
      </c>
      <c r="H250" s="4">
        <f t="shared" si="31"/>
        <v>454.47</v>
      </c>
      <c r="I250" s="4">
        <f t="shared" si="32"/>
        <v>59.480000000000018</v>
      </c>
      <c r="J250" s="4">
        <f t="shared" si="37"/>
        <v>103.92142857142861</v>
      </c>
      <c r="K250" s="4">
        <f t="shared" si="33"/>
        <v>-19.690000000000055</v>
      </c>
      <c r="L250" s="4">
        <f t="shared" si="34"/>
        <v>28.700000000000045</v>
      </c>
      <c r="M250" s="4">
        <f t="shared" si="35"/>
        <v>0</v>
      </c>
      <c r="N250" s="4">
        <f t="shared" si="36"/>
        <v>28.700000000000045</v>
      </c>
      <c r="O250" s="4">
        <f t="shared" si="38"/>
        <v>19.713571428571445</v>
      </c>
      <c r="P250" s="4">
        <f t="shared" si="39"/>
        <v>28.700000000000045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RSI</vt:lpstr>
      <vt:lpstr>ADX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Sudheendra Katikar</dc:creator>
  <cp:lastModifiedBy>Sudheendra Katikar</cp:lastModifiedBy>
  <dcterms:created xsi:type="dcterms:W3CDTF">2021-03-29T15:50:51Z</dcterms:created>
  <dcterms:modified xsi:type="dcterms:W3CDTF">2021-03-29T17:01:36Z</dcterms:modified>
</cp:coreProperties>
</file>