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Sandeep\Projects\SinglifeDemoScript\"/>
    </mc:Choice>
  </mc:AlternateContent>
  <xr:revisionPtr revIDLastSave="0" documentId="13_ncr:1_{C5D59717-09AF-435B-BD61-FBF0FBDE21F6}" xr6:coauthVersionLast="47" xr6:coauthVersionMax="47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8" r:id="rId4"/>
    <sheet name="Sheet5" sheetId="15" r:id="rId5"/>
    <sheet name="OnboardingFlow" sheetId="4" r:id="rId6"/>
    <sheet name="FIN" sheetId="6" r:id="rId7"/>
    <sheet name="FIN_tax_SingAndotherSingapore" sheetId="12" r:id="rId8"/>
    <sheet name="FIN_tax_otherSingapore" sheetId="9" r:id="rId9"/>
    <sheet name="FIN_tax_TIN_SingAndotherSing" sheetId="13" r:id="rId10"/>
    <sheet name="NRIC" sheetId="7" r:id="rId11"/>
    <sheet name="NRIC_tax_otherSingapore" sheetId="10" r:id="rId12"/>
    <sheet name="NRIC_tax_SingAndotherSingapore" sheetId="11" r:id="rId13"/>
    <sheet name="NRIC_tax_TIN_SingAndotherSing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8" l="1"/>
  <c r="Q21" i="8" s="1"/>
  <c r="R22" i="8"/>
  <c r="Q22" i="8" s="1"/>
  <c r="Q23" i="8" l="1"/>
  <c r="C37" i="8" l="1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<sst xmlns="http://schemas.openxmlformats.org/spreadsheetml/2006/main" count="2981" uniqueCount="333">
  <si>
    <t>Mobile</t>
  </si>
  <si>
    <t>First Name</t>
  </si>
  <si>
    <t>Family Name</t>
  </si>
  <si>
    <t>Country</t>
  </si>
  <si>
    <t>Singapore Citizen</t>
  </si>
  <si>
    <t>Gender (MALE/FEMALE)</t>
  </si>
  <si>
    <t>FEMALE</t>
  </si>
  <si>
    <t>NRIC</t>
  </si>
  <si>
    <t>Pass@123</t>
  </si>
  <si>
    <t>Password</t>
  </si>
  <si>
    <t>Scenario</t>
  </si>
  <si>
    <t>NA</t>
  </si>
  <si>
    <t>Postal Code</t>
  </si>
  <si>
    <t>Floor</t>
  </si>
  <si>
    <t>Unit</t>
  </si>
  <si>
    <t>Email</t>
  </si>
  <si>
    <t>nikhil@transformhub.com</t>
  </si>
  <si>
    <t>Via Email</t>
  </si>
  <si>
    <t>Via SMS</t>
  </si>
  <si>
    <t>Via Phone Call</t>
  </si>
  <si>
    <t>Via Push Notification</t>
  </si>
  <si>
    <t>Y</t>
  </si>
  <si>
    <t>N</t>
  </si>
  <si>
    <t>339696</t>
  </si>
  <si>
    <t>PEP (Y/N)</t>
  </si>
  <si>
    <t>PEP Details</t>
  </si>
  <si>
    <t>Employed (Y/N)</t>
  </si>
  <si>
    <t>Current Employer</t>
  </si>
  <si>
    <t>Occupation</t>
  </si>
  <si>
    <t>Nature of Business</t>
  </si>
  <si>
    <t>Consulting</t>
  </si>
  <si>
    <t>Annual Income</t>
  </si>
  <si>
    <t>50000</t>
  </si>
  <si>
    <t>Source of Wealth</t>
  </si>
  <si>
    <t>Savings</t>
  </si>
  <si>
    <t>22</t>
  </si>
  <si>
    <t>7000</t>
  </si>
  <si>
    <t>874774</t>
  </si>
  <si>
    <t>MALE</t>
  </si>
  <si>
    <t>Engineering</t>
  </si>
  <si>
    <t>Military Products</t>
  </si>
  <si>
    <t>Winnings</t>
  </si>
  <si>
    <t>Rental Income</t>
  </si>
  <si>
    <t>Student</t>
  </si>
  <si>
    <t>Unemployed</t>
  </si>
  <si>
    <t>Self Employed</t>
  </si>
  <si>
    <t>Employed</t>
  </si>
  <si>
    <t>TCS</t>
  </si>
  <si>
    <t>Accenture</t>
  </si>
  <si>
    <t>Singapore Pass</t>
  </si>
  <si>
    <t>Singapore Pass Number</t>
  </si>
  <si>
    <t>S Pass</t>
  </si>
  <si>
    <t>Work Permit</t>
  </si>
  <si>
    <t>Unemployed Info</t>
  </si>
  <si>
    <t>546090</t>
  </si>
  <si>
    <t>308215</t>
  </si>
  <si>
    <t>421</t>
  </si>
  <si>
    <t>55</t>
  </si>
  <si>
    <t>425</t>
  </si>
  <si>
    <t>86</t>
  </si>
  <si>
    <t>906</t>
  </si>
  <si>
    <t>PEP THREE</t>
  </si>
  <si>
    <t>PEP DETAILS TWO</t>
  </si>
  <si>
    <t>99999</t>
  </si>
  <si>
    <t>231234</t>
  </si>
  <si>
    <t>4365235</t>
  </si>
  <si>
    <t>Player</t>
  </si>
  <si>
    <t>Year</t>
  </si>
  <si>
    <t>Month</t>
  </si>
  <si>
    <t>Sep</t>
  </si>
  <si>
    <t xml:space="preserve">Date </t>
  </si>
  <si>
    <t>16</t>
  </si>
  <si>
    <t>Feb</t>
  </si>
  <si>
    <t>1981</t>
  </si>
  <si>
    <t>11</t>
  </si>
  <si>
    <t>1990</t>
  </si>
  <si>
    <t>1989</t>
  </si>
  <si>
    <t>Jan</t>
  </si>
  <si>
    <t>Dec</t>
  </si>
  <si>
    <t>Jul</t>
  </si>
  <si>
    <t>1</t>
  </si>
  <si>
    <t>2025</t>
  </si>
  <si>
    <t>2022</t>
  </si>
  <si>
    <t>FIN Document Type</t>
  </si>
  <si>
    <t>Government issued letters such as SPF statement or Tax assessment or Property Tax Assessment</t>
  </si>
  <si>
    <t>Statements from Banks</t>
  </si>
  <si>
    <t>Utility or Telephone bills</t>
  </si>
  <si>
    <t>Mar</t>
  </si>
  <si>
    <t>Other Juridiction</t>
  </si>
  <si>
    <t>city</t>
  </si>
  <si>
    <t>Italy</t>
  </si>
  <si>
    <t>Tax Resident Singapore (Y/N)</t>
  </si>
  <si>
    <t>Reason for TIN</t>
  </si>
  <si>
    <t>Unable to obtain TIN. Please provide explanation below</t>
  </si>
  <si>
    <t>The country does not issue TINs to its residents</t>
  </si>
  <si>
    <t>TIN is not required</t>
  </si>
  <si>
    <t>I am a dependant</t>
  </si>
  <si>
    <t>TIN not having Reasons</t>
  </si>
  <si>
    <t>Why is your country of tax residency different from your country of residential address</t>
  </si>
  <si>
    <t>I am a student</t>
  </si>
  <si>
    <t>I am here on cultural or diplomatic purposes</t>
  </si>
  <si>
    <t>Other</t>
  </si>
  <si>
    <t>Other Reason</t>
  </si>
  <si>
    <t>check reason</t>
  </si>
  <si>
    <t>Bhutan</t>
  </si>
  <si>
    <t>Rahul</t>
  </si>
  <si>
    <t>Manoj</t>
  </si>
  <si>
    <t>Jack</t>
  </si>
  <si>
    <t>Lionel</t>
  </si>
  <si>
    <t>Phil</t>
  </si>
  <si>
    <t>Justin</t>
  </si>
  <si>
    <t>Alex</t>
  </si>
  <si>
    <t>Dexter</t>
  </si>
  <si>
    <t>Jackson</t>
  </si>
  <si>
    <t>rock</t>
  </si>
  <si>
    <t>Crompton</t>
  </si>
  <si>
    <t>Heath</t>
  </si>
  <si>
    <t>Beyke</t>
  </si>
  <si>
    <t>Honda</t>
  </si>
  <si>
    <t>Patil</t>
  </si>
  <si>
    <t>King</t>
  </si>
  <si>
    <t>1979</t>
  </si>
  <si>
    <t>1956</t>
  </si>
  <si>
    <t>1967</t>
  </si>
  <si>
    <t>1986</t>
  </si>
  <si>
    <t>Singapore citizen Student</t>
  </si>
  <si>
    <t>Singapore citizen Unemployed</t>
  </si>
  <si>
    <t>Singapore citizen Self employed</t>
  </si>
  <si>
    <t>Singlife</t>
  </si>
  <si>
    <t>Banker</t>
  </si>
  <si>
    <t>Tester</t>
  </si>
  <si>
    <t>Singapore citizen employed</t>
  </si>
  <si>
    <t>Not Singapore citizen, employed</t>
  </si>
  <si>
    <t>Not Singapore citizen, student</t>
  </si>
  <si>
    <t>Aviva</t>
  </si>
  <si>
    <t>Employee</t>
  </si>
  <si>
    <t>Singapore citizen ,employed, Tax Payer of other country</t>
  </si>
  <si>
    <t>19</t>
  </si>
  <si>
    <t>17</t>
  </si>
  <si>
    <t>18</t>
  </si>
  <si>
    <t>G8996007Q</t>
  </si>
  <si>
    <t>G4523997M</t>
  </si>
  <si>
    <t>2024</t>
  </si>
  <si>
    <t>2023</t>
  </si>
  <si>
    <t>26</t>
  </si>
  <si>
    <t>455</t>
  </si>
  <si>
    <t>67</t>
  </si>
  <si>
    <t>78</t>
  </si>
  <si>
    <t>234</t>
  </si>
  <si>
    <t>302</t>
  </si>
  <si>
    <t>506</t>
  </si>
  <si>
    <t>666</t>
  </si>
  <si>
    <t>PEP DETAILS checking</t>
  </si>
  <si>
    <t>PEP DETAILS working</t>
  </si>
  <si>
    <t>Preferred Name (NA/SKIP/free text)</t>
  </si>
  <si>
    <t>SKIP</t>
  </si>
  <si>
    <t>1984</t>
  </si>
  <si>
    <t>OTP</t>
  </si>
  <si>
    <t>Pin first digit</t>
  </si>
  <si>
    <t>Pin second digit</t>
  </si>
  <si>
    <t>Pin third digit</t>
  </si>
  <si>
    <t>Pin fourth digit</t>
  </si>
  <si>
    <t>6</t>
  </si>
  <si>
    <t>7</t>
  </si>
  <si>
    <t>Tax resident of 1 country</t>
  </si>
  <si>
    <t>Tax resident of 2 countries</t>
  </si>
  <si>
    <t>Singapore</t>
  </si>
  <si>
    <t>Employment 
Employed / Unemployed</t>
  </si>
  <si>
    <t>Unemployed 
(Student / unemployed / Self Employed)</t>
  </si>
  <si>
    <t>Tax Resident
 (Singapore / Other / Both)</t>
  </si>
  <si>
    <t>Sr nO</t>
  </si>
  <si>
    <t>Nationality (NRIC / FIN)</t>
  </si>
  <si>
    <t>FIN</t>
  </si>
  <si>
    <t>+912111199973</t>
  </si>
  <si>
    <t>+912111199974</t>
  </si>
  <si>
    <t>+912111199975</t>
  </si>
  <si>
    <t>+912111199976</t>
  </si>
  <si>
    <t>+912111199977</t>
  </si>
  <si>
    <t>+912111199978</t>
  </si>
  <si>
    <t>S9938042Z</t>
  </si>
  <si>
    <t>S0838044I</t>
  </si>
  <si>
    <t>S9187109B</t>
  </si>
  <si>
    <t>S0827418E</t>
  </si>
  <si>
    <t>S6600902E</t>
  </si>
  <si>
    <t>S2730253Z</t>
  </si>
  <si>
    <t>+912111199948</t>
  </si>
  <si>
    <t>S8070210H</t>
  </si>
  <si>
    <t>S7725672E</t>
  </si>
  <si>
    <t>+912111109961</t>
  </si>
  <si>
    <t>Nikhil</t>
  </si>
  <si>
    <t>British</t>
  </si>
  <si>
    <t>S7186677G</t>
  </si>
  <si>
    <t>S6120762G</t>
  </si>
  <si>
    <t>HDFC</t>
  </si>
  <si>
    <t>ICICI</t>
  </si>
  <si>
    <t>Auto Tester</t>
  </si>
  <si>
    <t>User12</t>
  </si>
  <si>
    <t>User13</t>
  </si>
  <si>
    <t>User14</t>
  </si>
  <si>
    <t>User15</t>
  </si>
  <si>
    <t>User16</t>
  </si>
  <si>
    <t>+91</t>
  </si>
  <si>
    <t>User</t>
  </si>
  <si>
    <t>1234</t>
  </si>
  <si>
    <t>Why is your country of tax residency different from your country of residential address(Dependant / Student / Diplomatic / Other)</t>
  </si>
  <si>
    <t>The country does not issue TIN</t>
  </si>
  <si>
    <t>Reason for Tin</t>
  </si>
  <si>
    <t>Unable to obtain TIN</t>
  </si>
  <si>
    <t>Dependant</t>
  </si>
  <si>
    <t>Diplomatic</t>
  </si>
  <si>
    <t>Meyer</t>
  </si>
  <si>
    <t>Riley</t>
  </si>
  <si>
    <t>Ramon</t>
  </si>
  <si>
    <t>Simpson</t>
  </si>
  <si>
    <t>Cory</t>
  </si>
  <si>
    <t>Lara</t>
  </si>
  <si>
    <t>Clinton</t>
  </si>
  <si>
    <t>Hurley</t>
  </si>
  <si>
    <t>Kyson</t>
  </si>
  <si>
    <t>Carey</t>
  </si>
  <si>
    <t>Salma</t>
  </si>
  <si>
    <t>Chase</t>
  </si>
  <si>
    <t>Remington</t>
  </si>
  <si>
    <t>Jones</t>
  </si>
  <si>
    <t>Karson</t>
  </si>
  <si>
    <t>Hodge</t>
  </si>
  <si>
    <t>TIN Number</t>
  </si>
  <si>
    <t>Via Mail</t>
  </si>
  <si>
    <t>G8932977P</t>
  </si>
  <si>
    <t>G5135713U</t>
  </si>
  <si>
    <t>G5887269K</t>
  </si>
  <si>
    <t>G1497540W</t>
  </si>
  <si>
    <t>+912222102215</t>
  </si>
  <si>
    <t>+912222102216</t>
  </si>
  <si>
    <t>+912222102217</t>
  </si>
  <si>
    <t>G7653357T</t>
  </si>
  <si>
    <t>G6928662W</t>
  </si>
  <si>
    <t>G8862586U</t>
  </si>
  <si>
    <t>+912222100015</t>
  </si>
  <si>
    <t>+912222100016</t>
  </si>
  <si>
    <t>+912222100017</t>
  </si>
  <si>
    <t>S1983210D</t>
  </si>
  <si>
    <t>S0770039C</t>
  </si>
  <si>
    <t>S9807394I</t>
  </si>
  <si>
    <t>34000 ce</t>
  </si>
  <si>
    <t>35400 pe</t>
  </si>
  <si>
    <t>Status</t>
  </si>
  <si>
    <t>Pass</t>
  </si>
  <si>
    <t>FIN Address Proof</t>
  </si>
  <si>
    <t>+912222104653</t>
  </si>
  <si>
    <t>+912222104654</t>
  </si>
  <si>
    <t>+912222104655</t>
  </si>
  <si>
    <t>+912222104656</t>
  </si>
  <si>
    <t>+912222104657</t>
  </si>
  <si>
    <t>+912222104658</t>
  </si>
  <si>
    <t>+912222104659</t>
  </si>
  <si>
    <t>+912222104660</t>
  </si>
  <si>
    <t>Zambia</t>
  </si>
  <si>
    <t>Dutch</t>
  </si>
  <si>
    <t>Aruba</t>
  </si>
  <si>
    <t>Ronnie</t>
  </si>
  <si>
    <t>Coleman</t>
  </si>
  <si>
    <t>Jay</t>
  </si>
  <si>
    <t>Cutler</t>
  </si>
  <si>
    <t>Flex</t>
  </si>
  <si>
    <t>Wheeler</t>
  </si>
  <si>
    <t>+912222104668</t>
  </si>
  <si>
    <t>+912222104669</t>
  </si>
  <si>
    <t>Address Type</t>
  </si>
  <si>
    <t>+913333109066</t>
  </si>
  <si>
    <t>+913333109067</t>
  </si>
  <si>
    <t>+913333109068</t>
  </si>
  <si>
    <t>G7430527Q</t>
  </si>
  <si>
    <t>G4792296N</t>
  </si>
  <si>
    <t>G2642584R</t>
  </si>
  <si>
    <t>+913333119047</t>
  </si>
  <si>
    <t>+913333119048</t>
  </si>
  <si>
    <t>+913333119049</t>
  </si>
  <si>
    <t>+913333119050</t>
  </si>
  <si>
    <t>G1362620R</t>
  </si>
  <si>
    <t>G2804436X</t>
  </si>
  <si>
    <t>G0884346K</t>
  </si>
  <si>
    <t>G5286136K</t>
  </si>
  <si>
    <t>+913333129043</t>
  </si>
  <si>
    <t>+913333129044</t>
  </si>
  <si>
    <t>+913333129045</t>
  </si>
  <si>
    <t>G8613089R</t>
  </si>
  <si>
    <t>G4879158T</t>
  </si>
  <si>
    <t>G9455659M</t>
  </si>
  <si>
    <t>+913333139051</t>
  </si>
  <si>
    <t>+913333139052</t>
  </si>
  <si>
    <t>G4319025W</t>
  </si>
  <si>
    <t>G3620077X</t>
  </si>
  <si>
    <t>+913333129046</t>
  </si>
  <si>
    <t>G6702937U</t>
  </si>
  <si>
    <t>+913333139054</t>
  </si>
  <si>
    <t>G7378901Q</t>
  </si>
  <si>
    <t>G2273481X</t>
  </si>
  <si>
    <t>+913333139055</t>
  </si>
  <si>
    <t>+913333110045</t>
  </si>
  <si>
    <t>+913333110046</t>
  </si>
  <si>
    <t>+913333110047</t>
  </si>
  <si>
    <t>S5895632E</t>
  </si>
  <si>
    <t>S1212495C</t>
  </si>
  <si>
    <t>S0617355A</t>
  </si>
  <si>
    <t>+913333110048</t>
  </si>
  <si>
    <t>S3100460H</t>
  </si>
  <si>
    <t>+913333220033</t>
  </si>
  <si>
    <t>+913333220034</t>
  </si>
  <si>
    <t>+913333220035</t>
  </si>
  <si>
    <t>+913333220036</t>
  </si>
  <si>
    <t>S5757016D</t>
  </si>
  <si>
    <t>S6224725H</t>
  </si>
  <si>
    <t>S0578551J</t>
  </si>
  <si>
    <t>S6092127Z</t>
  </si>
  <si>
    <t>+913333330035</t>
  </si>
  <si>
    <t>+913333330036</t>
  </si>
  <si>
    <t>+913333330037</t>
  </si>
  <si>
    <t>+913333330038</t>
  </si>
  <si>
    <t>S3906204F</t>
  </si>
  <si>
    <t>S9442830J</t>
  </si>
  <si>
    <t>S0478730G</t>
  </si>
  <si>
    <t>S9904734H</t>
  </si>
  <si>
    <t>+913333440039</t>
  </si>
  <si>
    <t>+913333440040</t>
  </si>
  <si>
    <t>+913333440041</t>
  </si>
  <si>
    <t>+913333440042</t>
  </si>
  <si>
    <t>S0102243A</t>
  </si>
  <si>
    <t>S9817827I</t>
  </si>
  <si>
    <t>S9338002I</t>
  </si>
  <si>
    <t>S6956338D</t>
  </si>
  <si>
    <t>+913333109069</t>
  </si>
  <si>
    <t>G3162805P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</si>
</sst>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quotePrefix="1"/>
    <xf numFmtId="0" fontId="2" fillId="0" borderId="0" xfId="1" applyFill="1"/>
    <xf numFmtId="0" fontId="2" fillId="0" borderId="0" xfId="1" applyFill="1" applyBorder="1"/>
    <xf numFmtId="0" fontId="0" fillId="0" borderId="1" xfId="0" quotePrefix="1" applyBorder="1" applyAlignment="1">
      <alignment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13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12" Type="http://schemas.openxmlformats.org/officeDocument/2006/relationships/hyperlink" Target="mailto:Pass@12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ikhil@transformhub.com" TargetMode="External"/><Relationship Id="rId16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nikhil@transformhub.com" TargetMode="External"/><Relationship Id="rId11" Type="http://schemas.openxmlformats.org/officeDocument/2006/relationships/hyperlink" Target="mailto:nikhil@transformhub.com" TargetMode="External"/><Relationship Id="rId5" Type="http://schemas.openxmlformats.org/officeDocument/2006/relationships/hyperlink" Target="mailto:Pass@123" TargetMode="External"/><Relationship Id="rId15" Type="http://schemas.openxmlformats.org/officeDocument/2006/relationships/hyperlink" Target="mailto:nikhil@transformhub.com" TargetMode="External"/><Relationship Id="rId10" Type="http://schemas.openxmlformats.org/officeDocument/2006/relationships/hyperlink" Target="mailto:Pass@123" TargetMode="External"/><Relationship Id="rId4" Type="http://schemas.openxmlformats.org/officeDocument/2006/relationships/hyperlink" Target="mailto:nikhil@transformhub.com" TargetMode="External"/><Relationship Id="rId9" Type="http://schemas.openxmlformats.org/officeDocument/2006/relationships/hyperlink" Target="mailto:Pass@123" TargetMode="External"/><Relationship Id="rId14" Type="http://schemas.openxmlformats.org/officeDocument/2006/relationships/hyperlink" Target="mailto:Pas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nikhil@transformhub.com" TargetMode="External"/><Relationship Id="rId5" Type="http://schemas.openxmlformats.org/officeDocument/2006/relationships/hyperlink" Target="mailto:nikhil@transformhub.com" TargetMode="External"/><Relationship Id="rId4" Type="http://schemas.openxmlformats.org/officeDocument/2006/relationships/hyperlink" Target="mailto:Pass@12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nikhil@transformhub.com" TargetMode="External"/><Relationship Id="rId5" Type="http://schemas.openxmlformats.org/officeDocument/2006/relationships/hyperlink" Target="mailto:nikhil@transformhub.com" TargetMode="External"/><Relationship Id="rId4" Type="http://schemas.openxmlformats.org/officeDocument/2006/relationships/hyperlink" Target="mailto:Pass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nikhil@transformhub.com" TargetMode="External"/><Relationship Id="rId5" Type="http://schemas.openxmlformats.org/officeDocument/2006/relationships/hyperlink" Target="mailto:nikhil@transformhub.com" TargetMode="External"/><Relationship Id="rId4" Type="http://schemas.openxmlformats.org/officeDocument/2006/relationships/hyperlink" Target="mailto:Pass@123" TargetMode="External"/><Relationship Id="rId9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nikhil@transformhub.com" TargetMode="External"/><Relationship Id="rId5" Type="http://schemas.openxmlformats.org/officeDocument/2006/relationships/hyperlink" Target="mailto:nikhil@transformhub.com" TargetMode="External"/><Relationship Id="rId4" Type="http://schemas.openxmlformats.org/officeDocument/2006/relationships/hyperlink" Target="mailto:Pas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nikhil@transformhub.com" TargetMode="External"/><Relationship Id="rId2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Pass@123" TargetMode="External"/><Relationship Id="rId5" Type="http://schemas.openxmlformats.org/officeDocument/2006/relationships/hyperlink" Target="mailto:Pass@123" TargetMode="External"/><Relationship Id="rId4" Type="http://schemas.openxmlformats.org/officeDocument/2006/relationships/hyperlink" Target="mailto:nikhil@transformhu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12" Type="http://schemas.openxmlformats.org/officeDocument/2006/relationships/hyperlink" Target="mailto:nikhil@transformhub.com" TargetMode="External"/><Relationship Id="rId2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nikhil@transformhub.com" TargetMode="External"/><Relationship Id="rId11" Type="http://schemas.openxmlformats.org/officeDocument/2006/relationships/hyperlink" Target="mailto:nikhil@transformhub.com" TargetMode="External"/><Relationship Id="rId5" Type="http://schemas.openxmlformats.org/officeDocument/2006/relationships/hyperlink" Target="mailto:nikhil@transformhub.com" TargetMode="External"/><Relationship Id="rId10" Type="http://schemas.openxmlformats.org/officeDocument/2006/relationships/hyperlink" Target="mailto:Pass@123" TargetMode="External"/><Relationship Id="rId4" Type="http://schemas.openxmlformats.org/officeDocument/2006/relationships/hyperlink" Target="mailto:Pass@123" TargetMode="External"/><Relationship Id="rId9" Type="http://schemas.openxmlformats.org/officeDocument/2006/relationships/hyperlink" Target="mailto:Pass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13" Type="http://schemas.openxmlformats.org/officeDocument/2006/relationships/hyperlink" Target="mailto:Pass@123" TargetMode="External"/><Relationship Id="rId18" Type="http://schemas.openxmlformats.org/officeDocument/2006/relationships/hyperlink" Target="mailto:Pass@123" TargetMode="External"/><Relationship Id="rId3" Type="http://schemas.openxmlformats.org/officeDocument/2006/relationships/hyperlink" Target="mailto:nikhil@transformhub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nikhil@transformhub.com" TargetMode="External"/><Relationship Id="rId12" Type="http://schemas.openxmlformats.org/officeDocument/2006/relationships/hyperlink" Target="mailto:nikhil@transformhub.com" TargetMode="External"/><Relationship Id="rId17" Type="http://schemas.openxmlformats.org/officeDocument/2006/relationships/hyperlink" Target="mailto:Pass@123" TargetMode="External"/><Relationship Id="rId2" Type="http://schemas.openxmlformats.org/officeDocument/2006/relationships/hyperlink" Target="mailto:Pass@123" TargetMode="External"/><Relationship Id="rId16" Type="http://schemas.openxmlformats.org/officeDocument/2006/relationships/hyperlink" Target="mailto:nikhil@transformhub.com" TargetMode="External"/><Relationship Id="rId20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Pass@123" TargetMode="External"/><Relationship Id="rId11" Type="http://schemas.openxmlformats.org/officeDocument/2006/relationships/hyperlink" Target="mailto:nikhil@transformhub.com" TargetMode="External"/><Relationship Id="rId5" Type="http://schemas.openxmlformats.org/officeDocument/2006/relationships/hyperlink" Target="mailto:Pass@123" TargetMode="External"/><Relationship Id="rId15" Type="http://schemas.openxmlformats.org/officeDocument/2006/relationships/hyperlink" Target="mailto:nikhil@transformhub.com" TargetMode="External"/><Relationship Id="rId10" Type="http://schemas.openxmlformats.org/officeDocument/2006/relationships/hyperlink" Target="mailto:Pass@123" TargetMode="External"/><Relationship Id="rId19" Type="http://schemas.openxmlformats.org/officeDocument/2006/relationships/hyperlink" Target="mailto:nikhil@transformhub.com" TargetMode="External"/><Relationship Id="rId4" Type="http://schemas.openxmlformats.org/officeDocument/2006/relationships/hyperlink" Target="mailto:nikhil@transformhub.com" TargetMode="External"/><Relationship Id="rId9" Type="http://schemas.openxmlformats.org/officeDocument/2006/relationships/hyperlink" Target="mailto:Pass@123" TargetMode="External"/><Relationship Id="rId14" Type="http://schemas.openxmlformats.org/officeDocument/2006/relationships/hyperlink" Target="mailto:Pass@12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nikhil@transformhub.com" TargetMode="External"/><Relationship Id="rId5" Type="http://schemas.openxmlformats.org/officeDocument/2006/relationships/hyperlink" Target="mailto:nikhil@transformhub.com" TargetMode="External"/><Relationship Id="rId4" Type="http://schemas.openxmlformats.org/officeDocument/2006/relationships/hyperlink" Target="mailto:Pass@123" TargetMode="External"/><Relationship Id="rId9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nikhil@transformhub.com" TargetMode="External"/><Relationship Id="rId2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Pass@123" TargetMode="External"/><Relationship Id="rId5" Type="http://schemas.openxmlformats.org/officeDocument/2006/relationships/hyperlink" Target="mailto:Pass@123" TargetMode="External"/><Relationship Id="rId4" Type="http://schemas.openxmlformats.org/officeDocument/2006/relationships/hyperlink" Target="mailto:nikhil@transformhub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@transformhub.com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nikhil@transformhub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nikhil@transformhub.com" TargetMode="External"/><Relationship Id="rId5" Type="http://schemas.openxmlformats.org/officeDocument/2006/relationships/hyperlink" Target="mailto:nikhil@transformhub.com" TargetMode="External"/><Relationship Id="rId4" Type="http://schemas.openxmlformats.org/officeDocument/2006/relationships/hyperlink" Target="mailto:Pas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3"/>
  <sheetViews>
    <sheetView topLeftCell="Q1" workbookViewId="0">
      <selection activeCell="K3" sqref="K3"/>
    </sheetView>
  </sheetViews>
  <sheetFormatPr defaultColWidth="20.28515625" defaultRowHeight="15"/>
  <cols>
    <col min="1" max="3" width="20.28515625" collapsed="1"/>
    <col min="4" max="4" width="34" bestFit="1" customWidth="1" collapsed="1"/>
    <col min="5" max="5" width="22.42578125" bestFit="1" customWidth="1" collapsed="1"/>
    <col min="6" max="10" width="22.42578125" customWidth="1" collapsed="1"/>
    <col min="11" max="12" width="20.28515625" collapsed="1"/>
    <col min="13" max="13" width="22.28515625" bestFit="1" customWidth="1" collapsed="1"/>
    <col min="14" max="17" width="22.28515625" customWidth="1" collapsed="1"/>
    <col min="18" max="16384" width="20.28515625" collapsed="1"/>
  </cols>
  <sheetData>
    <row r="1" spans="1:46" s="8" customFormat="1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</row>
    <row r="2" spans="1:46" s="8" customFormat="1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50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98</v>
      </c>
      <c r="AB2" s="8" t="s">
        <v>102</v>
      </c>
      <c r="AC2" s="8" t="s">
        <v>10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158</v>
      </c>
      <c r="AR2" s="8" t="s">
        <v>159</v>
      </c>
      <c r="AS2" s="8" t="s">
        <v>160</v>
      </c>
      <c r="AT2" s="8" t="s">
        <v>161</v>
      </c>
    </row>
    <row r="3" spans="1:46">
      <c r="A3" s="4" t="s">
        <v>188</v>
      </c>
      <c r="B3" t="s">
        <v>105</v>
      </c>
      <c r="C3" t="s">
        <v>120</v>
      </c>
      <c r="D3" t="s">
        <v>155</v>
      </c>
      <c r="E3" t="s">
        <v>6</v>
      </c>
      <c r="F3" s="4" t="s">
        <v>156</v>
      </c>
      <c r="G3" t="s">
        <v>78</v>
      </c>
      <c r="H3" s="4" t="s">
        <v>137</v>
      </c>
      <c r="I3" s="4">
        <v>123456</v>
      </c>
      <c r="J3" s="5" t="s">
        <v>8</v>
      </c>
      <c r="K3" t="s">
        <v>4</v>
      </c>
      <c r="L3" t="s">
        <v>51</v>
      </c>
      <c r="N3" s="4" t="s">
        <v>81</v>
      </c>
      <c r="O3" t="s">
        <v>69</v>
      </c>
      <c r="P3" s="4" t="s">
        <v>71</v>
      </c>
      <c r="Q3" t="s">
        <v>85</v>
      </c>
      <c r="R3" t="s">
        <v>187</v>
      </c>
      <c r="S3" s="4" t="s">
        <v>55</v>
      </c>
      <c r="T3" s="4" t="s">
        <v>35</v>
      </c>
      <c r="U3" s="4" t="s">
        <v>58</v>
      </c>
      <c r="V3" s="5" t="s">
        <v>16</v>
      </c>
      <c r="W3" t="s">
        <v>21</v>
      </c>
      <c r="X3" s="4" t="s">
        <v>22</v>
      </c>
      <c r="Y3" t="s">
        <v>104</v>
      </c>
      <c r="Z3" s="4"/>
      <c r="AC3" t="s">
        <v>131</v>
      </c>
      <c r="AD3" t="s">
        <v>21</v>
      </c>
      <c r="AE3" t="s">
        <v>62</v>
      </c>
      <c r="AF3" t="s">
        <v>21</v>
      </c>
      <c r="AG3" t="s">
        <v>45</v>
      </c>
      <c r="AH3" t="s">
        <v>48</v>
      </c>
      <c r="AI3" t="s">
        <v>130</v>
      </c>
      <c r="AJ3" t="s">
        <v>30</v>
      </c>
      <c r="AK3" s="4" t="s">
        <v>63</v>
      </c>
      <c r="AL3" t="s">
        <v>34</v>
      </c>
      <c r="AM3" t="s">
        <v>21</v>
      </c>
      <c r="AN3" t="s">
        <v>21</v>
      </c>
      <c r="AO3" t="s">
        <v>22</v>
      </c>
      <c r="AP3" t="s">
        <v>21</v>
      </c>
      <c r="AQ3" s="4" t="s">
        <v>80</v>
      </c>
      <c r="AR3" s="4" t="s">
        <v>162</v>
      </c>
      <c r="AS3" s="4" t="s">
        <v>80</v>
      </c>
      <c r="AT3" s="4" t="s">
        <v>163</v>
      </c>
    </row>
    <row r="4" spans="1:46">
      <c r="A4" s="4" t="s">
        <v>185</v>
      </c>
      <c r="B4" t="s">
        <v>106</v>
      </c>
      <c r="C4" t="s">
        <v>119</v>
      </c>
      <c r="D4" t="s">
        <v>11</v>
      </c>
      <c r="E4" t="s">
        <v>6</v>
      </c>
      <c r="F4" s="4" t="s">
        <v>121</v>
      </c>
      <c r="G4" t="s">
        <v>72</v>
      </c>
      <c r="H4" s="4" t="s">
        <v>35</v>
      </c>
      <c r="I4" s="4">
        <v>123456</v>
      </c>
      <c r="J4" s="5" t="s">
        <v>8</v>
      </c>
      <c r="K4" t="s">
        <v>4</v>
      </c>
      <c r="L4" t="s">
        <v>51</v>
      </c>
      <c r="N4" s="4" t="s">
        <v>142</v>
      </c>
      <c r="O4" t="s">
        <v>77</v>
      </c>
      <c r="P4" s="4" t="s">
        <v>138</v>
      </c>
      <c r="Q4" t="s">
        <v>85</v>
      </c>
      <c r="R4" t="s">
        <v>186</v>
      </c>
      <c r="S4" s="4" t="s">
        <v>54</v>
      </c>
      <c r="T4" s="4" t="s">
        <v>145</v>
      </c>
      <c r="U4" s="4" t="s">
        <v>149</v>
      </c>
      <c r="V4" s="5" t="s">
        <v>16</v>
      </c>
      <c r="W4" t="s">
        <v>21</v>
      </c>
      <c r="X4" s="4" t="s">
        <v>22</v>
      </c>
      <c r="Y4" t="s">
        <v>90</v>
      </c>
      <c r="Z4" s="4"/>
      <c r="AC4" t="s">
        <v>125</v>
      </c>
      <c r="AD4" t="s">
        <v>22</v>
      </c>
      <c r="AF4" t="s">
        <v>22</v>
      </c>
      <c r="AG4" t="s">
        <v>43</v>
      </c>
      <c r="AK4" s="4"/>
      <c r="AL4" t="s">
        <v>34</v>
      </c>
      <c r="AM4" t="s">
        <v>22</v>
      </c>
      <c r="AN4" t="s">
        <v>22</v>
      </c>
      <c r="AO4" t="s">
        <v>21</v>
      </c>
      <c r="AP4" t="s">
        <v>21</v>
      </c>
      <c r="AQ4" s="4" t="s">
        <v>80</v>
      </c>
      <c r="AR4" s="4" t="s">
        <v>162</v>
      </c>
      <c r="AS4" s="4" t="s">
        <v>80</v>
      </c>
      <c r="AT4" s="4" t="s">
        <v>163</v>
      </c>
    </row>
    <row r="5" spans="1:46">
      <c r="A5" s="4"/>
      <c r="F5" s="4"/>
      <c r="H5" s="4"/>
      <c r="I5" s="4"/>
      <c r="J5" s="5"/>
      <c r="N5" s="4"/>
      <c r="P5" s="4"/>
      <c r="S5" s="4"/>
      <c r="T5" s="4"/>
      <c r="U5" s="4"/>
      <c r="V5" s="5"/>
      <c r="X5" s="4"/>
      <c r="Z5" s="4"/>
      <c r="AK5" s="4"/>
      <c r="AQ5" s="4"/>
      <c r="AR5" s="4"/>
      <c r="AS5" s="4"/>
      <c r="AT5" s="4"/>
    </row>
    <row r="6" spans="1:46">
      <c r="A6" s="4" t="s">
        <v>173</v>
      </c>
      <c r="B6" t="s">
        <v>107</v>
      </c>
      <c r="C6" t="s">
        <v>118</v>
      </c>
      <c r="D6" t="s">
        <v>155</v>
      </c>
      <c r="E6" t="s">
        <v>6</v>
      </c>
      <c r="F6" s="4" t="s">
        <v>122</v>
      </c>
      <c r="G6" t="s">
        <v>77</v>
      </c>
      <c r="H6" s="4" t="s">
        <v>138</v>
      </c>
      <c r="I6" s="4">
        <v>123456</v>
      </c>
      <c r="J6" s="5" t="s">
        <v>8</v>
      </c>
      <c r="K6" t="s">
        <v>4</v>
      </c>
      <c r="L6" t="s">
        <v>51</v>
      </c>
      <c r="N6" s="4" t="s">
        <v>81</v>
      </c>
      <c r="O6" t="s">
        <v>69</v>
      </c>
      <c r="P6" s="4" t="s">
        <v>144</v>
      </c>
      <c r="Q6" t="s">
        <v>85</v>
      </c>
      <c r="R6" t="s">
        <v>179</v>
      </c>
      <c r="S6" s="4" t="s">
        <v>55</v>
      </c>
      <c r="T6" s="4" t="s">
        <v>146</v>
      </c>
      <c r="U6" s="4" t="s">
        <v>58</v>
      </c>
      <c r="V6" s="5" t="s">
        <v>16</v>
      </c>
      <c r="W6" t="s">
        <v>21</v>
      </c>
      <c r="X6" s="4" t="s">
        <v>22</v>
      </c>
      <c r="Y6" t="s">
        <v>90</v>
      </c>
      <c r="Z6" s="4"/>
      <c r="AC6" t="s">
        <v>126</v>
      </c>
      <c r="AD6" t="s">
        <v>22</v>
      </c>
      <c r="AF6" t="s">
        <v>22</v>
      </c>
      <c r="AG6" t="s">
        <v>44</v>
      </c>
      <c r="AK6" s="4"/>
      <c r="AL6" t="s">
        <v>34</v>
      </c>
      <c r="AM6" t="s">
        <v>22</v>
      </c>
      <c r="AN6" t="s">
        <v>21</v>
      </c>
      <c r="AO6" t="s">
        <v>21</v>
      </c>
      <c r="AP6" t="s">
        <v>21</v>
      </c>
      <c r="AQ6" s="4" t="s">
        <v>80</v>
      </c>
      <c r="AR6" s="4" t="s">
        <v>162</v>
      </c>
      <c r="AS6" s="4" t="s">
        <v>80</v>
      </c>
      <c r="AT6" s="4" t="s">
        <v>163</v>
      </c>
    </row>
    <row r="7" spans="1:46">
      <c r="A7" s="4" t="s">
        <v>174</v>
      </c>
      <c r="B7" t="s">
        <v>108</v>
      </c>
      <c r="C7" t="s">
        <v>117</v>
      </c>
      <c r="D7" t="s">
        <v>11</v>
      </c>
      <c r="E7" t="s">
        <v>38</v>
      </c>
      <c r="F7" s="4" t="s">
        <v>73</v>
      </c>
      <c r="G7" t="s">
        <v>79</v>
      </c>
      <c r="H7" s="4" t="s">
        <v>35</v>
      </c>
      <c r="I7" s="4">
        <v>123456</v>
      </c>
      <c r="J7" s="5" t="s">
        <v>8</v>
      </c>
      <c r="K7" t="s">
        <v>4</v>
      </c>
      <c r="L7" t="s">
        <v>51</v>
      </c>
      <c r="N7" s="4" t="s">
        <v>143</v>
      </c>
      <c r="O7" t="s">
        <v>72</v>
      </c>
      <c r="P7" s="4" t="s">
        <v>137</v>
      </c>
      <c r="Q7" t="s">
        <v>85</v>
      </c>
      <c r="R7" t="s">
        <v>180</v>
      </c>
      <c r="S7" s="4" t="s">
        <v>54</v>
      </c>
      <c r="T7" s="4" t="s">
        <v>147</v>
      </c>
      <c r="U7" s="4" t="s">
        <v>150</v>
      </c>
      <c r="V7" s="5" t="s">
        <v>16</v>
      </c>
      <c r="W7" t="s">
        <v>21</v>
      </c>
      <c r="X7" s="4" t="s">
        <v>22</v>
      </c>
      <c r="Y7" t="s">
        <v>90</v>
      </c>
      <c r="Z7" s="4"/>
      <c r="AC7" t="s">
        <v>127</v>
      </c>
      <c r="AD7" t="s">
        <v>22</v>
      </c>
      <c r="AF7" t="s">
        <v>22</v>
      </c>
      <c r="AG7" t="s">
        <v>45</v>
      </c>
      <c r="AJ7" t="s">
        <v>39</v>
      </c>
      <c r="AK7" s="4" t="s">
        <v>63</v>
      </c>
      <c r="AL7" t="s">
        <v>34</v>
      </c>
      <c r="AM7" t="s">
        <v>21</v>
      </c>
      <c r="AN7" t="s">
        <v>21</v>
      </c>
      <c r="AO7" t="s">
        <v>22</v>
      </c>
      <c r="AP7" t="s">
        <v>22</v>
      </c>
      <c r="AQ7" s="4" t="s">
        <v>80</v>
      </c>
      <c r="AR7" s="4" t="s">
        <v>162</v>
      </c>
      <c r="AS7" s="4" t="s">
        <v>80</v>
      </c>
      <c r="AT7" s="4" t="s">
        <v>163</v>
      </c>
    </row>
    <row r="8" spans="1:46">
      <c r="A8" s="4" t="s">
        <v>175</v>
      </c>
      <c r="B8" t="s">
        <v>109</v>
      </c>
      <c r="C8" t="s">
        <v>116</v>
      </c>
      <c r="D8" t="s">
        <v>155</v>
      </c>
      <c r="E8" t="s">
        <v>6</v>
      </c>
      <c r="F8" s="4" t="s">
        <v>123</v>
      </c>
      <c r="G8" t="s">
        <v>77</v>
      </c>
      <c r="H8" s="4" t="s">
        <v>139</v>
      </c>
      <c r="I8" s="4">
        <v>123456</v>
      </c>
      <c r="J8" s="6" t="s">
        <v>8</v>
      </c>
      <c r="K8" t="s">
        <v>4</v>
      </c>
      <c r="L8" t="s">
        <v>51</v>
      </c>
      <c r="M8" t="s">
        <v>140</v>
      </c>
      <c r="N8" s="4" t="s">
        <v>82</v>
      </c>
      <c r="O8" t="s">
        <v>87</v>
      </c>
      <c r="P8" s="4" t="s">
        <v>35</v>
      </c>
      <c r="Q8" t="s">
        <v>85</v>
      </c>
      <c r="R8" t="s">
        <v>181</v>
      </c>
      <c r="S8" s="4" t="s">
        <v>55</v>
      </c>
      <c r="T8" s="4" t="s">
        <v>35</v>
      </c>
      <c r="U8" s="4" t="s">
        <v>58</v>
      </c>
      <c r="V8" s="6" t="s">
        <v>16</v>
      </c>
      <c r="W8" t="s">
        <v>21</v>
      </c>
      <c r="X8" s="4" t="s">
        <v>22</v>
      </c>
      <c r="Y8" t="s">
        <v>90</v>
      </c>
      <c r="Z8" s="4"/>
      <c r="AC8" t="s">
        <v>132</v>
      </c>
      <c r="AD8" t="s">
        <v>21</v>
      </c>
      <c r="AE8" t="s">
        <v>152</v>
      </c>
      <c r="AF8" t="s">
        <v>21</v>
      </c>
      <c r="AH8" t="s">
        <v>128</v>
      </c>
      <c r="AI8" t="s">
        <v>129</v>
      </c>
      <c r="AJ8" t="s">
        <v>30</v>
      </c>
      <c r="AK8" s="4" t="s">
        <v>63</v>
      </c>
      <c r="AL8" t="s">
        <v>34</v>
      </c>
      <c r="AM8" t="s">
        <v>21</v>
      </c>
      <c r="AN8" t="s">
        <v>22</v>
      </c>
      <c r="AO8" t="s">
        <v>21</v>
      </c>
      <c r="AP8" t="s">
        <v>21</v>
      </c>
      <c r="AQ8" s="4" t="s">
        <v>80</v>
      </c>
      <c r="AR8" s="4" t="s">
        <v>162</v>
      </c>
      <c r="AS8" s="4" t="s">
        <v>80</v>
      </c>
      <c r="AT8" s="4" t="s">
        <v>163</v>
      </c>
    </row>
    <row r="9" spans="1:46">
      <c r="A9" s="4" t="s">
        <v>176</v>
      </c>
      <c r="B9" t="s">
        <v>110</v>
      </c>
      <c r="C9" t="s">
        <v>115</v>
      </c>
      <c r="D9" t="s">
        <v>11</v>
      </c>
      <c r="E9" t="s">
        <v>38</v>
      </c>
      <c r="F9" s="4" t="s">
        <v>75</v>
      </c>
      <c r="G9" t="s">
        <v>69</v>
      </c>
      <c r="H9" s="4" t="s">
        <v>35</v>
      </c>
      <c r="I9" s="4">
        <v>123456</v>
      </c>
      <c r="J9" s="5" t="s">
        <v>8</v>
      </c>
      <c r="K9" t="s">
        <v>4</v>
      </c>
      <c r="L9" t="s">
        <v>51</v>
      </c>
      <c r="M9" t="s">
        <v>141</v>
      </c>
      <c r="N9" s="4" t="s">
        <v>81</v>
      </c>
      <c r="O9" t="s">
        <v>69</v>
      </c>
      <c r="P9" s="4" t="s">
        <v>71</v>
      </c>
      <c r="Q9" t="s">
        <v>85</v>
      </c>
      <c r="R9" t="s">
        <v>182</v>
      </c>
      <c r="S9" s="4" t="s">
        <v>55</v>
      </c>
      <c r="T9" s="4" t="s">
        <v>148</v>
      </c>
      <c r="U9" s="4" t="s">
        <v>151</v>
      </c>
      <c r="V9" s="5" t="s">
        <v>16</v>
      </c>
      <c r="W9" t="s">
        <v>21</v>
      </c>
      <c r="X9" s="4" t="s">
        <v>22</v>
      </c>
      <c r="Y9" t="s">
        <v>90</v>
      </c>
      <c r="Z9" s="4"/>
      <c r="AC9" t="s">
        <v>133</v>
      </c>
      <c r="AD9" t="s">
        <v>21</v>
      </c>
      <c r="AE9" t="s">
        <v>153</v>
      </c>
      <c r="AF9" t="s">
        <v>22</v>
      </c>
      <c r="AG9" t="s">
        <v>43</v>
      </c>
      <c r="AK9" s="4"/>
      <c r="AL9" t="s">
        <v>34</v>
      </c>
      <c r="AM9" t="s">
        <v>22</v>
      </c>
      <c r="AN9" t="s">
        <v>22</v>
      </c>
      <c r="AO9" t="s">
        <v>22</v>
      </c>
      <c r="AP9" t="s">
        <v>21</v>
      </c>
      <c r="AQ9" s="4" t="s">
        <v>80</v>
      </c>
      <c r="AR9" s="4" t="s">
        <v>162</v>
      </c>
      <c r="AS9" s="4" t="s">
        <v>80</v>
      </c>
      <c r="AT9" s="4" t="s">
        <v>163</v>
      </c>
    </row>
    <row r="10" spans="1:46">
      <c r="A10" s="4" t="s">
        <v>177</v>
      </c>
      <c r="B10" t="s">
        <v>111</v>
      </c>
      <c r="C10" t="s">
        <v>114</v>
      </c>
      <c r="D10" t="s">
        <v>155</v>
      </c>
      <c r="E10" t="s">
        <v>38</v>
      </c>
      <c r="F10" s="4" t="s">
        <v>124</v>
      </c>
      <c r="G10" t="s">
        <v>78</v>
      </c>
      <c r="H10" s="4" t="s">
        <v>74</v>
      </c>
      <c r="I10" s="4">
        <v>123456</v>
      </c>
      <c r="J10" s="5" t="s">
        <v>8</v>
      </c>
      <c r="K10" t="s">
        <v>4</v>
      </c>
      <c r="L10" t="s">
        <v>51</v>
      </c>
      <c r="R10" t="s">
        <v>183</v>
      </c>
      <c r="S10" s="4" t="s">
        <v>23</v>
      </c>
      <c r="T10" s="4" t="s">
        <v>56</v>
      </c>
      <c r="U10" s="4" t="s">
        <v>59</v>
      </c>
      <c r="V10" s="5" t="s">
        <v>16</v>
      </c>
      <c r="W10" t="s">
        <v>21</v>
      </c>
      <c r="X10" t="s">
        <v>21</v>
      </c>
      <c r="Y10" t="s">
        <v>104</v>
      </c>
      <c r="Z10" s="4" t="s">
        <v>93</v>
      </c>
      <c r="AA10" t="s">
        <v>101</v>
      </c>
      <c r="AB10" t="s">
        <v>103</v>
      </c>
      <c r="AC10" t="s">
        <v>136</v>
      </c>
      <c r="AD10" t="s">
        <v>22</v>
      </c>
      <c r="AF10" t="s">
        <v>21</v>
      </c>
      <c r="AH10" t="s">
        <v>134</v>
      </c>
      <c r="AI10" t="s">
        <v>135</v>
      </c>
      <c r="AJ10" t="s">
        <v>39</v>
      </c>
      <c r="AK10" s="4" t="s">
        <v>64</v>
      </c>
      <c r="AL10" t="s">
        <v>41</v>
      </c>
      <c r="AM10" t="s">
        <v>22</v>
      </c>
      <c r="AN10" t="s">
        <v>22</v>
      </c>
      <c r="AO10" t="s">
        <v>22</v>
      </c>
      <c r="AP10" t="s">
        <v>21</v>
      </c>
      <c r="AQ10" s="4" t="s">
        <v>80</v>
      </c>
      <c r="AR10" s="4" t="s">
        <v>162</v>
      </c>
      <c r="AS10" s="4" t="s">
        <v>80</v>
      </c>
      <c r="AT10" s="4" t="s">
        <v>163</v>
      </c>
    </row>
    <row r="11" spans="1:46" ht="45">
      <c r="A11" s="4" t="s">
        <v>178</v>
      </c>
      <c r="B11" t="s">
        <v>112</v>
      </c>
      <c r="C11" t="s">
        <v>113</v>
      </c>
      <c r="D11" t="s">
        <v>11</v>
      </c>
      <c r="E11" t="s">
        <v>6</v>
      </c>
      <c r="F11" s="4" t="s">
        <v>76</v>
      </c>
      <c r="G11" t="s">
        <v>79</v>
      </c>
      <c r="H11" s="4" t="s">
        <v>80</v>
      </c>
      <c r="I11" s="4">
        <v>123456</v>
      </c>
      <c r="J11" s="5" t="s">
        <v>8</v>
      </c>
      <c r="K11" t="s">
        <v>4</v>
      </c>
      <c r="L11" t="s">
        <v>51</v>
      </c>
      <c r="N11" s="4" t="s">
        <v>82</v>
      </c>
      <c r="O11" t="s">
        <v>87</v>
      </c>
      <c r="P11" s="4" t="s">
        <v>74</v>
      </c>
      <c r="Q11" t="s">
        <v>86</v>
      </c>
      <c r="R11" t="s">
        <v>184</v>
      </c>
      <c r="S11" s="4" t="s">
        <v>54</v>
      </c>
      <c r="T11" s="4" t="s">
        <v>57</v>
      </c>
      <c r="U11" s="4" t="s">
        <v>60</v>
      </c>
      <c r="V11" s="5" t="s">
        <v>16</v>
      </c>
      <c r="W11" s="5" t="s">
        <v>21</v>
      </c>
      <c r="X11" s="4" t="s">
        <v>21</v>
      </c>
      <c r="Y11" t="s">
        <v>104</v>
      </c>
      <c r="Z11" s="3" t="s">
        <v>95</v>
      </c>
      <c r="AA11" s="3" t="s">
        <v>100</v>
      </c>
      <c r="AC11" t="s">
        <v>136</v>
      </c>
      <c r="AD11" t="s">
        <v>21</v>
      </c>
      <c r="AE11" t="s">
        <v>61</v>
      </c>
      <c r="AF11" t="s">
        <v>22</v>
      </c>
      <c r="AG11" t="s">
        <v>44</v>
      </c>
      <c r="AH11" t="s">
        <v>47</v>
      </c>
      <c r="AI11" t="s">
        <v>66</v>
      </c>
      <c r="AJ11" t="s">
        <v>30</v>
      </c>
      <c r="AK11" s="4" t="s">
        <v>65</v>
      </c>
      <c r="AL11" t="s">
        <v>34</v>
      </c>
      <c r="AM11" t="s">
        <v>21</v>
      </c>
      <c r="AN11" t="s">
        <v>21</v>
      </c>
      <c r="AO11" t="s">
        <v>21</v>
      </c>
      <c r="AP11" t="s">
        <v>22</v>
      </c>
      <c r="AQ11" s="4" t="s">
        <v>80</v>
      </c>
      <c r="AR11" s="4" t="s">
        <v>162</v>
      </c>
      <c r="AS11" s="4" t="s">
        <v>80</v>
      </c>
      <c r="AT11" s="4" t="s">
        <v>163</v>
      </c>
    </row>
    <row r="12" spans="1:46">
      <c r="A12" s="4"/>
      <c r="F12" s="4"/>
      <c r="H12" s="4"/>
      <c r="I12" s="4"/>
      <c r="J12" s="5"/>
      <c r="N12" s="4"/>
      <c r="P12" s="4"/>
      <c r="S12" s="4"/>
      <c r="T12" s="4"/>
      <c r="U12" s="4"/>
      <c r="V12" s="5"/>
      <c r="W12" s="5"/>
      <c r="AK12" s="4"/>
    </row>
    <row r="13" spans="1:46">
      <c r="A13">
        <v>0</v>
      </c>
      <c r="B13">
        <v>1</v>
      </c>
      <c r="C13">
        <v>2</v>
      </c>
      <c r="D13">
        <v>3</v>
      </c>
      <c r="E13">
        <v>3</v>
      </c>
      <c r="F13">
        <v>4</v>
      </c>
      <c r="G13">
        <v>5</v>
      </c>
      <c r="H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 s="4">
        <v>16</v>
      </c>
      <c r="T13" s="4">
        <v>17</v>
      </c>
      <c r="U13" s="4">
        <v>18</v>
      </c>
      <c r="V13" s="5">
        <v>19</v>
      </c>
      <c r="W13" s="5"/>
      <c r="X13" s="5"/>
      <c r="Y13" s="5"/>
      <c r="Z13" s="5"/>
      <c r="AA13" s="5"/>
      <c r="AB13" s="5"/>
      <c r="AC13" s="5"/>
      <c r="AD13">
        <v>25</v>
      </c>
      <c r="AE13">
        <v>26</v>
      </c>
      <c r="AF13">
        <v>27</v>
      </c>
      <c r="AG13">
        <v>28</v>
      </c>
      <c r="AH13">
        <v>29</v>
      </c>
      <c r="AI13">
        <v>30</v>
      </c>
      <c r="AJ13">
        <v>31</v>
      </c>
      <c r="AK13" s="4">
        <v>32</v>
      </c>
      <c r="AL13">
        <v>33</v>
      </c>
    </row>
  </sheetData>
  <phoneticPr fontId="1" type="noConversion"/>
  <hyperlinks>
    <hyperlink ref="J9" r:id="rId1" xr:uid="{3DB8ED24-D182-43DD-AF7C-32FEC258087A}"/>
    <hyperlink ref="V9" r:id="rId2" xr:uid="{DD2D1AE6-77F9-4092-B6F8-16FFE465477E}"/>
    <hyperlink ref="J10" r:id="rId3" xr:uid="{A4432D10-BC66-4041-BA4B-52FFDE8F64B6}"/>
    <hyperlink ref="V10" r:id="rId4" xr:uid="{5B199F57-9A59-41DA-B8A6-57FE8695A637}"/>
    <hyperlink ref="J11" r:id="rId5" xr:uid="{6880BE67-BE2E-4FBC-9262-3F06487E7206}"/>
    <hyperlink ref="V11" r:id="rId6" xr:uid="{4883F075-323C-4B47-AB7A-8DF8A922EB26}"/>
    <hyperlink ref="J8" r:id="rId7" xr:uid="{7321995F-0E38-4719-ABD9-4275427D0096}"/>
    <hyperlink ref="V8" r:id="rId8" xr:uid="{502D5306-270D-4D8E-9F74-19BB8EFEAE55}"/>
    <hyperlink ref="J3" r:id="rId9" xr:uid="{CC1E1C10-B464-4D45-82B0-9D82C5099ADB}"/>
    <hyperlink ref="J7" r:id="rId10" xr:uid="{17E888F7-7331-4285-A8A8-1D65D0F399F7}"/>
    <hyperlink ref="V7" r:id="rId11" xr:uid="{375B8D15-5E79-4192-B92F-0FD6BC6C1EA6}"/>
    <hyperlink ref="J6" r:id="rId12" xr:uid="{F3F3D36A-7DF9-4626-B1E2-8E3F4EE134E4}"/>
    <hyperlink ref="V6" r:id="rId13" xr:uid="{3B362CDE-EF77-4A47-8AD9-E5D6979F1DCE}"/>
    <hyperlink ref="J4" r:id="rId14" xr:uid="{3956CD41-842E-4288-9F5A-6ABC985279B8}"/>
    <hyperlink ref="V4" r:id="rId15" xr:uid="{858FD64A-94AB-4015-AF2B-AA0D12259A20}"/>
    <hyperlink ref="V3" r:id="rId16" xr:uid="{C02E446F-16E7-4AD0-AA29-1FE11EC2EC12}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434F-EE0F-4865-A57F-A6578E84CA89}">
  <dimension ref="A1:AV6"/>
  <sheetViews>
    <sheetView workbookViewId="0">
      <selection activeCell="A3" sqref="A3"/>
    </sheetView>
  </sheetViews>
  <sheetFormatPr defaultRowHeight="15"/>
  <cols>
    <col min="1" max="1" width="17.7109375" customWidth="1" collapsed="1"/>
    <col min="2" max="2" width="9.7109375" bestFit="1" customWidth="1" collapsed="1"/>
    <col min="3" max="3" width="11.5703125" bestFit="1" customWidth="1" collapsed="1"/>
    <col min="4" max="4" width="30.7109375" bestFit="1" customWidth="1" collapsed="1"/>
    <col min="5" max="5" width="21.28515625" bestFit="1" customWidth="1" collapsed="1"/>
    <col min="6" max="6" width="4.85546875" bestFit="1" customWidth="1" collapsed="1"/>
    <col min="7" max="7" width="6.42578125" bestFit="1" customWidth="1" collapsed="1"/>
    <col min="8" max="8" width="5.28515625" bestFit="1" customWidth="1" collapsed="1"/>
    <col min="9" max="9" width="6.7109375" bestFit="1" customWidth="1" collapsed="1"/>
    <col min="10" max="10" width="9.28515625" bestFit="1" customWidth="1" collapsed="1"/>
    <col min="11" max="11" width="7.42578125" bestFit="1" customWidth="1" collapsed="1"/>
    <col min="12" max="12" width="13.28515625" bestFit="1" customWidth="1" collapsed="1"/>
    <col min="13" max="13" width="20.7109375" bestFit="1" customWidth="1" collapsed="1"/>
    <col min="14" max="14" width="4.85546875" bestFit="1" customWidth="1" collapsed="1"/>
    <col min="15" max="15" width="6.42578125" bestFit="1" customWidth="1" collapsed="1"/>
    <col min="16" max="16" width="5.28515625" bestFit="1" customWidth="1" collapsed="1"/>
    <col min="17" max="17" width="20.28515625" bestFit="1" customWidth="1" collapsed="1"/>
    <col min="18" max="18" width="15.42578125" customWidth="1" collapsed="1"/>
    <col min="19" max="19" width="10.5703125" bestFit="1" customWidth="1" collapsed="1"/>
    <col min="20" max="20" width="5.140625" bestFit="1" customWidth="1" collapsed="1"/>
    <col min="21" max="21" width="4.28515625" bestFit="1" customWidth="1" collapsed="1"/>
    <col min="22" max="22" width="23.140625" bestFit="1" customWidth="1" collapsed="1"/>
    <col min="23" max="23" width="25.28515625" bestFit="1" customWidth="1" collapsed="1"/>
    <col min="24" max="24" width="14.7109375" bestFit="1" customWidth="1" collapsed="1"/>
    <col min="25" max="25" width="6.7109375" bestFit="1" customWidth="1" collapsed="1"/>
    <col min="26" max="26" width="26.7109375" bestFit="1" customWidth="1" collapsed="1"/>
    <col min="27" max="27" width="110.7109375" bestFit="1" customWidth="1" collapsed="1"/>
    <col min="28" max="28" width="12.28515625" bestFit="1" customWidth="1" collapsed="1"/>
    <col min="29" max="29" width="10.85546875" bestFit="1" customWidth="1" collapsed="1"/>
    <col min="30" max="30" width="8.7109375" bestFit="1" customWidth="1" collapsed="1"/>
    <col min="31" max="31" width="15.7109375" bestFit="1" customWidth="1" collapsed="1"/>
    <col min="32" max="32" width="14" bestFit="1" customWidth="1" collapsed="1"/>
    <col min="33" max="33" width="15.28515625" bestFit="1" customWidth="1" collapsed="1"/>
    <col min="34" max="34" width="15.7109375" bestFit="1" customWidth="1" collapsed="1"/>
    <col min="35" max="35" width="10.42578125" bestFit="1" customWidth="1" collapsed="1"/>
    <col min="36" max="36" width="16.42578125" bestFit="1" customWidth="1" collapsed="1"/>
    <col min="37" max="37" width="13.42578125" bestFit="1" customWidth="1" collapsed="1"/>
    <col min="38" max="38" width="15.28515625" bestFit="1" customWidth="1" collapsed="1"/>
    <col min="39" max="39" width="18.140625" bestFit="1" customWidth="1" collapsed="1"/>
    <col min="40" max="40" width="8.28515625" bestFit="1" customWidth="1" collapsed="1"/>
    <col min="41" max="41" width="7.28515625" bestFit="1" customWidth="1" collapsed="1"/>
    <col min="42" max="42" width="12.5703125" bestFit="1" customWidth="1" collapsed="1"/>
    <col min="43" max="43" width="12.5703125" customWidth="1" collapsed="1"/>
    <col min="44" max="44" width="11.140625" bestFit="1" customWidth="1" collapsed="1"/>
    <col min="45" max="45" width="13.7109375" bestFit="1" customWidth="1" collapsed="1"/>
    <col min="46" max="46" width="11.7109375" bestFit="1" customWidth="1" collapsed="1"/>
    <col min="47" max="47" width="13.28515625" bestFit="1" customWidth="1" collapsed="1"/>
  </cols>
  <sheetData>
    <row r="1" spans="1:48">
      <c r="A1" s="8">
        <v>0</v>
      </c>
      <c r="B1" s="8">
        <v>1</v>
      </c>
      <c r="C1" s="8">
        <v>2</v>
      </c>
      <c r="D1" s="11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</row>
    <row r="2" spans="1:48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248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204</v>
      </c>
      <c r="AB2" s="8" t="s">
        <v>102</v>
      </c>
      <c r="AC2" s="8" t="s">
        <v>226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227</v>
      </c>
      <c r="AR2" s="8" t="s">
        <v>158</v>
      </c>
      <c r="AS2" s="8" t="s">
        <v>159</v>
      </c>
      <c r="AT2" s="8" t="s">
        <v>160</v>
      </c>
      <c r="AU2" s="8" t="s">
        <v>161</v>
      </c>
    </row>
    <row r="3" spans="1:48" ht="30">
      <c r="A3" s="4" t="s">
        <v>298</v>
      </c>
      <c r="B3" t="s">
        <v>200</v>
      </c>
      <c r="C3" t="s">
        <v>199</v>
      </c>
      <c r="D3" t="s">
        <v>202</v>
      </c>
      <c r="E3" t="s">
        <v>38</v>
      </c>
      <c r="F3" s="4" t="s">
        <v>156</v>
      </c>
      <c r="G3" t="s">
        <v>78</v>
      </c>
      <c r="H3" s="4" t="s">
        <v>137</v>
      </c>
      <c r="I3" s="4">
        <v>123456</v>
      </c>
      <c r="J3" s="5" t="s">
        <v>8</v>
      </c>
      <c r="K3" t="s">
        <v>190</v>
      </c>
      <c r="L3" t="s">
        <v>51</v>
      </c>
      <c r="M3" s="3" t="s">
        <v>85</v>
      </c>
      <c r="N3" s="4" t="s">
        <v>81</v>
      </c>
      <c r="O3" t="s">
        <v>69</v>
      </c>
      <c r="P3" s="4" t="s">
        <v>71</v>
      </c>
      <c r="Q3" t="s">
        <v>85</v>
      </c>
      <c r="R3" t="s">
        <v>297</v>
      </c>
      <c r="S3" s="4" t="s">
        <v>55</v>
      </c>
      <c r="T3" s="4" t="s">
        <v>35</v>
      </c>
      <c r="U3" s="4" t="s">
        <v>58</v>
      </c>
      <c r="V3" s="5" t="s">
        <v>16</v>
      </c>
      <c r="W3" t="s">
        <v>21</v>
      </c>
      <c r="X3" s="4" t="s">
        <v>22</v>
      </c>
      <c r="Y3" t="s">
        <v>259</v>
      </c>
      <c r="Z3" s="1" t="s">
        <v>95</v>
      </c>
      <c r="AA3" t="s">
        <v>43</v>
      </c>
      <c r="AC3" t="s">
        <v>228</v>
      </c>
      <c r="AD3" t="s">
        <v>21</v>
      </c>
      <c r="AE3" t="s">
        <v>62</v>
      </c>
      <c r="AF3" t="s">
        <v>21</v>
      </c>
      <c r="AG3" t="s">
        <v>44</v>
      </c>
      <c r="AH3" t="s">
        <v>193</v>
      </c>
      <c r="AI3" t="s">
        <v>130</v>
      </c>
      <c r="AJ3" t="s">
        <v>30</v>
      </c>
      <c r="AK3" s="4" t="s">
        <v>203</v>
      </c>
      <c r="AL3" t="s">
        <v>34</v>
      </c>
      <c r="AM3" t="s">
        <v>21</v>
      </c>
      <c r="AN3" t="s">
        <v>21</v>
      </c>
      <c r="AO3" t="s">
        <v>22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  <c r="AV3" t="s">
        <v>247</v>
      </c>
    </row>
    <row r="4" spans="1:48" ht="90">
      <c r="A4" s="4" t="s">
        <v>295</v>
      </c>
      <c r="B4" t="s">
        <v>196</v>
      </c>
      <c r="C4" t="s">
        <v>196</v>
      </c>
      <c r="D4" t="s">
        <v>202</v>
      </c>
      <c r="E4" t="s">
        <v>38</v>
      </c>
      <c r="F4" s="4" t="s">
        <v>121</v>
      </c>
      <c r="G4" t="s">
        <v>72</v>
      </c>
      <c r="H4" s="4" t="s">
        <v>35</v>
      </c>
      <c r="I4" s="4">
        <v>123456</v>
      </c>
      <c r="J4" s="5" t="s">
        <v>8</v>
      </c>
      <c r="K4" t="s">
        <v>258</v>
      </c>
      <c r="L4" t="s">
        <v>51</v>
      </c>
      <c r="M4" s="3" t="s">
        <v>84</v>
      </c>
      <c r="N4" s="4" t="s">
        <v>142</v>
      </c>
      <c r="O4" t="s">
        <v>77</v>
      </c>
      <c r="P4" s="4" t="s">
        <v>138</v>
      </c>
      <c r="Q4" t="s">
        <v>85</v>
      </c>
      <c r="R4" t="s">
        <v>296</v>
      </c>
      <c r="S4" s="4" t="s">
        <v>54</v>
      </c>
      <c r="T4" s="4" t="s">
        <v>145</v>
      </c>
      <c r="U4" s="4" t="s">
        <v>149</v>
      </c>
      <c r="V4" s="5" t="s">
        <v>16</v>
      </c>
      <c r="W4" t="s">
        <v>21</v>
      </c>
      <c r="X4" s="4" t="s">
        <v>22</v>
      </c>
      <c r="Y4" t="s">
        <v>104</v>
      </c>
      <c r="Z4" s="1" t="s">
        <v>95</v>
      </c>
      <c r="AA4" t="s">
        <v>208</v>
      </c>
      <c r="AC4" t="s">
        <v>229</v>
      </c>
      <c r="AD4" t="s">
        <v>22</v>
      </c>
      <c r="AF4" t="s">
        <v>22</v>
      </c>
      <c r="AG4" t="s">
        <v>43</v>
      </c>
      <c r="AH4" t="s">
        <v>194</v>
      </c>
      <c r="AI4" t="s">
        <v>195</v>
      </c>
      <c r="AJ4" t="s">
        <v>30</v>
      </c>
      <c r="AK4" s="4" t="s">
        <v>203</v>
      </c>
      <c r="AL4" t="s">
        <v>34</v>
      </c>
      <c r="AM4" t="s">
        <v>22</v>
      </c>
      <c r="AN4" t="s">
        <v>22</v>
      </c>
      <c r="AO4" t="s">
        <v>21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  <c r="AV4" t="s">
        <v>247</v>
      </c>
    </row>
    <row r="5" spans="1:48" ht="30">
      <c r="A5" s="4" t="s">
        <v>289</v>
      </c>
      <c r="B5" t="s">
        <v>197</v>
      </c>
      <c r="C5" t="s">
        <v>197</v>
      </c>
      <c r="D5" t="s">
        <v>202</v>
      </c>
      <c r="E5" t="s">
        <v>38</v>
      </c>
      <c r="F5" s="4" t="s">
        <v>156</v>
      </c>
      <c r="G5" t="s">
        <v>78</v>
      </c>
      <c r="H5" s="4" t="s">
        <v>137</v>
      </c>
      <c r="I5" s="4">
        <v>123456</v>
      </c>
      <c r="J5" s="5" t="s">
        <v>8</v>
      </c>
      <c r="K5" t="s">
        <v>190</v>
      </c>
      <c r="L5" t="s">
        <v>51</v>
      </c>
      <c r="M5" s="3" t="s">
        <v>86</v>
      </c>
      <c r="N5" s="4" t="s">
        <v>81</v>
      </c>
      <c r="O5" t="s">
        <v>69</v>
      </c>
      <c r="P5" s="4" t="s">
        <v>71</v>
      </c>
      <c r="Q5" t="s">
        <v>85</v>
      </c>
      <c r="R5" t="s">
        <v>291</v>
      </c>
      <c r="S5" s="4" t="s">
        <v>55</v>
      </c>
      <c r="T5" s="4" t="s">
        <v>35</v>
      </c>
      <c r="U5" s="4" t="s">
        <v>58</v>
      </c>
      <c r="V5" s="5" t="s">
        <v>16</v>
      </c>
      <c r="W5" t="s">
        <v>21</v>
      </c>
      <c r="X5" s="4" t="s">
        <v>22</v>
      </c>
      <c r="Y5" t="s">
        <v>259</v>
      </c>
      <c r="Z5" s="4" t="s">
        <v>205</v>
      </c>
      <c r="AA5" t="s">
        <v>209</v>
      </c>
      <c r="AC5" t="s">
        <v>230</v>
      </c>
      <c r="AD5" t="s">
        <v>21</v>
      </c>
      <c r="AE5" t="s">
        <v>62</v>
      </c>
      <c r="AF5" t="s">
        <v>22</v>
      </c>
      <c r="AG5" s="12" t="s">
        <v>44</v>
      </c>
      <c r="AH5" t="s">
        <v>193</v>
      </c>
      <c r="AI5" t="s">
        <v>130</v>
      </c>
      <c r="AJ5" t="s">
        <v>30</v>
      </c>
      <c r="AK5" s="4" t="s">
        <v>203</v>
      </c>
      <c r="AL5" t="s">
        <v>34</v>
      </c>
      <c r="AM5" t="s">
        <v>21</v>
      </c>
      <c r="AN5" t="s">
        <v>21</v>
      </c>
      <c r="AO5" t="s">
        <v>22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  <c r="AV5" t="s">
        <v>247</v>
      </c>
    </row>
    <row r="6" spans="1:48" ht="30">
      <c r="A6" s="4" t="s">
        <v>290</v>
      </c>
      <c r="B6" t="s">
        <v>198</v>
      </c>
      <c r="C6" t="s">
        <v>198</v>
      </c>
      <c r="D6" t="s">
        <v>202</v>
      </c>
      <c r="E6" t="s">
        <v>38</v>
      </c>
      <c r="F6" s="4" t="s">
        <v>121</v>
      </c>
      <c r="G6" t="s">
        <v>72</v>
      </c>
      <c r="H6" s="4" t="s">
        <v>35</v>
      </c>
      <c r="I6" s="4">
        <v>123456</v>
      </c>
      <c r="J6" s="5" t="s">
        <v>8</v>
      </c>
      <c r="K6" t="s">
        <v>258</v>
      </c>
      <c r="L6" t="s">
        <v>51</v>
      </c>
      <c r="M6" s="3" t="s">
        <v>85</v>
      </c>
      <c r="N6" s="4" t="s">
        <v>142</v>
      </c>
      <c r="O6" t="s">
        <v>77</v>
      </c>
      <c r="P6" s="4" t="s">
        <v>138</v>
      </c>
      <c r="Q6" t="s">
        <v>85</v>
      </c>
      <c r="R6" t="s">
        <v>292</v>
      </c>
      <c r="S6" s="4" t="s">
        <v>54</v>
      </c>
      <c r="T6" s="4" t="s">
        <v>145</v>
      </c>
      <c r="U6" s="4" t="s">
        <v>149</v>
      </c>
      <c r="V6" s="5" t="s">
        <v>16</v>
      </c>
      <c r="W6" t="s">
        <v>21</v>
      </c>
      <c r="X6" s="4" t="s">
        <v>22</v>
      </c>
      <c r="Y6" t="s">
        <v>104</v>
      </c>
      <c r="Z6" s="4" t="s">
        <v>205</v>
      </c>
      <c r="AA6" t="s">
        <v>209</v>
      </c>
      <c r="AC6" t="s">
        <v>231</v>
      </c>
      <c r="AD6" t="s">
        <v>22</v>
      </c>
      <c r="AF6" t="s">
        <v>22</v>
      </c>
      <c r="AG6" s="1" t="s">
        <v>45</v>
      </c>
      <c r="AH6" t="s">
        <v>194</v>
      </c>
      <c r="AI6" t="s">
        <v>195</v>
      </c>
      <c r="AJ6" t="s">
        <v>30</v>
      </c>
      <c r="AK6" s="4" t="s">
        <v>203</v>
      </c>
      <c r="AL6" t="s">
        <v>34</v>
      </c>
      <c r="AM6" t="s">
        <v>22</v>
      </c>
      <c r="AN6" t="s">
        <v>22</v>
      </c>
      <c r="AO6" t="s">
        <v>21</v>
      </c>
      <c r="AP6" t="s">
        <v>21</v>
      </c>
      <c r="AQ6" t="s">
        <v>21</v>
      </c>
      <c r="AR6" s="4" t="s">
        <v>80</v>
      </c>
      <c r="AS6" s="4" t="s">
        <v>162</v>
      </c>
      <c r="AT6" s="4" t="s">
        <v>80</v>
      </c>
      <c r="AU6" s="4" t="s">
        <v>163</v>
      </c>
      <c r="AV6" t="s">
        <v>247</v>
      </c>
    </row>
  </sheetData>
  <hyperlinks>
    <hyperlink ref="J4" r:id="rId1" xr:uid="{44E1A837-4BD0-4CD9-A459-26E98CADB744}"/>
    <hyperlink ref="V4" r:id="rId2" xr:uid="{7E951D48-9106-4D53-BF18-AF5999662B21}"/>
    <hyperlink ref="J5" r:id="rId3" xr:uid="{ED984E4F-647A-4EDE-9A06-DB3C218725AA}"/>
    <hyperlink ref="J6" r:id="rId4" xr:uid="{2740B466-A184-4DC5-9A3D-77B171817387}"/>
    <hyperlink ref="V6" r:id="rId5" xr:uid="{F17126E0-55C3-4734-A5CF-5EE4D6064A1B}"/>
    <hyperlink ref="V5" r:id="rId6" xr:uid="{C9BAE5CB-E7EB-4B35-BAB8-0BBC68F3AD77}"/>
    <hyperlink ref="J3" r:id="rId7" xr:uid="{CE898A7A-5623-48B7-99EA-4ADA9C9F7DE3}"/>
    <hyperlink ref="V3" r:id="rId8" xr:uid="{FABE3D61-EAE3-4787-97C9-2834A3B3849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354E-5C95-4F9C-8E3A-E4D2E6C01DBA}">
  <sheetPr codeName="NRIC"/>
  <dimension ref="A1:AU6"/>
  <sheetViews>
    <sheetView topLeftCell="B1" workbookViewId="0">
      <selection activeCell="R3" sqref="R3"/>
    </sheetView>
  </sheetViews>
  <sheetFormatPr defaultRowHeight="15"/>
  <cols>
    <col min="1" max="1" width="24.28515625" customWidth="1" collapsed="1"/>
    <col min="2" max="2" width="9.7109375" bestFit="1" customWidth="1" collapsed="1"/>
    <col min="3" max="3" width="11.5703125" bestFit="1" customWidth="1" collapsed="1"/>
    <col min="4" max="4" width="30.7109375" bestFit="1" customWidth="1" collapsed="1"/>
    <col min="5" max="5" width="21.28515625" bestFit="1" customWidth="1" collapsed="1"/>
    <col min="6" max="6" width="4.7109375" bestFit="1" customWidth="1" collapsed="1"/>
    <col min="7" max="7" width="6.42578125" bestFit="1" customWidth="1" collapsed="1"/>
    <col min="8" max="8" width="5.28515625" bestFit="1" customWidth="1" collapsed="1"/>
    <col min="9" max="9" width="6.7109375" bestFit="1" customWidth="1" collapsed="1"/>
    <col min="10" max="10" width="9.28515625" bestFit="1" customWidth="1" collapsed="1"/>
    <col min="11" max="11" width="15.28515625" bestFit="1" customWidth="1" collapsed="1"/>
    <col min="12" max="12" width="13.28515625" bestFit="1" customWidth="1" collapsed="1"/>
    <col min="13" max="13" width="20.7109375" bestFit="1" customWidth="1" collapsed="1"/>
    <col min="14" max="14" width="4.7109375" bestFit="1" customWidth="1" collapsed="1"/>
    <col min="15" max="15" width="6.42578125" bestFit="1" customWidth="1" collapsed="1"/>
    <col min="16" max="16" width="5.42578125" bestFit="1" customWidth="1" collapsed="1"/>
    <col min="17" max="17" width="20.28515625" bestFit="1" customWidth="1" collapsed="1"/>
    <col min="18" max="18" width="10" bestFit="1" customWidth="1" collapsed="1"/>
    <col min="19" max="19" width="10.5703125" bestFit="1" customWidth="1" collapsed="1"/>
    <col min="20" max="20" width="5.140625" bestFit="1" customWidth="1" collapsed="1"/>
    <col min="21" max="21" width="4.28515625" bestFit="1" customWidth="1" collapsed="1"/>
    <col min="22" max="22" width="23.140625" bestFit="1" customWidth="1" collapsed="1"/>
    <col min="23" max="23" width="25.28515625" bestFit="1" customWidth="1" collapsed="1"/>
    <col min="24" max="24" width="14.7109375" bestFit="1" customWidth="1" collapsed="1"/>
    <col min="25" max="25" width="6.7109375" bestFit="1" customWidth="1" collapsed="1"/>
    <col min="26" max="26" width="13.28515625" bestFit="1" customWidth="1" collapsed="1"/>
    <col min="27" max="27" width="74.140625" bestFit="1" customWidth="1" collapsed="1"/>
    <col min="28" max="28" width="12.28515625" bestFit="1" customWidth="1" collapsed="1"/>
    <col min="29" max="29" width="23.7109375" bestFit="1" customWidth="1" collapsed="1"/>
    <col min="30" max="30" width="8.7109375" bestFit="1" customWidth="1" collapsed="1"/>
    <col min="31" max="31" width="15.7109375" bestFit="1" customWidth="1" collapsed="1"/>
    <col min="32" max="32" width="14" bestFit="1" customWidth="1" collapsed="1"/>
    <col min="33" max="33" width="15.28515625" bestFit="1" customWidth="1" collapsed="1"/>
    <col min="34" max="34" width="15.7109375" bestFit="1" customWidth="1" collapsed="1"/>
    <col min="35" max="35" width="10.28515625" bestFit="1" customWidth="1" collapsed="1"/>
    <col min="36" max="36" width="16.42578125" bestFit="1" customWidth="1" collapsed="1"/>
    <col min="37" max="37" width="13.42578125" bestFit="1" customWidth="1" collapsed="1"/>
    <col min="38" max="38" width="15.28515625" bestFit="1" customWidth="1" collapsed="1"/>
    <col min="39" max="39" width="18.140625" bestFit="1" customWidth="1" collapsed="1"/>
    <col min="40" max="40" width="8.28515625" bestFit="1" customWidth="1" collapsed="1"/>
    <col min="41" max="41" width="7.28515625" bestFit="1" customWidth="1" collapsed="1"/>
    <col min="42" max="42" width="12.5703125" bestFit="1" customWidth="1" collapsed="1"/>
    <col min="43" max="43" width="12.5703125" customWidth="1" collapsed="1"/>
    <col min="44" max="44" width="11.140625" bestFit="1" customWidth="1" collapsed="1"/>
    <col min="45" max="45" width="13.7109375" bestFit="1" customWidth="1" collapsed="1"/>
    <col min="46" max="46" width="11.7109375" bestFit="1" customWidth="1" collapsed="1"/>
    <col min="47" max="47" width="13.28515625" bestFit="1" customWidth="1" collapsed="1"/>
  </cols>
  <sheetData>
    <row r="1" spans="1:47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</row>
    <row r="2" spans="1:47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268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98</v>
      </c>
      <c r="AB2" s="8" t="s">
        <v>102</v>
      </c>
      <c r="AC2" s="8" t="s">
        <v>10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227</v>
      </c>
      <c r="AR2" s="8" t="s">
        <v>158</v>
      </c>
      <c r="AS2" s="8" t="s">
        <v>159</v>
      </c>
      <c r="AT2" s="8" t="s">
        <v>160</v>
      </c>
      <c r="AU2" s="8" t="s">
        <v>161</v>
      </c>
    </row>
    <row r="3" spans="1:47" ht="30">
      <c r="A3" s="4" t="s">
        <v>305</v>
      </c>
      <c r="B3" t="s">
        <v>110</v>
      </c>
      <c r="C3" t="s">
        <v>115</v>
      </c>
      <c r="D3" t="s">
        <v>110</v>
      </c>
      <c r="E3" t="s">
        <v>6</v>
      </c>
      <c r="F3" s="4" t="s">
        <v>156</v>
      </c>
      <c r="G3" t="s">
        <v>78</v>
      </c>
      <c r="H3" s="4" t="s">
        <v>137</v>
      </c>
      <c r="I3" s="4">
        <v>123456</v>
      </c>
      <c r="J3" s="5" t="s">
        <v>8</v>
      </c>
      <c r="K3" t="s">
        <v>4</v>
      </c>
      <c r="L3" t="s">
        <v>51</v>
      </c>
      <c r="M3" s="3" t="s">
        <v>85</v>
      </c>
      <c r="N3" s="4" t="s">
        <v>81</v>
      </c>
      <c r="O3" t="s">
        <v>69</v>
      </c>
      <c r="P3" s="4" t="s">
        <v>71</v>
      </c>
      <c r="Q3" t="s">
        <v>85</v>
      </c>
      <c r="R3" t="s">
        <v>306</v>
      </c>
      <c r="S3" s="4" t="s">
        <v>55</v>
      </c>
      <c r="T3" s="4" t="s">
        <v>35</v>
      </c>
      <c r="U3" s="4" t="s">
        <v>58</v>
      </c>
      <c r="V3" s="5" t="s">
        <v>16</v>
      </c>
      <c r="W3" t="s">
        <v>21</v>
      </c>
      <c r="X3" s="4" t="s">
        <v>22</v>
      </c>
      <c r="Y3" t="s">
        <v>104</v>
      </c>
      <c r="Z3" s="1" t="s">
        <v>95</v>
      </c>
      <c r="AA3" t="s">
        <v>43</v>
      </c>
      <c r="AC3" t="s">
        <v>131</v>
      </c>
      <c r="AD3" t="s">
        <v>21</v>
      </c>
      <c r="AE3" t="s">
        <v>62</v>
      </c>
      <c r="AF3" t="s">
        <v>22</v>
      </c>
      <c r="AG3" s="1" t="s">
        <v>45</v>
      </c>
      <c r="AH3" t="s">
        <v>193</v>
      </c>
      <c r="AI3" t="s">
        <v>130</v>
      </c>
      <c r="AJ3" t="s">
        <v>30</v>
      </c>
      <c r="AK3" s="4" t="s">
        <v>203</v>
      </c>
      <c r="AL3" t="s">
        <v>34</v>
      </c>
      <c r="AM3" t="s">
        <v>21</v>
      </c>
      <c r="AN3" t="s">
        <v>21</v>
      </c>
      <c r="AO3" t="s">
        <v>22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</row>
    <row r="4" spans="1:47" ht="90">
      <c r="A4" s="4" t="s">
        <v>299</v>
      </c>
      <c r="B4" t="s">
        <v>260</v>
      </c>
      <c r="C4" t="s">
        <v>261</v>
      </c>
      <c r="D4" t="s">
        <v>260</v>
      </c>
      <c r="E4" t="s">
        <v>6</v>
      </c>
      <c r="F4" s="4" t="s">
        <v>121</v>
      </c>
      <c r="G4" t="s">
        <v>72</v>
      </c>
      <c r="H4" s="4" t="s">
        <v>35</v>
      </c>
      <c r="I4" s="4">
        <v>123456</v>
      </c>
      <c r="J4" s="5" t="s">
        <v>8</v>
      </c>
      <c r="K4" t="s">
        <v>4</v>
      </c>
      <c r="L4" t="s">
        <v>51</v>
      </c>
      <c r="M4" s="3" t="s">
        <v>84</v>
      </c>
      <c r="N4" s="4" t="s">
        <v>142</v>
      </c>
      <c r="O4" t="s">
        <v>77</v>
      </c>
      <c r="P4" s="4" t="s">
        <v>138</v>
      </c>
      <c r="Q4" t="s">
        <v>85</v>
      </c>
      <c r="R4" t="s">
        <v>302</v>
      </c>
      <c r="S4" s="4" t="s">
        <v>54</v>
      </c>
      <c r="T4" s="4" t="s">
        <v>145</v>
      </c>
      <c r="U4" s="4" t="s">
        <v>149</v>
      </c>
      <c r="V4" s="5" t="s">
        <v>16</v>
      </c>
      <c r="W4" t="s">
        <v>21</v>
      </c>
      <c r="X4" s="4" t="s">
        <v>22</v>
      </c>
      <c r="Y4" t="s">
        <v>90</v>
      </c>
      <c r="Z4" s="1" t="s">
        <v>95</v>
      </c>
      <c r="AA4" t="s">
        <v>208</v>
      </c>
      <c r="AC4" t="s">
        <v>125</v>
      </c>
      <c r="AD4" t="s">
        <v>22</v>
      </c>
      <c r="AF4" t="s">
        <v>22</v>
      </c>
      <c r="AG4" t="s">
        <v>43</v>
      </c>
      <c r="AH4" t="s">
        <v>194</v>
      </c>
      <c r="AI4" t="s">
        <v>195</v>
      </c>
      <c r="AJ4" t="s">
        <v>30</v>
      </c>
      <c r="AK4" s="4" t="s">
        <v>203</v>
      </c>
      <c r="AL4" t="s">
        <v>34</v>
      </c>
      <c r="AM4" t="s">
        <v>22</v>
      </c>
      <c r="AN4" t="s">
        <v>22</v>
      </c>
      <c r="AO4" t="s">
        <v>21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</row>
    <row r="5" spans="1:47" ht="30">
      <c r="A5" s="4" t="s">
        <v>300</v>
      </c>
      <c r="B5" t="s">
        <v>262</v>
      </c>
      <c r="C5" t="s">
        <v>263</v>
      </c>
      <c r="D5" t="s">
        <v>262</v>
      </c>
      <c r="E5" t="s">
        <v>38</v>
      </c>
      <c r="F5" s="4" t="s">
        <v>156</v>
      </c>
      <c r="G5" t="s">
        <v>78</v>
      </c>
      <c r="H5" s="4" t="s">
        <v>137</v>
      </c>
      <c r="I5" s="4">
        <v>123456</v>
      </c>
      <c r="J5" s="5" t="s">
        <v>8</v>
      </c>
      <c r="K5" t="s">
        <v>4</v>
      </c>
      <c r="L5" t="s">
        <v>51</v>
      </c>
      <c r="M5" s="3" t="s">
        <v>86</v>
      </c>
      <c r="N5" s="4" t="s">
        <v>81</v>
      </c>
      <c r="O5" t="s">
        <v>69</v>
      </c>
      <c r="P5" s="4" t="s">
        <v>71</v>
      </c>
      <c r="Q5" t="s">
        <v>85</v>
      </c>
      <c r="R5" t="s">
        <v>303</v>
      </c>
      <c r="S5" s="4" t="s">
        <v>55</v>
      </c>
      <c r="T5" s="4" t="s">
        <v>35</v>
      </c>
      <c r="U5" s="4" t="s">
        <v>58</v>
      </c>
      <c r="V5" s="5" t="s">
        <v>16</v>
      </c>
      <c r="W5" t="s">
        <v>21</v>
      </c>
      <c r="X5" s="4" t="s">
        <v>22</v>
      </c>
      <c r="Y5" t="s">
        <v>104</v>
      </c>
      <c r="Z5" s="4" t="s">
        <v>205</v>
      </c>
      <c r="AA5" t="s">
        <v>209</v>
      </c>
      <c r="AC5" t="s">
        <v>131</v>
      </c>
      <c r="AD5" t="s">
        <v>21</v>
      </c>
      <c r="AE5" t="s">
        <v>62</v>
      </c>
      <c r="AF5" t="s">
        <v>22</v>
      </c>
      <c r="AG5" s="12" t="s">
        <v>44</v>
      </c>
      <c r="AH5" t="s">
        <v>193</v>
      </c>
      <c r="AI5" t="s">
        <v>130</v>
      </c>
      <c r="AJ5" t="s">
        <v>30</v>
      </c>
      <c r="AK5" s="4" t="s">
        <v>203</v>
      </c>
      <c r="AL5" t="s">
        <v>34</v>
      </c>
      <c r="AM5" t="s">
        <v>21</v>
      </c>
      <c r="AN5" t="s">
        <v>21</v>
      </c>
      <c r="AO5" t="s">
        <v>22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</row>
    <row r="6" spans="1:47" ht="30">
      <c r="A6" s="4" t="s">
        <v>301</v>
      </c>
      <c r="B6" t="s">
        <v>264</v>
      </c>
      <c r="C6" t="s">
        <v>265</v>
      </c>
      <c r="D6" t="s">
        <v>264</v>
      </c>
      <c r="E6" t="s">
        <v>38</v>
      </c>
      <c r="F6" s="4" t="s">
        <v>121</v>
      </c>
      <c r="G6" t="s">
        <v>72</v>
      </c>
      <c r="H6" s="4" t="s">
        <v>35</v>
      </c>
      <c r="I6" s="4">
        <v>123456</v>
      </c>
      <c r="J6" s="5" t="s">
        <v>8</v>
      </c>
      <c r="K6" t="s">
        <v>4</v>
      </c>
      <c r="L6" t="s">
        <v>51</v>
      </c>
      <c r="M6" s="3" t="s">
        <v>85</v>
      </c>
      <c r="N6" s="4" t="s">
        <v>142</v>
      </c>
      <c r="O6" t="s">
        <v>77</v>
      </c>
      <c r="P6" s="4" t="s">
        <v>138</v>
      </c>
      <c r="Q6" t="s">
        <v>85</v>
      </c>
      <c r="R6" t="s">
        <v>304</v>
      </c>
      <c r="S6" s="4" t="s">
        <v>54</v>
      </c>
      <c r="T6" s="4" t="s">
        <v>145</v>
      </c>
      <c r="U6" s="4" t="s">
        <v>149</v>
      </c>
      <c r="V6" s="5" t="s">
        <v>16</v>
      </c>
      <c r="W6" t="s">
        <v>21</v>
      </c>
      <c r="X6" s="4" t="s">
        <v>22</v>
      </c>
      <c r="Y6" t="s">
        <v>90</v>
      </c>
      <c r="Z6" s="4" t="s">
        <v>205</v>
      </c>
      <c r="AA6" t="s">
        <v>209</v>
      </c>
      <c r="AC6" t="s">
        <v>125</v>
      </c>
      <c r="AD6" t="s">
        <v>22</v>
      </c>
      <c r="AF6" t="s">
        <v>21</v>
      </c>
      <c r="AG6" t="s">
        <v>44</v>
      </c>
      <c r="AH6" t="s">
        <v>194</v>
      </c>
      <c r="AI6" t="s">
        <v>195</v>
      </c>
      <c r="AJ6" t="s">
        <v>30</v>
      </c>
      <c r="AK6" s="4" t="s">
        <v>203</v>
      </c>
      <c r="AL6" t="s">
        <v>34</v>
      </c>
      <c r="AM6" t="s">
        <v>22</v>
      </c>
      <c r="AN6" t="s">
        <v>22</v>
      </c>
      <c r="AO6" t="s">
        <v>21</v>
      </c>
      <c r="AP6" t="s">
        <v>21</v>
      </c>
      <c r="AQ6" t="s">
        <v>21</v>
      </c>
      <c r="AR6" s="4" t="s">
        <v>80</v>
      </c>
      <c r="AS6" s="4" t="s">
        <v>162</v>
      </c>
      <c r="AT6" s="4" t="s">
        <v>80</v>
      </c>
      <c r="AU6" s="4" t="s">
        <v>163</v>
      </c>
    </row>
  </sheetData>
  <hyperlinks>
    <hyperlink ref="J4" r:id="rId1" xr:uid="{8FFE8F7B-2434-4832-8F28-A0B621584A67}"/>
    <hyperlink ref="V4" r:id="rId2" xr:uid="{48D7782C-78A9-4557-86BE-0D41E5791BF0}"/>
    <hyperlink ref="J5" r:id="rId3" xr:uid="{9CB46B87-01EC-428E-BFC1-63D05B8F1E4D}"/>
    <hyperlink ref="J6" r:id="rId4" xr:uid="{31D81A41-7CC5-4F19-A338-659D3A4F36CF}"/>
    <hyperlink ref="V6" r:id="rId5" xr:uid="{4ACBD05E-65F4-41D5-AF7C-14A8786EE9C4}"/>
    <hyperlink ref="V5" r:id="rId6" xr:uid="{6D471737-0626-416F-A52D-68CCB0D86D10}"/>
    <hyperlink ref="J3" r:id="rId7" xr:uid="{701BCE0A-8455-4393-9ED8-EB6B9D08B7F4}"/>
    <hyperlink ref="V3" r:id="rId8" xr:uid="{5BE3D56F-2A31-41A6-B695-4E84393F51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51D1-CD43-49F3-B5D2-E701E633E115}">
  <sheetPr codeName="Sheet4"/>
  <dimension ref="A1:AV6"/>
  <sheetViews>
    <sheetView workbookViewId="0">
      <selection activeCell="R6" sqref="R6"/>
    </sheetView>
  </sheetViews>
  <sheetFormatPr defaultRowHeight="15"/>
  <cols>
    <col min="1" max="1" width="18.28515625" customWidth="1" collapsed="1"/>
    <col min="11" max="11" width="15.28515625" bestFit="1" customWidth="1" collapsed="1"/>
    <col min="13" max="13" width="23.85546875" customWidth="1"/>
    <col min="18" max="18" width="10" bestFit="1" customWidth="1" collapsed="1"/>
    <col min="26" max="26" width="26.7109375" bestFit="1" customWidth="1" collapsed="1"/>
  </cols>
  <sheetData>
    <row r="1" spans="1:48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</row>
    <row r="2" spans="1:48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268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98</v>
      </c>
      <c r="AB2" s="8" t="s">
        <v>102</v>
      </c>
      <c r="AC2" s="8" t="s">
        <v>10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227</v>
      </c>
      <c r="AR2" s="8" t="s">
        <v>158</v>
      </c>
      <c r="AS2" s="8" t="s">
        <v>159</v>
      </c>
      <c r="AT2" s="8" t="s">
        <v>160</v>
      </c>
      <c r="AU2" s="8" t="s">
        <v>161</v>
      </c>
    </row>
    <row r="3" spans="1:48">
      <c r="A3" s="4" t="s">
        <v>307</v>
      </c>
      <c r="B3" t="s">
        <v>196</v>
      </c>
      <c r="C3" t="s">
        <v>196</v>
      </c>
      <c r="D3" t="s">
        <v>202</v>
      </c>
      <c r="E3" t="s">
        <v>6</v>
      </c>
      <c r="F3" s="4" t="s">
        <v>121</v>
      </c>
      <c r="G3" t="s">
        <v>72</v>
      </c>
      <c r="H3" s="4" t="s">
        <v>35</v>
      </c>
      <c r="I3" s="4">
        <v>123456</v>
      </c>
      <c r="J3" s="5" t="s">
        <v>8</v>
      </c>
      <c r="K3" t="s">
        <v>4</v>
      </c>
      <c r="L3" t="s">
        <v>51</v>
      </c>
      <c r="M3" s="3" t="s">
        <v>85</v>
      </c>
      <c r="N3" s="4" t="s">
        <v>142</v>
      </c>
      <c r="O3" t="s">
        <v>77</v>
      </c>
      <c r="P3" s="4" t="s">
        <v>138</v>
      </c>
      <c r="Q3" t="s">
        <v>85</v>
      </c>
      <c r="R3" t="s">
        <v>311</v>
      </c>
      <c r="S3" s="4" t="s">
        <v>54</v>
      </c>
      <c r="T3" s="4" t="s">
        <v>145</v>
      </c>
      <c r="U3" s="4" t="s">
        <v>149</v>
      </c>
      <c r="V3" s="5" t="s">
        <v>16</v>
      </c>
      <c r="W3" t="s">
        <v>21</v>
      </c>
      <c r="X3" s="4" t="s">
        <v>22</v>
      </c>
      <c r="Y3" t="s">
        <v>259</v>
      </c>
      <c r="Z3" s="1" t="s">
        <v>95</v>
      </c>
      <c r="AA3" t="s">
        <v>208</v>
      </c>
      <c r="AC3" t="s">
        <v>125</v>
      </c>
      <c r="AD3" t="s">
        <v>22</v>
      </c>
      <c r="AF3" t="s">
        <v>22</v>
      </c>
      <c r="AG3" t="s">
        <v>43</v>
      </c>
      <c r="AH3" t="s">
        <v>194</v>
      </c>
      <c r="AI3" t="s">
        <v>195</v>
      </c>
      <c r="AJ3" t="s">
        <v>30</v>
      </c>
      <c r="AK3" s="4" t="s">
        <v>203</v>
      </c>
      <c r="AL3" t="s">
        <v>34</v>
      </c>
      <c r="AM3" t="s">
        <v>22</v>
      </c>
      <c r="AN3" t="s">
        <v>22</v>
      </c>
      <c r="AO3" t="s">
        <v>21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  <c r="AV3" t="s">
        <v>247</v>
      </c>
    </row>
    <row r="4" spans="1:48" ht="75">
      <c r="A4" s="4" t="s">
        <v>308</v>
      </c>
      <c r="B4" t="s">
        <v>199</v>
      </c>
      <c r="C4" t="s">
        <v>199</v>
      </c>
      <c r="D4" t="s">
        <v>202</v>
      </c>
      <c r="E4" t="s">
        <v>6</v>
      </c>
      <c r="F4" s="4" t="s">
        <v>156</v>
      </c>
      <c r="G4" t="s">
        <v>78</v>
      </c>
      <c r="H4" s="4" t="s">
        <v>137</v>
      </c>
      <c r="I4" s="4">
        <v>123456</v>
      </c>
      <c r="J4" s="5" t="s">
        <v>8</v>
      </c>
      <c r="K4" t="s">
        <v>4</v>
      </c>
      <c r="L4" t="s">
        <v>51</v>
      </c>
      <c r="M4" s="3" t="s">
        <v>84</v>
      </c>
      <c r="N4" s="4" t="s">
        <v>81</v>
      </c>
      <c r="O4" t="s">
        <v>69</v>
      </c>
      <c r="P4" s="4" t="s">
        <v>71</v>
      </c>
      <c r="Q4" t="s">
        <v>85</v>
      </c>
      <c r="R4" t="s">
        <v>312</v>
      </c>
      <c r="S4" s="4" t="s">
        <v>55</v>
      </c>
      <c r="T4" s="4" t="s">
        <v>35</v>
      </c>
      <c r="U4" s="4" t="s">
        <v>58</v>
      </c>
      <c r="V4" s="5" t="s">
        <v>16</v>
      </c>
      <c r="W4" t="s">
        <v>21</v>
      </c>
      <c r="X4" s="4" t="s">
        <v>22</v>
      </c>
      <c r="Y4" t="s">
        <v>104</v>
      </c>
      <c r="Z4" s="1" t="s">
        <v>95</v>
      </c>
      <c r="AA4" t="s">
        <v>43</v>
      </c>
      <c r="AC4" t="s">
        <v>131</v>
      </c>
      <c r="AD4" t="s">
        <v>21</v>
      </c>
      <c r="AE4" t="s">
        <v>62</v>
      </c>
      <c r="AF4" t="s">
        <v>21</v>
      </c>
      <c r="AG4" t="s">
        <v>44</v>
      </c>
      <c r="AH4" t="s">
        <v>193</v>
      </c>
      <c r="AI4" t="s">
        <v>130</v>
      </c>
      <c r="AJ4" t="s">
        <v>30</v>
      </c>
      <c r="AK4" s="4" t="s">
        <v>203</v>
      </c>
      <c r="AL4" t="s">
        <v>34</v>
      </c>
      <c r="AM4" t="s">
        <v>21</v>
      </c>
      <c r="AN4" t="s">
        <v>21</v>
      </c>
      <c r="AO4" t="s">
        <v>22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  <c r="AV4" t="s">
        <v>247</v>
      </c>
    </row>
    <row r="5" spans="1:48">
      <c r="A5" s="4" t="s">
        <v>309</v>
      </c>
      <c r="B5" t="s">
        <v>197</v>
      </c>
      <c r="C5" t="s">
        <v>197</v>
      </c>
      <c r="D5" t="s">
        <v>202</v>
      </c>
      <c r="E5" t="s">
        <v>38</v>
      </c>
      <c r="F5" s="4" t="s">
        <v>156</v>
      </c>
      <c r="G5" t="s">
        <v>78</v>
      </c>
      <c r="H5" s="4" t="s">
        <v>137</v>
      </c>
      <c r="I5" s="4">
        <v>123456</v>
      </c>
      <c r="J5" s="5" t="s">
        <v>8</v>
      </c>
      <c r="K5" t="s">
        <v>4</v>
      </c>
      <c r="L5" t="s">
        <v>51</v>
      </c>
      <c r="M5" s="3" t="s">
        <v>86</v>
      </c>
      <c r="N5" s="4" t="s">
        <v>81</v>
      </c>
      <c r="O5" t="s">
        <v>69</v>
      </c>
      <c r="P5" s="4" t="s">
        <v>71</v>
      </c>
      <c r="Q5" t="s">
        <v>85</v>
      </c>
      <c r="R5" t="s">
        <v>313</v>
      </c>
      <c r="S5" s="4" t="s">
        <v>55</v>
      </c>
      <c r="T5" s="4" t="s">
        <v>35</v>
      </c>
      <c r="U5" s="4" t="s">
        <v>58</v>
      </c>
      <c r="V5" s="5" t="s">
        <v>16</v>
      </c>
      <c r="W5" t="s">
        <v>21</v>
      </c>
      <c r="X5" s="4" t="s">
        <v>22</v>
      </c>
      <c r="Y5" t="s">
        <v>259</v>
      </c>
      <c r="Z5" s="4" t="s">
        <v>205</v>
      </c>
      <c r="AA5" t="s">
        <v>209</v>
      </c>
      <c r="AC5" t="s">
        <v>131</v>
      </c>
      <c r="AD5" t="s">
        <v>21</v>
      </c>
      <c r="AE5" t="s">
        <v>62</v>
      </c>
      <c r="AF5" t="s">
        <v>22</v>
      </c>
      <c r="AG5" s="12" t="s">
        <v>44</v>
      </c>
      <c r="AH5" t="s">
        <v>193</v>
      </c>
      <c r="AI5" t="s">
        <v>130</v>
      </c>
      <c r="AJ5" t="s">
        <v>30</v>
      </c>
      <c r="AK5" s="4" t="s">
        <v>203</v>
      </c>
      <c r="AL5" t="s">
        <v>34</v>
      </c>
      <c r="AM5" t="s">
        <v>21</v>
      </c>
      <c r="AN5" t="s">
        <v>21</v>
      </c>
      <c r="AO5" t="s">
        <v>22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  <c r="AV5" t="s">
        <v>247</v>
      </c>
    </row>
    <row r="6" spans="1:48" ht="45">
      <c r="A6" s="4" t="s">
        <v>310</v>
      </c>
      <c r="B6" t="s">
        <v>198</v>
      </c>
      <c r="C6" t="s">
        <v>198</v>
      </c>
      <c r="D6" t="s">
        <v>202</v>
      </c>
      <c r="E6" t="s">
        <v>38</v>
      </c>
      <c r="F6" s="4" t="s">
        <v>121</v>
      </c>
      <c r="G6" t="s">
        <v>72</v>
      </c>
      <c r="H6" s="4" t="s">
        <v>35</v>
      </c>
      <c r="I6" s="4">
        <v>123456</v>
      </c>
      <c r="J6" s="5" t="s">
        <v>8</v>
      </c>
      <c r="K6" t="s">
        <v>4</v>
      </c>
      <c r="L6" t="s">
        <v>51</v>
      </c>
      <c r="M6" s="3" t="s">
        <v>85</v>
      </c>
      <c r="N6" s="4" t="s">
        <v>142</v>
      </c>
      <c r="O6" t="s">
        <v>77</v>
      </c>
      <c r="P6" s="4" t="s">
        <v>138</v>
      </c>
      <c r="Q6" t="s">
        <v>85</v>
      </c>
      <c r="R6" t="s">
        <v>314</v>
      </c>
      <c r="S6" s="4" t="s">
        <v>54</v>
      </c>
      <c r="T6" s="4" t="s">
        <v>145</v>
      </c>
      <c r="U6" s="4" t="s">
        <v>149</v>
      </c>
      <c r="V6" s="5" t="s">
        <v>16</v>
      </c>
      <c r="W6" t="s">
        <v>21</v>
      </c>
      <c r="X6" s="4" t="s">
        <v>22</v>
      </c>
      <c r="Y6" t="s">
        <v>104</v>
      </c>
      <c r="Z6" s="4" t="s">
        <v>205</v>
      </c>
      <c r="AA6" t="s">
        <v>209</v>
      </c>
      <c r="AC6" t="s">
        <v>125</v>
      </c>
      <c r="AD6" t="s">
        <v>22</v>
      </c>
      <c r="AF6" t="s">
        <v>22</v>
      </c>
      <c r="AG6" s="1" t="s">
        <v>45</v>
      </c>
      <c r="AH6" t="s">
        <v>194</v>
      </c>
      <c r="AI6" t="s">
        <v>195</v>
      </c>
      <c r="AJ6" t="s">
        <v>30</v>
      </c>
      <c r="AK6" s="4" t="s">
        <v>203</v>
      </c>
      <c r="AL6" t="s">
        <v>34</v>
      </c>
      <c r="AM6" t="s">
        <v>22</v>
      </c>
      <c r="AN6" t="s">
        <v>22</v>
      </c>
      <c r="AO6" t="s">
        <v>21</v>
      </c>
      <c r="AP6" t="s">
        <v>21</v>
      </c>
      <c r="AQ6" t="s">
        <v>21</v>
      </c>
      <c r="AR6" s="4" t="s">
        <v>80</v>
      </c>
      <c r="AS6" s="4" t="s">
        <v>162</v>
      </c>
      <c r="AT6" s="4" t="s">
        <v>80</v>
      </c>
      <c r="AU6" s="4" t="s">
        <v>163</v>
      </c>
      <c r="AV6" t="s">
        <v>247</v>
      </c>
    </row>
  </sheetData>
  <hyperlinks>
    <hyperlink ref="J3" r:id="rId1" xr:uid="{1C867C8E-32D7-4B3E-9126-23EFA4B3E3C2}"/>
    <hyperlink ref="V3" r:id="rId2" xr:uid="{CD7A3336-09DC-4DB8-AB9F-672D26CAB080}"/>
    <hyperlink ref="J5" r:id="rId3" xr:uid="{81CFEBB9-DFCE-420A-92B3-10FE8722DE46}"/>
    <hyperlink ref="J6" r:id="rId4" xr:uid="{4C30EACC-132A-46D2-87F8-C48FDF46AFD8}"/>
    <hyperlink ref="V6" r:id="rId5" xr:uid="{F38ACF8F-C62C-4D3D-9A76-28161DFD8148}"/>
    <hyperlink ref="V5" r:id="rId6" xr:uid="{9C83EC69-6FCD-4A8A-B34F-92EE8175B0FD}"/>
    <hyperlink ref="J4" r:id="rId7" xr:uid="{09A599CE-A958-4BBE-B817-DFCB99F5CF59}"/>
    <hyperlink ref="V4" r:id="rId8" xr:uid="{DCBFB8FC-4A47-4DAD-AF57-75A57840077B}"/>
  </hyperlinks>
  <pageMargins left="0.7" right="0.7" top="0.75" bottom="0.75" header="0.3" footer="0.3"/>
  <pageSetup orientation="portrait" r:id="rId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5776-C80D-4098-B97D-5E99AE9E0455}">
  <sheetPr codeName="NRIC_tax_SingAndotherSingapore"/>
  <dimension ref="A1:AV6"/>
  <sheetViews>
    <sheetView workbookViewId="0">
      <selection activeCell="R6" sqref="R6"/>
    </sheetView>
  </sheetViews>
  <sheetFormatPr defaultRowHeight="15"/>
  <cols>
    <col min="1" max="1" width="15.7109375" customWidth="1" collapsed="1"/>
    <col min="13" max="13" width="29.28515625" customWidth="1"/>
    <col min="18" max="18" width="13.28515625" customWidth="1" collapsed="1"/>
    <col min="23" max="23" width="25.28515625" bestFit="1" customWidth="1" collapsed="1"/>
    <col min="24" max="24" width="14.7109375" bestFit="1" customWidth="1" collapsed="1"/>
    <col min="26" max="26" width="26.7109375" bestFit="1" customWidth="1" collapsed="1"/>
  </cols>
  <sheetData>
    <row r="1" spans="1:48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</row>
    <row r="2" spans="1:48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268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98</v>
      </c>
      <c r="AB2" s="8" t="s">
        <v>102</v>
      </c>
      <c r="AC2" s="8" t="s">
        <v>10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227</v>
      </c>
      <c r="AR2" s="8" t="s">
        <v>158</v>
      </c>
      <c r="AS2" s="8" t="s">
        <v>159</v>
      </c>
      <c r="AT2" s="8" t="s">
        <v>160</v>
      </c>
      <c r="AU2" s="8" t="s">
        <v>161</v>
      </c>
    </row>
    <row r="3" spans="1:48">
      <c r="A3" s="4" t="s">
        <v>315</v>
      </c>
      <c r="B3" t="s">
        <v>199</v>
      </c>
      <c r="C3" t="s">
        <v>199</v>
      </c>
      <c r="D3" t="s">
        <v>202</v>
      </c>
      <c r="E3" t="s">
        <v>6</v>
      </c>
      <c r="F3" s="4" t="s">
        <v>156</v>
      </c>
      <c r="G3" t="s">
        <v>78</v>
      </c>
      <c r="H3" s="4" t="s">
        <v>137</v>
      </c>
      <c r="I3" s="4">
        <v>123456</v>
      </c>
      <c r="J3" s="5" t="s">
        <v>8</v>
      </c>
      <c r="K3" t="s">
        <v>4</v>
      </c>
      <c r="L3" t="s">
        <v>51</v>
      </c>
      <c r="M3" s="3" t="s">
        <v>85</v>
      </c>
      <c r="N3" s="4" t="s">
        <v>81</v>
      </c>
      <c r="O3" t="s">
        <v>69</v>
      </c>
      <c r="P3" s="4" t="s">
        <v>71</v>
      </c>
      <c r="Q3" t="s">
        <v>85</v>
      </c>
      <c r="R3" t="s">
        <v>319</v>
      </c>
      <c r="S3" s="4" t="s">
        <v>55</v>
      </c>
      <c r="T3" s="4" t="s">
        <v>35</v>
      </c>
      <c r="U3" s="4" t="s">
        <v>58</v>
      </c>
      <c r="V3" s="5" t="s">
        <v>16</v>
      </c>
      <c r="W3" t="s">
        <v>21</v>
      </c>
      <c r="X3" s="4" t="s">
        <v>21</v>
      </c>
      <c r="Y3" t="s">
        <v>259</v>
      </c>
      <c r="Z3" s="1" t="s">
        <v>95</v>
      </c>
      <c r="AA3" t="s">
        <v>43</v>
      </c>
      <c r="AC3" t="s">
        <v>131</v>
      </c>
      <c r="AD3" t="s">
        <v>21</v>
      </c>
      <c r="AE3" t="s">
        <v>62</v>
      </c>
      <c r="AF3" t="s">
        <v>21</v>
      </c>
      <c r="AG3" t="s">
        <v>44</v>
      </c>
      <c r="AH3" t="s">
        <v>193</v>
      </c>
      <c r="AI3" t="s">
        <v>130</v>
      </c>
      <c r="AJ3" t="s">
        <v>30</v>
      </c>
      <c r="AK3" s="4" t="s">
        <v>203</v>
      </c>
      <c r="AL3" t="s">
        <v>34</v>
      </c>
      <c r="AM3" t="s">
        <v>21</v>
      </c>
      <c r="AN3" t="s">
        <v>21</v>
      </c>
      <c r="AO3" t="s">
        <v>22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  <c r="AV3" t="s">
        <v>247</v>
      </c>
    </row>
    <row r="4" spans="1:48" ht="60">
      <c r="A4" s="4" t="s">
        <v>316</v>
      </c>
      <c r="B4" t="s">
        <v>196</v>
      </c>
      <c r="C4" t="s">
        <v>196</v>
      </c>
      <c r="D4" t="s">
        <v>202</v>
      </c>
      <c r="E4" t="s">
        <v>6</v>
      </c>
      <c r="F4" s="4" t="s">
        <v>121</v>
      </c>
      <c r="G4" t="s">
        <v>72</v>
      </c>
      <c r="H4" s="4" t="s">
        <v>35</v>
      </c>
      <c r="I4" s="4">
        <v>123456</v>
      </c>
      <c r="J4" s="5" t="s">
        <v>8</v>
      </c>
      <c r="K4" t="s">
        <v>4</v>
      </c>
      <c r="L4" t="s">
        <v>51</v>
      </c>
      <c r="M4" s="3" t="s">
        <v>84</v>
      </c>
      <c r="N4" s="4" t="s">
        <v>142</v>
      </c>
      <c r="O4" t="s">
        <v>77</v>
      </c>
      <c r="P4" s="4" t="s">
        <v>138</v>
      </c>
      <c r="Q4" t="s">
        <v>85</v>
      </c>
      <c r="R4" t="s">
        <v>320</v>
      </c>
      <c r="S4" s="4" t="s">
        <v>54</v>
      </c>
      <c r="T4" s="4" t="s">
        <v>145</v>
      </c>
      <c r="U4" s="4" t="s">
        <v>149</v>
      </c>
      <c r="V4" s="5" t="s">
        <v>16</v>
      </c>
      <c r="W4" t="s">
        <v>21</v>
      </c>
      <c r="X4" s="4" t="s">
        <v>21</v>
      </c>
      <c r="Y4" t="s">
        <v>104</v>
      </c>
      <c r="Z4" s="1" t="s">
        <v>95</v>
      </c>
      <c r="AA4" t="s">
        <v>208</v>
      </c>
      <c r="AC4" t="s">
        <v>125</v>
      </c>
      <c r="AD4" t="s">
        <v>22</v>
      </c>
      <c r="AF4" t="s">
        <v>22</v>
      </c>
      <c r="AG4" t="s">
        <v>43</v>
      </c>
      <c r="AH4" t="s">
        <v>194</v>
      </c>
      <c r="AI4" t="s">
        <v>195</v>
      </c>
      <c r="AJ4" t="s">
        <v>30</v>
      </c>
      <c r="AK4" s="4" t="s">
        <v>203</v>
      </c>
      <c r="AL4" t="s">
        <v>34</v>
      </c>
      <c r="AM4" t="s">
        <v>22</v>
      </c>
      <c r="AN4" t="s">
        <v>22</v>
      </c>
      <c r="AO4" t="s">
        <v>21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  <c r="AV4" t="s">
        <v>247</v>
      </c>
    </row>
    <row r="5" spans="1:48">
      <c r="A5" s="4" t="s">
        <v>317</v>
      </c>
      <c r="B5" t="s">
        <v>197</v>
      </c>
      <c r="C5" t="s">
        <v>197</v>
      </c>
      <c r="D5" t="s">
        <v>202</v>
      </c>
      <c r="E5" t="s">
        <v>38</v>
      </c>
      <c r="F5" s="4" t="s">
        <v>156</v>
      </c>
      <c r="G5" t="s">
        <v>78</v>
      </c>
      <c r="H5" s="4" t="s">
        <v>137</v>
      </c>
      <c r="I5" s="4">
        <v>123456</v>
      </c>
      <c r="J5" s="5" t="s">
        <v>8</v>
      </c>
      <c r="K5" t="s">
        <v>4</v>
      </c>
      <c r="L5" t="s">
        <v>51</v>
      </c>
      <c r="M5" s="3" t="s">
        <v>86</v>
      </c>
      <c r="N5" s="4" t="s">
        <v>81</v>
      </c>
      <c r="O5" t="s">
        <v>69</v>
      </c>
      <c r="P5" s="4" t="s">
        <v>71</v>
      </c>
      <c r="Q5" t="s">
        <v>85</v>
      </c>
      <c r="R5" t="s">
        <v>321</v>
      </c>
      <c r="S5" s="4" t="s">
        <v>55</v>
      </c>
      <c r="T5" s="4" t="s">
        <v>35</v>
      </c>
      <c r="U5" s="4" t="s">
        <v>58</v>
      </c>
      <c r="V5" s="5" t="s">
        <v>16</v>
      </c>
      <c r="W5" t="s">
        <v>21</v>
      </c>
      <c r="X5" s="4" t="s">
        <v>21</v>
      </c>
      <c r="Y5" t="s">
        <v>259</v>
      </c>
      <c r="Z5" s="4" t="s">
        <v>205</v>
      </c>
      <c r="AA5" t="s">
        <v>209</v>
      </c>
      <c r="AC5" t="s">
        <v>131</v>
      </c>
      <c r="AD5" t="s">
        <v>21</v>
      </c>
      <c r="AE5" t="s">
        <v>62</v>
      </c>
      <c r="AF5" t="s">
        <v>22</v>
      </c>
      <c r="AG5" s="12" t="s">
        <v>44</v>
      </c>
      <c r="AH5" t="s">
        <v>193</v>
      </c>
      <c r="AI5" t="s">
        <v>130</v>
      </c>
      <c r="AJ5" t="s">
        <v>30</v>
      </c>
      <c r="AK5" s="4" t="s">
        <v>203</v>
      </c>
      <c r="AL5" t="s">
        <v>34</v>
      </c>
      <c r="AM5" t="s">
        <v>21</v>
      </c>
      <c r="AN5" t="s">
        <v>21</v>
      </c>
      <c r="AO5" t="s">
        <v>22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  <c r="AV5" t="s">
        <v>247</v>
      </c>
    </row>
    <row r="6" spans="1:48" ht="45">
      <c r="A6" s="4" t="s">
        <v>318</v>
      </c>
      <c r="B6" t="s">
        <v>198</v>
      </c>
      <c r="C6" t="s">
        <v>198</v>
      </c>
      <c r="D6" t="s">
        <v>202</v>
      </c>
      <c r="E6" t="s">
        <v>38</v>
      </c>
      <c r="F6" s="4" t="s">
        <v>121</v>
      </c>
      <c r="G6" t="s">
        <v>72</v>
      </c>
      <c r="H6" s="4" t="s">
        <v>35</v>
      </c>
      <c r="I6" s="4">
        <v>123456</v>
      </c>
      <c r="J6" s="5" t="s">
        <v>8</v>
      </c>
      <c r="K6" t="s">
        <v>4</v>
      </c>
      <c r="L6" t="s">
        <v>51</v>
      </c>
      <c r="M6" s="3" t="s">
        <v>85</v>
      </c>
      <c r="N6" s="4" t="s">
        <v>142</v>
      </c>
      <c r="O6" t="s">
        <v>77</v>
      </c>
      <c r="P6" s="4" t="s">
        <v>138</v>
      </c>
      <c r="Q6" t="s">
        <v>85</v>
      </c>
      <c r="R6" t="s">
        <v>322</v>
      </c>
      <c r="S6" s="4" t="s">
        <v>54</v>
      </c>
      <c r="T6" s="4" t="s">
        <v>145</v>
      </c>
      <c r="U6" s="4" t="s">
        <v>149</v>
      </c>
      <c r="V6" s="5" t="s">
        <v>16</v>
      </c>
      <c r="W6" t="s">
        <v>21</v>
      </c>
      <c r="X6" s="4" t="s">
        <v>21</v>
      </c>
      <c r="Y6" t="s">
        <v>104</v>
      </c>
      <c r="Z6" s="4" t="s">
        <v>205</v>
      </c>
      <c r="AA6" t="s">
        <v>209</v>
      </c>
      <c r="AC6" t="s">
        <v>125</v>
      </c>
      <c r="AD6" t="s">
        <v>22</v>
      </c>
      <c r="AF6" t="s">
        <v>22</v>
      </c>
      <c r="AG6" s="1" t="s">
        <v>45</v>
      </c>
      <c r="AH6" t="s">
        <v>194</v>
      </c>
      <c r="AI6" t="s">
        <v>195</v>
      </c>
      <c r="AJ6" t="s">
        <v>30</v>
      </c>
      <c r="AK6" s="4" t="s">
        <v>203</v>
      </c>
      <c r="AL6" t="s">
        <v>34</v>
      </c>
      <c r="AM6" t="s">
        <v>22</v>
      </c>
      <c r="AN6" t="s">
        <v>22</v>
      </c>
      <c r="AO6" t="s">
        <v>21</v>
      </c>
      <c r="AP6" t="s">
        <v>21</v>
      </c>
      <c r="AQ6" t="s">
        <v>21</v>
      </c>
      <c r="AR6" s="4" t="s">
        <v>80</v>
      </c>
      <c r="AS6" s="4" t="s">
        <v>162</v>
      </c>
      <c r="AT6" s="4" t="s">
        <v>80</v>
      </c>
      <c r="AU6" s="4" t="s">
        <v>163</v>
      </c>
      <c r="AV6" t="s">
        <v>247</v>
      </c>
    </row>
  </sheetData>
  <hyperlinks>
    <hyperlink ref="J4" r:id="rId1" xr:uid="{EB7BEEA9-9F0B-433B-955E-C42B93270B9E}"/>
    <hyperlink ref="V4" r:id="rId2" xr:uid="{83DE0A75-E7F5-487C-9973-82A1572A78B9}"/>
    <hyperlink ref="J5" r:id="rId3" xr:uid="{9B5D19FE-EEDF-458B-ACEC-47E0CA607F45}"/>
    <hyperlink ref="J6" r:id="rId4" xr:uid="{09212EB8-5537-4023-A844-C7EDBB46B7AB}"/>
    <hyperlink ref="V6" r:id="rId5" xr:uid="{BFE3F293-35CC-4C73-82B7-908590F9B2AC}"/>
    <hyperlink ref="V5" r:id="rId6" xr:uid="{57AD6981-E730-43EC-BCB8-15C60C92AE95}"/>
    <hyperlink ref="J3" r:id="rId7" xr:uid="{AFCC6DC1-E089-4868-B55D-653475ADE8D7}"/>
    <hyperlink ref="V3" r:id="rId8" xr:uid="{ACB6111F-3BC7-470F-BEED-D8224868FDE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1679-571F-4E23-A2D8-EE1E4C63BA7F}">
  <dimension ref="A1:AV6"/>
  <sheetViews>
    <sheetView workbookViewId="0">
      <selection activeCell="A5" sqref="A5"/>
    </sheetView>
  </sheetViews>
  <sheetFormatPr defaultRowHeight="15"/>
  <cols>
    <col min="1" max="1" width="18.85546875" customWidth="1" collapsed="1"/>
    <col min="2" max="2" width="9.7109375" bestFit="1" customWidth="1" collapsed="1"/>
    <col min="3" max="3" width="11.5703125" bestFit="1" customWidth="1" collapsed="1"/>
    <col min="4" max="4" width="30.7109375" bestFit="1" customWidth="1" collapsed="1"/>
    <col min="5" max="5" width="21.28515625" bestFit="1" customWidth="1" collapsed="1"/>
    <col min="6" max="6" width="4.85546875" bestFit="1" customWidth="1" collapsed="1"/>
    <col min="7" max="7" width="6.42578125" bestFit="1" customWidth="1" collapsed="1"/>
    <col min="8" max="8" width="5.28515625" bestFit="1" customWidth="1" collapsed="1"/>
    <col min="9" max="9" width="6.7109375" bestFit="1" customWidth="1" collapsed="1"/>
    <col min="10" max="10" width="9.28515625" bestFit="1" customWidth="1" collapsed="1"/>
    <col min="11" max="11" width="7.42578125" bestFit="1" customWidth="1" collapsed="1"/>
    <col min="12" max="12" width="13.28515625" bestFit="1" customWidth="1" collapsed="1"/>
    <col min="13" max="13" width="20.7109375" bestFit="1" customWidth="1" collapsed="1"/>
    <col min="14" max="14" width="4.85546875" bestFit="1" customWidth="1" collapsed="1"/>
    <col min="15" max="15" width="6.42578125" bestFit="1" customWidth="1" collapsed="1"/>
    <col min="16" max="16" width="5.28515625" bestFit="1" customWidth="1" collapsed="1"/>
    <col min="17" max="17" width="20.28515625" bestFit="1" customWidth="1" collapsed="1"/>
    <col min="18" max="18" width="16.7109375" customWidth="1" collapsed="1"/>
    <col min="19" max="19" width="10.5703125" bestFit="1" customWidth="1" collapsed="1"/>
    <col min="20" max="20" width="5.140625" bestFit="1" customWidth="1" collapsed="1"/>
    <col min="21" max="21" width="4.28515625" bestFit="1" customWidth="1" collapsed="1"/>
    <col min="22" max="22" width="23.140625" bestFit="1" customWidth="1" collapsed="1"/>
    <col min="23" max="23" width="25.28515625" bestFit="1" customWidth="1" collapsed="1"/>
    <col min="24" max="24" width="14.7109375" bestFit="1" customWidth="1" collapsed="1"/>
    <col min="25" max="25" width="6.7109375" bestFit="1" customWidth="1" collapsed="1"/>
    <col min="26" max="26" width="26.7109375" bestFit="1" customWidth="1" collapsed="1"/>
    <col min="27" max="27" width="110.7109375" bestFit="1" customWidth="1" collapsed="1"/>
    <col min="28" max="28" width="12.28515625" bestFit="1" customWidth="1" collapsed="1"/>
    <col min="29" max="29" width="10.85546875" bestFit="1" customWidth="1" collapsed="1"/>
    <col min="30" max="30" width="8.7109375" bestFit="1" customWidth="1" collapsed="1"/>
    <col min="31" max="31" width="15.7109375" bestFit="1" customWidth="1" collapsed="1"/>
    <col min="32" max="32" width="14" bestFit="1" customWidth="1" collapsed="1"/>
    <col min="33" max="33" width="15.28515625" bestFit="1" customWidth="1" collapsed="1"/>
    <col min="34" max="34" width="15.7109375" bestFit="1" customWidth="1" collapsed="1"/>
    <col min="35" max="35" width="10.42578125" bestFit="1" customWidth="1" collapsed="1"/>
    <col min="36" max="36" width="16.42578125" bestFit="1" customWidth="1" collapsed="1"/>
    <col min="37" max="37" width="13.42578125" bestFit="1" customWidth="1" collapsed="1"/>
    <col min="38" max="38" width="15.28515625" bestFit="1" customWidth="1" collapsed="1"/>
    <col min="39" max="39" width="18.140625" bestFit="1" customWidth="1" collapsed="1"/>
    <col min="40" max="40" width="8.28515625" bestFit="1" customWidth="1" collapsed="1"/>
    <col min="41" max="41" width="7.28515625" bestFit="1" customWidth="1" collapsed="1"/>
    <col min="42" max="42" width="12.5703125" bestFit="1" customWidth="1" collapsed="1"/>
    <col min="43" max="43" width="7.42578125" bestFit="1" customWidth="1" collapsed="1"/>
    <col min="44" max="44" width="11.140625" bestFit="1" customWidth="1" collapsed="1"/>
    <col min="45" max="45" width="13.7109375" bestFit="1" customWidth="1" collapsed="1"/>
    <col min="46" max="46" width="11.7109375" bestFit="1" customWidth="1" collapsed="1"/>
    <col min="47" max="47" width="13.28515625" bestFit="1" customWidth="1" collapsed="1"/>
  </cols>
  <sheetData>
    <row r="1" spans="1:48">
      <c r="A1" s="8">
        <v>0</v>
      </c>
      <c r="B1" s="8">
        <v>1</v>
      </c>
      <c r="C1" s="8">
        <v>2</v>
      </c>
      <c r="D1" s="11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</row>
    <row r="2" spans="1:48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268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204</v>
      </c>
      <c r="AB2" s="8" t="s">
        <v>102</v>
      </c>
      <c r="AC2" s="8" t="s">
        <v>226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227</v>
      </c>
      <c r="AR2" s="8" t="s">
        <v>158</v>
      </c>
      <c r="AS2" s="8" t="s">
        <v>159</v>
      </c>
      <c r="AT2" s="8" t="s">
        <v>160</v>
      </c>
      <c r="AU2" s="8" t="s">
        <v>161</v>
      </c>
    </row>
    <row r="3" spans="1:48" ht="30">
      <c r="A3" s="4" t="s">
        <v>326</v>
      </c>
      <c r="B3" t="s">
        <v>200</v>
      </c>
      <c r="C3" t="s">
        <v>199</v>
      </c>
      <c r="D3" t="s">
        <v>202</v>
      </c>
      <c r="E3" t="s">
        <v>38</v>
      </c>
      <c r="F3" s="4" t="s">
        <v>156</v>
      </c>
      <c r="G3" t="s">
        <v>78</v>
      </c>
      <c r="H3" s="4" t="s">
        <v>137</v>
      </c>
      <c r="I3" s="4">
        <v>123456</v>
      </c>
      <c r="J3" s="5" t="s">
        <v>8</v>
      </c>
      <c r="K3" t="s">
        <v>4</v>
      </c>
      <c r="L3" t="s">
        <v>51</v>
      </c>
      <c r="M3" s="3" t="s">
        <v>85</v>
      </c>
      <c r="N3" s="4" t="s">
        <v>81</v>
      </c>
      <c r="O3" t="s">
        <v>69</v>
      </c>
      <c r="P3" s="4" t="s">
        <v>71</v>
      </c>
      <c r="Q3" t="s">
        <v>85</v>
      </c>
      <c r="R3" t="s">
        <v>327</v>
      </c>
      <c r="S3" s="4" t="s">
        <v>55</v>
      </c>
      <c r="T3" s="4" t="s">
        <v>35</v>
      </c>
      <c r="U3" s="4" t="s">
        <v>58</v>
      </c>
      <c r="V3" s="5" t="s">
        <v>16</v>
      </c>
      <c r="W3" t="s">
        <v>21</v>
      </c>
      <c r="X3" s="4" t="s">
        <v>22</v>
      </c>
      <c r="Y3" t="s">
        <v>259</v>
      </c>
      <c r="Z3" s="1" t="s">
        <v>95</v>
      </c>
      <c r="AA3" t="s">
        <v>43</v>
      </c>
      <c r="AC3" t="s">
        <v>228</v>
      </c>
      <c r="AD3" t="s">
        <v>21</v>
      </c>
      <c r="AE3" t="s">
        <v>62</v>
      </c>
      <c r="AF3" t="s">
        <v>21</v>
      </c>
      <c r="AG3" t="s">
        <v>44</v>
      </c>
      <c r="AH3" t="s">
        <v>193</v>
      </c>
      <c r="AI3" t="s">
        <v>130</v>
      </c>
      <c r="AJ3" t="s">
        <v>30</v>
      </c>
      <c r="AK3" s="4" t="s">
        <v>203</v>
      </c>
      <c r="AL3" t="s">
        <v>34</v>
      </c>
      <c r="AM3" t="s">
        <v>21</v>
      </c>
      <c r="AN3" t="s">
        <v>21</v>
      </c>
      <c r="AO3" t="s">
        <v>21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  <c r="AV3" t="s">
        <v>247</v>
      </c>
    </row>
    <row r="4" spans="1:48" ht="90">
      <c r="A4" s="4" t="s">
        <v>323</v>
      </c>
      <c r="B4" t="s">
        <v>196</v>
      </c>
      <c r="C4" t="s">
        <v>196</v>
      </c>
      <c r="D4" t="s">
        <v>202</v>
      </c>
      <c r="E4" t="s">
        <v>38</v>
      </c>
      <c r="F4" s="4" t="s">
        <v>121</v>
      </c>
      <c r="G4" t="s">
        <v>72</v>
      </c>
      <c r="H4" s="4" t="s">
        <v>35</v>
      </c>
      <c r="I4" s="4">
        <v>123456</v>
      </c>
      <c r="J4" s="5" t="s">
        <v>8</v>
      </c>
      <c r="K4" t="s">
        <v>4</v>
      </c>
      <c r="L4" t="s">
        <v>51</v>
      </c>
      <c r="M4" s="3" t="s">
        <v>84</v>
      </c>
      <c r="N4" s="4" t="s">
        <v>142</v>
      </c>
      <c r="O4" t="s">
        <v>77</v>
      </c>
      <c r="P4" s="4" t="s">
        <v>138</v>
      </c>
      <c r="Q4" t="s">
        <v>85</v>
      </c>
      <c r="R4" t="s">
        <v>328</v>
      </c>
      <c r="S4" s="4" t="s">
        <v>54</v>
      </c>
      <c r="T4" s="4" t="s">
        <v>145</v>
      </c>
      <c r="U4" s="4" t="s">
        <v>149</v>
      </c>
      <c r="V4" s="5" t="s">
        <v>16</v>
      </c>
      <c r="W4" t="s">
        <v>21</v>
      </c>
      <c r="X4" s="4" t="s">
        <v>22</v>
      </c>
      <c r="Y4" t="s">
        <v>104</v>
      </c>
      <c r="Z4" s="1" t="s">
        <v>95</v>
      </c>
      <c r="AA4" t="s">
        <v>208</v>
      </c>
      <c r="AC4" t="s">
        <v>229</v>
      </c>
      <c r="AD4" t="s">
        <v>22</v>
      </c>
      <c r="AF4" t="s">
        <v>22</v>
      </c>
      <c r="AG4" t="s">
        <v>43</v>
      </c>
      <c r="AH4" t="s">
        <v>194</v>
      </c>
      <c r="AI4" t="s">
        <v>195</v>
      </c>
      <c r="AJ4" t="s">
        <v>30</v>
      </c>
      <c r="AK4" s="4" t="s">
        <v>203</v>
      </c>
      <c r="AL4" t="s">
        <v>34</v>
      </c>
      <c r="AM4" t="s">
        <v>21</v>
      </c>
      <c r="AN4" t="s">
        <v>21</v>
      </c>
      <c r="AO4" t="s">
        <v>21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  <c r="AV4" t="s">
        <v>247</v>
      </c>
    </row>
    <row r="5" spans="1:48" ht="30">
      <c r="A5" s="4" t="s">
        <v>324</v>
      </c>
      <c r="B5" t="s">
        <v>197</v>
      </c>
      <c r="C5" t="s">
        <v>197</v>
      </c>
      <c r="D5" t="s">
        <v>202</v>
      </c>
      <c r="E5" t="s">
        <v>38</v>
      </c>
      <c r="F5" s="4" t="s">
        <v>156</v>
      </c>
      <c r="G5" t="s">
        <v>78</v>
      </c>
      <c r="H5" s="4" t="s">
        <v>137</v>
      </c>
      <c r="I5" s="4">
        <v>123456</v>
      </c>
      <c r="J5" s="5" t="s">
        <v>8</v>
      </c>
      <c r="K5" t="s">
        <v>4</v>
      </c>
      <c r="L5" t="s">
        <v>51</v>
      </c>
      <c r="M5" s="3" t="s">
        <v>86</v>
      </c>
      <c r="N5" s="4" t="s">
        <v>81</v>
      </c>
      <c r="O5" t="s">
        <v>69</v>
      </c>
      <c r="P5" s="4" t="s">
        <v>71</v>
      </c>
      <c r="Q5" t="s">
        <v>85</v>
      </c>
      <c r="R5" t="s">
        <v>329</v>
      </c>
      <c r="S5" s="4" t="s">
        <v>55</v>
      </c>
      <c r="T5" s="4" t="s">
        <v>35</v>
      </c>
      <c r="U5" s="4" t="s">
        <v>58</v>
      </c>
      <c r="V5" s="5" t="s">
        <v>16</v>
      </c>
      <c r="W5" t="s">
        <v>21</v>
      </c>
      <c r="X5" s="4" t="s">
        <v>22</v>
      </c>
      <c r="Y5" t="s">
        <v>259</v>
      </c>
      <c r="Z5" s="4" t="s">
        <v>205</v>
      </c>
      <c r="AA5" t="s">
        <v>209</v>
      </c>
      <c r="AC5" t="s">
        <v>230</v>
      </c>
      <c r="AD5" t="s">
        <v>21</v>
      </c>
      <c r="AE5" t="s">
        <v>62</v>
      </c>
      <c r="AF5" t="s">
        <v>22</v>
      </c>
      <c r="AG5" s="12" t="s">
        <v>44</v>
      </c>
      <c r="AH5" t="s">
        <v>193</v>
      </c>
      <c r="AI5" t="s">
        <v>130</v>
      </c>
      <c r="AJ5" t="s">
        <v>30</v>
      </c>
      <c r="AK5" s="4" t="s">
        <v>203</v>
      </c>
      <c r="AL5" t="s">
        <v>34</v>
      </c>
      <c r="AM5" t="s">
        <v>21</v>
      </c>
      <c r="AN5" t="s">
        <v>21</v>
      </c>
      <c r="AO5" t="s">
        <v>21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  <c r="AV5" t="s">
        <v>247</v>
      </c>
    </row>
    <row r="6" spans="1:48" ht="30">
      <c r="A6" s="4" t="s">
        <v>325</v>
      </c>
      <c r="B6" t="s">
        <v>198</v>
      </c>
      <c r="C6" t="s">
        <v>198</v>
      </c>
      <c r="D6" t="s">
        <v>202</v>
      </c>
      <c r="E6" t="s">
        <v>38</v>
      </c>
      <c r="F6" s="4" t="s">
        <v>121</v>
      </c>
      <c r="G6" t="s">
        <v>72</v>
      </c>
      <c r="H6" s="4" t="s">
        <v>35</v>
      </c>
      <c r="I6" s="4">
        <v>123456</v>
      </c>
      <c r="J6" s="5" t="s">
        <v>8</v>
      </c>
      <c r="K6" t="s">
        <v>4</v>
      </c>
      <c r="L6" t="s">
        <v>51</v>
      </c>
      <c r="M6" s="3" t="s">
        <v>85</v>
      </c>
      <c r="N6" s="4" t="s">
        <v>142</v>
      </c>
      <c r="O6" t="s">
        <v>77</v>
      </c>
      <c r="P6" s="4" t="s">
        <v>138</v>
      </c>
      <c r="Q6" t="s">
        <v>85</v>
      </c>
      <c r="R6" t="s">
        <v>330</v>
      </c>
      <c r="S6" s="4" t="s">
        <v>54</v>
      </c>
      <c r="T6" s="4" t="s">
        <v>145</v>
      </c>
      <c r="U6" s="4" t="s">
        <v>149</v>
      </c>
      <c r="V6" s="5" t="s">
        <v>16</v>
      </c>
      <c r="W6" t="s">
        <v>21</v>
      </c>
      <c r="X6" s="4" t="s">
        <v>22</v>
      </c>
      <c r="Y6" t="s">
        <v>104</v>
      </c>
      <c r="Z6" s="4" t="s">
        <v>205</v>
      </c>
      <c r="AA6" t="s">
        <v>209</v>
      </c>
      <c r="AC6" t="s">
        <v>231</v>
      </c>
      <c r="AD6" t="s">
        <v>22</v>
      </c>
      <c r="AF6" t="s">
        <v>22</v>
      </c>
      <c r="AG6" s="1" t="s">
        <v>45</v>
      </c>
      <c r="AH6" t="s">
        <v>194</v>
      </c>
      <c r="AI6" t="s">
        <v>195</v>
      </c>
      <c r="AJ6" t="s">
        <v>30</v>
      </c>
      <c r="AK6" s="4" t="s">
        <v>203</v>
      </c>
      <c r="AL6" t="s">
        <v>34</v>
      </c>
      <c r="AM6" t="s">
        <v>21</v>
      </c>
      <c r="AN6" t="s">
        <v>21</v>
      </c>
      <c r="AO6" t="s">
        <v>21</v>
      </c>
      <c r="AP6" t="s">
        <v>21</v>
      </c>
      <c r="AQ6" t="s">
        <v>21</v>
      </c>
      <c r="AR6" s="4" t="s">
        <v>80</v>
      </c>
      <c r="AS6" s="4" t="s">
        <v>162</v>
      </c>
      <c r="AT6" s="4" t="s">
        <v>80</v>
      </c>
      <c r="AU6" s="4" t="s">
        <v>163</v>
      </c>
      <c r="AV6" t="s">
        <v>247</v>
      </c>
    </row>
  </sheetData>
  <hyperlinks>
    <hyperlink ref="J3" r:id="rId1" xr:uid="{3D3CDF69-E1BD-4C4E-A1C2-9E438159A7FC}"/>
    <hyperlink ref="V3" r:id="rId2" xr:uid="{D545460C-A423-477B-968D-BE4E8DECE264}"/>
    <hyperlink ref="J4" r:id="rId3" xr:uid="{F577AD27-E01D-4A2B-AF59-DD166EE64315}"/>
    <hyperlink ref="V4" r:id="rId4" xr:uid="{EB3F19AF-39EC-43EF-879D-AC20690A11AB}"/>
    <hyperlink ref="J5" r:id="rId5" xr:uid="{FFB39CC0-D121-4F0C-8EEF-AA75F68AECEA}"/>
    <hyperlink ref="J6" r:id="rId6" xr:uid="{E2E9D1D3-F45C-441A-995C-CF8E896CBA3F}"/>
    <hyperlink ref="V6" r:id="rId7" xr:uid="{9B3CF764-F557-46D6-BE9E-4255AE044402}"/>
    <hyperlink ref="V5" r:id="rId8" xr:uid="{9BDA2013-23FD-446A-872D-40A343AA29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67CE-231A-477B-AB6E-FDA80A09866A}">
  <sheetPr codeName="Sheet2"/>
  <dimension ref="A2:I10"/>
  <sheetViews>
    <sheetView topLeftCell="D1" workbookViewId="0">
      <selection activeCell="J2" sqref="J2"/>
    </sheetView>
  </sheetViews>
  <sheetFormatPr defaultColWidth="9.28515625" defaultRowHeight="15"/>
  <cols>
    <col min="1" max="2" width="9.28515625" style="1" collapsed="1"/>
    <col min="3" max="3" width="14.7109375" style="1" customWidth="1" collapsed="1"/>
    <col min="4" max="4" width="18.5703125" style="1" customWidth="1" collapsed="1"/>
    <col min="5" max="5" width="20" style="1" customWidth="1" collapsed="1"/>
    <col min="6" max="6" width="17.7109375" style="1" customWidth="1" collapsed="1"/>
    <col min="7" max="7" width="23.42578125" style="1" customWidth="1" collapsed="1"/>
    <col min="8" max="8" width="53.7109375" style="1" customWidth="1" collapsed="1"/>
    <col min="9" max="9" width="61.5703125" style="1" customWidth="1" collapsed="1"/>
    <col min="10" max="16384" width="9.28515625" style="1" collapsed="1"/>
  </cols>
  <sheetData>
    <row r="2" spans="1:9" ht="45">
      <c r="A2" s="1" t="s">
        <v>170</v>
      </c>
      <c r="B2" s="1" t="s">
        <v>10</v>
      </c>
      <c r="C2" s="1" t="s">
        <v>171</v>
      </c>
      <c r="D2" s="1" t="s">
        <v>169</v>
      </c>
      <c r="E2" s="1" t="s">
        <v>164</v>
      </c>
      <c r="F2" s="1" t="s">
        <v>165</v>
      </c>
      <c r="G2" s="1" t="s">
        <v>167</v>
      </c>
      <c r="H2" s="1" t="s">
        <v>168</v>
      </c>
      <c r="I2" s="1" t="s">
        <v>206</v>
      </c>
    </row>
    <row r="3" spans="1:9">
      <c r="A3" s="1">
        <v>1</v>
      </c>
      <c r="C3" s="1" t="s">
        <v>7</v>
      </c>
      <c r="D3" s="1" t="s">
        <v>166</v>
      </c>
      <c r="E3" s="1" t="s">
        <v>11</v>
      </c>
      <c r="F3" s="1" t="s">
        <v>11</v>
      </c>
      <c r="G3" s="1" t="s">
        <v>46</v>
      </c>
      <c r="H3" s="1" t="s">
        <v>11</v>
      </c>
      <c r="I3" s="1" t="s">
        <v>205</v>
      </c>
    </row>
    <row r="4" spans="1:9">
      <c r="A4" s="1">
        <v>2</v>
      </c>
      <c r="C4" s="1" t="s">
        <v>7</v>
      </c>
      <c r="D4" s="1" t="s">
        <v>166</v>
      </c>
      <c r="E4" s="1" t="s">
        <v>11</v>
      </c>
      <c r="F4" s="1" t="s">
        <v>11</v>
      </c>
      <c r="G4" s="1" t="s">
        <v>44</v>
      </c>
      <c r="H4" s="1" t="s">
        <v>43</v>
      </c>
      <c r="I4" s="1" t="s">
        <v>207</v>
      </c>
    </row>
    <row r="5" spans="1:9">
      <c r="A5" s="1">
        <v>3</v>
      </c>
      <c r="C5" s="1" t="s">
        <v>7</v>
      </c>
      <c r="D5" s="1" t="s">
        <v>166</v>
      </c>
      <c r="E5" s="1" t="s">
        <v>11</v>
      </c>
      <c r="F5" s="1" t="s">
        <v>11</v>
      </c>
      <c r="G5" s="1" t="s">
        <v>44</v>
      </c>
      <c r="H5" s="1" t="s">
        <v>44</v>
      </c>
      <c r="I5" s="1" t="s">
        <v>95</v>
      </c>
    </row>
    <row r="6" spans="1:9">
      <c r="A6" s="1">
        <v>4</v>
      </c>
      <c r="C6" s="1" t="s">
        <v>7</v>
      </c>
      <c r="D6" s="1" t="s">
        <v>166</v>
      </c>
      <c r="E6" s="1" t="s">
        <v>11</v>
      </c>
      <c r="F6" s="1" t="s">
        <v>11</v>
      </c>
      <c r="G6" s="1" t="s">
        <v>44</v>
      </c>
      <c r="H6" s="1" t="s">
        <v>45</v>
      </c>
    </row>
    <row r="7" spans="1:9">
      <c r="A7" s="1">
        <v>5</v>
      </c>
      <c r="C7" s="1" t="s">
        <v>172</v>
      </c>
      <c r="D7" s="1" t="s">
        <v>166</v>
      </c>
      <c r="E7" s="1" t="s">
        <v>11</v>
      </c>
      <c r="F7" s="1" t="s">
        <v>11</v>
      </c>
      <c r="G7" s="1" t="s">
        <v>46</v>
      </c>
      <c r="H7" s="1" t="s">
        <v>11</v>
      </c>
    </row>
    <row r="8" spans="1:9">
      <c r="A8" s="1">
        <v>6</v>
      </c>
      <c r="C8" s="1" t="s">
        <v>172</v>
      </c>
      <c r="D8" s="1" t="s">
        <v>166</v>
      </c>
      <c r="E8" s="1" t="s">
        <v>11</v>
      </c>
      <c r="F8" s="1" t="s">
        <v>11</v>
      </c>
      <c r="G8" s="1" t="s">
        <v>44</v>
      </c>
      <c r="H8" s="1" t="s">
        <v>43</v>
      </c>
    </row>
    <row r="9" spans="1:9">
      <c r="A9" s="1">
        <v>7</v>
      </c>
      <c r="C9" s="1" t="s">
        <v>172</v>
      </c>
      <c r="D9" s="1" t="s">
        <v>166</v>
      </c>
      <c r="E9" s="1" t="s">
        <v>11</v>
      </c>
      <c r="F9" s="1" t="s">
        <v>11</v>
      </c>
      <c r="G9" s="1" t="s">
        <v>44</v>
      </c>
      <c r="H9" s="1" t="s">
        <v>44</v>
      </c>
    </row>
    <row r="10" spans="1:9">
      <c r="A10" s="1">
        <v>8</v>
      </c>
      <c r="C10" s="1" t="s">
        <v>172</v>
      </c>
      <c r="D10" s="1" t="s">
        <v>166</v>
      </c>
      <c r="E10" s="1" t="s">
        <v>11</v>
      </c>
      <c r="F10" s="1" t="s">
        <v>11</v>
      </c>
      <c r="G10" s="1" t="s">
        <v>44</v>
      </c>
      <c r="H10" s="1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65DA-E54B-49B5-83CB-A0F20DE439D7}">
  <sheetPr codeName="Sheet3"/>
  <dimension ref="A1:H5"/>
  <sheetViews>
    <sheetView workbookViewId="0">
      <selection activeCell="E2" sqref="E2:E4"/>
    </sheetView>
  </sheetViews>
  <sheetFormatPr defaultColWidth="9.28515625" defaultRowHeight="15"/>
  <cols>
    <col min="1" max="1" width="17.7109375" style="1" bestFit="1" customWidth="1" collapsed="1"/>
    <col min="2" max="2" width="14.42578125" style="1" bestFit="1" customWidth="1" collapsed="1"/>
    <col min="3" max="3" width="16.28515625" style="1" bestFit="1" customWidth="1" collapsed="1"/>
    <col min="4" max="4" width="14.28515625" style="1" bestFit="1" customWidth="1" collapsed="1"/>
    <col min="5" max="5" width="25" style="1" customWidth="1" collapsed="1"/>
    <col min="6" max="6" width="32.5703125" style="1" customWidth="1" collapsed="1"/>
    <col min="7" max="7" width="22.7109375" style="1" customWidth="1" collapsed="1"/>
    <col min="8" max="8" width="16.5703125" style="1" bestFit="1" customWidth="1" collapsed="1"/>
    <col min="9" max="16384" width="9.28515625" style="1" collapsed="1"/>
  </cols>
  <sheetData>
    <row r="1" spans="1:8" ht="60">
      <c r="A1" s="2" t="s">
        <v>29</v>
      </c>
      <c r="B1" s="2" t="s">
        <v>31</v>
      </c>
      <c r="C1" s="2" t="s">
        <v>33</v>
      </c>
      <c r="D1" s="2" t="s">
        <v>49</v>
      </c>
      <c r="E1" s="2" t="s">
        <v>83</v>
      </c>
      <c r="F1" s="2" t="s">
        <v>97</v>
      </c>
      <c r="G1" s="2" t="s">
        <v>98</v>
      </c>
      <c r="H1" s="2" t="s">
        <v>53</v>
      </c>
    </row>
    <row r="2" spans="1:8" ht="60">
      <c r="A2" s="3" t="s">
        <v>30</v>
      </c>
      <c r="B2" s="7" t="s">
        <v>32</v>
      </c>
      <c r="C2" s="3" t="s">
        <v>34</v>
      </c>
      <c r="D2" s="3" t="s">
        <v>52</v>
      </c>
      <c r="E2" s="3" t="s">
        <v>84</v>
      </c>
      <c r="F2" s="3" t="s">
        <v>93</v>
      </c>
      <c r="G2" s="3" t="s">
        <v>96</v>
      </c>
      <c r="H2" t="s">
        <v>43</v>
      </c>
    </row>
    <row r="3" spans="1:8" ht="30">
      <c r="A3" s="3" t="s">
        <v>39</v>
      </c>
      <c r="B3" s="7" t="s">
        <v>36</v>
      </c>
      <c r="C3" s="3" t="s">
        <v>41</v>
      </c>
      <c r="D3" s="3" t="s">
        <v>51</v>
      </c>
      <c r="E3" s="3" t="s">
        <v>85</v>
      </c>
      <c r="F3" s="3" t="s">
        <v>94</v>
      </c>
      <c r="G3" s="3" t="s">
        <v>99</v>
      </c>
      <c r="H3" t="s">
        <v>44</v>
      </c>
    </row>
    <row r="4" spans="1:8" ht="30">
      <c r="A4" s="3" t="s">
        <v>40</v>
      </c>
      <c r="B4" s="7" t="s">
        <v>37</v>
      </c>
      <c r="C4" s="3" t="s">
        <v>42</v>
      </c>
      <c r="D4" s="3"/>
      <c r="E4" s="3" t="s">
        <v>86</v>
      </c>
      <c r="F4" s="3" t="s">
        <v>95</v>
      </c>
      <c r="G4" s="3" t="s">
        <v>100</v>
      </c>
      <c r="H4" t="s">
        <v>46</v>
      </c>
    </row>
    <row r="5" spans="1:8">
      <c r="A5" s="3" t="s">
        <v>40</v>
      </c>
      <c r="B5" s="7" t="s">
        <v>37</v>
      </c>
      <c r="C5" s="3" t="s">
        <v>42</v>
      </c>
      <c r="D5" s="3"/>
      <c r="E5" s="3"/>
      <c r="F5" s="3"/>
      <c r="G5" s="3" t="s">
        <v>101</v>
      </c>
      <c r="H5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C8B6-762E-4774-9FF2-6D728CB09DD4}">
  <sheetPr codeName="Sheet5"/>
  <dimension ref="A2:R37"/>
  <sheetViews>
    <sheetView topLeftCell="A19" workbookViewId="0">
      <selection activeCell="C15" sqref="C15:C24"/>
    </sheetView>
  </sheetViews>
  <sheetFormatPr defaultRowHeight="15"/>
  <cols>
    <col min="1" max="1" width="13.85546875" bestFit="1" customWidth="1" collapsed="1"/>
    <col min="8" max="8" width="10.7109375" bestFit="1" customWidth="1" collapsed="1"/>
  </cols>
  <sheetData>
    <row r="2" spans="1:8">
      <c r="A2" s="4">
        <v>2222104495</v>
      </c>
      <c r="B2" s="4" t="s">
        <v>201</v>
      </c>
      <c r="C2" t="str">
        <f>_xlfn.CONCAT(B2,A2)</f>
        <v>+912222104495</v>
      </c>
      <c r="H2" s="4">
        <v>2222108811</v>
      </c>
    </row>
    <row r="3" spans="1:8">
      <c r="A3" s="4">
        <v>2222104496</v>
      </c>
      <c r="B3" s="4" t="s">
        <v>201</v>
      </c>
      <c r="C3" t="str">
        <f t="shared" ref="C3:C37" si="0">_xlfn.CONCAT(B3,A3)</f>
        <v>+912222104496</v>
      </c>
      <c r="H3" s="4">
        <v>2222108812</v>
      </c>
    </row>
    <row r="4" spans="1:8">
      <c r="A4" s="4">
        <v>2222104497</v>
      </c>
      <c r="B4" s="4" t="s">
        <v>201</v>
      </c>
      <c r="C4" t="str">
        <f t="shared" si="0"/>
        <v>+912222104497</v>
      </c>
      <c r="H4" s="4">
        <v>2222108813</v>
      </c>
    </row>
    <row r="5" spans="1:8">
      <c r="A5" s="4">
        <v>2222104498</v>
      </c>
      <c r="B5" s="4" t="s">
        <v>201</v>
      </c>
      <c r="C5" t="str">
        <f t="shared" si="0"/>
        <v>+912222104498</v>
      </c>
      <c r="H5" s="4">
        <v>2222108814</v>
      </c>
    </row>
    <row r="6" spans="1:8">
      <c r="A6" s="4">
        <v>2222104499</v>
      </c>
      <c r="B6" s="4" t="s">
        <v>201</v>
      </c>
      <c r="C6" t="str">
        <f t="shared" si="0"/>
        <v>+912222104499</v>
      </c>
      <c r="H6" s="4">
        <v>2222108815</v>
      </c>
    </row>
    <row r="7" spans="1:8">
      <c r="A7" s="4">
        <v>2222104500</v>
      </c>
      <c r="B7" s="4" t="s">
        <v>201</v>
      </c>
      <c r="C7" t="str">
        <f t="shared" si="0"/>
        <v>+912222104500</v>
      </c>
      <c r="H7" s="4">
        <v>2222108816</v>
      </c>
    </row>
    <row r="8" spans="1:8">
      <c r="A8" s="4">
        <v>2222104501</v>
      </c>
      <c r="B8" s="4" t="s">
        <v>201</v>
      </c>
      <c r="C8" t="str">
        <f t="shared" si="0"/>
        <v>+912222104501</v>
      </c>
      <c r="H8" s="4">
        <v>2222108817</v>
      </c>
    </row>
    <row r="9" spans="1:8">
      <c r="A9" s="4">
        <v>2222104502</v>
      </c>
      <c r="B9" s="4" t="s">
        <v>201</v>
      </c>
      <c r="C9" t="str">
        <f t="shared" si="0"/>
        <v>+912222104502</v>
      </c>
      <c r="H9" s="4">
        <v>2222108818</v>
      </c>
    </row>
    <row r="10" spans="1:8">
      <c r="A10" s="4">
        <v>2222104503</v>
      </c>
      <c r="B10" s="4" t="s">
        <v>201</v>
      </c>
      <c r="C10" t="str">
        <f t="shared" si="0"/>
        <v>+912222104503</v>
      </c>
      <c r="H10" s="4">
        <v>2222108819</v>
      </c>
    </row>
    <row r="11" spans="1:8">
      <c r="A11" s="4">
        <v>2222104504</v>
      </c>
      <c r="B11" s="4" t="s">
        <v>201</v>
      </c>
      <c r="C11" t="str">
        <f t="shared" si="0"/>
        <v>+912222104504</v>
      </c>
      <c r="H11" s="4">
        <v>2222108820</v>
      </c>
    </row>
    <row r="12" spans="1:8">
      <c r="A12" s="4">
        <v>2222104505</v>
      </c>
      <c r="B12" s="4" t="s">
        <v>201</v>
      </c>
      <c r="C12" t="str">
        <f t="shared" si="0"/>
        <v>+912222104505</v>
      </c>
      <c r="H12" s="4">
        <v>2222108821</v>
      </c>
    </row>
    <row r="13" spans="1:8">
      <c r="A13" s="4">
        <v>2222104506</v>
      </c>
      <c r="B13" s="4" t="s">
        <v>201</v>
      </c>
      <c r="C13" t="str">
        <f t="shared" si="0"/>
        <v>+912222104506</v>
      </c>
      <c r="H13" s="4">
        <v>2222108822</v>
      </c>
    </row>
    <row r="14" spans="1:8">
      <c r="A14" s="4">
        <v>2222104507</v>
      </c>
      <c r="B14" s="4" t="s">
        <v>201</v>
      </c>
      <c r="C14" t="str">
        <f t="shared" si="0"/>
        <v>+912222104507</v>
      </c>
    </row>
    <row r="15" spans="1:8">
      <c r="A15" s="4">
        <v>2222104508</v>
      </c>
      <c r="B15" s="4" t="s">
        <v>201</v>
      </c>
      <c r="C15" t="str">
        <f t="shared" si="0"/>
        <v>+912222104508</v>
      </c>
    </row>
    <row r="16" spans="1:8">
      <c r="A16" s="4">
        <v>2222104509</v>
      </c>
      <c r="B16" s="4" t="s">
        <v>201</v>
      </c>
      <c r="C16" t="str">
        <f t="shared" si="0"/>
        <v>+912222104509</v>
      </c>
    </row>
    <row r="17" spans="1:18">
      <c r="A17" s="4">
        <v>2222104510</v>
      </c>
      <c r="B17" s="4" t="s">
        <v>201</v>
      </c>
      <c r="C17" t="str">
        <f t="shared" si="0"/>
        <v>+912222104510</v>
      </c>
    </row>
    <row r="18" spans="1:18">
      <c r="A18" s="4">
        <v>2222104511</v>
      </c>
      <c r="B18" s="4" t="s">
        <v>201</v>
      </c>
      <c r="C18" t="str">
        <f t="shared" si="0"/>
        <v>+912222104511</v>
      </c>
    </row>
    <row r="19" spans="1:18">
      <c r="A19" s="4">
        <v>2222104512</v>
      </c>
      <c r="B19" s="4" t="s">
        <v>201</v>
      </c>
      <c r="C19" t="str">
        <f t="shared" si="0"/>
        <v>+912222104512</v>
      </c>
    </row>
    <row r="20" spans="1:18">
      <c r="A20" s="4">
        <v>2222104513</v>
      </c>
      <c r="B20" s="4" t="s">
        <v>201</v>
      </c>
      <c r="C20" t="str">
        <f t="shared" si="0"/>
        <v>+912222104513</v>
      </c>
    </row>
    <row r="21" spans="1:18">
      <c r="A21" s="4">
        <v>2222104514</v>
      </c>
      <c r="B21" s="4" t="s">
        <v>201</v>
      </c>
      <c r="C21" t="str">
        <f t="shared" si="0"/>
        <v>+912222104514</v>
      </c>
      <c r="M21" t="s">
        <v>244</v>
      </c>
      <c r="N21">
        <v>1034</v>
      </c>
      <c r="O21">
        <v>969</v>
      </c>
      <c r="Q21">
        <f>R21*25</f>
        <v>1625</v>
      </c>
      <c r="R21">
        <f>N21-O21</f>
        <v>65</v>
      </c>
    </row>
    <row r="22" spans="1:18">
      <c r="A22" s="4">
        <v>2222104515</v>
      </c>
      <c r="B22" s="4" t="s">
        <v>201</v>
      </c>
      <c r="C22" t="str">
        <f t="shared" si="0"/>
        <v>+912222104515</v>
      </c>
      <c r="M22" t="s">
        <v>245</v>
      </c>
      <c r="N22">
        <v>1165</v>
      </c>
      <c r="O22">
        <v>1265</v>
      </c>
      <c r="Q22">
        <f>25*R22</f>
        <v>-2500</v>
      </c>
      <c r="R22">
        <f>N22-O22</f>
        <v>-100</v>
      </c>
    </row>
    <row r="23" spans="1:18">
      <c r="A23" s="4">
        <v>2222104516</v>
      </c>
      <c r="B23" s="4" t="s">
        <v>201</v>
      </c>
      <c r="C23" t="str">
        <f t="shared" si="0"/>
        <v>+912222104516</v>
      </c>
      <c r="Q23">
        <f>Q21+Q22</f>
        <v>-875</v>
      </c>
    </row>
    <row r="24" spans="1:18">
      <c r="A24" s="4">
        <v>2222104517</v>
      </c>
      <c r="B24" s="4" t="s">
        <v>201</v>
      </c>
      <c r="C24" t="str">
        <f t="shared" si="0"/>
        <v>+912222104517</v>
      </c>
    </row>
    <row r="25" spans="1:18">
      <c r="A25" s="4">
        <v>2222104518</v>
      </c>
      <c r="B25" s="4" t="s">
        <v>201</v>
      </c>
      <c r="C25" t="str">
        <f t="shared" si="0"/>
        <v>+912222104518</v>
      </c>
    </row>
    <row r="26" spans="1:18">
      <c r="A26" s="4">
        <v>2222104519</v>
      </c>
      <c r="B26" s="4" t="s">
        <v>201</v>
      </c>
      <c r="C26" t="str">
        <f t="shared" si="0"/>
        <v>+912222104519</v>
      </c>
    </row>
    <row r="27" spans="1:18">
      <c r="A27" s="4">
        <v>2222104520</v>
      </c>
      <c r="B27" s="4" t="s">
        <v>201</v>
      </c>
      <c r="C27" t="str">
        <f t="shared" si="0"/>
        <v>+912222104520</v>
      </c>
    </row>
    <row r="28" spans="1:18">
      <c r="A28" s="4">
        <v>2222104521</v>
      </c>
      <c r="B28" s="4" t="s">
        <v>201</v>
      </c>
      <c r="C28" t="str">
        <f t="shared" si="0"/>
        <v>+912222104521</v>
      </c>
    </row>
    <row r="29" spans="1:18">
      <c r="A29" s="4">
        <v>2222104522</v>
      </c>
      <c r="B29" s="4" t="s">
        <v>201</v>
      </c>
      <c r="C29" t="str">
        <f t="shared" si="0"/>
        <v>+912222104522</v>
      </c>
    </row>
    <row r="30" spans="1:18">
      <c r="A30" s="4">
        <v>2222104523</v>
      </c>
      <c r="B30" s="4" t="s">
        <v>201</v>
      </c>
      <c r="C30" t="str">
        <f t="shared" si="0"/>
        <v>+912222104523</v>
      </c>
    </row>
    <row r="31" spans="1:18">
      <c r="A31" s="4">
        <v>2222104524</v>
      </c>
      <c r="B31" s="4" t="s">
        <v>201</v>
      </c>
      <c r="C31" t="str">
        <f t="shared" si="0"/>
        <v>+912222104524</v>
      </c>
    </row>
    <row r="32" spans="1:18">
      <c r="A32" s="4">
        <v>2222104525</v>
      </c>
      <c r="B32" s="4" t="s">
        <v>201</v>
      </c>
      <c r="C32" t="str">
        <f t="shared" si="0"/>
        <v>+912222104525</v>
      </c>
    </row>
    <row r="33" spans="1:3">
      <c r="A33" s="4">
        <v>2222104526</v>
      </c>
      <c r="B33" s="4" t="s">
        <v>201</v>
      </c>
      <c r="C33" t="str">
        <f t="shared" si="0"/>
        <v>+912222104526</v>
      </c>
    </row>
    <row r="34" spans="1:3">
      <c r="A34" s="4">
        <v>2222104527</v>
      </c>
      <c r="B34" s="4" t="s">
        <v>201</v>
      </c>
      <c r="C34" t="str">
        <f t="shared" si="0"/>
        <v>+912222104527</v>
      </c>
    </row>
    <row r="35" spans="1:3">
      <c r="A35" s="4">
        <v>2222104528</v>
      </c>
      <c r="B35" s="4" t="s">
        <v>201</v>
      </c>
      <c r="C35" t="str">
        <f t="shared" si="0"/>
        <v>+912222104528</v>
      </c>
    </row>
    <row r="36" spans="1:3">
      <c r="A36" s="4">
        <v>2222104529</v>
      </c>
      <c r="B36" s="4" t="s">
        <v>201</v>
      </c>
      <c r="C36" t="str">
        <f t="shared" si="0"/>
        <v>+912222104529</v>
      </c>
    </row>
    <row r="37" spans="1:3">
      <c r="A37" s="4">
        <v>2222104530</v>
      </c>
      <c r="B37" s="4" t="s">
        <v>201</v>
      </c>
      <c r="C37" t="str">
        <f t="shared" si="0"/>
        <v>+912222104530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8E04-7482-40BA-8610-96A98E32C805}">
  <dimension ref="A3:AU10"/>
  <sheetViews>
    <sheetView workbookViewId="0">
      <selection activeCell="L17" sqref="L17"/>
    </sheetView>
  </sheetViews>
  <sheetFormatPr defaultRowHeight="15"/>
  <sheetData>
    <row r="3" spans="1:47" ht="45">
      <c r="A3" s="4" t="s">
        <v>232</v>
      </c>
      <c r="B3" t="s">
        <v>196</v>
      </c>
      <c r="C3" t="s">
        <v>196</v>
      </c>
      <c r="D3" t="s">
        <v>202</v>
      </c>
      <c r="E3" t="s">
        <v>38</v>
      </c>
      <c r="F3" s="4" t="s">
        <v>121</v>
      </c>
      <c r="G3" t="s">
        <v>72</v>
      </c>
      <c r="H3" s="4" t="s">
        <v>35</v>
      </c>
      <c r="I3" s="4">
        <v>123456</v>
      </c>
      <c r="J3" s="5" t="s">
        <v>8</v>
      </c>
      <c r="K3" t="s">
        <v>190</v>
      </c>
      <c r="L3" t="s">
        <v>51</v>
      </c>
      <c r="N3" s="4" t="s">
        <v>142</v>
      </c>
      <c r="O3" t="s">
        <v>77</v>
      </c>
      <c r="P3" s="4" t="s">
        <v>138</v>
      </c>
      <c r="Q3" t="s">
        <v>85</v>
      </c>
      <c r="R3" t="s">
        <v>235</v>
      </c>
      <c r="S3" s="4" t="s">
        <v>54</v>
      </c>
      <c r="T3" s="4" t="s">
        <v>145</v>
      </c>
      <c r="U3" s="4" t="s">
        <v>149</v>
      </c>
      <c r="V3" s="5" t="s">
        <v>16</v>
      </c>
      <c r="W3" t="s">
        <v>21</v>
      </c>
      <c r="X3" s="4" t="s">
        <v>22</v>
      </c>
      <c r="Y3" t="s">
        <v>90</v>
      </c>
      <c r="Z3" s="1" t="s">
        <v>95</v>
      </c>
      <c r="AA3" t="s">
        <v>208</v>
      </c>
      <c r="AD3" t="s">
        <v>22</v>
      </c>
      <c r="AF3" t="s">
        <v>22</v>
      </c>
      <c r="AG3" t="s">
        <v>43</v>
      </c>
      <c r="AH3" t="s">
        <v>194</v>
      </c>
      <c r="AI3" t="s">
        <v>195</v>
      </c>
      <c r="AJ3" t="s">
        <v>30</v>
      </c>
      <c r="AK3" s="4" t="s">
        <v>203</v>
      </c>
      <c r="AL3" t="s">
        <v>34</v>
      </c>
      <c r="AM3" t="s">
        <v>22</v>
      </c>
      <c r="AN3" t="s">
        <v>22</v>
      </c>
      <c r="AO3" t="s">
        <v>21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</row>
    <row r="4" spans="1:47">
      <c r="A4" s="4" t="s">
        <v>233</v>
      </c>
      <c r="B4" t="s">
        <v>197</v>
      </c>
      <c r="C4" t="s">
        <v>197</v>
      </c>
      <c r="D4" t="s">
        <v>202</v>
      </c>
      <c r="E4" t="s">
        <v>38</v>
      </c>
      <c r="F4" s="4" t="s">
        <v>156</v>
      </c>
      <c r="G4" t="s">
        <v>78</v>
      </c>
      <c r="H4" s="4" t="s">
        <v>137</v>
      </c>
      <c r="I4" s="4">
        <v>123456</v>
      </c>
      <c r="J4" s="5" t="s">
        <v>8</v>
      </c>
      <c r="K4" t="s">
        <v>190</v>
      </c>
      <c r="L4" t="s">
        <v>51</v>
      </c>
      <c r="N4" s="4" t="s">
        <v>81</v>
      </c>
      <c r="O4" t="s">
        <v>69</v>
      </c>
      <c r="P4" s="4" t="s">
        <v>71</v>
      </c>
      <c r="Q4" t="s">
        <v>85</v>
      </c>
      <c r="R4" t="s">
        <v>236</v>
      </c>
      <c r="S4" s="4" t="s">
        <v>55</v>
      </c>
      <c r="T4" s="4" t="s">
        <v>35</v>
      </c>
      <c r="U4" s="4" t="s">
        <v>58</v>
      </c>
      <c r="V4" s="5" t="s">
        <v>16</v>
      </c>
      <c r="W4" t="s">
        <v>21</v>
      </c>
      <c r="X4" s="4" t="s">
        <v>22</v>
      </c>
      <c r="Y4" t="s">
        <v>104</v>
      </c>
      <c r="Z4" s="4" t="s">
        <v>205</v>
      </c>
      <c r="AA4" t="s">
        <v>209</v>
      </c>
      <c r="AD4" t="s">
        <v>21</v>
      </c>
      <c r="AE4" t="s">
        <v>62</v>
      </c>
      <c r="AF4" t="s">
        <v>22</v>
      </c>
      <c r="AG4" s="12" t="s">
        <v>44</v>
      </c>
      <c r="AH4" t="s">
        <v>193</v>
      </c>
      <c r="AI4" t="s">
        <v>130</v>
      </c>
      <c r="AJ4" t="s">
        <v>30</v>
      </c>
      <c r="AK4" s="4" t="s">
        <v>203</v>
      </c>
      <c r="AL4" t="s">
        <v>34</v>
      </c>
      <c r="AM4" t="s">
        <v>21</v>
      </c>
      <c r="AN4" t="s">
        <v>21</v>
      </c>
      <c r="AO4" t="s">
        <v>22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</row>
    <row r="5" spans="1:47" ht="45">
      <c r="A5" s="4" t="s">
        <v>234</v>
      </c>
      <c r="B5" t="s">
        <v>198</v>
      </c>
      <c r="C5" t="s">
        <v>198</v>
      </c>
      <c r="D5" t="s">
        <v>202</v>
      </c>
      <c r="E5" t="s">
        <v>38</v>
      </c>
      <c r="F5" s="4" t="s">
        <v>121</v>
      </c>
      <c r="G5" t="s">
        <v>72</v>
      </c>
      <c r="H5" s="4" t="s">
        <v>35</v>
      </c>
      <c r="I5" s="4">
        <v>123456</v>
      </c>
      <c r="J5" s="5" t="s">
        <v>8</v>
      </c>
      <c r="K5" t="s">
        <v>190</v>
      </c>
      <c r="L5" t="s">
        <v>51</v>
      </c>
      <c r="N5" s="4" t="s">
        <v>142</v>
      </c>
      <c r="O5" t="s">
        <v>77</v>
      </c>
      <c r="P5" s="4" t="s">
        <v>138</v>
      </c>
      <c r="Q5" t="s">
        <v>85</v>
      </c>
      <c r="R5" t="s">
        <v>237</v>
      </c>
      <c r="S5" s="4" t="s">
        <v>54</v>
      </c>
      <c r="T5" s="4" t="s">
        <v>145</v>
      </c>
      <c r="U5" s="4" t="s">
        <v>149</v>
      </c>
      <c r="V5" s="5" t="s">
        <v>16</v>
      </c>
      <c r="W5" t="s">
        <v>21</v>
      </c>
      <c r="X5" s="4" t="s">
        <v>22</v>
      </c>
      <c r="Y5" t="s">
        <v>90</v>
      </c>
      <c r="Z5" s="4" t="s">
        <v>205</v>
      </c>
      <c r="AA5" t="s">
        <v>209</v>
      </c>
      <c r="AD5" t="s">
        <v>22</v>
      </c>
      <c r="AF5" t="s">
        <v>22</v>
      </c>
      <c r="AG5" s="1" t="s">
        <v>45</v>
      </c>
      <c r="AH5" t="s">
        <v>194</v>
      </c>
      <c r="AI5" t="s">
        <v>195</v>
      </c>
      <c r="AJ5" t="s">
        <v>30</v>
      </c>
      <c r="AK5" s="4" t="s">
        <v>203</v>
      </c>
      <c r="AL5" t="s">
        <v>34</v>
      </c>
      <c r="AM5" t="s">
        <v>22</v>
      </c>
      <c r="AN5" t="s">
        <v>22</v>
      </c>
      <c r="AO5" t="s">
        <v>21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</row>
    <row r="8" spans="1:47" ht="45">
      <c r="A8" s="4" t="s">
        <v>238</v>
      </c>
      <c r="B8" t="s">
        <v>196</v>
      </c>
      <c r="C8" t="s">
        <v>196</v>
      </c>
      <c r="D8" t="s">
        <v>202</v>
      </c>
      <c r="E8" t="s">
        <v>38</v>
      </c>
      <c r="F8" s="4" t="s">
        <v>121</v>
      </c>
      <c r="G8" t="s">
        <v>72</v>
      </c>
      <c r="H8" s="4" t="s">
        <v>35</v>
      </c>
      <c r="I8" s="4">
        <v>123456</v>
      </c>
      <c r="J8" s="5" t="s">
        <v>8</v>
      </c>
      <c r="K8" t="s">
        <v>4</v>
      </c>
      <c r="L8" t="s">
        <v>51</v>
      </c>
      <c r="N8" s="4" t="s">
        <v>142</v>
      </c>
      <c r="O8" t="s">
        <v>77</v>
      </c>
      <c r="P8" s="4" t="s">
        <v>138</v>
      </c>
      <c r="Q8" t="s">
        <v>85</v>
      </c>
      <c r="R8" t="s">
        <v>241</v>
      </c>
      <c r="S8" s="4" t="s">
        <v>54</v>
      </c>
      <c r="T8" s="4" t="s">
        <v>145</v>
      </c>
      <c r="U8" s="4" t="s">
        <v>149</v>
      </c>
      <c r="V8" s="5" t="s">
        <v>16</v>
      </c>
      <c r="W8" t="s">
        <v>21</v>
      </c>
      <c r="X8" s="4" t="s">
        <v>22</v>
      </c>
      <c r="Y8" t="s">
        <v>90</v>
      </c>
      <c r="Z8" s="1" t="s">
        <v>95</v>
      </c>
      <c r="AA8" t="s">
        <v>208</v>
      </c>
      <c r="AC8" t="s">
        <v>229</v>
      </c>
      <c r="AD8" t="s">
        <v>22</v>
      </c>
      <c r="AF8" t="s">
        <v>22</v>
      </c>
      <c r="AG8" t="s">
        <v>43</v>
      </c>
      <c r="AH8" t="s">
        <v>194</v>
      </c>
      <c r="AI8" t="s">
        <v>195</v>
      </c>
      <c r="AJ8" t="s">
        <v>30</v>
      </c>
      <c r="AK8" s="4" t="s">
        <v>203</v>
      </c>
      <c r="AL8" t="s">
        <v>34</v>
      </c>
      <c r="AM8" t="s">
        <v>22</v>
      </c>
      <c r="AN8" t="s">
        <v>22</v>
      </c>
      <c r="AO8" t="s">
        <v>21</v>
      </c>
      <c r="AP8" t="s">
        <v>21</v>
      </c>
      <c r="AQ8" t="s">
        <v>21</v>
      </c>
      <c r="AR8" s="4" t="s">
        <v>80</v>
      </c>
      <c r="AS8" s="4" t="s">
        <v>162</v>
      </c>
      <c r="AT8" s="4" t="s">
        <v>80</v>
      </c>
      <c r="AU8" s="4" t="s">
        <v>163</v>
      </c>
    </row>
    <row r="9" spans="1:47">
      <c r="A9" s="4" t="s">
        <v>239</v>
      </c>
      <c r="B9" t="s">
        <v>197</v>
      </c>
      <c r="C9" t="s">
        <v>197</v>
      </c>
      <c r="D9" t="s">
        <v>202</v>
      </c>
      <c r="E9" t="s">
        <v>38</v>
      </c>
      <c r="F9" s="4" t="s">
        <v>156</v>
      </c>
      <c r="G9" t="s">
        <v>78</v>
      </c>
      <c r="H9" s="4" t="s">
        <v>137</v>
      </c>
      <c r="I9" s="4">
        <v>123456</v>
      </c>
      <c r="J9" s="5" t="s">
        <v>8</v>
      </c>
      <c r="K9" t="s">
        <v>4</v>
      </c>
      <c r="L9" t="s">
        <v>51</v>
      </c>
      <c r="N9" s="4" t="s">
        <v>81</v>
      </c>
      <c r="O9" t="s">
        <v>69</v>
      </c>
      <c r="P9" s="4" t="s">
        <v>71</v>
      </c>
      <c r="Q9" t="s">
        <v>85</v>
      </c>
      <c r="R9" t="s">
        <v>242</v>
      </c>
      <c r="S9" s="4" t="s">
        <v>55</v>
      </c>
      <c r="T9" s="4" t="s">
        <v>35</v>
      </c>
      <c r="U9" s="4" t="s">
        <v>58</v>
      </c>
      <c r="V9" s="5" t="s">
        <v>16</v>
      </c>
      <c r="W9" t="s">
        <v>21</v>
      </c>
      <c r="X9" s="4" t="s">
        <v>22</v>
      </c>
      <c r="Y9" t="s">
        <v>104</v>
      </c>
      <c r="Z9" s="4" t="s">
        <v>205</v>
      </c>
      <c r="AA9" t="s">
        <v>209</v>
      </c>
      <c r="AC9" t="s">
        <v>230</v>
      </c>
      <c r="AD9" t="s">
        <v>21</v>
      </c>
      <c r="AE9" t="s">
        <v>62</v>
      </c>
      <c r="AF9" t="s">
        <v>22</v>
      </c>
      <c r="AG9" s="12" t="s">
        <v>44</v>
      </c>
      <c r="AH9" t="s">
        <v>193</v>
      </c>
      <c r="AI9" t="s">
        <v>130</v>
      </c>
      <c r="AJ9" t="s">
        <v>30</v>
      </c>
      <c r="AK9" s="4" t="s">
        <v>203</v>
      </c>
      <c r="AL9" t="s">
        <v>34</v>
      </c>
      <c r="AM9" t="s">
        <v>21</v>
      </c>
      <c r="AN9" t="s">
        <v>21</v>
      </c>
      <c r="AO9" t="s">
        <v>22</v>
      </c>
      <c r="AP9" t="s">
        <v>21</v>
      </c>
      <c r="AQ9" t="s">
        <v>21</v>
      </c>
      <c r="AR9" s="4" t="s">
        <v>80</v>
      </c>
      <c r="AS9" s="4" t="s">
        <v>162</v>
      </c>
      <c r="AT9" s="4" t="s">
        <v>80</v>
      </c>
      <c r="AU9" s="4" t="s">
        <v>163</v>
      </c>
    </row>
    <row r="10" spans="1:47" ht="45">
      <c r="A10" s="4" t="s">
        <v>240</v>
      </c>
      <c r="B10" t="s">
        <v>198</v>
      </c>
      <c r="C10" t="s">
        <v>198</v>
      </c>
      <c r="D10" t="s">
        <v>202</v>
      </c>
      <c r="E10" t="s">
        <v>38</v>
      </c>
      <c r="F10" s="4" t="s">
        <v>121</v>
      </c>
      <c r="G10" t="s">
        <v>72</v>
      </c>
      <c r="H10" s="4" t="s">
        <v>35</v>
      </c>
      <c r="I10" s="4">
        <v>123456</v>
      </c>
      <c r="J10" s="5" t="s">
        <v>8</v>
      </c>
      <c r="K10" t="s">
        <v>4</v>
      </c>
      <c r="L10" t="s">
        <v>51</v>
      </c>
      <c r="N10" s="4" t="s">
        <v>142</v>
      </c>
      <c r="O10" t="s">
        <v>77</v>
      </c>
      <c r="P10" s="4" t="s">
        <v>138</v>
      </c>
      <c r="Q10" t="s">
        <v>85</v>
      </c>
      <c r="R10" t="s">
        <v>243</v>
      </c>
      <c r="S10" s="4" t="s">
        <v>54</v>
      </c>
      <c r="T10" s="4" t="s">
        <v>145</v>
      </c>
      <c r="U10" s="4" t="s">
        <v>149</v>
      </c>
      <c r="V10" s="5" t="s">
        <v>16</v>
      </c>
      <c r="W10" t="s">
        <v>21</v>
      </c>
      <c r="X10" s="4" t="s">
        <v>22</v>
      </c>
      <c r="Y10" t="s">
        <v>90</v>
      </c>
      <c r="Z10" s="4" t="s">
        <v>205</v>
      </c>
      <c r="AA10" t="s">
        <v>209</v>
      </c>
      <c r="AC10" t="s">
        <v>231</v>
      </c>
      <c r="AD10" t="s">
        <v>22</v>
      </c>
      <c r="AF10" t="s">
        <v>22</v>
      </c>
      <c r="AG10" s="1" t="s">
        <v>45</v>
      </c>
      <c r="AH10" t="s">
        <v>194</v>
      </c>
      <c r="AI10" t="s">
        <v>195</v>
      </c>
      <c r="AJ10" t="s">
        <v>30</v>
      </c>
      <c r="AK10" s="4" t="s">
        <v>203</v>
      </c>
      <c r="AL10" t="s">
        <v>34</v>
      </c>
      <c r="AM10" t="s">
        <v>22</v>
      </c>
      <c r="AN10" t="s">
        <v>22</v>
      </c>
      <c r="AO10" t="s">
        <v>21</v>
      </c>
      <c r="AP10" t="s">
        <v>21</v>
      </c>
      <c r="AQ10" t="s">
        <v>21</v>
      </c>
      <c r="AR10" s="4" t="s">
        <v>80</v>
      </c>
      <c r="AS10" s="4" t="s">
        <v>162</v>
      </c>
      <c r="AT10" s="4" t="s">
        <v>80</v>
      </c>
      <c r="AU10" s="4" t="s">
        <v>163</v>
      </c>
    </row>
  </sheetData>
  <hyperlinks>
    <hyperlink ref="J3" r:id="rId1" xr:uid="{82A384E6-77FD-42B0-AA57-6845E3C8FEA5}"/>
    <hyperlink ref="V3" r:id="rId2" xr:uid="{85200099-F743-4599-81B9-0D5A88ED967C}"/>
    <hyperlink ref="J4" r:id="rId3" xr:uid="{D904F1FF-B054-425B-BBB0-702ADD26CC52}"/>
    <hyperlink ref="J5" r:id="rId4" xr:uid="{2585FCA5-CC07-443D-87CB-AAC23C2C87CC}"/>
    <hyperlink ref="V5" r:id="rId5" xr:uid="{40AEDDAD-24B2-46AD-B341-FB08DFE3D6AD}"/>
    <hyperlink ref="V4" r:id="rId6" xr:uid="{2C9EEE2E-06B7-4080-9048-D64AEAC50525}"/>
    <hyperlink ref="J8" r:id="rId7" xr:uid="{D1A4D89C-6D71-44C9-B620-8EF665169E81}"/>
    <hyperlink ref="V8" r:id="rId8" xr:uid="{D7C457C9-001B-45AB-BE66-62A3D2E8A313}"/>
    <hyperlink ref="J9" r:id="rId9" xr:uid="{6FC87AEA-A8DA-4BF4-AE17-69ACF97041FD}"/>
    <hyperlink ref="J10" r:id="rId10" xr:uid="{EC3DC8F8-F1F8-41B0-B699-0AD1C88B15D1}"/>
    <hyperlink ref="V10" r:id="rId11" xr:uid="{28BE62CF-8402-45DC-9110-61DE089C0BAE}"/>
    <hyperlink ref="V9" r:id="rId12" xr:uid="{A8F510A1-603A-4D01-BC5E-381B9314AB0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677E-7281-4768-8DFC-1A7778C2A667}">
  <sheetPr codeName="OnboardingFlow"/>
  <dimension ref="A1:AV12"/>
  <sheetViews>
    <sheetView workbookViewId="0">
      <selection activeCell="A4" sqref="A4"/>
    </sheetView>
  </sheetViews>
  <sheetFormatPr defaultRowHeight="15"/>
  <cols>
    <col min="1" max="1" width="26.28515625" customWidth="1" collapsed="1"/>
    <col min="2" max="2" width="10.5703125" bestFit="1" customWidth="1" collapsed="1"/>
    <col min="3" max="3" width="12.5703125" bestFit="1" customWidth="1" collapsed="1"/>
    <col min="4" max="4" width="34" bestFit="1" customWidth="1" collapsed="1"/>
    <col min="5" max="5" width="22.42578125" bestFit="1" customWidth="1" collapsed="1"/>
    <col min="6" max="6" width="5" bestFit="1" customWidth="1" collapsed="1"/>
    <col min="7" max="7" width="6.7109375" bestFit="1" customWidth="1" collapsed="1"/>
    <col min="8" max="8" width="5.5703125" bestFit="1" customWidth="1" collapsed="1"/>
    <col min="9" max="9" width="7" bestFit="1" customWidth="1" collapsed="1"/>
    <col min="10" max="10" width="9.7109375" bestFit="1" customWidth="1" collapsed="1"/>
    <col min="11" max="11" width="16.5703125" bestFit="1" customWidth="1" collapsed="1"/>
    <col min="12" max="12" width="14.28515625" bestFit="1" customWidth="1" collapsed="1"/>
    <col min="13" max="13" width="22.28515625" bestFit="1" customWidth="1" collapsed="1"/>
    <col min="14" max="14" width="5" bestFit="1" customWidth="1" collapsed="1"/>
    <col min="15" max="15" width="6.7109375" bestFit="1" customWidth="1" collapsed="1"/>
    <col min="16" max="16" width="5.5703125" bestFit="1" customWidth="1" collapsed="1"/>
    <col min="17" max="17" width="21.7109375" bestFit="1" customWidth="1" collapsed="1"/>
    <col min="18" max="18" width="10.28515625" bestFit="1" customWidth="1" collapsed="1"/>
    <col min="19" max="19" width="11.42578125" bestFit="1" customWidth="1" collapsed="1"/>
    <col min="20" max="20" width="5.5703125" bestFit="1" customWidth="1" collapsed="1"/>
    <col min="21" max="21" width="4.7109375" bestFit="1" customWidth="1" collapsed="1"/>
    <col min="22" max="22" width="24.7109375" bestFit="1" customWidth="1" collapsed="1"/>
    <col min="23" max="23" width="27.28515625" bestFit="1" customWidth="1" collapsed="1"/>
    <col min="24" max="24" width="16" bestFit="1" customWidth="1" collapsed="1"/>
    <col min="25" max="25" width="7.28515625" bestFit="1" customWidth="1" collapsed="1"/>
    <col min="26" max="26" width="14" bestFit="1" customWidth="1" collapsed="1"/>
    <col min="27" max="27" width="79.5703125" bestFit="1" customWidth="1" collapsed="1"/>
    <col min="28" max="28" width="13.28515625" bestFit="1" customWidth="1" collapsed="1"/>
    <col min="29" max="29" width="26.28515625" bestFit="1" customWidth="1" collapsed="1"/>
    <col min="30" max="30" width="9.42578125" bestFit="1" customWidth="1" collapsed="1"/>
    <col min="31" max="31" width="16.5703125" bestFit="1" customWidth="1" collapsed="1"/>
    <col min="32" max="32" width="15.28515625" bestFit="1" customWidth="1" collapsed="1"/>
    <col min="33" max="33" width="16.5703125" bestFit="1" customWidth="1" collapsed="1"/>
    <col min="34" max="34" width="16.7109375" bestFit="1" customWidth="1" collapsed="1"/>
    <col min="35" max="35" width="11" bestFit="1" customWidth="1" collapsed="1"/>
    <col min="36" max="36" width="17.7109375" bestFit="1" customWidth="1" collapsed="1"/>
    <col min="37" max="37" width="14.42578125" bestFit="1" customWidth="1" collapsed="1"/>
    <col min="38" max="38" width="16.28515625" bestFit="1" customWidth="1" collapsed="1"/>
    <col min="39" max="39" width="19.7109375" bestFit="1" customWidth="1" collapsed="1"/>
    <col min="41" max="41" width="8" bestFit="1" customWidth="1" collapsed="1"/>
    <col min="42" max="42" width="13.7109375" bestFit="1" customWidth="1" collapsed="1"/>
    <col min="43" max="43" width="13.7109375" customWidth="1" collapsed="1"/>
    <col min="44" max="44" width="12.28515625" bestFit="1" customWidth="1" collapsed="1"/>
    <col min="45" max="45" width="15.28515625" bestFit="1" customWidth="1" collapsed="1"/>
    <col min="46" max="46" width="13.28515625" bestFit="1" customWidth="1" collapsed="1"/>
    <col min="47" max="47" width="14.42578125" bestFit="1" customWidth="1" collapsed="1"/>
  </cols>
  <sheetData>
    <row r="1" spans="1:48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</row>
    <row r="2" spans="1:48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50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98</v>
      </c>
      <c r="AB2" s="8" t="s">
        <v>102</v>
      </c>
      <c r="AC2" s="8" t="s">
        <v>10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227</v>
      </c>
      <c r="AR2" s="8" t="s">
        <v>158</v>
      </c>
      <c r="AS2" s="8" t="s">
        <v>159</v>
      </c>
      <c r="AT2" s="8" t="s">
        <v>160</v>
      </c>
      <c r="AU2" s="8" t="s">
        <v>161</v>
      </c>
      <c r="AV2" s="8" t="s">
        <v>246</v>
      </c>
    </row>
    <row r="3" spans="1:48">
      <c r="A3" s="4" t="s">
        <v>266</v>
      </c>
      <c r="B3" t="s">
        <v>106</v>
      </c>
      <c r="C3" t="s">
        <v>119</v>
      </c>
      <c r="D3" t="s">
        <v>189</v>
      </c>
      <c r="E3" t="s">
        <v>6</v>
      </c>
      <c r="F3" s="4" t="s">
        <v>156</v>
      </c>
      <c r="G3" t="s">
        <v>78</v>
      </c>
      <c r="H3" s="4" t="s">
        <v>137</v>
      </c>
      <c r="I3" s="4">
        <v>123456</v>
      </c>
      <c r="J3" s="5" t="s">
        <v>8</v>
      </c>
      <c r="K3" t="s">
        <v>4</v>
      </c>
      <c r="L3" t="s">
        <v>51</v>
      </c>
      <c r="N3" s="4" t="s">
        <v>81</v>
      </c>
      <c r="O3" t="s">
        <v>69</v>
      </c>
      <c r="P3" s="4" t="s">
        <v>71</v>
      </c>
      <c r="Q3" t="s">
        <v>85</v>
      </c>
      <c r="R3" t="s">
        <v>191</v>
      </c>
      <c r="S3" s="4" t="s">
        <v>55</v>
      </c>
      <c r="T3" s="4" t="s">
        <v>35</v>
      </c>
      <c r="U3" s="4" t="s">
        <v>58</v>
      </c>
      <c r="V3" s="5" t="s">
        <v>16</v>
      </c>
      <c r="W3" t="s">
        <v>21</v>
      </c>
      <c r="X3" s="4" t="s">
        <v>22</v>
      </c>
      <c r="Y3" t="s">
        <v>104</v>
      </c>
      <c r="Z3" s="4"/>
      <c r="AC3" t="s">
        <v>131</v>
      </c>
      <c r="AD3" t="s">
        <v>21</v>
      </c>
      <c r="AE3" t="s">
        <v>62</v>
      </c>
      <c r="AF3" t="s">
        <v>22</v>
      </c>
      <c r="AG3" t="s">
        <v>44</v>
      </c>
      <c r="AK3" s="4"/>
      <c r="AL3" t="s">
        <v>34</v>
      </c>
      <c r="AM3" t="s">
        <v>21</v>
      </c>
      <c r="AN3" t="s">
        <v>21</v>
      </c>
      <c r="AO3" t="s">
        <v>22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  <c r="AV3" t="s">
        <v>247</v>
      </c>
    </row>
    <row r="4" spans="1:48">
      <c r="A4" s="4" t="s">
        <v>267</v>
      </c>
      <c r="B4" t="s">
        <v>106</v>
      </c>
      <c r="C4" t="s">
        <v>119</v>
      </c>
      <c r="D4" t="s">
        <v>106</v>
      </c>
      <c r="E4" t="s">
        <v>6</v>
      </c>
      <c r="F4" s="4" t="s">
        <v>121</v>
      </c>
      <c r="G4" t="s">
        <v>72</v>
      </c>
      <c r="H4" s="4" t="s">
        <v>35</v>
      </c>
      <c r="I4" s="4">
        <v>123456</v>
      </c>
      <c r="J4" s="5" t="s">
        <v>8</v>
      </c>
      <c r="K4" t="s">
        <v>4</v>
      </c>
      <c r="L4" t="s">
        <v>51</v>
      </c>
      <c r="N4" s="4" t="s">
        <v>142</v>
      </c>
      <c r="O4" t="s">
        <v>77</v>
      </c>
      <c r="P4" s="4" t="s">
        <v>138</v>
      </c>
      <c r="Q4" t="s">
        <v>85</v>
      </c>
      <c r="R4" t="s">
        <v>192</v>
      </c>
      <c r="S4" s="4" t="s">
        <v>54</v>
      </c>
      <c r="T4" s="4" t="s">
        <v>145</v>
      </c>
      <c r="U4" s="4" t="s">
        <v>149</v>
      </c>
      <c r="V4" s="5" t="s">
        <v>16</v>
      </c>
      <c r="W4" t="s">
        <v>21</v>
      </c>
      <c r="X4" s="4" t="s">
        <v>22</v>
      </c>
      <c r="Y4" t="s">
        <v>90</v>
      </c>
      <c r="Z4" s="4"/>
      <c r="AC4" t="s">
        <v>125</v>
      </c>
      <c r="AD4" t="s">
        <v>22</v>
      </c>
      <c r="AF4" t="s">
        <v>22</v>
      </c>
      <c r="AG4" t="s">
        <v>43</v>
      </c>
      <c r="AK4" s="4"/>
      <c r="AL4" t="s">
        <v>34</v>
      </c>
      <c r="AM4" t="s">
        <v>22</v>
      </c>
      <c r="AN4" t="s">
        <v>22</v>
      </c>
      <c r="AO4" t="s">
        <v>21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  <c r="AV4" t="s">
        <v>247</v>
      </c>
    </row>
    <row r="5" spans="1:48">
      <c r="A5" s="4" t="s">
        <v>249</v>
      </c>
      <c r="B5" t="s">
        <v>212</v>
      </c>
      <c r="C5" t="s">
        <v>210</v>
      </c>
      <c r="D5" t="s">
        <v>212</v>
      </c>
      <c r="E5" t="s">
        <v>6</v>
      </c>
      <c r="F5" s="4" t="s">
        <v>156</v>
      </c>
      <c r="G5" t="s">
        <v>78</v>
      </c>
      <c r="H5" s="4" t="s">
        <v>137</v>
      </c>
      <c r="I5" s="4">
        <v>123456</v>
      </c>
      <c r="J5" s="5" t="s">
        <v>8</v>
      </c>
      <c r="K5" t="s">
        <v>4</v>
      </c>
      <c r="L5" t="s">
        <v>51</v>
      </c>
      <c r="N5" s="4" t="s">
        <v>81</v>
      </c>
      <c r="O5" t="s">
        <v>69</v>
      </c>
      <c r="P5" s="4" t="s">
        <v>71</v>
      </c>
      <c r="Q5" t="s">
        <v>85</v>
      </c>
      <c r="R5" t="s">
        <v>191</v>
      </c>
      <c r="S5" s="4" t="s">
        <v>55</v>
      </c>
      <c r="T5" s="4" t="s">
        <v>35</v>
      </c>
      <c r="U5" s="4" t="s">
        <v>58</v>
      </c>
      <c r="V5" s="5" t="s">
        <v>16</v>
      </c>
      <c r="W5" t="s">
        <v>21</v>
      </c>
      <c r="X5" s="4" t="s">
        <v>22</v>
      </c>
      <c r="Y5" t="s">
        <v>104</v>
      </c>
      <c r="Z5" s="4"/>
      <c r="AC5" t="s">
        <v>131</v>
      </c>
      <c r="AD5" t="s">
        <v>21</v>
      </c>
      <c r="AE5" t="s">
        <v>62</v>
      </c>
      <c r="AF5" t="s">
        <v>22</v>
      </c>
      <c r="AG5" t="s">
        <v>44</v>
      </c>
      <c r="AK5" s="4"/>
      <c r="AL5" t="s">
        <v>34</v>
      </c>
      <c r="AM5" t="s">
        <v>21</v>
      </c>
      <c r="AN5" t="s">
        <v>21</v>
      </c>
      <c r="AO5" t="s">
        <v>22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</row>
    <row r="6" spans="1:48">
      <c r="A6" s="4" t="s">
        <v>250</v>
      </c>
      <c r="B6" t="s">
        <v>211</v>
      </c>
      <c r="C6" t="s">
        <v>213</v>
      </c>
      <c r="D6" t="s">
        <v>211</v>
      </c>
      <c r="E6" t="s">
        <v>6</v>
      </c>
      <c r="F6" s="4" t="s">
        <v>121</v>
      </c>
      <c r="G6" t="s">
        <v>72</v>
      </c>
      <c r="H6" s="4" t="s">
        <v>35</v>
      </c>
      <c r="I6" s="4">
        <v>123456</v>
      </c>
      <c r="J6" s="5" t="s">
        <v>8</v>
      </c>
      <c r="K6" t="s">
        <v>4</v>
      </c>
      <c r="L6" t="s">
        <v>51</v>
      </c>
      <c r="N6" s="4" t="s">
        <v>142</v>
      </c>
      <c r="O6" t="s">
        <v>77</v>
      </c>
      <c r="P6" s="4" t="s">
        <v>138</v>
      </c>
      <c r="Q6" t="s">
        <v>85</v>
      </c>
      <c r="R6" t="s">
        <v>192</v>
      </c>
      <c r="S6" s="4" t="s">
        <v>54</v>
      </c>
      <c r="T6" s="4" t="s">
        <v>145</v>
      </c>
      <c r="U6" s="4" t="s">
        <v>149</v>
      </c>
      <c r="V6" s="5" t="s">
        <v>16</v>
      </c>
      <c r="W6" t="s">
        <v>21</v>
      </c>
      <c r="X6" s="4" t="s">
        <v>22</v>
      </c>
      <c r="Y6" t="s">
        <v>90</v>
      </c>
      <c r="Z6" s="4"/>
      <c r="AC6" t="s">
        <v>125</v>
      </c>
      <c r="AD6" t="s">
        <v>22</v>
      </c>
      <c r="AF6" t="s">
        <v>22</v>
      </c>
      <c r="AG6" t="s">
        <v>43</v>
      </c>
      <c r="AK6" s="4"/>
      <c r="AL6" t="s">
        <v>34</v>
      </c>
      <c r="AM6" t="s">
        <v>22</v>
      </c>
      <c r="AN6" t="s">
        <v>22</v>
      </c>
      <c r="AO6" t="s">
        <v>21</v>
      </c>
      <c r="AP6" t="s">
        <v>21</v>
      </c>
      <c r="AQ6" t="s">
        <v>21</v>
      </c>
      <c r="AR6" s="4" t="s">
        <v>80</v>
      </c>
      <c r="AS6" s="4" t="s">
        <v>162</v>
      </c>
      <c r="AT6" s="4" t="s">
        <v>80</v>
      </c>
      <c r="AU6" s="4" t="s">
        <v>163</v>
      </c>
    </row>
    <row r="7" spans="1:48">
      <c r="A7" s="4" t="s">
        <v>251</v>
      </c>
      <c r="B7" t="s">
        <v>214</v>
      </c>
      <c r="C7" t="s">
        <v>215</v>
      </c>
      <c r="D7" t="s">
        <v>214</v>
      </c>
      <c r="E7" t="s">
        <v>6</v>
      </c>
      <c r="F7" s="4" t="s">
        <v>156</v>
      </c>
      <c r="G7" t="s">
        <v>78</v>
      </c>
      <c r="H7" s="4" t="s">
        <v>137</v>
      </c>
      <c r="I7" s="4">
        <v>123456</v>
      </c>
      <c r="J7" s="5" t="s">
        <v>8</v>
      </c>
      <c r="K7" t="s">
        <v>4</v>
      </c>
      <c r="L7" t="s">
        <v>51</v>
      </c>
      <c r="N7" s="4" t="s">
        <v>81</v>
      </c>
      <c r="O7" t="s">
        <v>69</v>
      </c>
      <c r="P7" s="4" t="s">
        <v>71</v>
      </c>
      <c r="Q7" t="s">
        <v>85</v>
      </c>
      <c r="R7" t="s">
        <v>191</v>
      </c>
      <c r="S7" s="4" t="s">
        <v>55</v>
      </c>
      <c r="T7" s="4" t="s">
        <v>35</v>
      </c>
      <c r="U7" s="4" t="s">
        <v>58</v>
      </c>
      <c r="V7" s="5" t="s">
        <v>16</v>
      </c>
      <c r="W7" t="s">
        <v>21</v>
      </c>
      <c r="X7" s="4" t="s">
        <v>22</v>
      </c>
      <c r="Y7" t="s">
        <v>104</v>
      </c>
      <c r="Z7" s="4"/>
      <c r="AC7" t="s">
        <v>131</v>
      </c>
      <c r="AD7" t="s">
        <v>21</v>
      </c>
      <c r="AE7" t="s">
        <v>62</v>
      </c>
      <c r="AF7" t="s">
        <v>22</v>
      </c>
      <c r="AG7" t="s">
        <v>44</v>
      </c>
      <c r="AK7" s="4"/>
      <c r="AL7" t="s">
        <v>34</v>
      </c>
      <c r="AM7" t="s">
        <v>21</v>
      </c>
      <c r="AN7" t="s">
        <v>21</v>
      </c>
      <c r="AO7" t="s">
        <v>22</v>
      </c>
      <c r="AP7" t="s">
        <v>21</v>
      </c>
      <c r="AQ7" t="s">
        <v>21</v>
      </c>
      <c r="AR7" s="4" t="s">
        <v>80</v>
      </c>
      <c r="AS7" s="4" t="s">
        <v>162</v>
      </c>
      <c r="AT7" s="4" t="s">
        <v>80</v>
      </c>
      <c r="AU7" s="4" t="s">
        <v>163</v>
      </c>
    </row>
    <row r="8" spans="1:48">
      <c r="A8" s="4" t="s">
        <v>252</v>
      </c>
      <c r="B8" t="s">
        <v>216</v>
      </c>
      <c r="C8" t="s">
        <v>217</v>
      </c>
      <c r="D8" t="s">
        <v>216</v>
      </c>
      <c r="E8" t="s">
        <v>6</v>
      </c>
      <c r="F8" s="4" t="s">
        <v>121</v>
      </c>
      <c r="G8" t="s">
        <v>72</v>
      </c>
      <c r="H8" s="4" t="s">
        <v>35</v>
      </c>
      <c r="I8" s="4">
        <v>123456</v>
      </c>
      <c r="J8" s="5" t="s">
        <v>8</v>
      </c>
      <c r="K8" t="s">
        <v>4</v>
      </c>
      <c r="L8" t="s">
        <v>51</v>
      </c>
      <c r="N8" s="4" t="s">
        <v>142</v>
      </c>
      <c r="O8" t="s">
        <v>77</v>
      </c>
      <c r="P8" s="4" t="s">
        <v>138</v>
      </c>
      <c r="Q8" t="s">
        <v>85</v>
      </c>
      <c r="R8" t="s">
        <v>192</v>
      </c>
      <c r="S8" s="4" t="s">
        <v>54</v>
      </c>
      <c r="T8" s="4" t="s">
        <v>145</v>
      </c>
      <c r="U8" s="4" t="s">
        <v>149</v>
      </c>
      <c r="V8" s="5" t="s">
        <v>16</v>
      </c>
      <c r="W8" t="s">
        <v>21</v>
      </c>
      <c r="X8" s="4" t="s">
        <v>22</v>
      </c>
      <c r="Y8" t="s">
        <v>90</v>
      </c>
      <c r="Z8" s="4"/>
      <c r="AC8" t="s">
        <v>125</v>
      </c>
      <c r="AD8" t="s">
        <v>22</v>
      </c>
      <c r="AF8" t="s">
        <v>22</v>
      </c>
      <c r="AG8" t="s">
        <v>43</v>
      </c>
      <c r="AK8" s="4"/>
      <c r="AL8" t="s">
        <v>34</v>
      </c>
      <c r="AM8" t="s">
        <v>22</v>
      </c>
      <c r="AN8" t="s">
        <v>22</v>
      </c>
      <c r="AO8" t="s">
        <v>21</v>
      </c>
      <c r="AP8" t="s">
        <v>21</v>
      </c>
      <c r="AQ8" t="s">
        <v>21</v>
      </c>
      <c r="AR8" s="4" t="s">
        <v>80</v>
      </c>
      <c r="AS8" s="4" t="s">
        <v>162</v>
      </c>
      <c r="AT8" s="4" t="s">
        <v>80</v>
      </c>
      <c r="AU8" s="4" t="s">
        <v>163</v>
      </c>
    </row>
    <row r="9" spans="1:48">
      <c r="A9" s="4" t="s">
        <v>253</v>
      </c>
      <c r="B9" t="s">
        <v>218</v>
      </c>
      <c r="C9" t="s">
        <v>219</v>
      </c>
      <c r="D9" t="s">
        <v>218</v>
      </c>
      <c r="E9" t="s">
        <v>6</v>
      </c>
      <c r="F9" s="4" t="s">
        <v>156</v>
      </c>
      <c r="G9" t="s">
        <v>78</v>
      </c>
      <c r="H9" s="4" t="s">
        <v>137</v>
      </c>
      <c r="I9" s="4">
        <v>123456</v>
      </c>
      <c r="J9" s="5" t="s">
        <v>8</v>
      </c>
      <c r="K9" t="s">
        <v>4</v>
      </c>
      <c r="L9" t="s">
        <v>51</v>
      </c>
      <c r="N9" s="4" t="s">
        <v>81</v>
      </c>
      <c r="O9" t="s">
        <v>69</v>
      </c>
      <c r="P9" s="4" t="s">
        <v>71</v>
      </c>
      <c r="Q9" t="s">
        <v>85</v>
      </c>
      <c r="R9" t="s">
        <v>191</v>
      </c>
      <c r="S9" s="4" t="s">
        <v>55</v>
      </c>
      <c r="T9" s="4" t="s">
        <v>35</v>
      </c>
      <c r="U9" s="4" t="s">
        <v>58</v>
      </c>
      <c r="V9" s="5" t="s">
        <v>16</v>
      </c>
      <c r="W9" t="s">
        <v>21</v>
      </c>
      <c r="X9" s="4" t="s">
        <v>22</v>
      </c>
      <c r="Y9" t="s">
        <v>104</v>
      </c>
      <c r="Z9" s="4"/>
      <c r="AC9" t="s">
        <v>131</v>
      </c>
      <c r="AD9" t="s">
        <v>21</v>
      </c>
      <c r="AE9" t="s">
        <v>62</v>
      </c>
      <c r="AF9" t="s">
        <v>22</v>
      </c>
      <c r="AG9" t="s">
        <v>44</v>
      </c>
      <c r="AK9" s="4"/>
      <c r="AL9" t="s">
        <v>34</v>
      </c>
      <c r="AM9" t="s">
        <v>21</v>
      </c>
      <c r="AN9" t="s">
        <v>21</v>
      </c>
      <c r="AO9" t="s">
        <v>22</v>
      </c>
      <c r="AP9" t="s">
        <v>21</v>
      </c>
      <c r="AQ9" t="s">
        <v>21</v>
      </c>
      <c r="AR9" s="4" t="s">
        <v>80</v>
      </c>
      <c r="AS9" s="4" t="s">
        <v>162</v>
      </c>
      <c r="AT9" s="4" t="s">
        <v>80</v>
      </c>
      <c r="AU9" s="4" t="s">
        <v>163</v>
      </c>
    </row>
    <row r="10" spans="1:48">
      <c r="A10" s="4" t="s">
        <v>254</v>
      </c>
      <c r="B10" t="s">
        <v>220</v>
      </c>
      <c r="C10" t="s">
        <v>221</v>
      </c>
      <c r="D10" t="s">
        <v>220</v>
      </c>
      <c r="E10" t="s">
        <v>6</v>
      </c>
      <c r="F10" s="4" t="s">
        <v>121</v>
      </c>
      <c r="G10" t="s">
        <v>72</v>
      </c>
      <c r="H10" s="4" t="s">
        <v>35</v>
      </c>
      <c r="I10" s="4">
        <v>123456</v>
      </c>
      <c r="J10" s="5" t="s">
        <v>8</v>
      </c>
      <c r="K10" t="s">
        <v>4</v>
      </c>
      <c r="L10" t="s">
        <v>51</v>
      </c>
      <c r="N10" s="4" t="s">
        <v>142</v>
      </c>
      <c r="O10" t="s">
        <v>77</v>
      </c>
      <c r="P10" s="4" t="s">
        <v>138</v>
      </c>
      <c r="Q10" t="s">
        <v>85</v>
      </c>
      <c r="R10" t="s">
        <v>192</v>
      </c>
      <c r="S10" s="4" t="s">
        <v>54</v>
      </c>
      <c r="T10" s="4" t="s">
        <v>145</v>
      </c>
      <c r="U10" s="4" t="s">
        <v>149</v>
      </c>
      <c r="V10" s="5" t="s">
        <v>16</v>
      </c>
      <c r="W10" t="s">
        <v>21</v>
      </c>
      <c r="X10" s="4" t="s">
        <v>22</v>
      </c>
      <c r="Y10" t="s">
        <v>90</v>
      </c>
      <c r="Z10" s="4"/>
      <c r="AC10" t="s">
        <v>125</v>
      </c>
      <c r="AD10" t="s">
        <v>22</v>
      </c>
      <c r="AF10" t="s">
        <v>22</v>
      </c>
      <c r="AG10" t="s">
        <v>43</v>
      </c>
      <c r="AK10" s="4"/>
      <c r="AL10" t="s">
        <v>34</v>
      </c>
      <c r="AM10" t="s">
        <v>22</v>
      </c>
      <c r="AN10" t="s">
        <v>22</v>
      </c>
      <c r="AO10" t="s">
        <v>21</v>
      </c>
      <c r="AP10" t="s">
        <v>21</v>
      </c>
      <c r="AQ10" t="s">
        <v>21</v>
      </c>
      <c r="AR10" s="4" t="s">
        <v>80</v>
      </c>
      <c r="AS10" s="4" t="s">
        <v>162</v>
      </c>
      <c r="AT10" s="4" t="s">
        <v>80</v>
      </c>
      <c r="AU10" s="4" t="s">
        <v>163</v>
      </c>
    </row>
    <row r="11" spans="1:48">
      <c r="A11" s="4" t="s">
        <v>255</v>
      </c>
      <c r="B11" t="s">
        <v>222</v>
      </c>
      <c r="C11" t="s">
        <v>223</v>
      </c>
      <c r="D11" t="s">
        <v>222</v>
      </c>
      <c r="E11" t="s">
        <v>6</v>
      </c>
      <c r="F11" s="4" t="s">
        <v>156</v>
      </c>
      <c r="G11" t="s">
        <v>78</v>
      </c>
      <c r="H11" s="4" t="s">
        <v>137</v>
      </c>
      <c r="I11" s="4">
        <v>123456</v>
      </c>
      <c r="J11" s="5" t="s">
        <v>8</v>
      </c>
      <c r="K11" t="s">
        <v>4</v>
      </c>
      <c r="L11" t="s">
        <v>51</v>
      </c>
      <c r="N11" s="4" t="s">
        <v>81</v>
      </c>
      <c r="O11" t="s">
        <v>69</v>
      </c>
      <c r="P11" s="4" t="s">
        <v>71</v>
      </c>
      <c r="Q11" t="s">
        <v>85</v>
      </c>
      <c r="R11" t="s">
        <v>191</v>
      </c>
      <c r="S11" s="4" t="s">
        <v>55</v>
      </c>
      <c r="T11" s="4" t="s">
        <v>35</v>
      </c>
      <c r="U11" s="4" t="s">
        <v>58</v>
      </c>
      <c r="V11" s="5" t="s">
        <v>16</v>
      </c>
      <c r="W11" t="s">
        <v>21</v>
      </c>
      <c r="X11" s="4" t="s">
        <v>22</v>
      </c>
      <c r="Y11" t="s">
        <v>104</v>
      </c>
      <c r="Z11" s="4"/>
      <c r="AC11" t="s">
        <v>131</v>
      </c>
      <c r="AD11" t="s">
        <v>21</v>
      </c>
      <c r="AE11" t="s">
        <v>62</v>
      </c>
      <c r="AF11" t="s">
        <v>22</v>
      </c>
      <c r="AG11" t="s">
        <v>44</v>
      </c>
      <c r="AK11" s="4"/>
      <c r="AL11" t="s">
        <v>34</v>
      </c>
      <c r="AM11" t="s">
        <v>21</v>
      </c>
      <c r="AN11" t="s">
        <v>21</v>
      </c>
      <c r="AO11" t="s">
        <v>22</v>
      </c>
      <c r="AP11" t="s">
        <v>21</v>
      </c>
      <c r="AQ11" t="s">
        <v>21</v>
      </c>
      <c r="AR11" s="4" t="s">
        <v>80</v>
      </c>
      <c r="AS11" s="4" t="s">
        <v>162</v>
      </c>
      <c r="AT11" s="4" t="s">
        <v>80</v>
      </c>
      <c r="AU11" s="4" t="s">
        <v>163</v>
      </c>
    </row>
    <row r="12" spans="1:48">
      <c r="A12" s="4" t="s">
        <v>256</v>
      </c>
      <c r="B12" t="s">
        <v>224</v>
      </c>
      <c r="C12" t="s">
        <v>225</v>
      </c>
      <c r="D12" t="s">
        <v>224</v>
      </c>
      <c r="E12" t="s">
        <v>6</v>
      </c>
      <c r="F12" s="4" t="s">
        <v>121</v>
      </c>
      <c r="G12" t="s">
        <v>72</v>
      </c>
      <c r="H12" s="4" t="s">
        <v>35</v>
      </c>
      <c r="I12" s="4">
        <v>123456</v>
      </c>
      <c r="J12" s="5" t="s">
        <v>8</v>
      </c>
      <c r="K12" t="s">
        <v>4</v>
      </c>
      <c r="L12" t="s">
        <v>51</v>
      </c>
      <c r="N12" s="4" t="s">
        <v>142</v>
      </c>
      <c r="O12" t="s">
        <v>77</v>
      </c>
      <c r="P12" s="4" t="s">
        <v>138</v>
      </c>
      <c r="Q12" t="s">
        <v>85</v>
      </c>
      <c r="R12" t="s">
        <v>192</v>
      </c>
      <c r="S12" s="4" t="s">
        <v>54</v>
      </c>
      <c r="T12" s="4" t="s">
        <v>145</v>
      </c>
      <c r="U12" s="4" t="s">
        <v>149</v>
      </c>
      <c r="V12" s="5" t="s">
        <v>16</v>
      </c>
      <c r="W12" t="s">
        <v>21</v>
      </c>
      <c r="X12" s="4" t="s">
        <v>22</v>
      </c>
      <c r="Y12" t="s">
        <v>90</v>
      </c>
      <c r="Z12" s="4"/>
      <c r="AC12" t="s">
        <v>125</v>
      </c>
      <c r="AD12" t="s">
        <v>22</v>
      </c>
      <c r="AF12" t="s">
        <v>22</v>
      </c>
      <c r="AG12" t="s">
        <v>43</v>
      </c>
      <c r="AK12" s="4"/>
      <c r="AL12" t="s">
        <v>34</v>
      </c>
      <c r="AM12" t="s">
        <v>22</v>
      </c>
      <c r="AN12" t="s">
        <v>22</v>
      </c>
      <c r="AO12" t="s">
        <v>21</v>
      </c>
      <c r="AP12" t="s">
        <v>21</v>
      </c>
      <c r="AQ12" t="s">
        <v>21</v>
      </c>
      <c r="AR12" s="4" t="s">
        <v>80</v>
      </c>
      <c r="AS12" s="4" t="s">
        <v>162</v>
      </c>
      <c r="AT12" s="4" t="s">
        <v>80</v>
      </c>
      <c r="AU12" s="4" t="s">
        <v>163</v>
      </c>
    </row>
  </sheetData>
  <hyperlinks>
    <hyperlink ref="J3" r:id="rId1" xr:uid="{500746A1-150B-4990-833A-1B78E709263D}"/>
    <hyperlink ref="J4" r:id="rId2" xr:uid="{93B06DE4-5428-49FE-A999-19E86D3AEDA0}"/>
    <hyperlink ref="V4" r:id="rId3" xr:uid="{30B382AA-D6A6-4B8D-BACC-F0C4715BB61A}"/>
    <hyperlink ref="V3" r:id="rId4" xr:uid="{15317022-5CCF-4194-89B6-90E6A73C4357}"/>
    <hyperlink ref="J5" r:id="rId5" xr:uid="{197C4CA2-760A-490C-BC0A-D78F802B05B7}"/>
    <hyperlink ref="J6" r:id="rId6" xr:uid="{21547053-C20F-4CB7-8A0D-9516C543D009}"/>
    <hyperlink ref="V6" r:id="rId7" xr:uid="{2D861CA2-F99D-4F75-A865-FDA0EB0AACE9}"/>
    <hyperlink ref="V5" r:id="rId8" xr:uid="{E08BD337-C189-44DF-965E-2FF1B42731A6}"/>
    <hyperlink ref="J7" r:id="rId9" xr:uid="{CD152B28-DE2E-4A58-84D8-5391956971AC}"/>
    <hyperlink ref="J8" r:id="rId10" xr:uid="{FFBC5770-8456-445C-8EEE-14AF87811A24}"/>
    <hyperlink ref="V8" r:id="rId11" xr:uid="{6D5C118D-C745-476B-BA23-7C89932560B5}"/>
    <hyperlink ref="V7" r:id="rId12" xr:uid="{1DFE2094-E4D3-43A5-A0FA-2271C8E96B87}"/>
    <hyperlink ref="J9" r:id="rId13" xr:uid="{8CA39B3A-9472-4F7B-8669-B88CA624F051}"/>
    <hyperlink ref="J10" r:id="rId14" xr:uid="{A3CE652E-8754-4791-8F17-27DDBAE54EAD}"/>
    <hyperlink ref="V10" r:id="rId15" xr:uid="{C32B4EDF-8CBB-4E16-BE5F-C497F510696D}"/>
    <hyperlink ref="V9" r:id="rId16" xr:uid="{C99FB682-592D-4735-B8AF-4858A62412E1}"/>
    <hyperlink ref="J11" r:id="rId17" xr:uid="{FD791237-5CF5-4C46-98B1-6F9CF3B8DA06}"/>
    <hyperlink ref="J12" r:id="rId18" xr:uid="{64B26A42-D302-4D13-B14B-41E93941F12E}"/>
    <hyperlink ref="V12" r:id="rId19" xr:uid="{08DAA837-953D-4A57-8C65-F8B4D207AC08}"/>
    <hyperlink ref="V11" r:id="rId20" xr:uid="{83113B2C-20EB-499F-A36C-AB8D088C32FF}"/>
  </hyperlinks>
  <pageMargins left="0.7" right="0.7" top="0.75" bottom="0.75" header="0.3" footer="0.3"/>
  <pageSetup orientation="portrait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2000-BFFF-4A17-AD03-1EB41CB33FC1}">
  <sheetPr codeName="FIN"/>
  <dimension ref="A1:AV6"/>
  <sheetViews>
    <sheetView tabSelected="1" topLeftCell="F1" zoomScaleNormal="100" workbookViewId="0">
      <selection activeCell="Q4" sqref="Q4"/>
    </sheetView>
  </sheetViews>
  <sheetFormatPr defaultRowHeight="15"/>
  <cols>
    <col min="1" max="1" width="23.42578125" customWidth="1" collapsed="1"/>
    <col min="2" max="2" width="9.7109375" bestFit="1" customWidth="1" collapsed="1"/>
    <col min="3" max="3" width="11.5703125" bestFit="1" customWidth="1" collapsed="1"/>
    <col min="4" max="4" width="30.7109375" bestFit="1" customWidth="1" collapsed="1"/>
    <col min="5" max="5" width="21.28515625" bestFit="1" customWidth="1" collapsed="1"/>
    <col min="6" max="6" width="5" bestFit="1" customWidth="1" collapsed="1"/>
    <col min="7" max="7" width="6.42578125" bestFit="1" customWidth="1" collapsed="1"/>
    <col min="8" max="8" width="5.28515625" bestFit="1" customWidth="1" collapsed="1"/>
    <col min="9" max="9" width="6.7109375" bestFit="1" customWidth="1" collapsed="1"/>
    <col min="10" max="10" width="9.28515625" bestFit="1" customWidth="1" collapsed="1"/>
    <col min="11" max="11" width="15.28515625" bestFit="1" customWidth="1" collapsed="1"/>
    <col min="12" max="12" width="13.28515625" bestFit="1" customWidth="1" collapsed="1"/>
    <col min="13" max="13" width="20.7109375" bestFit="1" customWidth="1" collapsed="1"/>
    <col min="14" max="14" width="4.7109375" bestFit="1" customWidth="1" collapsed="1"/>
    <col min="15" max="15" width="6.42578125" bestFit="1" customWidth="1" collapsed="1"/>
    <col min="16" max="16" width="5.28515625" bestFit="1" customWidth="1" collapsed="1"/>
    <col min="17" max="17" width="20.28515625" bestFit="1" customWidth="1" collapsed="1"/>
    <col min="18" max="18" width="11.5703125" bestFit="1" customWidth="1" collapsed="1"/>
    <col min="19" max="19" width="10.5703125" bestFit="1" customWidth="1" collapsed="1"/>
    <col min="20" max="20" width="5.140625" bestFit="1" customWidth="1" collapsed="1"/>
    <col min="21" max="21" width="4.28515625" bestFit="1" customWidth="1" collapsed="1"/>
    <col min="22" max="22" width="23.140625" bestFit="1" customWidth="1" collapsed="1"/>
    <col min="23" max="23" width="25.28515625" bestFit="1" customWidth="1" collapsed="1"/>
    <col min="24" max="24" width="14.7109375" bestFit="1" customWidth="1" collapsed="1"/>
    <col min="25" max="25" width="6.7109375" bestFit="1" customWidth="1" collapsed="1"/>
    <col min="26" max="26" width="13.28515625" bestFit="1" customWidth="1" collapsed="1"/>
    <col min="27" max="27" width="74.140625" bestFit="1" customWidth="1" collapsed="1"/>
    <col min="28" max="28" width="12.28515625" bestFit="1" customWidth="1" collapsed="1"/>
    <col min="29" max="29" width="23.7109375" bestFit="1" customWidth="1" collapsed="1"/>
    <col min="30" max="30" width="8.7109375" bestFit="1" customWidth="1" collapsed="1"/>
    <col min="31" max="31" width="15.7109375" bestFit="1" customWidth="1" collapsed="1"/>
    <col min="32" max="32" width="14" bestFit="1" customWidth="1" collapsed="1"/>
    <col min="33" max="33" width="15.28515625" bestFit="1" customWidth="1" collapsed="1"/>
    <col min="34" max="34" width="15.7109375" bestFit="1" customWidth="1" collapsed="1"/>
    <col min="35" max="35" width="10.28515625" bestFit="1" customWidth="1" collapsed="1"/>
    <col min="36" max="36" width="16.42578125" bestFit="1" customWidth="1" collapsed="1"/>
    <col min="37" max="37" width="13.42578125" bestFit="1" customWidth="1" collapsed="1"/>
    <col min="38" max="38" width="15.28515625" bestFit="1" customWidth="1" collapsed="1"/>
    <col min="39" max="39" width="18.140625" bestFit="1" customWidth="1" collapsed="1"/>
    <col min="40" max="40" width="8.28515625" bestFit="1" customWidth="1" collapsed="1"/>
    <col min="41" max="41" width="7.28515625" bestFit="1" customWidth="1" collapsed="1"/>
    <col min="42" max="42" width="12.5703125" bestFit="1" customWidth="1" collapsed="1"/>
    <col min="43" max="43" width="12.5703125" customWidth="1" collapsed="1"/>
    <col min="44" max="44" width="11.140625" bestFit="1" customWidth="1" collapsed="1"/>
    <col min="45" max="45" width="13.7109375" bestFit="1" customWidth="1" collapsed="1"/>
    <col min="46" max="46" width="11.7109375" bestFit="1" customWidth="1" collapsed="1"/>
    <col min="47" max="47" width="13.28515625" bestFit="1" customWidth="1" collapsed="1"/>
  </cols>
  <sheetData>
    <row r="1" spans="1:48">
      <c r="A1" s="8">
        <v>0</v>
      </c>
      <c r="B1" s="8">
        <v>1</v>
      </c>
      <c r="C1" s="8">
        <v>2</v>
      </c>
      <c r="D1" s="11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</row>
    <row r="2" spans="1:48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248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98</v>
      </c>
      <c r="AB2" s="8" t="s">
        <v>102</v>
      </c>
      <c r="AC2" s="8" t="s">
        <v>10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227</v>
      </c>
      <c r="AR2" s="8" t="s">
        <v>158</v>
      </c>
      <c r="AS2" s="8" t="s">
        <v>159</v>
      </c>
      <c r="AT2" s="8" t="s">
        <v>160</v>
      </c>
      <c r="AU2" s="8" t="s">
        <v>161</v>
      </c>
    </row>
    <row r="3" spans="1:48" ht="30">
      <c r="A3" s="4" t="s">
        <v>331</v>
      </c>
      <c r="B3" t="s">
        <v>199</v>
      </c>
      <c r="C3" t="s">
        <v>199</v>
      </c>
      <c r="D3" t="s">
        <v>202</v>
      </c>
      <c r="E3" t="s">
        <v>38</v>
      </c>
      <c r="F3" s="4">
        <v>1984</v>
      </c>
      <c r="G3" t="s">
        <v>78</v>
      </c>
      <c r="H3" s="4">
        <v>19</v>
      </c>
      <c r="I3" s="4">
        <v>123456</v>
      </c>
      <c r="J3" s="5" t="s">
        <v>8</v>
      </c>
      <c r="K3" t="s">
        <v>190</v>
      </c>
      <c r="L3" t="s">
        <v>51</v>
      </c>
      <c r="M3" s="3" t="s">
        <v>85</v>
      </c>
      <c r="N3" s="4" t="s">
        <v>81</v>
      </c>
      <c r="O3" t="s">
        <v>69</v>
      </c>
      <c r="P3" s="4" t="s">
        <v>71</v>
      </c>
      <c r="Q3" t="s">
        <v>85</v>
      </c>
      <c r="R3" t="s">
        <v>332</v>
      </c>
      <c r="S3" s="4" t="s">
        <v>55</v>
      </c>
      <c r="T3" s="4" t="s">
        <v>35</v>
      </c>
      <c r="U3" s="4" t="s">
        <v>58</v>
      </c>
      <c r="V3" s="5" t="s">
        <v>16</v>
      </c>
      <c r="W3" t="s">
        <v>21</v>
      </c>
      <c r="X3" s="4" t="s">
        <v>22</v>
      </c>
      <c r="Y3" t="s">
        <v>104</v>
      </c>
      <c r="Z3" s="4"/>
      <c r="AC3" t="s">
        <v>131</v>
      </c>
      <c r="AD3" t="s">
        <v>21</v>
      </c>
      <c r="AE3" t="s">
        <v>62</v>
      </c>
      <c r="AF3" t="s">
        <v>22</v>
      </c>
      <c r="AG3" t="s">
        <v>43</v>
      </c>
      <c r="AH3" t="s">
        <v>193</v>
      </c>
      <c r="AI3" t="s">
        <v>130</v>
      </c>
      <c r="AJ3" t="s">
        <v>30</v>
      </c>
      <c r="AK3" s="4" t="s">
        <v>203</v>
      </c>
      <c r="AL3" t="s">
        <v>34</v>
      </c>
      <c r="AM3" t="s">
        <v>21</v>
      </c>
      <c r="AN3" t="s">
        <v>21</v>
      </c>
      <c r="AO3" t="s">
        <v>21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  <c r="AV3" t="s">
        <v>247</v>
      </c>
    </row>
    <row r="4" spans="1:48" ht="90">
      <c r="A4" s="4" t="s">
        <v>269</v>
      </c>
      <c r="B4" t="s">
        <v>196</v>
      </c>
      <c r="C4" t="s">
        <v>196</v>
      </c>
      <c r="D4" t="s">
        <v>202</v>
      </c>
      <c r="E4" t="s">
        <v>38</v>
      </c>
      <c r="F4" s="4">
        <v>1979</v>
      </c>
      <c r="G4" t="s">
        <v>72</v>
      </c>
      <c r="H4" s="4">
        <v>22</v>
      </c>
      <c r="I4" s="4">
        <v>123456</v>
      </c>
      <c r="J4" s="5" t="s">
        <v>8</v>
      </c>
      <c r="K4" t="s">
        <v>190</v>
      </c>
      <c r="L4" t="s">
        <v>51</v>
      </c>
      <c r="M4" s="3" t="s">
        <v>84</v>
      </c>
      <c r="N4" s="4" t="s">
        <v>142</v>
      </c>
      <c r="O4" t="s">
        <v>77</v>
      </c>
      <c r="P4" s="4" t="s">
        <v>138</v>
      </c>
      <c r="Q4" t="s">
        <v>85</v>
      </c>
      <c r="R4" t="s">
        <v>272</v>
      </c>
      <c r="S4" s="4" t="s">
        <v>54</v>
      </c>
      <c r="T4" s="4" t="s">
        <v>145</v>
      </c>
      <c r="U4" s="4" t="s">
        <v>149</v>
      </c>
      <c r="V4" s="5" t="s">
        <v>16</v>
      </c>
      <c r="W4" t="s">
        <v>21</v>
      </c>
      <c r="X4" s="4" t="s">
        <v>22</v>
      </c>
      <c r="Y4" t="s">
        <v>90</v>
      </c>
      <c r="Z4" s="4"/>
      <c r="AC4" t="s">
        <v>125</v>
      </c>
      <c r="AD4" t="s">
        <v>22</v>
      </c>
      <c r="AF4" t="s">
        <v>21</v>
      </c>
      <c r="AG4" t="s">
        <v>44</v>
      </c>
      <c r="AH4" t="s">
        <v>194</v>
      </c>
      <c r="AI4" t="s">
        <v>195</v>
      </c>
      <c r="AJ4" t="s">
        <v>30</v>
      </c>
      <c r="AK4" s="4" t="s">
        <v>203</v>
      </c>
      <c r="AL4" t="s">
        <v>34</v>
      </c>
      <c r="AM4" t="s">
        <v>21</v>
      </c>
      <c r="AN4" t="s">
        <v>21</v>
      </c>
      <c r="AO4" t="s">
        <v>21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  <c r="AV4" t="s">
        <v>247</v>
      </c>
    </row>
    <row r="5" spans="1:48" ht="30">
      <c r="A5" s="4" t="s">
        <v>270</v>
      </c>
      <c r="B5" t="s">
        <v>197</v>
      </c>
      <c r="C5" t="s">
        <v>197</v>
      </c>
      <c r="D5" t="s">
        <v>202</v>
      </c>
      <c r="E5" t="s">
        <v>38</v>
      </c>
      <c r="F5" s="4">
        <v>1984</v>
      </c>
      <c r="G5" t="s">
        <v>78</v>
      </c>
      <c r="H5" s="4">
        <v>19</v>
      </c>
      <c r="I5" s="4">
        <v>123456</v>
      </c>
      <c r="J5" s="5" t="s">
        <v>8</v>
      </c>
      <c r="K5" t="s">
        <v>190</v>
      </c>
      <c r="L5" t="s">
        <v>51</v>
      </c>
      <c r="M5" s="3" t="s">
        <v>86</v>
      </c>
      <c r="N5" s="4" t="s">
        <v>81</v>
      </c>
      <c r="O5" t="s">
        <v>69</v>
      </c>
      <c r="P5" s="4" t="s">
        <v>71</v>
      </c>
      <c r="Q5" t="s">
        <v>85</v>
      </c>
      <c r="R5" t="s">
        <v>273</v>
      </c>
      <c r="S5" s="4" t="s">
        <v>55</v>
      </c>
      <c r="T5" s="4" t="s">
        <v>35</v>
      </c>
      <c r="U5" s="4" t="s">
        <v>58</v>
      </c>
      <c r="V5" s="5" t="s">
        <v>16</v>
      </c>
      <c r="W5" t="s">
        <v>21</v>
      </c>
      <c r="X5" s="4" t="s">
        <v>22</v>
      </c>
      <c r="Y5" t="s">
        <v>104</v>
      </c>
      <c r="Z5" s="4"/>
      <c r="AC5" t="s">
        <v>131</v>
      </c>
      <c r="AD5" t="s">
        <v>21</v>
      </c>
      <c r="AE5" t="s">
        <v>62</v>
      </c>
      <c r="AF5" t="s">
        <v>22</v>
      </c>
      <c r="AG5" s="12" t="s">
        <v>44</v>
      </c>
      <c r="AH5" t="s">
        <v>193</v>
      </c>
      <c r="AI5" t="s">
        <v>130</v>
      </c>
      <c r="AJ5" t="s">
        <v>30</v>
      </c>
      <c r="AK5" s="4" t="s">
        <v>203</v>
      </c>
      <c r="AL5" t="s">
        <v>34</v>
      </c>
      <c r="AM5" t="s">
        <v>21</v>
      </c>
      <c r="AN5" t="s">
        <v>21</v>
      </c>
      <c r="AO5" t="s">
        <v>21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  <c r="AV5" t="s">
        <v>247</v>
      </c>
    </row>
    <row r="6" spans="1:48" ht="30">
      <c r="A6" s="4" t="s">
        <v>271</v>
      </c>
      <c r="B6" t="s">
        <v>198</v>
      </c>
      <c r="C6" t="s">
        <v>198</v>
      </c>
      <c r="D6" t="s">
        <v>202</v>
      </c>
      <c r="E6" t="s">
        <v>38</v>
      </c>
      <c r="F6" s="4">
        <v>1979</v>
      </c>
      <c r="G6" t="s">
        <v>72</v>
      </c>
      <c r="H6" s="4">
        <v>22</v>
      </c>
      <c r="I6" s="4">
        <v>123456</v>
      </c>
      <c r="J6" s="5" t="s">
        <v>8</v>
      </c>
      <c r="K6" t="s">
        <v>190</v>
      </c>
      <c r="L6" t="s">
        <v>51</v>
      </c>
      <c r="M6" s="3" t="s">
        <v>85</v>
      </c>
      <c r="N6" s="4" t="s">
        <v>142</v>
      </c>
      <c r="O6" t="s">
        <v>77</v>
      </c>
      <c r="P6" s="4" t="s">
        <v>138</v>
      </c>
      <c r="Q6" t="s">
        <v>85</v>
      </c>
      <c r="R6" t="s">
        <v>274</v>
      </c>
      <c r="S6" s="4" t="s">
        <v>54</v>
      </c>
      <c r="T6" s="4" t="s">
        <v>145</v>
      </c>
      <c r="U6" s="4" t="s">
        <v>149</v>
      </c>
      <c r="V6" s="5" t="s">
        <v>16</v>
      </c>
      <c r="W6" t="s">
        <v>21</v>
      </c>
      <c r="X6" s="4" t="s">
        <v>22</v>
      </c>
      <c r="Y6" t="s">
        <v>90</v>
      </c>
      <c r="Z6" s="4"/>
      <c r="AC6" t="s">
        <v>125</v>
      </c>
      <c r="AD6" t="s">
        <v>22</v>
      </c>
      <c r="AF6" t="s">
        <v>22</v>
      </c>
      <c r="AG6" s="1" t="s">
        <v>45</v>
      </c>
      <c r="AH6" t="s">
        <v>194</v>
      </c>
      <c r="AI6" t="s">
        <v>195</v>
      </c>
      <c r="AJ6" t="s">
        <v>30</v>
      </c>
      <c r="AK6" s="4" t="s">
        <v>203</v>
      </c>
      <c r="AL6" t="s">
        <v>34</v>
      </c>
      <c r="AM6" t="s">
        <v>21</v>
      </c>
      <c r="AN6" t="s">
        <v>21</v>
      </c>
      <c r="AO6" t="s">
        <v>21</v>
      </c>
      <c r="AP6" t="s">
        <v>21</v>
      </c>
      <c r="AQ6" t="s">
        <v>21</v>
      </c>
      <c r="AR6" s="4" t="s">
        <v>80</v>
      </c>
      <c r="AS6" s="4" t="s">
        <v>162</v>
      </c>
      <c r="AT6" s="4" t="s">
        <v>80</v>
      </c>
      <c r="AU6" s="4" t="s">
        <v>163</v>
      </c>
      <c r="AV6" t="s">
        <v>247</v>
      </c>
    </row>
  </sheetData>
  <phoneticPr fontId="1" type="noConversion"/>
  <hyperlinks>
    <hyperlink ref="J4" r:id="rId1" xr:uid="{2DF056A3-DAAC-4ED3-8228-2C5272BEC551}"/>
    <hyperlink ref="V4" r:id="rId2" xr:uid="{BBA87216-C24F-4799-B3AF-6D70D771D05B}"/>
    <hyperlink ref="J5" r:id="rId3" xr:uid="{9F7DF189-F4F0-486A-A0C4-A7B48239451C}"/>
    <hyperlink ref="J6" r:id="rId4" xr:uid="{45680FC8-ED33-47E6-83C3-541A19DBA5BD}"/>
    <hyperlink ref="V6" r:id="rId5" xr:uid="{7395CBE4-40D6-4C5E-BBF4-A0C612F2AB22}"/>
    <hyperlink ref="V5" r:id="rId6" xr:uid="{D6039289-09F7-4343-ADCD-113F5F317E61}"/>
    <hyperlink ref="J3" r:id="rId7" xr:uid="{965487EA-CC0D-4E61-A9A9-33F6FA18A250}"/>
    <hyperlink ref="V3" r:id="rId8" xr:uid="{82808887-1496-4017-9497-6DBE0EDC0014}"/>
  </hyperlinks>
  <pageMargins left="0.7" right="0.7" top="0.75" bottom="0.75" header="0.3" footer="0.3"/>
  <pageSetup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7465-B8C6-4B59-97DC-E766BC5F37BD}">
  <sheetPr codeName="FIN_tax_SingAndotherSingapore"/>
  <dimension ref="A1:AV6"/>
  <sheetViews>
    <sheetView workbookViewId="0">
      <selection activeCell="R6" sqref="R6"/>
    </sheetView>
  </sheetViews>
  <sheetFormatPr defaultRowHeight="15"/>
  <cols>
    <col min="1" max="1" width="19.28515625" customWidth="1" collapsed="1"/>
    <col min="13" max="13" width="25.7109375" customWidth="1" collapsed="1"/>
    <col min="17" max="17" width="20.28515625" bestFit="1" customWidth="1" collapsed="1"/>
    <col min="18" max="18" width="13.7109375" customWidth="1" collapsed="1"/>
    <col min="23" max="23" width="25.28515625" bestFit="1" customWidth="1" collapsed="1"/>
    <col min="24" max="24" width="14.7109375" bestFit="1" customWidth="1" collapsed="1"/>
    <col min="25" max="25" width="6.7109375" bestFit="1" customWidth="1" collapsed="1"/>
    <col min="26" max="26" width="26.7109375" bestFit="1" customWidth="1" collapsed="1"/>
    <col min="27" max="27" width="110.7109375" bestFit="1" customWidth="1" collapsed="1"/>
    <col min="28" max="28" width="12.28515625" bestFit="1" customWidth="1" collapsed="1"/>
    <col min="29" max="29" width="23.7109375" bestFit="1" customWidth="1" collapsed="1"/>
  </cols>
  <sheetData>
    <row r="1" spans="1:48">
      <c r="A1" s="8">
        <v>0</v>
      </c>
      <c r="B1" s="8">
        <v>1</v>
      </c>
      <c r="C1" s="8">
        <v>2</v>
      </c>
      <c r="D1" s="11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/>
    </row>
    <row r="2" spans="1:48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248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204</v>
      </c>
      <c r="AB2" s="8" t="s">
        <v>102</v>
      </c>
      <c r="AC2" s="8" t="s">
        <v>226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227</v>
      </c>
      <c r="AR2" s="8" t="s">
        <v>158</v>
      </c>
      <c r="AS2" s="8" t="s">
        <v>159</v>
      </c>
      <c r="AT2" s="8" t="s">
        <v>160</v>
      </c>
      <c r="AU2" s="8" t="s">
        <v>161</v>
      </c>
    </row>
    <row r="3" spans="1:48">
      <c r="A3" s="4" t="s">
        <v>275</v>
      </c>
      <c r="B3" t="s">
        <v>200</v>
      </c>
      <c r="C3" t="s">
        <v>199</v>
      </c>
      <c r="D3" t="s">
        <v>202</v>
      </c>
      <c r="E3" t="s">
        <v>38</v>
      </c>
      <c r="F3" s="4" t="s">
        <v>156</v>
      </c>
      <c r="G3" t="s">
        <v>78</v>
      </c>
      <c r="H3" s="4" t="s">
        <v>137</v>
      </c>
      <c r="I3" s="4">
        <v>123456</v>
      </c>
      <c r="J3" s="5" t="s">
        <v>8</v>
      </c>
      <c r="K3" t="s">
        <v>190</v>
      </c>
      <c r="L3" t="s">
        <v>51</v>
      </c>
      <c r="M3" s="3" t="s">
        <v>85</v>
      </c>
      <c r="N3" s="4" t="s">
        <v>81</v>
      </c>
      <c r="O3" t="s">
        <v>69</v>
      </c>
      <c r="P3" s="4" t="s">
        <v>71</v>
      </c>
      <c r="Q3" t="s">
        <v>85</v>
      </c>
      <c r="R3" t="s">
        <v>279</v>
      </c>
      <c r="S3" s="4" t="s">
        <v>55</v>
      </c>
      <c r="T3" s="4" t="s">
        <v>35</v>
      </c>
      <c r="U3" s="4" t="s">
        <v>58</v>
      </c>
      <c r="V3" s="5" t="s">
        <v>16</v>
      </c>
      <c r="W3" t="s">
        <v>21</v>
      </c>
      <c r="X3" s="4" t="s">
        <v>22</v>
      </c>
      <c r="Y3" t="s">
        <v>257</v>
      </c>
      <c r="Z3" s="1" t="s">
        <v>95</v>
      </c>
      <c r="AA3" t="s">
        <v>43</v>
      </c>
      <c r="AD3" t="s">
        <v>21</v>
      </c>
      <c r="AE3" t="s">
        <v>62</v>
      </c>
      <c r="AF3" t="s">
        <v>21</v>
      </c>
      <c r="AG3" t="s">
        <v>44</v>
      </c>
      <c r="AH3" t="s">
        <v>193</v>
      </c>
      <c r="AI3" t="s">
        <v>130</v>
      </c>
      <c r="AJ3" t="s">
        <v>30</v>
      </c>
      <c r="AK3" s="4" t="s">
        <v>203</v>
      </c>
      <c r="AL3" t="s">
        <v>34</v>
      </c>
      <c r="AM3" t="s">
        <v>21</v>
      </c>
      <c r="AN3" t="s">
        <v>21</v>
      </c>
      <c r="AO3" t="s">
        <v>22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  <c r="AV3" t="s">
        <v>247</v>
      </c>
    </row>
    <row r="4" spans="1:48" ht="60">
      <c r="A4" s="4" t="s">
        <v>276</v>
      </c>
      <c r="B4" t="s">
        <v>196</v>
      </c>
      <c r="C4" t="s">
        <v>196</v>
      </c>
      <c r="D4" t="s">
        <v>202</v>
      </c>
      <c r="E4" t="s">
        <v>38</v>
      </c>
      <c r="F4" s="4" t="s">
        <v>121</v>
      </c>
      <c r="G4" t="s">
        <v>72</v>
      </c>
      <c r="H4" s="4" t="s">
        <v>35</v>
      </c>
      <c r="I4" s="4">
        <v>123456</v>
      </c>
      <c r="J4" s="5" t="s">
        <v>8</v>
      </c>
      <c r="K4" t="s">
        <v>190</v>
      </c>
      <c r="L4" t="s">
        <v>51</v>
      </c>
      <c r="M4" s="3" t="s">
        <v>84</v>
      </c>
      <c r="N4" s="4" t="s">
        <v>142</v>
      </c>
      <c r="O4" t="s">
        <v>77</v>
      </c>
      <c r="P4" s="4" t="s">
        <v>138</v>
      </c>
      <c r="Q4" t="s">
        <v>85</v>
      </c>
      <c r="R4" t="s">
        <v>280</v>
      </c>
      <c r="S4" s="4" t="s">
        <v>54</v>
      </c>
      <c r="T4" s="4" t="s">
        <v>145</v>
      </c>
      <c r="U4" s="4" t="s">
        <v>149</v>
      </c>
      <c r="V4" s="5" t="s">
        <v>16</v>
      </c>
      <c r="W4" t="s">
        <v>21</v>
      </c>
      <c r="X4" s="4" t="s">
        <v>22</v>
      </c>
      <c r="Y4" t="s">
        <v>257</v>
      </c>
      <c r="Z4" s="1" t="s">
        <v>95</v>
      </c>
      <c r="AA4" t="s">
        <v>208</v>
      </c>
      <c r="AD4" t="s">
        <v>22</v>
      </c>
      <c r="AF4" t="s">
        <v>22</v>
      </c>
      <c r="AG4" t="s">
        <v>43</v>
      </c>
      <c r="AH4" t="s">
        <v>194</v>
      </c>
      <c r="AI4" t="s">
        <v>195</v>
      </c>
      <c r="AJ4" t="s">
        <v>30</v>
      </c>
      <c r="AK4" s="4" t="s">
        <v>203</v>
      </c>
      <c r="AL4" t="s">
        <v>34</v>
      </c>
      <c r="AM4" t="s">
        <v>22</v>
      </c>
      <c r="AN4" t="s">
        <v>22</v>
      </c>
      <c r="AO4" t="s">
        <v>21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  <c r="AV4" t="s">
        <v>247</v>
      </c>
    </row>
    <row r="5" spans="1:48">
      <c r="A5" s="4" t="s">
        <v>277</v>
      </c>
      <c r="B5" t="s">
        <v>197</v>
      </c>
      <c r="C5" t="s">
        <v>197</v>
      </c>
      <c r="D5" t="s">
        <v>202</v>
      </c>
      <c r="E5" t="s">
        <v>38</v>
      </c>
      <c r="F5" s="4" t="s">
        <v>156</v>
      </c>
      <c r="G5" t="s">
        <v>78</v>
      </c>
      <c r="H5" s="4" t="s">
        <v>137</v>
      </c>
      <c r="I5" s="4">
        <v>123456</v>
      </c>
      <c r="J5" s="5" t="s">
        <v>8</v>
      </c>
      <c r="K5" t="s">
        <v>190</v>
      </c>
      <c r="L5" t="s">
        <v>51</v>
      </c>
      <c r="M5" s="3" t="s">
        <v>86</v>
      </c>
      <c r="N5" s="4" t="s">
        <v>81</v>
      </c>
      <c r="O5" t="s">
        <v>69</v>
      </c>
      <c r="P5" s="4" t="s">
        <v>71</v>
      </c>
      <c r="Q5" t="s">
        <v>85</v>
      </c>
      <c r="R5" t="s">
        <v>281</v>
      </c>
      <c r="S5" s="4" t="s">
        <v>55</v>
      </c>
      <c r="T5" s="4" t="s">
        <v>35</v>
      </c>
      <c r="U5" s="4" t="s">
        <v>58</v>
      </c>
      <c r="V5" s="5" t="s">
        <v>16</v>
      </c>
      <c r="W5" t="s">
        <v>21</v>
      </c>
      <c r="X5" s="4" t="s">
        <v>22</v>
      </c>
      <c r="Y5" t="s">
        <v>257</v>
      </c>
      <c r="Z5" s="4" t="s">
        <v>205</v>
      </c>
      <c r="AA5" t="s">
        <v>209</v>
      </c>
      <c r="AD5" t="s">
        <v>21</v>
      </c>
      <c r="AE5" t="s">
        <v>62</v>
      </c>
      <c r="AF5" t="s">
        <v>22</v>
      </c>
      <c r="AG5" s="12" t="s">
        <v>44</v>
      </c>
      <c r="AH5" t="s">
        <v>193</v>
      </c>
      <c r="AI5" t="s">
        <v>130</v>
      </c>
      <c r="AJ5" t="s">
        <v>30</v>
      </c>
      <c r="AK5" s="4" t="s">
        <v>203</v>
      </c>
      <c r="AL5" t="s">
        <v>34</v>
      </c>
      <c r="AM5" t="s">
        <v>21</v>
      </c>
      <c r="AN5" t="s">
        <v>21</v>
      </c>
      <c r="AO5" t="s">
        <v>22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  <c r="AV5" t="s">
        <v>247</v>
      </c>
    </row>
    <row r="6" spans="1:48" ht="45">
      <c r="A6" s="4" t="s">
        <v>278</v>
      </c>
      <c r="B6" t="s">
        <v>198</v>
      </c>
      <c r="C6" t="s">
        <v>198</v>
      </c>
      <c r="D6" t="s">
        <v>202</v>
      </c>
      <c r="E6" t="s">
        <v>38</v>
      </c>
      <c r="F6" s="4" t="s">
        <v>121</v>
      </c>
      <c r="G6" t="s">
        <v>72</v>
      </c>
      <c r="H6" s="4" t="s">
        <v>35</v>
      </c>
      <c r="I6" s="4">
        <v>123456</v>
      </c>
      <c r="J6" s="5" t="s">
        <v>8</v>
      </c>
      <c r="K6" t="s">
        <v>190</v>
      </c>
      <c r="L6" t="s">
        <v>51</v>
      </c>
      <c r="M6" s="3" t="s">
        <v>85</v>
      </c>
      <c r="N6" s="4" t="s">
        <v>142</v>
      </c>
      <c r="O6" t="s">
        <v>77</v>
      </c>
      <c r="P6" s="4" t="s">
        <v>138</v>
      </c>
      <c r="Q6" t="s">
        <v>85</v>
      </c>
      <c r="R6" t="s">
        <v>282</v>
      </c>
      <c r="S6" s="4" t="s">
        <v>54</v>
      </c>
      <c r="T6" s="4" t="s">
        <v>145</v>
      </c>
      <c r="U6" s="4" t="s">
        <v>149</v>
      </c>
      <c r="V6" s="5" t="s">
        <v>16</v>
      </c>
      <c r="W6" t="s">
        <v>21</v>
      </c>
      <c r="X6" s="4" t="s">
        <v>22</v>
      </c>
      <c r="Y6" t="s">
        <v>257</v>
      </c>
      <c r="Z6" s="4" t="s">
        <v>205</v>
      </c>
      <c r="AA6" t="s">
        <v>209</v>
      </c>
      <c r="AD6" t="s">
        <v>22</v>
      </c>
      <c r="AF6" t="s">
        <v>22</v>
      </c>
      <c r="AG6" s="1" t="s">
        <v>45</v>
      </c>
      <c r="AH6" t="s">
        <v>194</v>
      </c>
      <c r="AI6" t="s">
        <v>195</v>
      </c>
      <c r="AJ6" t="s">
        <v>30</v>
      </c>
      <c r="AK6" s="4" t="s">
        <v>203</v>
      </c>
      <c r="AL6" t="s">
        <v>34</v>
      </c>
      <c r="AM6" t="s">
        <v>22</v>
      </c>
      <c r="AN6" t="s">
        <v>22</v>
      </c>
      <c r="AO6" t="s">
        <v>21</v>
      </c>
      <c r="AP6" t="s">
        <v>21</v>
      </c>
      <c r="AQ6" t="s">
        <v>21</v>
      </c>
      <c r="AR6" s="4" t="s">
        <v>80</v>
      </c>
      <c r="AS6" s="4" t="s">
        <v>162</v>
      </c>
      <c r="AT6" s="4" t="s">
        <v>80</v>
      </c>
      <c r="AU6" s="4" t="s">
        <v>163</v>
      </c>
      <c r="AV6" t="s">
        <v>247</v>
      </c>
    </row>
  </sheetData>
  <hyperlinks>
    <hyperlink ref="J3" r:id="rId1" xr:uid="{F28BA50E-8B36-4D14-9E91-894CCAD52292}"/>
    <hyperlink ref="V3" r:id="rId2" xr:uid="{1DF692CF-78AD-4765-B684-F323D2B28FA7}"/>
    <hyperlink ref="J4" r:id="rId3" xr:uid="{008843EA-ED6E-4074-A547-D1774BA159D1}"/>
    <hyperlink ref="V4" r:id="rId4" xr:uid="{642114FA-41ED-44DA-9BD5-3F18DE97EBA1}"/>
    <hyperlink ref="J5" r:id="rId5" xr:uid="{FA678429-0283-4D33-A68E-5DBE38106EDE}"/>
    <hyperlink ref="J6" r:id="rId6" xr:uid="{84610DFC-D9AC-4A31-ACA7-AB4B28F79A00}"/>
    <hyperlink ref="V6" r:id="rId7" xr:uid="{BC5B4A70-ADF3-4A46-99D9-C11C0249325D}"/>
    <hyperlink ref="V5" r:id="rId8" xr:uid="{6E408A31-4ACB-4C8A-9219-0C0DA0DB5B6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8C00-986D-4850-8D92-F624C3ACB7EB}">
  <sheetPr codeName="FIN_tax_otherSingapore"/>
  <dimension ref="A1:AV6"/>
  <sheetViews>
    <sheetView topLeftCell="B1" workbookViewId="0">
      <selection activeCell="R3" sqref="R3"/>
    </sheetView>
  </sheetViews>
  <sheetFormatPr defaultRowHeight="15"/>
  <cols>
    <col min="1" max="1" width="22.28515625" customWidth="1" collapsed="1"/>
    <col min="2" max="2" width="9.7109375" bestFit="1" customWidth="1" collapsed="1"/>
    <col min="3" max="3" width="11.5703125" bestFit="1" customWidth="1" collapsed="1"/>
    <col min="4" max="4" width="30.7109375" bestFit="1" customWidth="1" collapsed="1"/>
    <col min="5" max="5" width="21.28515625" bestFit="1" customWidth="1" collapsed="1"/>
    <col min="6" max="6" width="4.7109375" bestFit="1" customWidth="1" collapsed="1"/>
    <col min="7" max="7" width="6.42578125" bestFit="1" customWidth="1" collapsed="1"/>
    <col min="8" max="8" width="5.28515625" bestFit="1" customWidth="1" collapsed="1"/>
    <col min="9" max="9" width="6.7109375" bestFit="1" customWidth="1" collapsed="1"/>
    <col min="10" max="10" width="9.28515625" bestFit="1" customWidth="1" collapsed="1"/>
    <col min="11" max="11" width="7.42578125" bestFit="1" customWidth="1" collapsed="1"/>
    <col min="12" max="12" width="13.28515625" bestFit="1" customWidth="1" collapsed="1"/>
    <col min="13" max="13" width="20.7109375" bestFit="1" customWidth="1" collapsed="1"/>
    <col min="14" max="14" width="4.7109375" bestFit="1" customWidth="1" collapsed="1"/>
    <col min="15" max="15" width="6.42578125" bestFit="1" customWidth="1" collapsed="1"/>
    <col min="16" max="16" width="5.28515625" bestFit="1" customWidth="1" collapsed="1"/>
    <col min="17" max="17" width="20.28515625" bestFit="1" customWidth="1" collapsed="1"/>
    <col min="18" max="18" width="10.85546875" bestFit="1" customWidth="1" collapsed="1"/>
    <col min="19" max="19" width="10.5703125" bestFit="1" customWidth="1" collapsed="1"/>
    <col min="20" max="20" width="5.140625" bestFit="1" customWidth="1" collapsed="1"/>
    <col min="21" max="21" width="4.28515625" bestFit="1" customWidth="1" collapsed="1"/>
    <col min="22" max="22" width="23.140625" bestFit="1" customWidth="1" collapsed="1"/>
    <col min="23" max="23" width="25.28515625" bestFit="1" customWidth="1" collapsed="1"/>
    <col min="24" max="24" width="14.7109375" bestFit="1" customWidth="1" collapsed="1"/>
    <col min="25" max="25" width="6.7109375" bestFit="1" customWidth="1" collapsed="1"/>
    <col min="26" max="26" width="26.7109375" bestFit="1" customWidth="1" collapsed="1"/>
    <col min="27" max="27" width="74.140625" bestFit="1" customWidth="1" collapsed="1"/>
    <col min="28" max="28" width="12.28515625" bestFit="1" customWidth="1" collapsed="1"/>
    <col min="29" max="29" width="23.7109375" bestFit="1" customWidth="1" collapsed="1"/>
    <col min="30" max="30" width="8.7109375" bestFit="1" customWidth="1" collapsed="1"/>
    <col min="31" max="31" width="15.7109375" bestFit="1" customWidth="1" collapsed="1"/>
    <col min="32" max="32" width="14" bestFit="1" customWidth="1" collapsed="1"/>
    <col min="33" max="33" width="15.28515625" bestFit="1" customWidth="1" collapsed="1"/>
    <col min="34" max="34" width="15.7109375" bestFit="1" customWidth="1" collapsed="1"/>
    <col min="35" max="35" width="10.42578125" bestFit="1" customWidth="1" collapsed="1"/>
    <col min="36" max="36" width="16.42578125" bestFit="1" customWidth="1" collapsed="1"/>
    <col min="37" max="37" width="13.42578125" bestFit="1" customWidth="1" collapsed="1"/>
    <col min="38" max="38" width="15.28515625" bestFit="1" customWidth="1" collapsed="1"/>
    <col min="39" max="39" width="18.140625" bestFit="1" customWidth="1" collapsed="1"/>
    <col min="40" max="40" width="8.28515625" bestFit="1" customWidth="1" collapsed="1"/>
    <col min="41" max="41" width="7.28515625" bestFit="1" customWidth="1" collapsed="1"/>
    <col min="42" max="42" width="12.5703125" bestFit="1" customWidth="1" collapsed="1"/>
    <col min="43" max="43" width="12.5703125" customWidth="1" collapsed="1"/>
    <col min="44" max="44" width="11.140625" bestFit="1" customWidth="1" collapsed="1"/>
    <col min="45" max="45" width="13.7109375" bestFit="1" customWidth="1" collapsed="1"/>
    <col min="46" max="46" width="11.7109375" bestFit="1" customWidth="1" collapsed="1"/>
    <col min="47" max="47" width="13.28515625" bestFit="1" customWidth="1" collapsed="1"/>
  </cols>
  <sheetData>
    <row r="1" spans="1:48">
      <c r="A1" s="8">
        <v>0</v>
      </c>
      <c r="B1" s="8">
        <v>1</v>
      </c>
      <c r="C1" s="8">
        <v>2</v>
      </c>
      <c r="D1" s="11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10">
        <v>13</v>
      </c>
      <c r="O1" s="10">
        <v>14</v>
      </c>
      <c r="P1" s="10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</row>
    <row r="2" spans="1:48">
      <c r="A2" s="8" t="s">
        <v>0</v>
      </c>
      <c r="B2" s="8" t="s">
        <v>1</v>
      </c>
      <c r="C2" s="8" t="s">
        <v>2</v>
      </c>
      <c r="D2" s="8" t="s">
        <v>154</v>
      </c>
      <c r="E2" s="8" t="s">
        <v>5</v>
      </c>
      <c r="F2" s="8" t="s">
        <v>67</v>
      </c>
      <c r="G2" s="8" t="s">
        <v>68</v>
      </c>
      <c r="H2" s="8" t="s">
        <v>70</v>
      </c>
      <c r="I2" s="8" t="s">
        <v>157</v>
      </c>
      <c r="J2" s="8" t="s">
        <v>9</v>
      </c>
      <c r="K2" s="8" t="s">
        <v>3</v>
      </c>
      <c r="L2" s="8" t="s">
        <v>49</v>
      </c>
      <c r="M2" s="8" t="s">
        <v>248</v>
      </c>
      <c r="N2" s="8" t="s">
        <v>67</v>
      </c>
      <c r="O2" s="8" t="s">
        <v>68</v>
      </c>
      <c r="P2" s="8" t="s">
        <v>70</v>
      </c>
      <c r="Q2" s="9" t="s">
        <v>83</v>
      </c>
      <c r="R2" s="8" t="s">
        <v>7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91</v>
      </c>
      <c r="X2" s="8" t="s">
        <v>88</v>
      </c>
      <c r="Y2" s="8" t="s">
        <v>89</v>
      </c>
      <c r="Z2" s="8" t="s">
        <v>92</v>
      </c>
      <c r="AA2" s="8" t="s">
        <v>204</v>
      </c>
      <c r="AB2" s="8" t="s">
        <v>102</v>
      </c>
      <c r="AC2" s="8" t="s">
        <v>10</v>
      </c>
      <c r="AD2" s="8" t="s">
        <v>24</v>
      </c>
      <c r="AE2" s="8" t="s">
        <v>25</v>
      </c>
      <c r="AF2" s="8" t="s">
        <v>26</v>
      </c>
      <c r="AG2" s="8" t="s">
        <v>53</v>
      </c>
      <c r="AH2" s="8" t="s">
        <v>27</v>
      </c>
      <c r="AI2" s="8" t="s">
        <v>28</v>
      </c>
      <c r="AJ2" s="8" t="s">
        <v>29</v>
      </c>
      <c r="AK2" s="8" t="s">
        <v>31</v>
      </c>
      <c r="AL2" s="8" t="s">
        <v>33</v>
      </c>
      <c r="AM2" s="8" t="s">
        <v>20</v>
      </c>
      <c r="AN2" s="8" t="s">
        <v>17</v>
      </c>
      <c r="AO2" s="8" t="s">
        <v>18</v>
      </c>
      <c r="AP2" s="8" t="s">
        <v>19</v>
      </c>
      <c r="AQ2" s="8" t="s">
        <v>227</v>
      </c>
      <c r="AR2" s="8" t="s">
        <v>158</v>
      </c>
      <c r="AS2" s="8" t="s">
        <v>159</v>
      </c>
      <c r="AT2" s="8" t="s">
        <v>160</v>
      </c>
      <c r="AU2" s="8" t="s">
        <v>161</v>
      </c>
    </row>
    <row r="3" spans="1:48" ht="30">
      <c r="A3" s="4" t="s">
        <v>293</v>
      </c>
      <c r="B3" t="s">
        <v>200</v>
      </c>
      <c r="C3" t="s">
        <v>199</v>
      </c>
      <c r="D3" t="s">
        <v>202</v>
      </c>
      <c r="E3" t="s">
        <v>38</v>
      </c>
      <c r="F3" s="4" t="s">
        <v>156</v>
      </c>
      <c r="G3" t="s">
        <v>78</v>
      </c>
      <c r="H3" s="4" t="s">
        <v>137</v>
      </c>
      <c r="I3" s="4">
        <v>123456</v>
      </c>
      <c r="J3" s="5" t="s">
        <v>8</v>
      </c>
      <c r="K3" t="s">
        <v>190</v>
      </c>
      <c r="L3" t="s">
        <v>51</v>
      </c>
      <c r="M3" s="3" t="s">
        <v>85</v>
      </c>
      <c r="N3" s="4" t="s">
        <v>81</v>
      </c>
      <c r="O3" t="s">
        <v>69</v>
      </c>
      <c r="P3" s="4" t="s">
        <v>71</v>
      </c>
      <c r="Q3" t="s">
        <v>85</v>
      </c>
      <c r="R3" t="s">
        <v>294</v>
      </c>
      <c r="S3" s="4" t="s">
        <v>55</v>
      </c>
      <c r="T3" s="4" t="s">
        <v>35</v>
      </c>
      <c r="U3" s="4" t="s">
        <v>58</v>
      </c>
      <c r="V3" s="5" t="s">
        <v>16</v>
      </c>
      <c r="W3" t="s">
        <v>21</v>
      </c>
      <c r="X3" s="4" t="s">
        <v>22</v>
      </c>
      <c r="Y3" t="s">
        <v>259</v>
      </c>
      <c r="Z3" s="1" t="s">
        <v>95</v>
      </c>
      <c r="AA3" t="s">
        <v>43</v>
      </c>
      <c r="AC3" t="s">
        <v>131</v>
      </c>
      <c r="AD3" t="s">
        <v>21</v>
      </c>
      <c r="AE3" t="s">
        <v>62</v>
      </c>
      <c r="AF3" t="s">
        <v>21</v>
      </c>
      <c r="AG3" t="s">
        <v>44</v>
      </c>
      <c r="AH3" t="s">
        <v>193</v>
      </c>
      <c r="AI3" t="s">
        <v>130</v>
      </c>
      <c r="AJ3" t="s">
        <v>30</v>
      </c>
      <c r="AK3" s="4" t="s">
        <v>203</v>
      </c>
      <c r="AL3" t="s">
        <v>34</v>
      </c>
      <c r="AM3" t="s">
        <v>21</v>
      </c>
      <c r="AN3" t="s">
        <v>21</v>
      </c>
      <c r="AO3" t="s">
        <v>22</v>
      </c>
      <c r="AP3" t="s">
        <v>21</v>
      </c>
      <c r="AQ3" t="s">
        <v>21</v>
      </c>
      <c r="AR3" s="4" t="s">
        <v>80</v>
      </c>
      <c r="AS3" s="4" t="s">
        <v>162</v>
      </c>
      <c r="AT3" s="4" t="s">
        <v>80</v>
      </c>
      <c r="AU3" s="4" t="s">
        <v>163</v>
      </c>
      <c r="AV3" t="s">
        <v>247</v>
      </c>
    </row>
    <row r="4" spans="1:48" ht="90">
      <c r="A4" s="4" t="s">
        <v>283</v>
      </c>
      <c r="B4" t="s">
        <v>196</v>
      </c>
      <c r="C4" t="s">
        <v>196</v>
      </c>
      <c r="D4" t="s">
        <v>202</v>
      </c>
      <c r="E4" t="s">
        <v>38</v>
      </c>
      <c r="F4" s="4" t="s">
        <v>121</v>
      </c>
      <c r="G4" t="s">
        <v>72</v>
      </c>
      <c r="H4" s="4" t="s">
        <v>35</v>
      </c>
      <c r="I4" s="4">
        <v>123456</v>
      </c>
      <c r="J4" s="5" t="s">
        <v>8</v>
      </c>
      <c r="K4" t="s">
        <v>190</v>
      </c>
      <c r="L4" t="s">
        <v>51</v>
      </c>
      <c r="M4" s="3" t="s">
        <v>84</v>
      </c>
      <c r="N4" s="4" t="s">
        <v>142</v>
      </c>
      <c r="O4" t="s">
        <v>77</v>
      </c>
      <c r="P4" s="4" t="s">
        <v>138</v>
      </c>
      <c r="Q4" t="s">
        <v>85</v>
      </c>
      <c r="R4" t="s">
        <v>286</v>
      </c>
      <c r="S4" s="4" t="s">
        <v>54</v>
      </c>
      <c r="T4" s="4" t="s">
        <v>145</v>
      </c>
      <c r="U4" s="4" t="s">
        <v>149</v>
      </c>
      <c r="V4" s="5" t="s">
        <v>16</v>
      </c>
      <c r="W4" t="s">
        <v>21</v>
      </c>
      <c r="X4" s="4" t="s">
        <v>22</v>
      </c>
      <c r="Y4" t="s">
        <v>104</v>
      </c>
      <c r="Z4" s="1" t="s">
        <v>95</v>
      </c>
      <c r="AA4" t="s">
        <v>208</v>
      </c>
      <c r="AC4" t="s">
        <v>125</v>
      </c>
      <c r="AD4" t="s">
        <v>22</v>
      </c>
      <c r="AF4" t="s">
        <v>22</v>
      </c>
      <c r="AG4" t="s">
        <v>43</v>
      </c>
      <c r="AH4" t="s">
        <v>194</v>
      </c>
      <c r="AI4" t="s">
        <v>195</v>
      </c>
      <c r="AJ4" t="s">
        <v>30</v>
      </c>
      <c r="AK4" s="4" t="s">
        <v>203</v>
      </c>
      <c r="AL4" t="s">
        <v>34</v>
      </c>
      <c r="AM4" t="s">
        <v>22</v>
      </c>
      <c r="AN4" t="s">
        <v>22</v>
      </c>
      <c r="AO4" t="s">
        <v>21</v>
      </c>
      <c r="AP4" t="s">
        <v>21</v>
      </c>
      <c r="AQ4" t="s">
        <v>21</v>
      </c>
      <c r="AR4" s="4" t="s">
        <v>80</v>
      </c>
      <c r="AS4" s="4" t="s">
        <v>162</v>
      </c>
      <c r="AT4" s="4" t="s">
        <v>80</v>
      </c>
      <c r="AU4" s="4" t="s">
        <v>163</v>
      </c>
      <c r="AV4" t="s">
        <v>247</v>
      </c>
    </row>
    <row r="5" spans="1:48" ht="30">
      <c r="A5" s="4" t="s">
        <v>284</v>
      </c>
      <c r="B5" t="s">
        <v>197</v>
      </c>
      <c r="C5" t="s">
        <v>197</v>
      </c>
      <c r="D5" t="s">
        <v>202</v>
      </c>
      <c r="E5" t="s">
        <v>38</v>
      </c>
      <c r="F5" s="4" t="s">
        <v>156</v>
      </c>
      <c r="G5" t="s">
        <v>78</v>
      </c>
      <c r="H5" s="4" t="s">
        <v>137</v>
      </c>
      <c r="I5" s="4">
        <v>123456</v>
      </c>
      <c r="J5" s="5" t="s">
        <v>8</v>
      </c>
      <c r="K5" t="s">
        <v>190</v>
      </c>
      <c r="L5" t="s">
        <v>51</v>
      </c>
      <c r="M5" s="3" t="s">
        <v>86</v>
      </c>
      <c r="N5" s="4" t="s">
        <v>81</v>
      </c>
      <c r="O5" t="s">
        <v>69</v>
      </c>
      <c r="P5" s="4" t="s">
        <v>71</v>
      </c>
      <c r="Q5" t="s">
        <v>85</v>
      </c>
      <c r="R5" t="s">
        <v>287</v>
      </c>
      <c r="S5" s="4" t="s">
        <v>55</v>
      </c>
      <c r="T5" s="4" t="s">
        <v>35</v>
      </c>
      <c r="U5" s="4" t="s">
        <v>58</v>
      </c>
      <c r="V5" s="5" t="s">
        <v>16</v>
      </c>
      <c r="W5" t="s">
        <v>21</v>
      </c>
      <c r="X5" s="4" t="s">
        <v>22</v>
      </c>
      <c r="Y5" t="s">
        <v>259</v>
      </c>
      <c r="Z5" s="4" t="s">
        <v>205</v>
      </c>
      <c r="AA5" t="s">
        <v>209</v>
      </c>
      <c r="AC5" t="s">
        <v>131</v>
      </c>
      <c r="AD5" t="s">
        <v>21</v>
      </c>
      <c r="AE5" t="s">
        <v>62</v>
      </c>
      <c r="AF5" t="s">
        <v>22</v>
      </c>
      <c r="AG5" s="12" t="s">
        <v>44</v>
      </c>
      <c r="AH5" t="s">
        <v>193</v>
      </c>
      <c r="AI5" t="s">
        <v>130</v>
      </c>
      <c r="AJ5" t="s">
        <v>30</v>
      </c>
      <c r="AK5" s="4" t="s">
        <v>203</v>
      </c>
      <c r="AL5" t="s">
        <v>34</v>
      </c>
      <c r="AM5" t="s">
        <v>21</v>
      </c>
      <c r="AN5" t="s">
        <v>21</v>
      </c>
      <c r="AO5" t="s">
        <v>22</v>
      </c>
      <c r="AP5" t="s">
        <v>21</v>
      </c>
      <c r="AQ5" t="s">
        <v>21</v>
      </c>
      <c r="AR5" s="4" t="s">
        <v>80</v>
      </c>
      <c r="AS5" s="4" t="s">
        <v>162</v>
      </c>
      <c r="AT5" s="4" t="s">
        <v>80</v>
      </c>
      <c r="AU5" s="4" t="s">
        <v>163</v>
      </c>
      <c r="AV5" t="s">
        <v>247</v>
      </c>
    </row>
    <row r="6" spans="1:48" ht="30">
      <c r="A6" s="4" t="s">
        <v>285</v>
      </c>
      <c r="B6" t="s">
        <v>198</v>
      </c>
      <c r="C6" t="s">
        <v>198</v>
      </c>
      <c r="D6" t="s">
        <v>202</v>
      </c>
      <c r="E6" t="s">
        <v>38</v>
      </c>
      <c r="F6" s="4" t="s">
        <v>121</v>
      </c>
      <c r="G6" t="s">
        <v>72</v>
      </c>
      <c r="H6" s="4" t="s">
        <v>35</v>
      </c>
      <c r="I6" s="4">
        <v>123456</v>
      </c>
      <c r="J6" s="5" t="s">
        <v>8</v>
      </c>
      <c r="K6" t="s">
        <v>190</v>
      </c>
      <c r="L6" t="s">
        <v>51</v>
      </c>
      <c r="M6" s="3" t="s">
        <v>85</v>
      </c>
      <c r="N6" s="4" t="s">
        <v>142</v>
      </c>
      <c r="O6" t="s">
        <v>77</v>
      </c>
      <c r="P6" s="4" t="s">
        <v>138</v>
      </c>
      <c r="Q6" t="s">
        <v>85</v>
      </c>
      <c r="R6" t="s">
        <v>288</v>
      </c>
      <c r="S6" s="4" t="s">
        <v>54</v>
      </c>
      <c r="T6" s="4" t="s">
        <v>145</v>
      </c>
      <c r="U6" s="4" t="s">
        <v>149</v>
      </c>
      <c r="V6" s="5" t="s">
        <v>16</v>
      </c>
      <c r="W6" t="s">
        <v>21</v>
      </c>
      <c r="X6" s="4" t="s">
        <v>22</v>
      </c>
      <c r="Y6" t="s">
        <v>104</v>
      </c>
      <c r="Z6" s="4" t="s">
        <v>205</v>
      </c>
      <c r="AA6" t="s">
        <v>209</v>
      </c>
      <c r="AC6" t="s">
        <v>125</v>
      </c>
      <c r="AD6" t="s">
        <v>22</v>
      </c>
      <c r="AF6" t="s">
        <v>22</v>
      </c>
      <c r="AG6" s="1" t="s">
        <v>45</v>
      </c>
      <c r="AH6" t="s">
        <v>194</v>
      </c>
      <c r="AI6" t="s">
        <v>195</v>
      </c>
      <c r="AJ6" t="s">
        <v>30</v>
      </c>
      <c r="AK6" s="4" t="s">
        <v>203</v>
      </c>
      <c r="AL6" t="s">
        <v>34</v>
      </c>
      <c r="AM6" t="s">
        <v>22</v>
      </c>
      <c r="AN6" t="s">
        <v>22</v>
      </c>
      <c r="AO6" t="s">
        <v>21</v>
      </c>
      <c r="AP6" t="s">
        <v>21</v>
      </c>
      <c r="AQ6" t="s">
        <v>21</v>
      </c>
      <c r="AR6" s="4" t="s">
        <v>80</v>
      </c>
      <c r="AS6" s="4" t="s">
        <v>162</v>
      </c>
      <c r="AT6" s="4" t="s">
        <v>80</v>
      </c>
      <c r="AU6" s="4" t="s">
        <v>163</v>
      </c>
      <c r="AV6" t="s">
        <v>247</v>
      </c>
    </row>
  </sheetData>
  <hyperlinks>
    <hyperlink ref="J4" r:id="rId1" xr:uid="{DD769A85-1392-407A-B3FA-A61CD51CC837}"/>
    <hyperlink ref="V4" r:id="rId2" xr:uid="{3D8F6010-8605-42FF-875E-1A63B52485C0}"/>
    <hyperlink ref="J5" r:id="rId3" xr:uid="{0E7A0508-F51A-444A-B7AB-51771795EFD9}"/>
    <hyperlink ref="J6" r:id="rId4" xr:uid="{2001547F-97AF-4559-B4FB-02ED405EF970}"/>
    <hyperlink ref="V6" r:id="rId5" xr:uid="{5A9A7858-4BE8-4932-9107-621DFF2D929C}"/>
    <hyperlink ref="V5" r:id="rId6" xr:uid="{A98CA598-8054-4728-B73D-652FAF98EDE6}"/>
    <hyperlink ref="J3" r:id="rId7" xr:uid="{A41C59A8-67BC-4B0D-9C47-0C7D3ECD2AAA}"/>
    <hyperlink ref="V3" r:id="rId8" xr:uid="{434DEB02-569C-4802-B8E8-915B0A7544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OnboardingFlow</vt:lpstr>
      <vt:lpstr>FIN</vt:lpstr>
      <vt:lpstr>FIN_tax_SingAndotherSingapore</vt:lpstr>
      <vt:lpstr>FIN_tax_otherSingapore</vt:lpstr>
      <vt:lpstr>FIN_tax_TIN_SingAndotherSing</vt:lpstr>
      <vt:lpstr>NRIC</vt:lpstr>
      <vt:lpstr>NRIC_tax_otherSingapore</vt:lpstr>
      <vt:lpstr>NRIC_tax_SingAndotherSingapore</vt:lpstr>
      <vt:lpstr>NRIC_tax_TIN_SingAndotherSing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Sai Sandeep Nallani Chakravarthula</cp:lastModifiedBy>
  <dcterms:created xsi:type="dcterms:W3CDTF">2015-06-05T18:17:20Z</dcterms:created>
  <dcterms:modified xsi:type="dcterms:W3CDTF">2022-09-21T12:01:24Z</dcterms:modified>
</cp:coreProperties>
</file>