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iterateDelta="1E-4"/>
</workbook>
</file>

<file path=xl/calcChain.xml><?xml version="1.0" encoding="utf-8"?>
<calcChain xmlns="http://schemas.openxmlformats.org/spreadsheetml/2006/main">
  <c r="L7" i="1" l="1"/>
  <c r="D7" i="1"/>
  <c r="L6" i="1"/>
  <c r="D6" i="1"/>
  <c r="L5" i="1"/>
  <c r="D5" i="1"/>
  <c r="L4" i="1"/>
  <c r="G4" i="1"/>
  <c r="G5" i="1" s="1"/>
  <c r="G6" i="1" s="1"/>
  <c r="G7" i="1" s="1"/>
  <c r="D4" i="1"/>
  <c r="E4" i="1" s="1"/>
  <c r="L3" i="1"/>
  <c r="M3" i="1" s="1"/>
  <c r="H3" i="1"/>
  <c r="D3" i="1"/>
  <c r="E5" i="1" l="1"/>
  <c r="H4" i="1"/>
  <c r="M4" i="1" s="1"/>
  <c r="E6" i="1" l="1"/>
  <c r="H5" i="1"/>
  <c r="M5" i="1" s="1"/>
  <c r="E7" i="1" l="1"/>
  <c r="H7" i="1" s="1"/>
  <c r="M7" i="1" s="1"/>
  <c r="H6" i="1"/>
  <c r="M6" i="1" s="1"/>
</calcChain>
</file>

<file path=xl/sharedStrings.xml><?xml version="1.0" encoding="utf-8"?>
<sst xmlns="http://schemas.openxmlformats.org/spreadsheetml/2006/main" count="19" uniqueCount="17">
  <si>
    <t>Income</t>
  </si>
  <si>
    <t>Expense</t>
  </si>
  <si>
    <t>Balance</t>
  </si>
  <si>
    <t>Actual Balance</t>
  </si>
  <si>
    <t>Diff</t>
  </si>
  <si>
    <t>Month</t>
  </si>
  <si>
    <t>Contribution</t>
  </si>
  <si>
    <t>Intrest</t>
  </si>
  <si>
    <t>Monthly Income\</t>
  </si>
  <si>
    <t>Total</t>
  </si>
  <si>
    <t>Monthly Expense</t>
  </si>
  <si>
    <t>Total Expense</t>
  </si>
  <si>
    <t>FD in bank</t>
  </si>
  <si>
    <t>Cash in bank</t>
  </si>
  <si>
    <t>Cash in Hand</t>
  </si>
  <si>
    <t>31-04-2018</t>
  </si>
  <si>
    <t xml:space="preserve">Real entiry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</si>
</sst>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FA7D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DBEEF4"/>
      </patternFill>
    </fill>
    <fill>
      <patternFill patternType="solid">
        <fgColor rgb="FFFFC7CE"/>
        <bgColor rgb="FFDDD9C3"/>
      </patternFill>
    </fill>
    <fill>
      <patternFill patternType="solid">
        <fgColor rgb="FFF2F2F2"/>
        <bgColor rgb="FFDBEEF4"/>
      </patternFill>
    </fill>
    <fill>
      <patternFill patternType="solid">
        <fgColor rgb="FFDBEEF4"/>
        <bgColor rgb="FFF2F2F2"/>
      </patternFill>
    </fill>
    <fill>
      <patternFill patternType="solid">
        <fgColor rgb="FFDDD9C3"/>
        <b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1" applyFont="1" applyFill="1" applyBorder="1" applyAlignment="1" applyProtection="1">
      <alignment horizontal="center"/>
    </xf>
    <xf numFmtId="0" fontId="4" fillId="3" borderId="0" xfId="1" applyFont="1" applyFill="1" applyBorder="1" applyAlignment="1" applyProtection="1">
      <alignment horizontal="center"/>
    </xf>
    <xf numFmtId="0" fontId="5" fillId="4" borderId="1" xfId="1" applyFont="1" applyFill="1" applyBorder="1" applyAlignment="1" applyProtection="1">
      <alignment horizontal="center"/>
    </xf>
    <xf numFmtId="0" fontId="2" fillId="0" borderId="2" xfId="1" applyFont="1" applyBorder="1" applyAlignment="1" applyProtection="1">
      <alignment horizontal="center"/>
    </xf>
    <xf numFmtId="0" fontId="0" fillId="5" borderId="0" xfId="0" applyFont="1" applyFill="1"/>
    <xf numFmtId="0" fontId="0" fillId="6" borderId="0" xfId="0" applyFont="1" applyFill="1"/>
    <xf numFmtId="164" fontId="0" fillId="0" borderId="0" xfId="0" applyNumberFormat="1"/>
    <xf numFmtId="14" fontId="0" fillId="0" borderId="0" xfId="0" applyNumberForma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N8" sqref="N8"/>
    </sheetView>
  </sheetViews>
  <sheetFormatPr defaultRowHeight="15" x14ac:dyDescent="0.25"/>
  <sheetData>
    <row r="1" spans="1:14" ht="16.5" thickTop="1" thickBot="1" x14ac:dyDescent="0.3">
      <c r="A1" s="1" t="s">
        <v>0</v>
      </c>
      <c r="B1" s="1"/>
      <c r="C1" s="1"/>
      <c r="D1" s="1"/>
      <c r="E1" s="1"/>
      <c r="F1" s="2" t="s">
        <v>1</v>
      </c>
      <c r="G1" s="2"/>
      <c r="H1" s="3" t="s">
        <v>2</v>
      </c>
      <c r="I1" s="4" t="s">
        <v>3</v>
      </c>
      <c r="J1" s="4"/>
      <c r="K1" s="4"/>
      <c r="L1" s="4"/>
      <c r="M1" t="s">
        <v>4</v>
      </c>
    </row>
    <row r="2" spans="1:14" ht="15.75" thickTop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s="5" t="s">
        <v>2</v>
      </c>
      <c r="I2" t="s">
        <v>12</v>
      </c>
      <c r="J2" t="s">
        <v>13</v>
      </c>
      <c r="K2" t="s">
        <v>14</v>
      </c>
      <c r="L2" s="6" t="s">
        <v>2</v>
      </c>
    </row>
    <row r="3" spans="1:14" x14ac:dyDescent="0.25">
      <c r="A3" s="7" t="s">
        <v>15</v>
      </c>
      <c r="B3">
        <v>37800</v>
      </c>
      <c r="C3">
        <v>2500</v>
      </c>
      <c r="D3">
        <f>SUM(B3:C3)</f>
        <v>40300</v>
      </c>
      <c r="E3">
        <v>445519</v>
      </c>
      <c r="F3">
        <v>19130</v>
      </c>
      <c r="G3">
        <v>19130</v>
      </c>
      <c r="H3" s="5">
        <f>E3-G3</f>
        <v>426389</v>
      </c>
      <c r="I3">
        <v>200000</v>
      </c>
      <c r="J3">
        <v>201798</v>
      </c>
      <c r="K3">
        <v>24591</v>
      </c>
      <c r="L3" s="6">
        <f>SUM(I3:K3)</f>
        <v>426389</v>
      </c>
      <c r="M3">
        <f>L3-H3</f>
        <v>0</v>
      </c>
    </row>
    <row r="4" spans="1:14" x14ac:dyDescent="0.25">
      <c r="A4" s="8">
        <v>43251</v>
      </c>
      <c r="B4">
        <v>76600</v>
      </c>
      <c r="C4">
        <v>0</v>
      </c>
      <c r="D4">
        <f>SUM(B4:C4)</f>
        <v>76600</v>
      </c>
      <c r="E4">
        <f>E3+D4</f>
        <v>522119</v>
      </c>
      <c r="F4">
        <v>91190</v>
      </c>
      <c r="G4">
        <f>G3+F4</f>
        <v>110320</v>
      </c>
      <c r="H4" s="5">
        <f>E4-G4</f>
        <v>411799</v>
      </c>
      <c r="I4">
        <v>200000</v>
      </c>
      <c r="J4">
        <v>199398</v>
      </c>
      <c r="K4">
        <v>12401</v>
      </c>
      <c r="L4" s="6">
        <f>SUM(I4:K4)</f>
        <v>411799</v>
      </c>
      <c r="M4">
        <f t="shared" ref="M4:M7" si="0">L4-H4</f>
        <v>0</v>
      </c>
    </row>
    <row r="5" spans="1:14" x14ac:dyDescent="0.25">
      <c r="A5" s="8">
        <v>43281</v>
      </c>
      <c r="B5">
        <v>41200</v>
      </c>
      <c r="C5">
        <v>1701</v>
      </c>
      <c r="D5">
        <f>SUM(B5:C5)</f>
        <v>42901</v>
      </c>
      <c r="E5">
        <f>E4+D5</f>
        <v>565020</v>
      </c>
      <c r="F5">
        <v>52675</v>
      </c>
      <c r="G5">
        <f>G4+F5</f>
        <v>162995</v>
      </c>
      <c r="H5" s="5">
        <f>E5-G5</f>
        <v>402025</v>
      </c>
      <c r="I5">
        <v>200000</v>
      </c>
      <c r="J5">
        <v>187699</v>
      </c>
      <c r="K5">
        <v>14326</v>
      </c>
      <c r="L5" s="6">
        <f>SUM(I5:K5)</f>
        <v>402025</v>
      </c>
      <c r="M5">
        <f t="shared" si="0"/>
        <v>0</v>
      </c>
    </row>
    <row r="6" spans="1:14" x14ac:dyDescent="0.25">
      <c r="A6" s="8">
        <v>43311</v>
      </c>
      <c r="B6">
        <v>39200</v>
      </c>
      <c r="C6">
        <v>0</v>
      </c>
      <c r="D6">
        <f>SUM(B6:C6)</f>
        <v>39200</v>
      </c>
      <c r="E6">
        <f>E5+D6</f>
        <v>604220</v>
      </c>
      <c r="F6">
        <v>26250</v>
      </c>
      <c r="G6">
        <f>G5+F6</f>
        <v>189245</v>
      </c>
      <c r="H6" s="5">
        <f>E6-G6</f>
        <v>414975</v>
      </c>
      <c r="I6">
        <v>200000</v>
      </c>
      <c r="J6">
        <v>202099</v>
      </c>
      <c r="K6">
        <v>12876</v>
      </c>
      <c r="L6" s="6">
        <f>SUM(I6:K6)</f>
        <v>414975</v>
      </c>
      <c r="M6">
        <f t="shared" si="0"/>
        <v>0</v>
      </c>
    </row>
    <row r="7" spans="1:14" x14ac:dyDescent="0.25">
      <c r="A7" s="8">
        <v>43343</v>
      </c>
      <c r="B7">
        <v>57400</v>
      </c>
      <c r="C7">
        <v>0</v>
      </c>
      <c r="D7">
        <f>SUM(B7:C7)</f>
        <v>57400</v>
      </c>
      <c r="E7">
        <f>E6+D7</f>
        <v>661620</v>
      </c>
      <c r="F7">
        <v>73875</v>
      </c>
      <c r="G7">
        <f>G6+F7</f>
        <v>263120</v>
      </c>
      <c r="H7" s="5">
        <f>E7-G7</f>
        <v>398500</v>
      </c>
      <c r="I7">
        <v>200000</v>
      </c>
      <c r="J7">
        <v>194099</v>
      </c>
      <c r="K7">
        <v>8579</v>
      </c>
      <c r="L7" s="6">
        <f>SUM(I7:K7)</f>
        <v>402678</v>
      </c>
      <c r="M7">
        <f t="shared" si="0"/>
        <v>4178</v>
      </c>
      <c r="N7" t="s">
        <v>16</v>
      </c>
    </row>
  </sheetData>
  <mergeCells count="3">
    <mergeCell ref="A1:E1"/>
    <mergeCell ref="F1:G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2018-09-01T13:08:02Z</dcterms:modified>
</cp:coreProperties>
</file>