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dipta\Desktop\ML\acadgild\temp_pdf_ipynb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6" i="1"/>
  <c r="G34" i="1"/>
  <c r="G29" i="1"/>
  <c r="G30" i="1"/>
  <c r="G31" i="1"/>
  <c r="G32" i="1"/>
  <c r="G33" i="1"/>
  <c r="G28" i="1"/>
  <c r="F29" i="1"/>
  <c r="F30" i="1"/>
  <c r="F31" i="1"/>
  <c r="F32" i="1"/>
  <c r="F33" i="1"/>
  <c r="F28" i="1"/>
  <c r="E33" i="1"/>
  <c r="E32" i="1"/>
  <c r="E31" i="1"/>
  <c r="E30" i="1"/>
  <c r="E29" i="1"/>
  <c r="E28" i="1"/>
  <c r="D35" i="1"/>
  <c r="D34" i="1"/>
  <c r="E8" i="1"/>
  <c r="D9" i="1"/>
  <c r="D10" i="1"/>
  <c r="D11" i="1"/>
  <c r="D12" i="1"/>
  <c r="D13" i="1"/>
  <c r="D8" i="1"/>
  <c r="B17" i="1"/>
  <c r="C9" i="1"/>
  <c r="E9" i="1" s="1"/>
  <c r="B14" i="1"/>
  <c r="B16" i="1" s="1"/>
  <c r="C12" i="1" l="1"/>
  <c r="E12" i="1" s="1"/>
  <c r="C8" i="1"/>
  <c r="C11" i="1"/>
  <c r="E11" i="1" s="1"/>
  <c r="C10" i="1"/>
  <c r="E10" i="1" s="1"/>
  <c r="C13" i="1"/>
  <c r="E13" i="1" s="1"/>
  <c r="E14" i="1" l="1"/>
  <c r="B18" i="1" s="1"/>
</calcChain>
</file>

<file path=xl/sharedStrings.xml><?xml version="1.0" encoding="utf-8"?>
<sst xmlns="http://schemas.openxmlformats.org/spreadsheetml/2006/main" count="19" uniqueCount="17">
  <si>
    <t>Problem Statement 1:
You survey households in your area to find the average rent they are paying. Find the standard deviation from the following data:
$1550, $1700, $900, $850, $1000, $950.</t>
  </si>
  <si>
    <t>Total</t>
  </si>
  <si>
    <t>n</t>
  </si>
  <si>
    <t>Avg</t>
  </si>
  <si>
    <t>Avg (Formula)</t>
  </si>
  <si>
    <t>Rent (x)</t>
  </si>
  <si>
    <t>x-avg(x)</t>
  </si>
  <si>
    <t>avg</t>
  </si>
  <si>
    <t>Square(x-avg(x))</t>
  </si>
  <si>
    <t>SD</t>
  </si>
  <si>
    <t>Problem Statement 2:
Find the variance for the following set of data representing trees in California (heights in
feet):
3, 21, 98, 203, 17, 9</t>
  </si>
  <si>
    <t>X</t>
  </si>
  <si>
    <t>mean</t>
  </si>
  <si>
    <t>Mean</t>
  </si>
  <si>
    <t>X-mean</t>
  </si>
  <si>
    <t>Square(x-mean)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</si>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</sst>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9" workbookViewId="0">
      <selection activeCell="A14" sqref="A14:A18"/>
    </sheetView>
  </sheetViews>
  <sheetFormatPr defaultRowHeight="15" x14ac:dyDescent="0.25"/>
  <cols>
    <col min="1" max="1" width="13.5703125" bestFit="1" customWidth="1"/>
    <col min="4" max="4" width="12.7109375" bestFit="1" customWidth="1"/>
    <col min="5" max="5" width="15.85546875" bestFit="1" customWidth="1"/>
    <col min="7" max="7" width="15.42578125" bestFit="1" customWidth="1"/>
  </cols>
  <sheetData>
    <row r="1" spans="1:8" x14ac:dyDescent="0.25">
      <c r="A1" s="3" t="s">
        <v>0</v>
      </c>
      <c r="B1" s="3"/>
      <c r="C1" s="3"/>
      <c r="D1" s="3"/>
      <c r="E1" s="3"/>
      <c r="F1" s="3"/>
      <c r="G1" s="3"/>
      <c r="H1" s="3"/>
    </row>
    <row r="2" spans="1:8" x14ac:dyDescent="0.25">
      <c r="A2" s="3"/>
      <c r="B2" s="3"/>
      <c r="C2" s="3"/>
      <c r="D2" s="3"/>
      <c r="E2" s="3"/>
      <c r="F2" s="3"/>
      <c r="G2" s="3"/>
      <c r="H2" s="3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7" spans="1:8" x14ac:dyDescent="0.25">
      <c r="B7" t="s">
        <v>5</v>
      </c>
      <c r="C7" t="s">
        <v>7</v>
      </c>
      <c r="D7" t="s">
        <v>6</v>
      </c>
      <c r="E7" t="s">
        <v>8</v>
      </c>
    </row>
    <row r="8" spans="1:8" x14ac:dyDescent="0.25">
      <c r="B8">
        <v>1550</v>
      </c>
      <c r="C8">
        <f>B16</f>
        <v>1158.3333333333333</v>
      </c>
      <c r="D8">
        <f>B8-C8</f>
        <v>391.66666666666674</v>
      </c>
      <c r="E8">
        <f>D8^2</f>
        <v>153402.77777777784</v>
      </c>
    </row>
    <row r="9" spans="1:8" x14ac:dyDescent="0.25">
      <c r="B9">
        <v>1700</v>
      </c>
      <c r="C9">
        <f>B17</f>
        <v>1158.3333333333333</v>
      </c>
      <c r="D9">
        <f t="shared" ref="D9:D13" si="0">B9-C9</f>
        <v>541.66666666666674</v>
      </c>
      <c r="E9">
        <f t="shared" ref="E9:E13" si="1">D9^2</f>
        <v>293402.77777777787</v>
      </c>
    </row>
    <row r="10" spans="1:8" x14ac:dyDescent="0.25">
      <c r="B10">
        <v>900</v>
      </c>
      <c r="C10">
        <f>B16</f>
        <v>1158.3333333333333</v>
      </c>
      <c r="D10">
        <f t="shared" si="0"/>
        <v>-258.33333333333326</v>
      </c>
      <c r="E10">
        <f t="shared" si="1"/>
        <v>66736.111111111066</v>
      </c>
    </row>
    <row r="11" spans="1:8" x14ac:dyDescent="0.25">
      <c r="B11">
        <v>850</v>
      </c>
      <c r="C11">
        <f>B16</f>
        <v>1158.3333333333333</v>
      </c>
      <c r="D11">
        <f t="shared" si="0"/>
        <v>-308.33333333333326</v>
      </c>
      <c r="E11">
        <f t="shared" si="1"/>
        <v>95069.444444444394</v>
      </c>
    </row>
    <row r="12" spans="1:8" x14ac:dyDescent="0.25">
      <c r="B12">
        <v>1000</v>
      </c>
      <c r="C12">
        <f>B16</f>
        <v>1158.3333333333333</v>
      </c>
      <c r="D12">
        <f t="shared" si="0"/>
        <v>-158.33333333333326</v>
      </c>
      <c r="E12">
        <f t="shared" si="1"/>
        <v>25069.44444444442</v>
      </c>
    </row>
    <row r="13" spans="1:8" x14ac:dyDescent="0.25">
      <c r="B13">
        <v>950</v>
      </c>
      <c r="C13">
        <f>B16</f>
        <v>1158.3333333333333</v>
      </c>
      <c r="D13">
        <f t="shared" si="0"/>
        <v>-208.33333333333326</v>
      </c>
      <c r="E13">
        <f t="shared" si="1"/>
        <v>43402.777777777745</v>
      </c>
    </row>
    <row r="14" spans="1:8" x14ac:dyDescent="0.25">
      <c r="A14" s="5" t="s">
        <v>1</v>
      </c>
      <c r="B14">
        <f>SUM(B8:B13)</f>
        <v>6950</v>
      </c>
      <c r="E14">
        <f>SUM(E7:E13)</f>
        <v>677083.33333333337</v>
      </c>
    </row>
    <row r="15" spans="1:8" x14ac:dyDescent="0.25">
      <c r="A15" s="5" t="s">
        <v>2</v>
      </c>
      <c r="B15">
        <v>6</v>
      </c>
    </row>
    <row r="16" spans="1:8" x14ac:dyDescent="0.25">
      <c r="A16" s="5" t="s">
        <v>3</v>
      </c>
      <c r="B16">
        <f>B14/B15</f>
        <v>1158.3333333333333</v>
      </c>
    </row>
    <row r="17" spans="1:7" x14ac:dyDescent="0.25">
      <c r="A17" s="5" t="s">
        <v>4</v>
      </c>
      <c r="B17">
        <f>AVERAGE(B8:B13)</f>
        <v>1158.3333333333333</v>
      </c>
    </row>
    <row r="18" spans="1:7" x14ac:dyDescent="0.25">
      <c r="A18" s="5" t="s">
        <v>9</v>
      </c>
      <c r="B18">
        <f>SQRT(E14/B15)</f>
        <v>335.92740617910624</v>
      </c>
    </row>
    <row r="21" spans="1:7" x14ac:dyDescent="0.25">
      <c r="A21" s="1" t="s">
        <v>10</v>
      </c>
      <c r="B21" s="2"/>
      <c r="C21" s="2"/>
      <c r="D21" s="2"/>
      <c r="E21" s="2"/>
    </row>
    <row r="22" spans="1:7" x14ac:dyDescent="0.25">
      <c r="A22" s="2"/>
      <c r="B22" s="2"/>
      <c r="C22" s="2"/>
      <c r="D22" s="2"/>
      <c r="E22" s="2"/>
    </row>
    <row r="23" spans="1:7" x14ac:dyDescent="0.25">
      <c r="A23" s="2"/>
      <c r="B23" s="2"/>
      <c r="C23" s="2"/>
      <c r="D23" s="2"/>
      <c r="E23" s="2"/>
    </row>
    <row r="24" spans="1:7" x14ac:dyDescent="0.25">
      <c r="A24" s="2"/>
      <c r="B24" s="2"/>
      <c r="C24" s="2"/>
      <c r="D24" s="2"/>
      <c r="E24" s="2"/>
    </row>
    <row r="25" spans="1:7" x14ac:dyDescent="0.25">
      <c r="A25" s="2"/>
      <c r="B25" s="2"/>
      <c r="C25" s="2"/>
      <c r="D25" s="2"/>
      <c r="E25" s="2"/>
    </row>
    <row r="27" spans="1:7" x14ac:dyDescent="0.25">
      <c r="D27" s="4" t="s">
        <v>11</v>
      </c>
      <c r="E27" s="4" t="s">
        <v>12</v>
      </c>
      <c r="F27" t="s">
        <v>14</v>
      </c>
      <c r="G27" t="s">
        <v>15</v>
      </c>
    </row>
    <row r="28" spans="1:7" x14ac:dyDescent="0.25">
      <c r="D28">
        <v>3</v>
      </c>
      <c r="E28">
        <f>D35</f>
        <v>58.5</v>
      </c>
      <c r="F28">
        <f>D28-E28</f>
        <v>-55.5</v>
      </c>
      <c r="G28">
        <f>F28^2</f>
        <v>3080.25</v>
      </c>
    </row>
    <row r="29" spans="1:7" x14ac:dyDescent="0.25">
      <c r="D29">
        <v>21</v>
      </c>
      <c r="E29">
        <f>D35</f>
        <v>58.5</v>
      </c>
      <c r="F29">
        <f t="shared" ref="F29:F33" si="2">D29-E29</f>
        <v>-37.5</v>
      </c>
      <c r="G29">
        <f t="shared" ref="G29:G33" si="3">F29^2</f>
        <v>1406.25</v>
      </c>
    </row>
    <row r="30" spans="1:7" x14ac:dyDescent="0.25">
      <c r="D30">
        <v>98</v>
      </c>
      <c r="E30">
        <f>D35</f>
        <v>58.5</v>
      </c>
      <c r="F30">
        <f t="shared" si="2"/>
        <v>39.5</v>
      </c>
      <c r="G30">
        <f t="shared" si="3"/>
        <v>1560.25</v>
      </c>
    </row>
    <row r="31" spans="1:7" x14ac:dyDescent="0.25">
      <c r="D31">
        <v>203</v>
      </c>
      <c r="E31">
        <f>D35</f>
        <v>58.5</v>
      </c>
      <c r="F31">
        <f t="shared" si="2"/>
        <v>144.5</v>
      </c>
      <c r="G31">
        <f t="shared" si="3"/>
        <v>20880.25</v>
      </c>
    </row>
    <row r="32" spans="1:7" x14ac:dyDescent="0.25">
      <c r="D32">
        <v>17</v>
      </c>
      <c r="E32">
        <f>D35</f>
        <v>58.5</v>
      </c>
      <c r="F32">
        <f t="shared" si="2"/>
        <v>-41.5</v>
      </c>
      <c r="G32">
        <f t="shared" si="3"/>
        <v>1722.25</v>
      </c>
    </row>
    <row r="33" spans="3:7" x14ac:dyDescent="0.25">
      <c r="D33">
        <v>9</v>
      </c>
      <c r="E33">
        <f>D35</f>
        <v>58.5</v>
      </c>
      <c r="F33">
        <f t="shared" si="2"/>
        <v>-49.5</v>
      </c>
      <c r="G33">
        <f t="shared" si="3"/>
        <v>2450.25</v>
      </c>
    </row>
    <row r="34" spans="3:7" x14ac:dyDescent="0.25">
      <c r="C34" s="5" t="s">
        <v>1</v>
      </c>
      <c r="D34" s="5">
        <f>SUM(D28:D33)</f>
        <v>351</v>
      </c>
      <c r="E34" s="5"/>
      <c r="F34" s="5"/>
      <c r="G34" s="5">
        <f>SUM(G28:G33)</f>
        <v>31099.5</v>
      </c>
    </row>
    <row r="35" spans="3:7" x14ac:dyDescent="0.25">
      <c r="C35" s="5" t="s">
        <v>13</v>
      </c>
      <c r="D35" s="5">
        <f>D34/6</f>
        <v>58.5</v>
      </c>
    </row>
    <row r="36" spans="3:7" x14ac:dyDescent="0.25">
      <c r="C36" s="5" t="s">
        <v>16</v>
      </c>
      <c r="D36">
        <f>G34/6</f>
        <v>5183.25</v>
      </c>
    </row>
    <row r="37" spans="3:7" x14ac:dyDescent="0.25">
      <c r="C37" s="5" t="s">
        <v>9</v>
      </c>
      <c r="D37">
        <f>SQRT(D36)</f>
        <v>71.99479147827293</v>
      </c>
    </row>
    <row r="38" spans="3:7" x14ac:dyDescent="0.25">
      <c r="C38" s="5"/>
    </row>
  </sheetData>
  <mergeCells count="2">
    <mergeCell ref="A1:H5"/>
    <mergeCell ref="A21:E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</dc:creator>
  <cp:lastModifiedBy>Sudipta</cp:lastModifiedBy>
  <dcterms:created xsi:type="dcterms:W3CDTF">2018-10-11T09:17:58Z</dcterms:created>
  <dcterms:modified xsi:type="dcterms:W3CDTF">2018-10-11T09:41:35Z</dcterms:modified>
</cp:coreProperties>
</file>