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hidePivotFieldList="1" defaultThemeVersion="166925"/>
  <mc:AlternateContent xmlns:mc="http://schemas.openxmlformats.org/markup-compatibility/2006">
    <mc:Choice Requires="x15">
      <x15ac:absPath xmlns:x15ac="http://schemas.microsoft.com/office/spreadsheetml/2010/11/ac" url="/Users/tarunagarwal/Documents/Project/"/>
    </mc:Choice>
  </mc:AlternateContent>
  <xr:revisionPtr revIDLastSave="0" documentId="8_{8D8D20E7-B343-E943-829E-6E9EA7123192}" xr6:coauthVersionLast="47" xr6:coauthVersionMax="47" xr10:uidLastSave="{00000000-0000-0000-0000-000000000000}"/>
  <bookViews>
    <workbookView xWindow="0" yWindow="0" windowWidth="28800" windowHeight="18000" activeTab="3" xr2:uid="{00000000-000D-0000-FFFF-FFFF00000000}"/>
  </bookViews>
  <sheets>
    <sheet name="bike_buyers" sheetId="1" state="hidden" r:id="rId1"/>
    <sheet name="Working Sheet" sheetId="2" state="hidden" r:id="rId2"/>
    <sheet name="PivotTable" sheetId="3" state="hidden" r:id="rId3"/>
    <sheet name="Dashboard" sheetId="4" r:id="rId4"/>
  </sheets>
  <definedNames>
    <definedName name="_xlnm._FilterDatabase" localSheetId="0" hidden="1">bike_buyers!$A$1:$M$1001</definedName>
    <definedName name="_xlnm._FilterDatabase" localSheetId="1" hidden="1">'Working Sheet'!$N$1:$N$1027</definedName>
    <definedName name="Slicer_Education">#N/A</definedName>
    <definedName name="Slicer_Marital_Status">#N/A</definedName>
    <definedName name="Slicer_Region">#N/A</definedName>
  </definedNames>
  <calcPr calcId="191029"/>
  <pivotCaches>
    <pivotCache cacheId="3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<sst xmlns="http://schemas.openxmlformats.org/spreadsheetml/2006/main" count="16267" uniqueCount="51">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</sst>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Sales).xlsx]PivotTable!PivotTable1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001047046133722"/>
          <c:y val="0.20097183797971199"/>
          <c:w val="0.62489624042084835"/>
          <c:h val="0.49218613002274053"/>
        </c:manualLayout>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D8EE-1B44-A932-AED90C953AF0}"/>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D8EE-1B44-A932-AED90C953AF0}"/>
            </c:ext>
          </c:extLst>
        </c:ser>
        <c:dLbls>
          <c:showLegendKey val="0"/>
          <c:showVal val="0"/>
          <c:showCatName val="0"/>
          <c:showSerName val="0"/>
          <c:showPercent val="0"/>
          <c:showBubbleSize val="0"/>
        </c:dLbls>
        <c:gapWidth val="219"/>
        <c:overlap val="-27"/>
        <c:axId val="1512402015"/>
        <c:axId val="1592832847"/>
      </c:barChart>
      <c:catAx>
        <c:axId val="1512402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832847"/>
        <c:crosses val="autoZero"/>
        <c:auto val="1"/>
        <c:lblAlgn val="ctr"/>
        <c:lblOffset val="100"/>
        <c:noMultiLvlLbl val="0"/>
      </c:catAx>
      <c:valAx>
        <c:axId val="1592832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4020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Sales).xlsx]PivotTable!PivotTable2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194442889208986E-2"/>
          <c:y val="0.16885553470919323"/>
          <c:w val="0.71102133160956693"/>
          <c:h val="0.6229125733110753"/>
        </c:manualLayout>
      </c:layout>
      <c:lineChart>
        <c:grouping val="standard"/>
        <c:varyColors val="0"/>
        <c:ser>
          <c:idx val="0"/>
          <c:order val="0"/>
          <c:tx>
            <c:strRef>
              <c:f>PivotTable!$B$22:$B$23</c:f>
              <c:strCache>
                <c:ptCount val="1"/>
                <c:pt idx="0">
                  <c:v>No</c:v>
                </c:pt>
              </c:strCache>
            </c:strRef>
          </c:tx>
          <c:spPr>
            <a:ln w="28575" cap="rnd">
              <a:solidFill>
                <a:schemeClr val="accent1"/>
              </a:solidFill>
              <a:round/>
            </a:ln>
            <a:effectLst/>
          </c:spPr>
          <c:marker>
            <c:symbol val="none"/>
          </c:marker>
          <c:cat>
            <c:strRef>
              <c:f>PivotTable!$A$24:$A$29</c:f>
              <c:strCache>
                <c:ptCount val="5"/>
                <c:pt idx="0">
                  <c:v>0-1 Miles</c:v>
                </c:pt>
                <c:pt idx="1">
                  <c:v>1-2 Miles</c:v>
                </c:pt>
                <c:pt idx="2">
                  <c:v>2-5 Miles</c:v>
                </c:pt>
                <c:pt idx="3">
                  <c:v>5-10 Miles</c:v>
                </c:pt>
                <c:pt idx="4">
                  <c:v>10+</c:v>
                </c:pt>
              </c:strCache>
            </c:strRef>
          </c:cat>
          <c:val>
            <c:numRef>
              <c:f>PivotTable!$B$24:$B$29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C9A-0948-8FBC-4A1A86ED4829}"/>
            </c:ext>
          </c:extLst>
        </c:ser>
        <c:ser>
          <c:idx val="1"/>
          <c:order val="1"/>
          <c:tx>
            <c:strRef>
              <c:f>PivotTable!$C$22:$C$23</c:f>
              <c:strCache>
                <c:ptCount val="1"/>
                <c:pt idx="0">
                  <c:v>Yes</c:v>
                </c:pt>
              </c:strCache>
            </c:strRef>
          </c:tx>
          <c:spPr>
            <a:ln w="28575" cap="rnd">
              <a:solidFill>
                <a:schemeClr val="accent2"/>
              </a:solidFill>
              <a:round/>
            </a:ln>
            <a:effectLst/>
          </c:spPr>
          <c:marker>
            <c:symbol val="none"/>
          </c:marker>
          <c:cat>
            <c:strRef>
              <c:f>PivotTable!$A$24:$A$29</c:f>
              <c:strCache>
                <c:ptCount val="5"/>
                <c:pt idx="0">
                  <c:v>0-1 Miles</c:v>
                </c:pt>
                <c:pt idx="1">
                  <c:v>1-2 Miles</c:v>
                </c:pt>
                <c:pt idx="2">
                  <c:v>2-5 Miles</c:v>
                </c:pt>
                <c:pt idx="3">
                  <c:v>5-10 Miles</c:v>
                </c:pt>
                <c:pt idx="4">
                  <c:v>10+</c:v>
                </c:pt>
              </c:strCache>
            </c:strRef>
          </c:cat>
          <c:val>
            <c:numRef>
              <c:f>PivotTable!$C$24:$C$29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C9A-0948-8FBC-4A1A86ED4829}"/>
            </c:ext>
          </c:extLst>
        </c:ser>
        <c:dLbls>
          <c:showLegendKey val="0"/>
          <c:showVal val="0"/>
          <c:showCatName val="0"/>
          <c:showSerName val="0"/>
          <c:showPercent val="0"/>
          <c:showBubbleSize val="0"/>
        </c:dLbls>
        <c:smooth val="0"/>
        <c:axId val="1708472159"/>
        <c:axId val="1708470223"/>
      </c:lineChart>
      <c:catAx>
        <c:axId val="1708472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470223"/>
        <c:crosses val="autoZero"/>
        <c:auto val="1"/>
        <c:lblAlgn val="ctr"/>
        <c:lblOffset val="100"/>
        <c:noMultiLvlLbl val="0"/>
      </c:catAx>
      <c:valAx>
        <c:axId val="1708470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472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Sales).xlsx]PivotTable!PivotTable6</c:name>
    <c:fmtId val="0"/>
  </c:pivotSource>
  <c:chart>
    <c:title>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179212323328573E-2"/>
          <c:y val="0.12350431921890812"/>
          <c:w val="0.74349405980539851"/>
          <c:h val="0.64695927103277395"/>
        </c:manualLayout>
      </c:layout>
      <c:lineChart>
        <c:grouping val="standard"/>
        <c:varyColors val="0"/>
        <c:ser>
          <c:idx val="0"/>
          <c:order val="0"/>
          <c:tx>
            <c:strRef>
              <c:f>PivotTable!$B$48:$B$49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PivotTable!$A$50:$A$53</c:f>
              <c:strCache>
                <c:ptCount val="3"/>
                <c:pt idx="0">
                  <c:v>Adolescent</c:v>
                </c:pt>
                <c:pt idx="1">
                  <c:v>Middle Age</c:v>
                </c:pt>
                <c:pt idx="2">
                  <c:v>Old</c:v>
                </c:pt>
              </c:strCache>
            </c:strRef>
          </c:cat>
          <c:val>
            <c:numRef>
              <c:f>PivotTable!$B$50:$B$53</c:f>
              <c:numCache>
                <c:formatCode>General</c:formatCode>
                <c:ptCount val="3"/>
                <c:pt idx="0">
                  <c:v>141</c:v>
                </c:pt>
                <c:pt idx="1">
                  <c:v>261</c:v>
                </c:pt>
                <c:pt idx="2">
                  <c:v>117</c:v>
                </c:pt>
              </c:numCache>
            </c:numRef>
          </c:val>
          <c:smooth val="0"/>
          <c:extLst>
            <c:ext xmlns:c16="http://schemas.microsoft.com/office/drawing/2014/chart" uri="{C3380CC4-5D6E-409C-BE32-E72D297353CC}">
              <c16:uniqueId val="{00000000-3F37-2043-A448-1CDCCC6C1282}"/>
            </c:ext>
          </c:extLst>
        </c:ser>
        <c:ser>
          <c:idx val="1"/>
          <c:order val="1"/>
          <c:tx>
            <c:strRef>
              <c:f>PivotTable!$C$48:$C$49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PivotTable!$A$50:$A$53</c:f>
              <c:strCache>
                <c:ptCount val="3"/>
                <c:pt idx="0">
                  <c:v>Adolescent</c:v>
                </c:pt>
                <c:pt idx="1">
                  <c:v>Middle Age</c:v>
                </c:pt>
                <c:pt idx="2">
                  <c:v>Old</c:v>
                </c:pt>
              </c:strCache>
            </c:strRef>
          </c:cat>
          <c:val>
            <c:numRef>
              <c:f>PivotTable!$C$50:$C$53</c:f>
              <c:numCache>
                <c:formatCode>General</c:formatCode>
                <c:ptCount val="3"/>
                <c:pt idx="0">
                  <c:v>115</c:v>
                </c:pt>
                <c:pt idx="1">
                  <c:v>312</c:v>
                </c:pt>
                <c:pt idx="2">
                  <c:v>54</c:v>
                </c:pt>
              </c:numCache>
            </c:numRef>
          </c:val>
          <c:smooth val="0"/>
          <c:extLst>
            <c:ext xmlns:c16="http://schemas.microsoft.com/office/drawing/2014/chart" uri="{C3380CC4-5D6E-409C-BE32-E72D297353CC}">
              <c16:uniqueId val="{00000002-3F37-2043-A448-1CDCCC6C1282}"/>
            </c:ext>
          </c:extLst>
        </c:ser>
        <c:dLbls>
          <c:showLegendKey val="0"/>
          <c:showVal val="0"/>
          <c:showCatName val="0"/>
          <c:showSerName val="0"/>
          <c:showPercent val="0"/>
          <c:showBubbleSize val="0"/>
        </c:dLbls>
        <c:marker val="1"/>
        <c:smooth val="0"/>
        <c:axId val="1945672703"/>
        <c:axId val="1708479535"/>
      </c:lineChart>
      <c:catAx>
        <c:axId val="1945672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Groups</a:t>
                </a:r>
              </a:p>
            </c:rich>
          </c:tx>
          <c:layout>
            <c:manualLayout>
              <c:xMode val="edge"/>
              <c:yMode val="edge"/>
              <c:x val="0.39675290464356688"/>
              <c:y val="0.891025600689198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479535"/>
        <c:crosses val="autoZero"/>
        <c:auto val="1"/>
        <c:lblAlgn val="ctr"/>
        <c:lblOffset val="100"/>
        <c:noMultiLvlLbl val="0"/>
      </c:catAx>
      <c:valAx>
        <c:axId val="1708479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672703"/>
        <c:crosses val="autoZero"/>
        <c:crossBetween val="between"/>
      </c:valAx>
      <c:spPr>
        <a:noFill/>
        <a:ln>
          <a:noFill/>
        </a:ln>
        <a:effectLst/>
      </c:spPr>
    </c:plotArea>
    <c:legend>
      <c:legendPos val="r"/>
      <c:layout>
        <c:manualLayout>
          <c:xMode val="edge"/>
          <c:yMode val="edge"/>
          <c:x val="0.85770733811467492"/>
          <c:y val="0.37923720208658801"/>
          <c:w val="0.13207222229375634"/>
          <c:h val="0.143448350425057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Sales).xlsx]PivotTable!PivotTable1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001047046133722"/>
          <c:y val="0.20097183797971199"/>
          <c:w val="0.62489624042084835"/>
          <c:h val="0.49218613002274053"/>
        </c:manualLayout>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A52E-BD48-9609-010E99CE5EBF}"/>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A52E-BD48-9609-010E99CE5EBF}"/>
            </c:ext>
          </c:extLst>
        </c:ser>
        <c:dLbls>
          <c:showLegendKey val="0"/>
          <c:showVal val="0"/>
          <c:showCatName val="0"/>
          <c:showSerName val="0"/>
          <c:showPercent val="0"/>
          <c:showBubbleSize val="0"/>
        </c:dLbls>
        <c:gapWidth val="219"/>
        <c:overlap val="-27"/>
        <c:axId val="1512402015"/>
        <c:axId val="1592832847"/>
      </c:barChart>
      <c:catAx>
        <c:axId val="1512402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832847"/>
        <c:crosses val="autoZero"/>
        <c:auto val="1"/>
        <c:lblAlgn val="ctr"/>
        <c:lblOffset val="100"/>
        <c:noMultiLvlLbl val="0"/>
      </c:catAx>
      <c:valAx>
        <c:axId val="1592832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4020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Sales).xlsx]PivotTable!PivotTable2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194442889208986E-2"/>
          <c:y val="0.16885553470919323"/>
          <c:w val="0.71102133160956693"/>
          <c:h val="0.6229125733110753"/>
        </c:manualLayout>
      </c:layout>
      <c:lineChart>
        <c:grouping val="standard"/>
        <c:varyColors val="0"/>
        <c:ser>
          <c:idx val="0"/>
          <c:order val="0"/>
          <c:tx>
            <c:strRef>
              <c:f>PivotTable!$B$22:$B$23</c:f>
              <c:strCache>
                <c:ptCount val="1"/>
                <c:pt idx="0">
                  <c:v>No</c:v>
                </c:pt>
              </c:strCache>
            </c:strRef>
          </c:tx>
          <c:spPr>
            <a:ln w="28575" cap="rnd">
              <a:solidFill>
                <a:schemeClr val="accent1"/>
              </a:solidFill>
              <a:round/>
            </a:ln>
            <a:effectLst/>
          </c:spPr>
          <c:marker>
            <c:symbol val="none"/>
          </c:marker>
          <c:cat>
            <c:strRef>
              <c:f>PivotTable!$A$24:$A$29</c:f>
              <c:strCache>
                <c:ptCount val="5"/>
                <c:pt idx="0">
                  <c:v>0-1 Miles</c:v>
                </c:pt>
                <c:pt idx="1">
                  <c:v>1-2 Miles</c:v>
                </c:pt>
                <c:pt idx="2">
                  <c:v>2-5 Miles</c:v>
                </c:pt>
                <c:pt idx="3">
                  <c:v>5-10 Miles</c:v>
                </c:pt>
                <c:pt idx="4">
                  <c:v>10+</c:v>
                </c:pt>
              </c:strCache>
            </c:strRef>
          </c:cat>
          <c:val>
            <c:numRef>
              <c:f>PivotTable!$B$24:$B$29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4C6-F841-AF08-8D23D813F708}"/>
            </c:ext>
          </c:extLst>
        </c:ser>
        <c:ser>
          <c:idx val="1"/>
          <c:order val="1"/>
          <c:tx>
            <c:strRef>
              <c:f>PivotTable!$C$22:$C$23</c:f>
              <c:strCache>
                <c:ptCount val="1"/>
                <c:pt idx="0">
                  <c:v>Yes</c:v>
                </c:pt>
              </c:strCache>
            </c:strRef>
          </c:tx>
          <c:spPr>
            <a:ln w="28575" cap="rnd">
              <a:solidFill>
                <a:schemeClr val="accent2"/>
              </a:solidFill>
              <a:round/>
            </a:ln>
            <a:effectLst/>
          </c:spPr>
          <c:marker>
            <c:symbol val="none"/>
          </c:marker>
          <c:cat>
            <c:strRef>
              <c:f>PivotTable!$A$24:$A$29</c:f>
              <c:strCache>
                <c:ptCount val="5"/>
                <c:pt idx="0">
                  <c:v>0-1 Miles</c:v>
                </c:pt>
                <c:pt idx="1">
                  <c:v>1-2 Miles</c:v>
                </c:pt>
                <c:pt idx="2">
                  <c:v>2-5 Miles</c:v>
                </c:pt>
                <c:pt idx="3">
                  <c:v>5-10 Miles</c:v>
                </c:pt>
                <c:pt idx="4">
                  <c:v>10+</c:v>
                </c:pt>
              </c:strCache>
            </c:strRef>
          </c:cat>
          <c:val>
            <c:numRef>
              <c:f>PivotTable!$C$24:$C$29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4C6-F841-AF08-8D23D813F708}"/>
            </c:ext>
          </c:extLst>
        </c:ser>
        <c:dLbls>
          <c:showLegendKey val="0"/>
          <c:showVal val="0"/>
          <c:showCatName val="0"/>
          <c:showSerName val="0"/>
          <c:showPercent val="0"/>
          <c:showBubbleSize val="0"/>
        </c:dLbls>
        <c:smooth val="0"/>
        <c:axId val="1708472159"/>
        <c:axId val="1708470223"/>
      </c:lineChart>
      <c:catAx>
        <c:axId val="1708472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470223"/>
        <c:crosses val="autoZero"/>
        <c:auto val="1"/>
        <c:lblAlgn val="ctr"/>
        <c:lblOffset val="100"/>
        <c:noMultiLvlLbl val="0"/>
      </c:catAx>
      <c:valAx>
        <c:axId val="1708470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472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Sales).xlsx]PivotTable!PivotTable6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Groups</a:t>
            </a:r>
            <a:endParaRPr lang="en-GB"/>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179212323328573E-2"/>
          <c:y val="0.22133028767660951"/>
          <c:w val="0.74349405980539851"/>
          <c:h val="0.54913309774310259"/>
        </c:manualLayout>
      </c:layout>
      <c:lineChart>
        <c:grouping val="standard"/>
        <c:varyColors val="0"/>
        <c:ser>
          <c:idx val="0"/>
          <c:order val="0"/>
          <c:tx>
            <c:strRef>
              <c:f>PivotTable!$B$48:$B$49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PivotTable!$A$50:$A$53</c:f>
              <c:strCache>
                <c:ptCount val="3"/>
                <c:pt idx="0">
                  <c:v>Adolescent</c:v>
                </c:pt>
                <c:pt idx="1">
                  <c:v>Middle Age</c:v>
                </c:pt>
                <c:pt idx="2">
                  <c:v>Old</c:v>
                </c:pt>
              </c:strCache>
            </c:strRef>
          </c:cat>
          <c:val>
            <c:numRef>
              <c:f>PivotTable!$B$50:$B$53</c:f>
              <c:numCache>
                <c:formatCode>General</c:formatCode>
                <c:ptCount val="3"/>
                <c:pt idx="0">
                  <c:v>141</c:v>
                </c:pt>
                <c:pt idx="1">
                  <c:v>261</c:v>
                </c:pt>
                <c:pt idx="2">
                  <c:v>117</c:v>
                </c:pt>
              </c:numCache>
            </c:numRef>
          </c:val>
          <c:smooth val="0"/>
          <c:extLst>
            <c:ext xmlns:c16="http://schemas.microsoft.com/office/drawing/2014/chart" uri="{C3380CC4-5D6E-409C-BE32-E72D297353CC}">
              <c16:uniqueId val="{00000000-BF2C-9D4E-A377-69C21B17E00A}"/>
            </c:ext>
          </c:extLst>
        </c:ser>
        <c:ser>
          <c:idx val="1"/>
          <c:order val="1"/>
          <c:tx>
            <c:strRef>
              <c:f>PivotTable!$C$48:$C$49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PivotTable!$A$50:$A$53</c:f>
              <c:strCache>
                <c:ptCount val="3"/>
                <c:pt idx="0">
                  <c:v>Adolescent</c:v>
                </c:pt>
                <c:pt idx="1">
                  <c:v>Middle Age</c:v>
                </c:pt>
                <c:pt idx="2">
                  <c:v>Old</c:v>
                </c:pt>
              </c:strCache>
            </c:strRef>
          </c:cat>
          <c:val>
            <c:numRef>
              <c:f>PivotTable!$C$50:$C$53</c:f>
              <c:numCache>
                <c:formatCode>General</c:formatCode>
                <c:ptCount val="3"/>
                <c:pt idx="0">
                  <c:v>115</c:v>
                </c:pt>
                <c:pt idx="1">
                  <c:v>312</c:v>
                </c:pt>
                <c:pt idx="2">
                  <c:v>54</c:v>
                </c:pt>
              </c:numCache>
            </c:numRef>
          </c:val>
          <c:smooth val="0"/>
          <c:extLst>
            <c:ext xmlns:c16="http://schemas.microsoft.com/office/drawing/2014/chart" uri="{C3380CC4-5D6E-409C-BE32-E72D297353CC}">
              <c16:uniqueId val="{00000001-BF2C-9D4E-A377-69C21B17E00A}"/>
            </c:ext>
          </c:extLst>
        </c:ser>
        <c:dLbls>
          <c:showLegendKey val="0"/>
          <c:showVal val="0"/>
          <c:showCatName val="0"/>
          <c:showSerName val="0"/>
          <c:showPercent val="0"/>
          <c:showBubbleSize val="0"/>
        </c:dLbls>
        <c:marker val="1"/>
        <c:smooth val="0"/>
        <c:axId val="1945672703"/>
        <c:axId val="1708479535"/>
      </c:lineChart>
      <c:catAx>
        <c:axId val="1945672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Groups</a:t>
                </a:r>
              </a:p>
            </c:rich>
          </c:tx>
          <c:layout>
            <c:manualLayout>
              <c:xMode val="edge"/>
              <c:yMode val="edge"/>
              <c:x val="0.39675290464356688"/>
              <c:y val="0.891025600689198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479535"/>
        <c:crosses val="autoZero"/>
        <c:auto val="1"/>
        <c:lblAlgn val="ctr"/>
        <c:lblOffset val="100"/>
        <c:noMultiLvlLbl val="0"/>
      </c:catAx>
      <c:valAx>
        <c:axId val="1708479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672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50800</xdr:rowOff>
    </xdr:from>
    <xdr:to>
      <xdr:col>4</xdr:col>
      <xdr:colOff>0</xdr:colOff>
      <xdr:row>20</xdr:row>
      <xdr:rowOff>0</xdr:rowOff>
    </xdr:to>
    <xdr:graphicFrame macro="">
      <xdr:nvGraphicFramePr>
        <xdr:cNvPr id="5" name="Chart 4">
          <a:extLst>
            <a:ext uri="{FF2B5EF4-FFF2-40B4-BE49-F238E27FC236}">
              <a16:creationId xmlns:a16="http://schemas.microsoft.com/office/drawing/2014/main" id="{02B05402-DA75-C26C-9D24-4CBBEBA3BC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29</xdr:row>
      <xdr:rowOff>25400</xdr:rowOff>
    </xdr:from>
    <xdr:to>
      <xdr:col>4</xdr:col>
      <xdr:colOff>12700</xdr:colOff>
      <xdr:row>43</xdr:row>
      <xdr:rowOff>66040</xdr:rowOff>
    </xdr:to>
    <xdr:graphicFrame macro="">
      <xdr:nvGraphicFramePr>
        <xdr:cNvPr id="7" name="Chart 6">
          <a:extLst>
            <a:ext uri="{FF2B5EF4-FFF2-40B4-BE49-F238E27FC236}">
              <a16:creationId xmlns:a16="http://schemas.microsoft.com/office/drawing/2014/main" id="{C93ED34D-752C-ACF9-4583-3BD27F3C89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53</xdr:row>
      <xdr:rowOff>14941</xdr:rowOff>
    </xdr:from>
    <xdr:to>
      <xdr:col>4</xdr:col>
      <xdr:colOff>7471</xdr:colOff>
      <xdr:row>71</xdr:row>
      <xdr:rowOff>14940</xdr:rowOff>
    </xdr:to>
    <xdr:graphicFrame macro="">
      <xdr:nvGraphicFramePr>
        <xdr:cNvPr id="9" name="Chart 8">
          <a:extLst>
            <a:ext uri="{FF2B5EF4-FFF2-40B4-BE49-F238E27FC236}">
              <a16:creationId xmlns:a16="http://schemas.microsoft.com/office/drawing/2014/main" id="{83B687A3-3BF0-6E1A-F4F6-055B6CFADA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15240</xdr:rowOff>
    </xdr:from>
    <xdr:to>
      <xdr:col>4</xdr:col>
      <xdr:colOff>560293</xdr:colOff>
      <xdr:row>20</xdr:row>
      <xdr:rowOff>20470</xdr:rowOff>
    </xdr:to>
    <xdr:graphicFrame macro="">
      <xdr:nvGraphicFramePr>
        <xdr:cNvPr id="2" name="Chart 1">
          <a:extLst>
            <a:ext uri="{FF2B5EF4-FFF2-40B4-BE49-F238E27FC236}">
              <a16:creationId xmlns:a16="http://schemas.microsoft.com/office/drawing/2014/main" id="{6BBB3975-0C67-8745-8CCA-B1645A6ED4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19756</xdr:colOff>
      <xdr:row>20</xdr:row>
      <xdr:rowOff>19475</xdr:rowOff>
    </xdr:from>
    <xdr:to>
      <xdr:col>9</xdr:col>
      <xdr:colOff>12700</xdr:colOff>
      <xdr:row>34</xdr:row>
      <xdr:rowOff>112409</xdr:rowOff>
    </xdr:to>
    <xdr:graphicFrame macro="">
      <xdr:nvGraphicFramePr>
        <xdr:cNvPr id="3" name="Chart 2">
          <a:extLst>
            <a:ext uri="{FF2B5EF4-FFF2-40B4-BE49-F238E27FC236}">
              <a16:creationId xmlns:a16="http://schemas.microsoft.com/office/drawing/2014/main" id="{D2952B99-D4E3-914E-8FF0-8027C43CCA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572911</xdr:colOff>
      <xdr:row>5</xdr:row>
      <xdr:rowOff>15240</xdr:rowOff>
    </xdr:from>
    <xdr:to>
      <xdr:col>9</xdr:col>
      <xdr:colOff>12700</xdr:colOff>
      <xdr:row>20</xdr:row>
      <xdr:rowOff>13829</xdr:rowOff>
    </xdr:to>
    <xdr:graphicFrame macro="">
      <xdr:nvGraphicFramePr>
        <xdr:cNvPr id="4" name="Chart 3">
          <a:extLst>
            <a:ext uri="{FF2B5EF4-FFF2-40B4-BE49-F238E27FC236}">
              <a16:creationId xmlns:a16="http://schemas.microsoft.com/office/drawing/2014/main" id="{B854D51E-FEED-B24B-9002-FED7D0503E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38100</xdr:colOff>
      <xdr:row>5</xdr:row>
      <xdr:rowOff>17781</xdr:rowOff>
    </xdr:from>
    <xdr:to>
      <xdr:col>11</xdr:col>
      <xdr:colOff>10160</xdr:colOff>
      <xdr:row>11</xdr:row>
      <xdr:rowOff>172721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A6C80AD-0F63-441C-6F6E-D637A92FD6E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519555" y="999145"/>
              <a:ext cx="1634605" cy="133257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44450</xdr:colOff>
      <xdr:row>20</xdr:row>
      <xdr:rowOff>18205</xdr:rowOff>
    </xdr:from>
    <xdr:to>
      <xdr:col>11</xdr:col>
      <xdr:colOff>3810</xdr:colOff>
      <xdr:row>34</xdr:row>
      <xdr:rowOff>99485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3E6CBBE-1275-558E-998D-CFF2AD51B71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525905" y="3943660"/>
              <a:ext cx="1621905" cy="282909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44873</xdr:colOff>
      <xdr:row>12</xdr:row>
      <xdr:rowOff>4658</xdr:rowOff>
    </xdr:from>
    <xdr:to>
      <xdr:col>11</xdr:col>
      <xdr:colOff>1693</xdr:colOff>
      <xdr:row>20</xdr:row>
      <xdr:rowOff>19897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F23D766-59C7-80FD-1D6B-3ECAC741AFF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526328" y="2359931"/>
              <a:ext cx="1619365" cy="158542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run Agarwal" refreshedDate="45019.478114351848" createdVersion="8" refreshedVersion="8" minRefreshableVersion="3" recordCount="1000" xr:uid="{EB652D80-3780-D54A-B9C6-0F883DCD228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6078756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2"/>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2"/>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2"/>
    <x v="1"/>
  </r>
  <r>
    <n v="25940"/>
    <x v="1"/>
    <x v="1"/>
    <n v="20000"/>
    <n v="2"/>
    <x v="3"/>
    <s v="Clerical"/>
    <s v="Yes"/>
    <n v="2"/>
    <x v="2"/>
    <x v="1"/>
    <n v="55"/>
    <x v="0"/>
    <x v="1"/>
  </r>
  <r>
    <n v="25598"/>
    <x v="0"/>
    <x v="0"/>
    <n v="40000"/>
    <n v="0"/>
    <x v="4"/>
    <s v="Clerical"/>
    <s v="Yes"/>
    <n v="0"/>
    <x v="0"/>
    <x v="0"/>
    <n v="36"/>
    <x v="0"/>
    <x v="1"/>
  </r>
  <r>
    <n v="21564"/>
    <x v="1"/>
    <x v="0"/>
    <n v="80000"/>
    <n v="0"/>
    <x v="0"/>
    <s v="Professional"/>
    <s v="Yes"/>
    <n v="4"/>
    <x v="4"/>
    <x v="1"/>
    <n v="35"/>
    <x v="2"/>
    <x v="0"/>
  </r>
  <r>
    <n v="19193"/>
    <x v="1"/>
    <x v="1"/>
    <n v="40000"/>
    <n v="2"/>
    <x v="1"/>
    <s v="Clerical"/>
    <s v="Yes"/>
    <n v="0"/>
    <x v="3"/>
    <x v="0"/>
    <n v="35"/>
    <x v="2"/>
    <x v="1"/>
  </r>
  <r>
    <n v="26412"/>
    <x v="0"/>
    <x v="0"/>
    <n v="80000"/>
    <n v="5"/>
    <x v="2"/>
    <s v="Management"/>
    <s v="No"/>
    <n v="3"/>
    <x v="2"/>
    <x v="0"/>
    <n v="56"/>
    <x v="1"/>
    <x v="0"/>
  </r>
  <r>
    <n v="27184"/>
    <x v="1"/>
    <x v="1"/>
    <n v="40000"/>
    <n v="2"/>
    <x v="1"/>
    <s v="Clerical"/>
    <s v="No"/>
    <n v="1"/>
    <x v="0"/>
    <x v="0"/>
    <n v="34"/>
    <x v="2"/>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2"/>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2"/>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2"/>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2"/>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2"/>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2"/>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2"/>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2"/>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2"/>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2"/>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2"/>
    <x v="0"/>
  </r>
  <r>
    <n v="20877"/>
    <x v="1"/>
    <x v="1"/>
    <n v="30000"/>
    <n v="1"/>
    <x v="0"/>
    <s v="Clerical"/>
    <s v="Yes"/>
    <n v="0"/>
    <x v="3"/>
    <x v="0"/>
    <n v="37"/>
    <x v="0"/>
    <x v="1"/>
  </r>
  <r>
    <n v="20729"/>
    <x v="0"/>
    <x v="0"/>
    <n v="40000"/>
    <n v="2"/>
    <x v="1"/>
    <s v="Clerical"/>
    <s v="No"/>
    <n v="1"/>
    <x v="0"/>
    <x v="0"/>
    <n v="34"/>
    <x v="2"/>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2"/>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2"/>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2"/>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2"/>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2"/>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2"/>
    <x v="1"/>
  </r>
  <r>
    <n v="24584"/>
    <x v="1"/>
    <x v="1"/>
    <n v="60000"/>
    <n v="0"/>
    <x v="0"/>
    <s v="Professional"/>
    <s v="No"/>
    <n v="3"/>
    <x v="1"/>
    <x v="1"/>
    <n v="31"/>
    <x v="2"/>
    <x v="0"/>
  </r>
  <r>
    <n v="12585"/>
    <x v="0"/>
    <x v="1"/>
    <n v="10000"/>
    <n v="1"/>
    <x v="2"/>
    <s v="Manual"/>
    <s v="Yes"/>
    <n v="0"/>
    <x v="1"/>
    <x v="1"/>
    <n v="27"/>
    <x v="2"/>
    <x v="1"/>
  </r>
  <r>
    <n v="18626"/>
    <x v="1"/>
    <x v="1"/>
    <n v="40000"/>
    <n v="2"/>
    <x v="1"/>
    <s v="Clerical"/>
    <s v="Yes"/>
    <n v="0"/>
    <x v="3"/>
    <x v="0"/>
    <n v="33"/>
    <x v="2"/>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2"/>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2"/>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2"/>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2"/>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2"/>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2"/>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2"/>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2"/>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2"/>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2"/>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2"/>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2"/>
    <x v="0"/>
  </r>
  <r>
    <n v="19508"/>
    <x v="0"/>
    <x v="1"/>
    <n v="10000"/>
    <n v="0"/>
    <x v="3"/>
    <s v="Manual"/>
    <s v="No"/>
    <n v="2"/>
    <x v="0"/>
    <x v="0"/>
    <n v="30"/>
    <x v="2"/>
    <x v="0"/>
  </r>
  <r>
    <n v="11489"/>
    <x v="1"/>
    <x v="0"/>
    <n v="20000"/>
    <n v="0"/>
    <x v="3"/>
    <s v="Manual"/>
    <s v="No"/>
    <n v="2"/>
    <x v="3"/>
    <x v="0"/>
    <n v="35"/>
    <x v="2"/>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2"/>
    <x v="0"/>
  </r>
  <r>
    <n v="29424"/>
    <x v="0"/>
    <x v="1"/>
    <n v="10000"/>
    <n v="0"/>
    <x v="3"/>
    <s v="Manual"/>
    <s v="Yes"/>
    <n v="2"/>
    <x v="0"/>
    <x v="0"/>
    <n v="32"/>
    <x v="2"/>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2"/>
    <x v="1"/>
  </r>
  <r>
    <n v="19183"/>
    <x v="1"/>
    <x v="1"/>
    <n v="10000"/>
    <n v="0"/>
    <x v="3"/>
    <s v="Manual"/>
    <s v="Yes"/>
    <n v="2"/>
    <x v="3"/>
    <x v="0"/>
    <n v="35"/>
    <x v="2"/>
    <x v="0"/>
  </r>
  <r>
    <n v="13683"/>
    <x v="1"/>
    <x v="0"/>
    <n v="30000"/>
    <n v="0"/>
    <x v="2"/>
    <s v="Manual"/>
    <s v="No"/>
    <n v="1"/>
    <x v="1"/>
    <x v="0"/>
    <n v="32"/>
    <x v="2"/>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2"/>
    <x v="0"/>
  </r>
  <r>
    <n v="23608"/>
    <x v="0"/>
    <x v="0"/>
    <n v="150000"/>
    <n v="3"/>
    <x v="2"/>
    <s v="Professional"/>
    <s v="Yes"/>
    <n v="3"/>
    <x v="0"/>
    <x v="0"/>
    <n v="51"/>
    <x v="0"/>
    <x v="1"/>
  </r>
  <r>
    <n v="22538"/>
    <x v="1"/>
    <x v="0"/>
    <n v="10000"/>
    <n v="0"/>
    <x v="3"/>
    <s v="Manual"/>
    <s v="Yes"/>
    <n v="2"/>
    <x v="3"/>
    <x v="0"/>
    <n v="33"/>
    <x v="2"/>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2"/>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2"/>
    <x v="1"/>
  </r>
  <r>
    <n v="13690"/>
    <x v="1"/>
    <x v="0"/>
    <n v="20000"/>
    <n v="0"/>
    <x v="3"/>
    <s v="Manual"/>
    <s v="No"/>
    <n v="2"/>
    <x v="3"/>
    <x v="0"/>
    <n v="34"/>
    <x v="2"/>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2"/>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2"/>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2"/>
    <x v="0"/>
  </r>
  <r>
    <n v="25266"/>
    <x v="1"/>
    <x v="0"/>
    <n v="30000"/>
    <n v="2"/>
    <x v="1"/>
    <s v="Clerical"/>
    <s v="No"/>
    <n v="2"/>
    <x v="2"/>
    <x v="1"/>
    <n v="67"/>
    <x v="1"/>
    <x v="0"/>
  </r>
  <r>
    <n v="17960"/>
    <x v="0"/>
    <x v="0"/>
    <n v="40000"/>
    <n v="0"/>
    <x v="4"/>
    <s v="Clerical"/>
    <s v="Yes"/>
    <n v="0"/>
    <x v="0"/>
    <x v="0"/>
    <n v="35"/>
    <x v="2"/>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2"/>
    <x v="1"/>
  </r>
  <r>
    <n v="27169"/>
    <x v="1"/>
    <x v="1"/>
    <n v="30000"/>
    <n v="0"/>
    <x v="2"/>
    <s v="Manual"/>
    <s v="Yes"/>
    <n v="1"/>
    <x v="1"/>
    <x v="0"/>
    <n v="34"/>
    <x v="2"/>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2"/>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2"/>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2"/>
    <x v="0"/>
  </r>
  <r>
    <n v="25307"/>
    <x v="0"/>
    <x v="0"/>
    <n v="40000"/>
    <n v="1"/>
    <x v="0"/>
    <s v="Skilled Manual"/>
    <s v="Yes"/>
    <n v="1"/>
    <x v="3"/>
    <x v="0"/>
    <n v="32"/>
    <x v="2"/>
    <x v="1"/>
  </r>
  <r>
    <n v="14278"/>
    <x v="0"/>
    <x v="0"/>
    <n v="130000"/>
    <n v="0"/>
    <x v="4"/>
    <s v="Management"/>
    <s v="Yes"/>
    <n v="1"/>
    <x v="4"/>
    <x v="1"/>
    <n v="48"/>
    <x v="0"/>
    <x v="0"/>
  </r>
  <r>
    <n v="20711"/>
    <x v="0"/>
    <x v="0"/>
    <n v="40000"/>
    <n v="1"/>
    <x v="0"/>
    <s v="Skilled Manual"/>
    <s v="Yes"/>
    <n v="0"/>
    <x v="3"/>
    <x v="0"/>
    <n v="32"/>
    <x v="2"/>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2"/>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2"/>
    <x v="1"/>
  </r>
  <r>
    <n v="21554"/>
    <x v="1"/>
    <x v="0"/>
    <n v="80000"/>
    <n v="0"/>
    <x v="0"/>
    <s v="Professional"/>
    <s v="No"/>
    <n v="3"/>
    <x v="4"/>
    <x v="1"/>
    <n v="33"/>
    <x v="2"/>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2"/>
    <x v="1"/>
  </r>
  <r>
    <n v="26984"/>
    <x v="0"/>
    <x v="1"/>
    <n v="40000"/>
    <n v="1"/>
    <x v="0"/>
    <s v="Skilled Manual"/>
    <s v="Yes"/>
    <n v="1"/>
    <x v="0"/>
    <x v="0"/>
    <n v="32"/>
    <x v="2"/>
    <x v="1"/>
  </r>
  <r>
    <n v="18294"/>
    <x v="0"/>
    <x v="0"/>
    <n v="90000"/>
    <n v="1"/>
    <x v="0"/>
    <s v="Professional"/>
    <s v="Yes"/>
    <n v="1"/>
    <x v="2"/>
    <x v="1"/>
    <n v="46"/>
    <x v="0"/>
    <x v="0"/>
  </r>
  <r>
    <n v="28564"/>
    <x v="1"/>
    <x v="0"/>
    <n v="40000"/>
    <n v="2"/>
    <x v="1"/>
    <s v="Clerical"/>
    <s v="Yes"/>
    <n v="0"/>
    <x v="3"/>
    <x v="0"/>
    <n v="33"/>
    <x v="2"/>
    <x v="1"/>
  </r>
  <r>
    <n v="28521"/>
    <x v="1"/>
    <x v="1"/>
    <n v="40000"/>
    <n v="0"/>
    <x v="4"/>
    <s v="Clerical"/>
    <s v="No"/>
    <n v="0"/>
    <x v="0"/>
    <x v="0"/>
    <n v="36"/>
    <x v="0"/>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2"/>
    <x v="0"/>
  </r>
  <r>
    <n v="27835"/>
    <x v="0"/>
    <x v="1"/>
    <n v="20000"/>
    <n v="0"/>
    <x v="3"/>
    <s v="Manual"/>
    <s v="Yes"/>
    <n v="2"/>
    <x v="0"/>
    <x v="0"/>
    <n v="32"/>
    <x v="2"/>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2"/>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2"/>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2"/>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2"/>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2"/>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2"/>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1"/>
    <x v="0"/>
  </r>
  <r>
    <n v="25329"/>
    <x v="1"/>
    <x v="0"/>
    <n v="40000"/>
    <n v="3"/>
    <x v="1"/>
    <s v="Clerical"/>
    <s v="No"/>
    <n v="2"/>
    <x v="0"/>
    <x v="2"/>
    <n v="32"/>
    <x v="2"/>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2"/>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2"/>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2"/>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2"/>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2"/>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2"/>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2"/>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2"/>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2"/>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2"/>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2"/>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2"/>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2"/>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2"/>
    <x v="1"/>
  </r>
  <r>
    <n v="25908"/>
    <x v="0"/>
    <x v="0"/>
    <n v="60000"/>
    <n v="0"/>
    <x v="1"/>
    <s v="Skilled Manual"/>
    <s v="No"/>
    <n v="1"/>
    <x v="3"/>
    <x v="2"/>
    <n v="27"/>
    <x v="2"/>
    <x v="0"/>
  </r>
  <r>
    <n v="16753"/>
    <x v="1"/>
    <x v="0"/>
    <n v="70000"/>
    <n v="0"/>
    <x v="1"/>
    <s v="Skilled Manual"/>
    <s v="Yes"/>
    <n v="2"/>
    <x v="2"/>
    <x v="2"/>
    <n v="34"/>
    <x v="2"/>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2"/>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2"/>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2"/>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2"/>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2"/>
    <x v="1"/>
  </r>
  <r>
    <n v="14271"/>
    <x v="0"/>
    <x v="1"/>
    <n v="30000"/>
    <n v="0"/>
    <x v="2"/>
    <s v="Skilled Manual"/>
    <s v="Yes"/>
    <n v="2"/>
    <x v="2"/>
    <x v="2"/>
    <n v="32"/>
    <x v="2"/>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2"/>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2"/>
    <x v="1"/>
  </r>
  <r>
    <n v="21613"/>
    <x v="1"/>
    <x v="1"/>
    <n v="50000"/>
    <n v="2"/>
    <x v="0"/>
    <s v="Skilled Manual"/>
    <s v="No"/>
    <n v="1"/>
    <x v="0"/>
    <x v="2"/>
    <n v="39"/>
    <x v="0"/>
    <x v="1"/>
  </r>
  <r>
    <n v="24801"/>
    <x v="1"/>
    <x v="1"/>
    <n v="60000"/>
    <n v="1"/>
    <x v="4"/>
    <s v="Professional"/>
    <s v="Yes"/>
    <n v="0"/>
    <x v="1"/>
    <x v="2"/>
    <n v="35"/>
    <x v="2"/>
    <x v="1"/>
  </r>
  <r>
    <n v="17519"/>
    <x v="0"/>
    <x v="0"/>
    <n v="60000"/>
    <n v="0"/>
    <x v="1"/>
    <s v="Professional"/>
    <s v="Yes"/>
    <n v="2"/>
    <x v="2"/>
    <x v="2"/>
    <n v="32"/>
    <x v="2"/>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2"/>
    <x v="0"/>
  </r>
  <r>
    <n v="13714"/>
    <x v="0"/>
    <x v="0"/>
    <n v="20000"/>
    <n v="2"/>
    <x v="2"/>
    <s v="Manual"/>
    <s v="No"/>
    <n v="2"/>
    <x v="3"/>
    <x v="2"/>
    <n v="53"/>
    <x v="0"/>
    <x v="1"/>
  </r>
  <r>
    <n v="22330"/>
    <x v="0"/>
    <x v="1"/>
    <n v="50000"/>
    <n v="0"/>
    <x v="4"/>
    <s v="Skilled Manual"/>
    <s v="Yes"/>
    <n v="0"/>
    <x v="3"/>
    <x v="2"/>
    <n v="32"/>
    <x v="2"/>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2"/>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2"/>
    <x v="0"/>
  </r>
  <r>
    <n v="11622"/>
    <x v="0"/>
    <x v="1"/>
    <n v="50000"/>
    <n v="0"/>
    <x v="4"/>
    <s v="Skilled Manual"/>
    <s v="Yes"/>
    <n v="0"/>
    <x v="0"/>
    <x v="2"/>
    <n v="32"/>
    <x v="2"/>
    <x v="0"/>
  </r>
  <r>
    <n v="26597"/>
    <x v="1"/>
    <x v="0"/>
    <n v="60000"/>
    <n v="4"/>
    <x v="0"/>
    <s v="Skilled Manual"/>
    <s v="No"/>
    <n v="2"/>
    <x v="0"/>
    <x v="2"/>
    <n v="42"/>
    <x v="0"/>
    <x v="0"/>
  </r>
  <r>
    <n v="27074"/>
    <x v="0"/>
    <x v="0"/>
    <n v="70000"/>
    <n v="1"/>
    <x v="4"/>
    <s v="Skilled Manual"/>
    <s v="Yes"/>
    <n v="0"/>
    <x v="0"/>
    <x v="2"/>
    <n v="35"/>
    <x v="2"/>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2"/>
    <x v="0"/>
  </r>
  <r>
    <n v="13873"/>
    <x v="0"/>
    <x v="1"/>
    <n v="70000"/>
    <n v="3"/>
    <x v="4"/>
    <s v="Professional"/>
    <s v="Yes"/>
    <n v="0"/>
    <x v="0"/>
    <x v="2"/>
    <n v="35"/>
    <x v="2"/>
    <x v="1"/>
  </r>
  <r>
    <n v="20401"/>
    <x v="0"/>
    <x v="0"/>
    <n v="50000"/>
    <n v="4"/>
    <x v="0"/>
    <s v="Management"/>
    <s v="Yes"/>
    <n v="2"/>
    <x v="3"/>
    <x v="2"/>
    <n v="64"/>
    <x v="1"/>
    <x v="1"/>
  </r>
  <r>
    <n v="21583"/>
    <x v="0"/>
    <x v="0"/>
    <n v="50000"/>
    <n v="1"/>
    <x v="0"/>
    <s v="Skilled Manual"/>
    <s v="Yes"/>
    <n v="0"/>
    <x v="0"/>
    <x v="2"/>
    <n v="34"/>
    <x v="2"/>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2"/>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2"/>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2"/>
    <x v="1"/>
  </r>
  <r>
    <n v="22719"/>
    <x v="1"/>
    <x v="1"/>
    <n v="110000"/>
    <n v="3"/>
    <x v="0"/>
    <s v="Management"/>
    <s v="Yes"/>
    <n v="4"/>
    <x v="1"/>
    <x v="2"/>
    <n v="40"/>
    <x v="0"/>
    <x v="1"/>
  </r>
  <r>
    <n v="22042"/>
    <x v="0"/>
    <x v="0"/>
    <n v="70000"/>
    <n v="0"/>
    <x v="1"/>
    <s v="Skilled Manual"/>
    <s v="Yes"/>
    <n v="2"/>
    <x v="2"/>
    <x v="2"/>
    <n v="34"/>
    <x v="2"/>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2"/>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2"/>
    <x v="0"/>
  </r>
  <r>
    <n v="21587"/>
    <x v="0"/>
    <x v="0"/>
    <n v="60000"/>
    <n v="1"/>
    <x v="4"/>
    <s v="Skilled Manual"/>
    <s v="Yes"/>
    <n v="0"/>
    <x v="1"/>
    <x v="2"/>
    <n v="34"/>
    <x v="2"/>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2"/>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2"/>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2"/>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2"/>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2"/>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2"/>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6938FB-DB40-2247-A534-6C7F1D681407}" name="PivotTable6"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8:D53"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D5DDF5-64A7-8844-90CD-708C7855FB1C}" name="PivotTable2"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5479E9-37C5-C547-8AA1-DC52D945726E}" name="PivotTable1"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43"/>
  </dataFields>
  <formats count="1">
    <format dxfId="0">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gy"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BEBE7B7-86D8-BE45-872A-0964EA8215C7}" sourceName="Marital Status">
  <pivotTables>
    <pivotTable tabId="3" name="PivotTable2"/>
    <pivotTable tabId="3" name="PivotTable1"/>
    <pivotTable tabId="3" name="PivotTable6"/>
  </pivotTables>
  <data>
    <tabular pivotCacheId="60787563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81C7C22-CAFB-1344-A092-B53871327C2E}" sourceName="Education">
  <pivotTables>
    <pivotTable tabId="3" name="PivotTable2"/>
    <pivotTable tabId="3" name="PivotTable1"/>
    <pivotTable tabId="3" name="PivotTable6"/>
  </pivotTables>
  <data>
    <tabular pivotCacheId="60787563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0808995-B564-2941-93DA-16094CAD015C}" sourceName="Region">
  <pivotTables>
    <pivotTable tabId="3" name="PivotTable2"/>
    <pivotTable tabId="3" name="PivotTable1"/>
    <pivotTable tabId="3" name="PivotTable6"/>
  </pivotTables>
  <data>
    <tabular pivotCacheId="60787563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B8E338E-1395-5A4C-BB72-CB281CE641CA}" cache="Slicer_Marital_Status" caption="Marital Status" rowHeight="365760"/>
  <slicer name="Education" xr10:uid="{97BB7F86-5C88-E64E-8440-81479C476553}" cache="Slicer_Education" caption="Education" rowHeight="365760"/>
  <slicer name="Region" xr10:uid="{D4546909-0D0B-784C-BA09-1A1E833C38A9}" cache="Slicer_Region" caption="Region" rowHeight="36576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34D12-6DF3-924C-8C41-7FE0D536DD07}">
  <dimension ref="A1:N1001"/>
  <sheetViews>
    <sheetView topLeftCell="E1" zoomScale="150" zoomScaleNormal="150" workbookViewId="0">
      <selection activeCell="O11" sqref="O11"/>
    </sheetView>
  </sheetViews>
  <sheetFormatPr baseColWidth="10" defaultColWidth="11.83203125" defaultRowHeight="15" x14ac:dyDescent="0.2"/>
  <cols>
    <col min="1" max="1" width="6.1640625" bestFit="1" customWidth="1"/>
    <col min="2" max="2" width="22.5" bestFit="1" customWidth="1"/>
    <col min="3" max="3" width="9.1640625" bestFit="1" customWidth="1"/>
    <col min="4" max="4" width="9.33203125" style="3" bestFit="1" customWidth="1"/>
    <col min="5" max="5" width="10.1640625" bestFit="1" customWidth="1"/>
    <col min="6" max="6" width="15.6640625" bestFit="1" customWidth="1"/>
    <col min="7" max="7" width="12.5" bestFit="1" customWidth="1"/>
    <col min="8" max="8" width="13.5" bestFit="1" customWidth="1"/>
    <col min="9" max="9" width="6.83203125" bestFit="1" customWidth="1"/>
    <col min="10" max="10" width="18" bestFit="1" customWidth="1"/>
    <col min="11" max="11" width="12.33203125" bestFit="1" customWidth="1"/>
    <col min="12" max="12" width="6.33203125" bestFit="1" customWidth="1"/>
    <col min="13" max="13" width="15" customWidth="1"/>
    <col min="14" max="14" width="15" bestFit="1"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IF(L2&lt;=35,"Adolescent",IF(L2&lt;=55,"Middle Age","Old"))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IF(L3&lt;=35,"Adolescent",IF(L3&lt;=55,"Middle Age","Old"))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Adolescent</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Adolescent</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Adolescent</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Adolescent</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Adolescent</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Adolescent</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Adolescent</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Adolescent</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Adolescent</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Adolescent</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IF(L67&lt;=35,"Adolescent",IF(L67&lt;=55,"Middle Age","Old"))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Adolescent</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Adolescent</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Adolescent</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Adolescent</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Adolescent</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Adolescent</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Adolescent</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Adolescent</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IF(L131&lt;=35,"Adolescent",IF(L131&lt;=55,"Middle Age","Old"))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Adolescent</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Adolescent</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Adolescent</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Adolescent</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Adolescent</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Adolescent</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Adolescent</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IF(L195&lt;=35,"Adolescent",IF(L195&lt;=55,"Middle Age","Old"))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Adolescent</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Adolescent</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Adolescent</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Adolescent</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Adolescent</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Adolescent</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Adolescent</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Adolescent</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Adolescent</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Adolescent</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Adolescent</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IF(L259&lt;=35,"Adolescent",IF(L259&lt;=55,"Middle Age","Old"))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Adolescent</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Adolescent</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Adolescent</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Adolescent</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Adolescent</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Adolescent</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IF(L323&lt;=35,"Adolescent",IF(L323&lt;=55,"Middle Age","Old"))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Adolescent</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Adolescent</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Adolescent</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Adolescent</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Adolescent</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Adolescent</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Adolescent</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Adolescent</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Adolescent</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Adolescent</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Adolescent</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IF(L387&lt;=35,"Adolescent",IF(L387&lt;=55,"Middle Age","Old"))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Adolescent</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Adolescent</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Adolescent</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Adolescent</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Adolescent</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Adolescent</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Adolescent</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Adolescent</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Adolescent</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Adolescent</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Adolescent</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Adolescent</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Adolescent</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Adolescent</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IF(L451&lt;=35,"Adolescent",IF(L451&lt;=55,"Middle Age","Old"))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Adolescent</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Adolescent</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Adolescent</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Adolescent</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Adolescent</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Adolescent</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Adolescent</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Adolescent</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Adolescent</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Adolescent</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Adolescent</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Adolescent</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Adolescent</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Adolescent</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IF(L515&lt;=35,"Adolescent",IF(L515&lt;=55,"Middle Age","Old"))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Adolescent</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Adolescent</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Adolescent</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Adolescent</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Adolescent</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Adolescent</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IF(L579&lt;=35,"Adolescent",IF(L579&lt;=55,"Middle Age","Old"))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Adolescent</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Adolescent</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Adolescent</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Adolescent</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Adolescent</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IF(L643&lt;=35,"Adolescent",IF(L643&lt;=55,"Middle Age","Old"))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Adolescent</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Adolescent</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Adolescent</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Adolescent</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Adolescent</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Adolescent</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Adolescent</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Adolescent</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Adolescent</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Adolescent</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IF(L707&lt;=35,"Adolescent",IF(L707&lt;=55,"Middle Age","Old"))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Adolescent</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Adolescent</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Adolescent</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Adolescent</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Adolescent</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Adolescent</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IF(L771&lt;=35,"Adolescent",IF(L771&lt;=55,"Middle Age","Old"))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Adolescent</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Adolescent</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Adolescent</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Adolescent</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Adolescent</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Adolescent</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Adolescent</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Adolescent</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IF(L835&lt;=35,"Adolescent",IF(L835&lt;=55,"Middle Age","Old"))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Adolescent</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Adolescent</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Adolescent</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Adolescent</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Adolescent</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Adolescent</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Adolescent</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Adolescent</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Adolescent</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Adolescent</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Adolescent</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Adolescent</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Adolescent</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Adolescent</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Adolescent</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IF(L899&lt;=35,"Adolescent",IF(L899&lt;=55,"Middle Age","Old"))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Adolescent</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Adolescent</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Adolescent</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Adolescent</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Adolescent</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Adolescent</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Adolescent</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Adolescent</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Adolescent</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Adolescent</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IF(L963&lt;=35,"Adolescent",IF(L963&lt;=55,"Middle Age","Old"))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Adolescent</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Adolescent</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Adolescent</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Adolescent</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Adolescent</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N1:N1027" xr:uid="{80834D12-6DF3-924C-8C41-7FE0D536DD0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52BC2-2640-A14F-8351-0B5DAE29D2A3}">
  <dimension ref="A1:D53"/>
  <sheetViews>
    <sheetView topLeftCell="A7" zoomScale="90" zoomScaleNormal="90" workbookViewId="0">
      <selection activeCell="B3" sqref="B3:D5"/>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 min="5" max="10" width="7.1640625" bestFit="1" customWidth="1"/>
    <col min="11" max="17" width="8.6640625" bestFit="1" customWidth="1"/>
    <col min="18" max="18" width="10.33203125" bestFit="1" customWidth="1"/>
  </cols>
  <sheetData>
    <row r="1" spans="1:4" x14ac:dyDescent="0.2">
      <c r="A1" s="5" t="s">
        <v>43</v>
      </c>
      <c r="B1" s="5" t="s">
        <v>44</v>
      </c>
    </row>
    <row r="2" spans="1:4" x14ac:dyDescent="0.2">
      <c r="A2" s="5" t="s">
        <v>41</v>
      </c>
      <c r="B2" t="s">
        <v>18</v>
      </c>
      <c r="C2" t="s">
        <v>15</v>
      </c>
      <c r="D2" t="s">
        <v>42</v>
      </c>
    </row>
    <row r="3" spans="1:4" x14ac:dyDescent="0.2">
      <c r="A3" s="6" t="s">
        <v>38</v>
      </c>
      <c r="B3" s="7">
        <v>53440</v>
      </c>
      <c r="C3" s="7">
        <v>55774.058577405856</v>
      </c>
      <c r="D3" s="7">
        <v>54580.777096114522</v>
      </c>
    </row>
    <row r="4" spans="1:4" x14ac:dyDescent="0.2">
      <c r="A4" s="6" t="s">
        <v>39</v>
      </c>
      <c r="B4" s="7">
        <v>56208.178438661707</v>
      </c>
      <c r="C4" s="7">
        <v>60123.966942148763</v>
      </c>
      <c r="D4" s="7">
        <v>58062.62230919765</v>
      </c>
    </row>
    <row r="5" spans="1:4" x14ac:dyDescent="0.2">
      <c r="A5" s="6" t="s">
        <v>42</v>
      </c>
      <c r="B5" s="7">
        <v>54874.759152215796</v>
      </c>
      <c r="C5" s="7">
        <v>57962.577962577961</v>
      </c>
      <c r="D5" s="7">
        <v>56360</v>
      </c>
    </row>
    <row r="22" spans="1:4" x14ac:dyDescent="0.2">
      <c r="A22" s="5" t="s">
        <v>45</v>
      </c>
      <c r="B22" s="5" t="s">
        <v>44</v>
      </c>
    </row>
    <row r="23" spans="1:4" x14ac:dyDescent="0.2">
      <c r="A23" s="5" t="s">
        <v>41</v>
      </c>
      <c r="B23" t="s">
        <v>18</v>
      </c>
      <c r="C23" t="s">
        <v>15</v>
      </c>
      <c r="D23" t="s">
        <v>42</v>
      </c>
    </row>
    <row r="24" spans="1:4" x14ac:dyDescent="0.2">
      <c r="A24" s="6" t="s">
        <v>16</v>
      </c>
      <c r="B24" s="4">
        <v>166</v>
      </c>
      <c r="C24" s="4">
        <v>200</v>
      </c>
      <c r="D24" s="4">
        <v>366</v>
      </c>
    </row>
    <row r="25" spans="1:4" x14ac:dyDescent="0.2">
      <c r="A25" s="6" t="s">
        <v>26</v>
      </c>
      <c r="B25" s="4">
        <v>92</v>
      </c>
      <c r="C25" s="4">
        <v>77</v>
      </c>
      <c r="D25" s="4">
        <v>169</v>
      </c>
    </row>
    <row r="26" spans="1:4" x14ac:dyDescent="0.2">
      <c r="A26" s="6" t="s">
        <v>22</v>
      </c>
      <c r="B26" s="4">
        <v>67</v>
      </c>
      <c r="C26" s="4">
        <v>95</v>
      </c>
      <c r="D26" s="4">
        <v>162</v>
      </c>
    </row>
    <row r="27" spans="1:4" x14ac:dyDescent="0.2">
      <c r="A27" s="6" t="s">
        <v>23</v>
      </c>
      <c r="B27" s="4">
        <v>116</v>
      </c>
      <c r="C27" s="4">
        <v>76</v>
      </c>
      <c r="D27" s="4">
        <v>192</v>
      </c>
    </row>
    <row r="28" spans="1:4" x14ac:dyDescent="0.2">
      <c r="A28" s="6" t="s">
        <v>46</v>
      </c>
      <c r="B28" s="4">
        <v>78</v>
      </c>
      <c r="C28" s="4">
        <v>33</v>
      </c>
      <c r="D28" s="4">
        <v>111</v>
      </c>
    </row>
    <row r="29" spans="1:4" x14ac:dyDescent="0.2">
      <c r="A29" s="6" t="s">
        <v>42</v>
      </c>
      <c r="B29" s="4">
        <v>519</v>
      </c>
      <c r="C29" s="4">
        <v>481</v>
      </c>
      <c r="D29" s="4">
        <v>1000</v>
      </c>
    </row>
    <row r="48" spans="1:2" x14ac:dyDescent="0.2">
      <c r="A48" s="5" t="s">
        <v>45</v>
      </c>
      <c r="B48" s="5" t="s">
        <v>44</v>
      </c>
    </row>
    <row r="49" spans="1:4" x14ac:dyDescent="0.2">
      <c r="A49" s="5" t="s">
        <v>41</v>
      </c>
      <c r="B49" t="s">
        <v>18</v>
      </c>
      <c r="C49" t="s">
        <v>15</v>
      </c>
      <c r="D49" t="s">
        <v>42</v>
      </c>
    </row>
    <row r="50" spans="1:4" x14ac:dyDescent="0.2">
      <c r="A50" s="6" t="s">
        <v>49</v>
      </c>
      <c r="B50" s="4">
        <v>141</v>
      </c>
      <c r="C50" s="4">
        <v>115</v>
      </c>
      <c r="D50" s="4">
        <v>256</v>
      </c>
    </row>
    <row r="51" spans="1:4" x14ac:dyDescent="0.2">
      <c r="A51" s="6" t="s">
        <v>47</v>
      </c>
      <c r="B51" s="4">
        <v>261</v>
      </c>
      <c r="C51" s="4">
        <v>312</v>
      </c>
      <c r="D51" s="4">
        <v>573</v>
      </c>
    </row>
    <row r="52" spans="1:4" x14ac:dyDescent="0.2">
      <c r="A52" s="6" t="s">
        <v>48</v>
      </c>
      <c r="B52" s="4">
        <v>117</v>
      </c>
      <c r="C52" s="4">
        <v>54</v>
      </c>
      <c r="D52" s="4">
        <v>171</v>
      </c>
    </row>
    <row r="53" spans="1:4" x14ac:dyDescent="0.2">
      <c r="A53" s="6" t="s">
        <v>42</v>
      </c>
      <c r="B53" s="4">
        <v>519</v>
      </c>
      <c r="C53" s="4">
        <v>481</v>
      </c>
      <c r="D53"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29AC3-2821-984A-94B2-3E8BB88E62AE}">
  <dimension ref="A1:K5"/>
  <sheetViews>
    <sheetView showGridLines="0" tabSelected="1" zoomScale="110" zoomScaleNormal="110" workbookViewId="0">
      <selection activeCell="P25" sqref="P25"/>
    </sheetView>
  </sheetViews>
  <sheetFormatPr baseColWidth="10" defaultRowHeight="15" x14ac:dyDescent="0.2"/>
  <sheetData>
    <row r="1" spans="1:11" ht="15" customHeight="1" x14ac:dyDescent="0.2">
      <c r="A1" s="8" t="s">
        <v>50</v>
      </c>
      <c r="B1" s="8"/>
      <c r="C1" s="8"/>
      <c r="D1" s="8"/>
      <c r="E1" s="8"/>
      <c r="F1" s="8"/>
      <c r="G1" s="8"/>
      <c r="H1" s="8"/>
      <c r="I1" s="8"/>
      <c r="J1" s="8"/>
      <c r="K1" s="8"/>
    </row>
    <row r="2" spans="1:11" ht="15" customHeight="1" x14ac:dyDescent="0.2">
      <c r="A2" s="8"/>
      <c r="B2" s="8"/>
      <c r="C2" s="8"/>
      <c r="D2" s="8"/>
      <c r="E2" s="8"/>
      <c r="F2" s="8"/>
      <c r="G2" s="8"/>
      <c r="H2" s="8"/>
      <c r="I2" s="8"/>
      <c r="J2" s="8"/>
      <c r="K2" s="8"/>
    </row>
    <row r="3" spans="1:11" ht="15" customHeight="1" x14ac:dyDescent="0.2">
      <c r="A3" s="8"/>
      <c r="B3" s="8"/>
      <c r="C3" s="8"/>
      <c r="D3" s="8"/>
      <c r="E3" s="8"/>
      <c r="F3" s="8"/>
      <c r="G3" s="8"/>
      <c r="H3" s="8"/>
      <c r="I3" s="8"/>
      <c r="J3" s="8"/>
      <c r="K3" s="8"/>
    </row>
    <row r="4" spans="1:11" ht="15" customHeight="1" x14ac:dyDescent="0.2">
      <c r="A4" s="8"/>
      <c r="B4" s="8"/>
      <c r="C4" s="8"/>
      <c r="D4" s="8"/>
      <c r="E4" s="8"/>
      <c r="F4" s="8"/>
      <c r="G4" s="8"/>
      <c r="H4" s="8"/>
      <c r="I4" s="8"/>
      <c r="J4" s="8"/>
      <c r="K4" s="8"/>
    </row>
    <row r="5" spans="1:11" ht="15" customHeight="1" x14ac:dyDescent="0.2">
      <c r="A5" s="8"/>
      <c r="B5" s="8"/>
      <c r="C5" s="8"/>
      <c r="D5" s="8"/>
      <c r="E5" s="8"/>
      <c r="F5" s="8"/>
      <c r="G5" s="8"/>
      <c r="H5" s="8"/>
      <c r="I5" s="8"/>
      <c r="J5" s="8"/>
      <c r="K5" s="8"/>
    </row>
  </sheetData>
  <mergeCells count="1">
    <mergeCell ref="A1:K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Tarun Agarwal</cp:lastModifiedBy>
  <dcterms:created xsi:type="dcterms:W3CDTF">2022-03-18T02:50:57Z</dcterms:created>
  <dcterms:modified xsi:type="dcterms:W3CDTF">2023-04-03T06:33:22Z</dcterms:modified>
</cp:coreProperties>
</file>