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95" yWindow="1335" windowWidth="17580" windowHeight="11760" tabRatio="500"/>
  </bookViews>
  <sheets>
    <sheet name="Sheet1" sheetId="1" r:id="rId1"/>
  </sheets>
  <definedNames>
    <definedName name="solver_adj" localSheetId="0" hidden="1">Sheet1!$K$6:$N$27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Sheet1!$Q$6:$Q$27</definedName>
    <definedName name="solver_lhs2" localSheetId="0" hidden="1">Sheet1!$S$28:$S$31</definedName>
    <definedName name="solver_lhs3" localSheetId="0" hidden="1">Sheet1!$S$28:$S$31</definedName>
    <definedName name="solver_lhs4" localSheetId="0" hidden="1">Sheet1!$Q$32:$Q$35</definedName>
    <definedName name="solver_lhs5" localSheetId="0" hidden="1">Sheet1!$K$6:$N$27</definedName>
    <definedName name="solver_lin" localSheetId="0" hidden="1">1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Sheet1!$K$29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5</definedName>
    <definedName name="solver_rhs1" localSheetId="0" hidden="1">Sheet1!$S$6:$S$27</definedName>
    <definedName name="solver_rhs2" localSheetId="0" hidden="1">Sheet1!$Q$28:$Q$31</definedName>
    <definedName name="solver_rhs3" localSheetId="0" hidden="1">Sheet1!$U$28:$U$31</definedName>
    <definedName name="solver_rhs4" localSheetId="0" hidden="1">Sheet1!$S$32:$S$35</definedName>
    <definedName name="solver_rhs5" localSheetId="0" hidden="1">binary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" i="1"/>
  <c r="Q34"/>
  <c r="Q33"/>
  <c r="Q32"/>
  <c r="S31"/>
  <c r="S30"/>
  <c r="S29"/>
  <c r="S28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6"/>
  <c r="K29"/>
</calcChain>
</file>

<file path=xl/sharedStrings.xml><?xml version="1.0" encoding="utf-8"?>
<sst xmlns="http://schemas.openxmlformats.org/spreadsheetml/2006/main" count="71" uniqueCount="32">
  <si>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</si>
  <si>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</si>
  <si>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</si>
  <si>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</si>
  <si>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</si>
  <si>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</si>
  <si>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</si>
  <si>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</si>
  <si>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</si>
  <si>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</si>
  <si>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</si>
  <si>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</si>
  <si>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</si>
  <si>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</si>
  <si>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</si>
  <si>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</si>
  <si>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</si>
  <si>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</si>
  <si>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</si>
  <si>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</si>
  <si>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</si>
  <si>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</si>
  <si>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</si>
  <si>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 xml:space="preserve">Objective </t>
  </si>
  <si>
    <t>Constraints</t>
  </si>
  <si>
    <t>One SR/brick</t>
  </si>
  <si>
    <t>=</t>
  </si>
  <si>
    <t>Balance Workload</t>
  </si>
  <si>
    <t>&lt;=</t>
  </si>
  <si>
    <t>Disruption</t>
  </si>
  <si>
    <t>Non-negativity</t>
  </si>
  <si>
    <t>Binary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</si>
</sst>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/>
    <xf numFmtId="0" fontId="1" fillId="0" borderId="7" xfId="0" applyFont="1" applyBorder="1" applyAlignment="1"/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0" xfId="0" applyFill="1"/>
    <xf numFmtId="0" fontId="0" fillId="0" borderId="0" xfId="0" applyFill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zoomScale="55" zoomScaleNormal="55" workbookViewId="0">
      <selection activeCell="K29" sqref="K29"/>
    </sheetView>
  </sheetViews>
  <sheetFormatPr defaultColWidth="11" defaultRowHeight="15.7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  <col min="15" max="15" width="18.5" bestFit="1" customWidth="1"/>
    <col min="16" max="16" width="19" bestFit="1" customWidth="1"/>
  </cols>
  <sheetData>
    <row r="1" spans="1:19">
      <c r="A1" s="19" t="s">
        <v>0</v>
      </c>
      <c r="B1" s="1"/>
      <c r="C1" s="2"/>
      <c r="D1" s="2"/>
      <c r="E1" s="2"/>
      <c r="F1" s="2"/>
      <c r="G1" s="2"/>
      <c r="H1" s="2"/>
    </row>
    <row r="2" spans="1:19">
      <c r="A2" s="1"/>
      <c r="B2" s="1"/>
      <c r="C2" s="2"/>
      <c r="D2" s="2"/>
      <c r="E2" s="2"/>
      <c r="F2" s="2"/>
      <c r="G2" s="2"/>
      <c r="H2" s="2"/>
    </row>
    <row r="3" spans="1:19">
      <c r="A3" s="2"/>
      <c r="B3" s="1"/>
      <c r="C3" s="2"/>
      <c r="D3" s="2"/>
      <c r="E3" s="1"/>
      <c r="F3" s="2"/>
      <c r="G3" s="2"/>
      <c r="H3" s="2"/>
    </row>
    <row r="4" spans="1:19" s="22" customFormat="1" ht="16.5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J4" s="24" t="s">
        <v>22</v>
      </c>
      <c r="K4" s="24"/>
      <c r="P4" s="23"/>
    </row>
    <row r="5" spans="1:19" ht="32.25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4" t="s">
        <v>8</v>
      </c>
      <c r="G5" s="4" t="s">
        <v>9</v>
      </c>
      <c r="H5" s="14" t="s">
        <v>10</v>
      </c>
      <c r="J5" s="3" t="s">
        <v>6</v>
      </c>
      <c r="K5" s="4" t="s">
        <v>7</v>
      </c>
      <c r="L5" s="4" t="s">
        <v>8</v>
      </c>
      <c r="M5" s="4" t="s">
        <v>9</v>
      </c>
      <c r="N5" s="14" t="s">
        <v>10</v>
      </c>
      <c r="P5" s="22" t="s">
        <v>24</v>
      </c>
      <c r="Q5" s="22"/>
      <c r="R5" s="22"/>
      <c r="S5" s="22"/>
    </row>
    <row r="6" spans="1:19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s="7">
        <v>1</v>
      </c>
      <c r="K6" s="25">
        <v>-1.0192124921879912E-16</v>
      </c>
      <c r="L6" s="26">
        <v>0</v>
      </c>
      <c r="M6" s="26">
        <v>0</v>
      </c>
      <c r="N6" s="27">
        <v>1</v>
      </c>
      <c r="P6" s="32" t="s">
        <v>25</v>
      </c>
      <c r="Q6" s="33">
        <f>SUM(K6:N6)</f>
        <v>0.99999999999999989</v>
      </c>
      <c r="R6" t="s">
        <v>26</v>
      </c>
      <c r="S6">
        <v>1</v>
      </c>
    </row>
    <row r="7" spans="1:19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s="7">
        <v>2</v>
      </c>
      <c r="K7" s="25">
        <v>0</v>
      </c>
      <c r="L7" s="26">
        <v>0</v>
      </c>
      <c r="M7" s="26">
        <v>0</v>
      </c>
      <c r="N7" s="27">
        <v>1.0000000000000002</v>
      </c>
      <c r="Q7" s="33">
        <f t="shared" ref="Q7:Q27" si="0">SUM(K7:N7)</f>
        <v>1.0000000000000002</v>
      </c>
      <c r="R7" t="s">
        <v>26</v>
      </c>
      <c r="S7">
        <v>1</v>
      </c>
    </row>
    <row r="8" spans="1:19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J8" s="7">
        <v>3</v>
      </c>
      <c r="K8" s="25">
        <v>0</v>
      </c>
      <c r="L8" s="26">
        <v>-8.6397555760678226E-17</v>
      </c>
      <c r="M8" s="26">
        <v>0</v>
      </c>
      <c r="N8" s="27">
        <v>1</v>
      </c>
      <c r="Q8" s="33">
        <f t="shared" si="0"/>
        <v>0.99999999999999989</v>
      </c>
      <c r="R8" t="s">
        <v>26</v>
      </c>
      <c r="S8">
        <v>1</v>
      </c>
    </row>
    <row r="9" spans="1:19" ht="16.5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J9" s="7">
        <v>4</v>
      </c>
      <c r="K9" s="25">
        <v>1</v>
      </c>
      <c r="L9" s="26">
        <v>0</v>
      </c>
      <c r="M9" s="26">
        <v>9.9920076654445161E-16</v>
      </c>
      <c r="N9" s="27">
        <v>0</v>
      </c>
      <c r="Q9" s="33">
        <f t="shared" si="0"/>
        <v>1.0000000000000009</v>
      </c>
      <c r="R9" t="s">
        <v>26</v>
      </c>
      <c r="S9">
        <v>1</v>
      </c>
    </row>
    <row r="10" spans="1:19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J10" s="7">
        <v>5</v>
      </c>
      <c r="K10" s="25">
        <v>1</v>
      </c>
      <c r="L10" s="26">
        <v>0</v>
      </c>
      <c r="M10" s="26">
        <v>0</v>
      </c>
      <c r="N10" s="27">
        <v>0</v>
      </c>
      <c r="Q10" s="33">
        <f t="shared" si="0"/>
        <v>1</v>
      </c>
      <c r="R10" t="s">
        <v>26</v>
      </c>
      <c r="S10">
        <v>1</v>
      </c>
    </row>
    <row r="11" spans="1:19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J11" s="7">
        <v>6</v>
      </c>
      <c r="K11" s="25">
        <v>1</v>
      </c>
      <c r="L11" s="26">
        <v>0</v>
      </c>
      <c r="M11" s="26">
        <v>0</v>
      </c>
      <c r="N11" s="27">
        <v>0</v>
      </c>
      <c r="Q11" s="33">
        <f t="shared" si="0"/>
        <v>1</v>
      </c>
      <c r="R11" t="s">
        <v>26</v>
      </c>
      <c r="S11">
        <v>1</v>
      </c>
    </row>
    <row r="12" spans="1:19" ht="16.5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J12" s="7">
        <v>7</v>
      </c>
      <c r="K12" s="25">
        <v>0.99999999999999978</v>
      </c>
      <c r="L12" s="26">
        <v>0</v>
      </c>
      <c r="M12" s="26">
        <v>0</v>
      </c>
      <c r="N12" s="27">
        <v>0</v>
      </c>
      <c r="Q12" s="33">
        <f t="shared" si="0"/>
        <v>0.99999999999999978</v>
      </c>
      <c r="R12" t="s">
        <v>26</v>
      </c>
      <c r="S12">
        <v>1</v>
      </c>
    </row>
    <row r="13" spans="1:19" ht="16.5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J13" s="7">
        <v>8</v>
      </c>
      <c r="K13" s="25">
        <v>1.0000000000000002</v>
      </c>
      <c r="L13" s="26">
        <v>0</v>
      </c>
      <c r="M13" s="26">
        <v>0</v>
      </c>
      <c r="N13" s="27">
        <v>0</v>
      </c>
      <c r="Q13" s="33">
        <f t="shared" si="0"/>
        <v>1.0000000000000002</v>
      </c>
      <c r="R13" t="s">
        <v>26</v>
      </c>
      <c r="S13">
        <v>1</v>
      </c>
    </row>
    <row r="14" spans="1:19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J14" s="7">
        <v>9</v>
      </c>
      <c r="K14" s="25">
        <v>0</v>
      </c>
      <c r="L14" s="26">
        <v>5.5511420071575814E-12</v>
      </c>
      <c r="M14" s="26">
        <v>1</v>
      </c>
      <c r="N14" s="27">
        <v>0</v>
      </c>
      <c r="Q14" s="33">
        <f t="shared" si="0"/>
        <v>1.0000000000055511</v>
      </c>
      <c r="R14" t="s">
        <v>26</v>
      </c>
      <c r="S14">
        <v>1</v>
      </c>
    </row>
    <row r="15" spans="1:19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J15" s="7">
        <v>10</v>
      </c>
      <c r="K15" s="25">
        <v>0</v>
      </c>
      <c r="L15" s="26">
        <v>2.9197866346919454E-11</v>
      </c>
      <c r="M15" s="26">
        <v>0.99999999997080247</v>
      </c>
      <c r="N15" s="27">
        <v>0</v>
      </c>
      <c r="Q15" s="33">
        <f t="shared" si="0"/>
        <v>1.0000000000000004</v>
      </c>
      <c r="R15" t="s">
        <v>26</v>
      </c>
      <c r="S15">
        <v>1</v>
      </c>
    </row>
    <row r="16" spans="1:19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J16" s="7">
        <v>11</v>
      </c>
      <c r="K16" s="25">
        <v>-1.5563100441340714E-16</v>
      </c>
      <c r="L16" s="26">
        <v>1</v>
      </c>
      <c r="M16" s="26">
        <v>0</v>
      </c>
      <c r="N16" s="27">
        <v>0</v>
      </c>
      <c r="Q16" s="33">
        <f t="shared" si="0"/>
        <v>0.99999999999999989</v>
      </c>
      <c r="R16" t="s">
        <v>26</v>
      </c>
      <c r="S16">
        <v>1</v>
      </c>
    </row>
    <row r="17" spans="1:21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J17" s="7">
        <v>12</v>
      </c>
      <c r="K17" s="25">
        <v>0</v>
      </c>
      <c r="L17" s="26">
        <v>1</v>
      </c>
      <c r="M17" s="26">
        <v>4.4405464982418301E-12</v>
      </c>
      <c r="N17" s="27">
        <v>0</v>
      </c>
      <c r="Q17" s="33">
        <f t="shared" si="0"/>
        <v>1.0000000000044404</v>
      </c>
      <c r="R17" t="s">
        <v>26</v>
      </c>
      <c r="S17">
        <v>1</v>
      </c>
    </row>
    <row r="18" spans="1:21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J18" s="7">
        <v>13</v>
      </c>
      <c r="K18" s="25">
        <v>0</v>
      </c>
      <c r="L18" s="26">
        <v>0.99999999999999933</v>
      </c>
      <c r="M18" s="26">
        <v>0</v>
      </c>
      <c r="N18" s="27">
        <v>0</v>
      </c>
      <c r="Q18" s="33">
        <f t="shared" si="0"/>
        <v>0.99999999999999933</v>
      </c>
      <c r="R18" t="s">
        <v>26</v>
      </c>
      <c r="S18">
        <v>1</v>
      </c>
    </row>
    <row r="19" spans="1:21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J19" s="7">
        <v>14</v>
      </c>
      <c r="K19" s="25">
        <v>0</v>
      </c>
      <c r="L19" s="26">
        <v>0.99999999999999967</v>
      </c>
      <c r="M19" s="26">
        <v>0</v>
      </c>
      <c r="N19" s="27">
        <v>0</v>
      </c>
      <c r="Q19" s="33">
        <f t="shared" si="0"/>
        <v>0.99999999999999967</v>
      </c>
      <c r="R19" t="s">
        <v>26</v>
      </c>
      <c r="S19">
        <v>1</v>
      </c>
    </row>
    <row r="20" spans="1:21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J20" s="7">
        <v>15</v>
      </c>
      <c r="K20" s="25">
        <v>0.99999999999555933</v>
      </c>
      <c r="L20" s="26">
        <v>0</v>
      </c>
      <c r="M20" s="26">
        <v>0</v>
      </c>
      <c r="N20" s="27">
        <v>0</v>
      </c>
      <c r="Q20" s="33">
        <f t="shared" si="0"/>
        <v>0.99999999999555933</v>
      </c>
      <c r="R20" t="s">
        <v>26</v>
      </c>
      <c r="S20">
        <v>1</v>
      </c>
    </row>
    <row r="21" spans="1:21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J21" s="7">
        <v>16</v>
      </c>
      <c r="K21" s="25">
        <v>0</v>
      </c>
      <c r="L21" s="26">
        <v>0</v>
      </c>
      <c r="M21" s="26">
        <v>1</v>
      </c>
      <c r="N21" s="27">
        <v>0</v>
      </c>
      <c r="Q21" s="33">
        <f t="shared" si="0"/>
        <v>1</v>
      </c>
      <c r="R21" t="s">
        <v>26</v>
      </c>
      <c r="S21">
        <v>1</v>
      </c>
    </row>
    <row r="22" spans="1:21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J22" s="7">
        <v>17</v>
      </c>
      <c r="K22" s="25">
        <v>0</v>
      </c>
      <c r="L22" s="26">
        <v>5.5510041008233202E-12</v>
      </c>
      <c r="M22" s="26">
        <v>1</v>
      </c>
      <c r="N22" s="27">
        <v>0</v>
      </c>
      <c r="Q22" s="33">
        <f t="shared" si="0"/>
        <v>1.0000000000055511</v>
      </c>
      <c r="R22" t="s">
        <v>26</v>
      </c>
      <c r="S22">
        <v>1</v>
      </c>
    </row>
    <row r="23" spans="1:21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J23" s="7">
        <v>18</v>
      </c>
      <c r="K23" s="25">
        <v>0</v>
      </c>
      <c r="L23" s="26">
        <v>0</v>
      </c>
      <c r="M23" s="26">
        <v>1</v>
      </c>
      <c r="N23" s="27">
        <v>0</v>
      </c>
      <c r="Q23" s="33">
        <f t="shared" si="0"/>
        <v>1</v>
      </c>
      <c r="R23" t="s">
        <v>26</v>
      </c>
      <c r="S23">
        <v>1</v>
      </c>
    </row>
    <row r="24" spans="1:21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J24" s="7">
        <v>19</v>
      </c>
      <c r="K24" s="25">
        <v>8.8917762042228787E-13</v>
      </c>
      <c r="L24" s="26">
        <v>0.99999999998001654</v>
      </c>
      <c r="M24" s="26">
        <v>2.2425181930851854E-11</v>
      </c>
      <c r="N24" s="27">
        <v>0</v>
      </c>
      <c r="Q24" s="33">
        <f t="shared" si="0"/>
        <v>1.0000000000033309</v>
      </c>
      <c r="R24" t="s">
        <v>26</v>
      </c>
      <c r="S24">
        <v>1</v>
      </c>
    </row>
    <row r="25" spans="1:21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J25" s="7">
        <v>20</v>
      </c>
      <c r="K25" s="25">
        <v>0</v>
      </c>
      <c r="L25" s="26">
        <v>0</v>
      </c>
      <c r="M25" s="26">
        <v>0</v>
      </c>
      <c r="N25" s="27">
        <v>1</v>
      </c>
      <c r="Q25" s="33">
        <f t="shared" si="0"/>
        <v>1</v>
      </c>
      <c r="R25" t="s">
        <v>26</v>
      </c>
      <c r="S25">
        <v>1</v>
      </c>
    </row>
    <row r="26" spans="1:21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J26" s="7">
        <v>21</v>
      </c>
      <c r="K26" s="25">
        <v>0.99999999999333866</v>
      </c>
      <c r="L26" s="26">
        <v>0</v>
      </c>
      <c r="M26" s="26">
        <v>0</v>
      </c>
      <c r="N26" s="27">
        <v>0</v>
      </c>
      <c r="Q26" s="33">
        <f t="shared" si="0"/>
        <v>0.99999999999333866</v>
      </c>
      <c r="R26" t="s">
        <v>26</v>
      </c>
      <c r="S26">
        <v>1</v>
      </c>
    </row>
    <row r="27" spans="1:21" ht="16.5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J27" s="11">
        <v>22</v>
      </c>
      <c r="K27" s="28">
        <v>0</v>
      </c>
      <c r="L27" s="29">
        <v>0</v>
      </c>
      <c r="M27" s="29">
        <v>0</v>
      </c>
      <c r="N27" s="30">
        <v>1</v>
      </c>
      <c r="Q27" s="33">
        <f t="shared" si="0"/>
        <v>1</v>
      </c>
      <c r="R27" t="s">
        <v>26</v>
      </c>
      <c r="S27">
        <v>1</v>
      </c>
    </row>
    <row r="28" spans="1:21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  <c r="P28" t="s">
        <v>27</v>
      </c>
      <c r="Q28">
        <v>0.7</v>
      </c>
      <c r="R28" t="s">
        <v>28</v>
      </c>
      <c r="S28" s="33">
        <f>SUMPRODUCT(K6:K27,B14:B35)</f>
        <v>1.1204999999971343</v>
      </c>
      <c r="T28" t="s">
        <v>28</v>
      </c>
      <c r="U28">
        <v>1.3</v>
      </c>
    </row>
    <row r="29" spans="1:21">
      <c r="A29" s="7">
        <v>16</v>
      </c>
      <c r="B29" s="15">
        <v>0.3795</v>
      </c>
      <c r="C29" s="2"/>
      <c r="D29" s="2"/>
      <c r="E29" s="2"/>
      <c r="F29" s="2"/>
      <c r="G29" s="2"/>
      <c r="H29" s="2"/>
      <c r="J29" t="s">
        <v>23</v>
      </c>
      <c r="K29" s="31">
        <f>SUMPRODUCT(K6:N27,B40:E61)</f>
        <v>165.8500000001288</v>
      </c>
      <c r="Q29">
        <v>0.7</v>
      </c>
      <c r="R29" t="s">
        <v>28</v>
      </c>
      <c r="S29" s="33">
        <f>SUMPRODUCT(L6:L27,B14:B35)</f>
        <v>1.1891000000068683</v>
      </c>
      <c r="T29" t="s">
        <v>28</v>
      </c>
      <c r="U29">
        <v>1.3</v>
      </c>
    </row>
    <row r="30" spans="1:21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  <c r="Q30">
        <v>0.7</v>
      </c>
      <c r="R30" t="s">
        <v>28</v>
      </c>
      <c r="S30" s="33">
        <f>SUMPRODUCT(M6:M27,B14:B35)</f>
        <v>0.95769999999532263</v>
      </c>
      <c r="T30" t="s">
        <v>28</v>
      </c>
      <c r="U30">
        <v>1.3</v>
      </c>
    </row>
    <row r="31" spans="1:21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  <c r="Q31">
        <v>0.7</v>
      </c>
      <c r="R31" t="s">
        <v>28</v>
      </c>
      <c r="S31" s="33">
        <f>SUMPRODUCT(N6:N27,B14:B35)</f>
        <v>0.73270000000000002</v>
      </c>
      <c r="T31" t="s">
        <v>28</v>
      </c>
      <c r="U31">
        <v>1.3</v>
      </c>
    </row>
    <row r="32" spans="1:21">
      <c r="A32" s="7">
        <v>19</v>
      </c>
      <c r="B32" s="15">
        <v>0.1043</v>
      </c>
      <c r="C32" s="2"/>
      <c r="D32" s="2"/>
      <c r="E32" s="2"/>
      <c r="F32" s="2"/>
      <c r="G32" s="2"/>
      <c r="H32" s="2"/>
      <c r="P32" t="s">
        <v>29</v>
      </c>
      <c r="Q32" s="33">
        <f>SUMPRODUCT(K6:K27,E6:E27)</f>
        <v>0.99999999999422762</v>
      </c>
      <c r="R32" t="s">
        <v>28</v>
      </c>
      <c r="S32">
        <v>1</v>
      </c>
    </row>
    <row r="33" spans="1:19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  <c r="Q33" s="33">
        <f>SUMPRODUCT(L6:L27,F6:F27)</f>
        <v>0.99999999999111855</v>
      </c>
      <c r="R33" t="s">
        <v>28</v>
      </c>
      <c r="S33">
        <v>1</v>
      </c>
    </row>
    <row r="34" spans="1:19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  <c r="Q34" s="33">
        <f>SUMPRODUCT(M6:M27,G6:G27)</f>
        <v>0.9999999999976692</v>
      </c>
      <c r="R34" t="s">
        <v>28</v>
      </c>
      <c r="S34">
        <v>1</v>
      </c>
    </row>
    <row r="35" spans="1:19" ht="16.5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  <c r="Q35" s="33">
        <f>SUMPRODUCT(N6:N27,H6:H27)</f>
        <v>0</v>
      </c>
      <c r="R35" t="s">
        <v>28</v>
      </c>
      <c r="S35">
        <v>1</v>
      </c>
    </row>
    <row r="36" spans="1:19">
      <c r="A36" s="1"/>
      <c r="B36" s="1"/>
      <c r="C36" s="2"/>
      <c r="D36" s="2"/>
      <c r="E36" s="2"/>
      <c r="F36" s="2"/>
      <c r="G36" s="2"/>
      <c r="H36" s="2"/>
      <c r="P36" t="s">
        <v>30</v>
      </c>
    </row>
    <row r="37" spans="1:19">
      <c r="A37" s="2"/>
      <c r="B37" s="1"/>
      <c r="C37" s="2"/>
      <c r="D37" s="2"/>
      <c r="E37" s="2"/>
      <c r="F37" s="2"/>
      <c r="G37" s="2"/>
      <c r="H37" s="2"/>
      <c r="P37" t="s">
        <v>31</v>
      </c>
    </row>
    <row r="38" spans="1:19" ht="16.5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19" ht="32.25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19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19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19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19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19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19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19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19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19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2014-01-19T14:35:08Z</dcterms:created>
  <dcterms:modified xsi:type="dcterms:W3CDTF">2017-11-03T23:51:16Z</dcterms:modified>
</cp:coreProperties>
</file>