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ld Files - Backup\Bocconi\AI Agent Simulation Study\"/>
    </mc:Choice>
  </mc:AlternateContent>
  <xr:revisionPtr revIDLastSave="0" documentId="13_ncr:1_{CFF73A18-BE23-4C9C-88C3-9BAECD58828C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Participant_report" sheetId="19" r:id="rId1"/>
  </sheets>
  <definedNames>
    <definedName name="_xlnm._FilterDatabase" localSheetId="0" hidden="1">Participant_report!$AU$1:$AU$283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74" i="19" l="1"/>
  <c r="AY60" i="19"/>
  <c r="AY46" i="19"/>
  <c r="AY18" i="19"/>
  <c r="AY4" i="19"/>
  <c r="AY2" i="19"/>
  <c r="AY281" i="19"/>
  <c r="AY280" i="19"/>
  <c r="AY279" i="19"/>
  <c r="AY278" i="19"/>
  <c r="AY277" i="19"/>
  <c r="AY276" i="19"/>
  <c r="AY275" i="19"/>
  <c r="AY274" i="19"/>
  <c r="AY273" i="19"/>
  <c r="AY272" i="19"/>
  <c r="AY271" i="19"/>
  <c r="AY270" i="19"/>
  <c r="AY269" i="19"/>
  <c r="AY268" i="19"/>
  <c r="AY267" i="19"/>
  <c r="AY266" i="19"/>
  <c r="AY265" i="19"/>
  <c r="AY264" i="19"/>
  <c r="AY263" i="19"/>
  <c r="AY262" i="19"/>
  <c r="AY261" i="19"/>
  <c r="AY260" i="19"/>
  <c r="AY259" i="19"/>
  <c r="AY258" i="19"/>
  <c r="AY257" i="19"/>
  <c r="AY256" i="19"/>
  <c r="AY255" i="19"/>
  <c r="AY254" i="19"/>
  <c r="AY253" i="19"/>
  <c r="AY252" i="19"/>
  <c r="AY251" i="19"/>
  <c r="AY250" i="19"/>
  <c r="AY249" i="19"/>
  <c r="AY248" i="19"/>
  <c r="AY247" i="19"/>
  <c r="AY246" i="19"/>
  <c r="AY245" i="19"/>
  <c r="AY244" i="19"/>
  <c r="AY243" i="19"/>
  <c r="AY242" i="19"/>
  <c r="AY241" i="19"/>
  <c r="AY240" i="19"/>
  <c r="AY239" i="19"/>
  <c r="AY238" i="19"/>
  <c r="AY237" i="19"/>
  <c r="AY236" i="19"/>
  <c r="AY235" i="19"/>
  <c r="AY234" i="19"/>
  <c r="AY233" i="19"/>
  <c r="AY232" i="19"/>
  <c r="AY231" i="19"/>
  <c r="AY230" i="19"/>
  <c r="AY229" i="19"/>
  <c r="AY228" i="19"/>
  <c r="AY227" i="19"/>
  <c r="AY226" i="19"/>
  <c r="AY225" i="19"/>
  <c r="AY224" i="19"/>
  <c r="AY223" i="19"/>
  <c r="AY222" i="19"/>
  <c r="AY221" i="19"/>
  <c r="AY220" i="19"/>
  <c r="AY219" i="19"/>
  <c r="AY218" i="19"/>
  <c r="AY217" i="19"/>
  <c r="AY216" i="19"/>
  <c r="AY215" i="19"/>
  <c r="AY214" i="19"/>
  <c r="AY213" i="19"/>
  <c r="AY212" i="19"/>
  <c r="AY211" i="19"/>
  <c r="AY210" i="19"/>
  <c r="AY209" i="19"/>
  <c r="AY208" i="19"/>
  <c r="AY207" i="19"/>
  <c r="AY206" i="19"/>
  <c r="AY205" i="19"/>
  <c r="AY204" i="19"/>
  <c r="AY203" i="19"/>
  <c r="AY202" i="19"/>
  <c r="AY201" i="19"/>
  <c r="AY200" i="19"/>
  <c r="AY199" i="19"/>
  <c r="AY198" i="19"/>
  <c r="AY197" i="19"/>
  <c r="AY196" i="19"/>
  <c r="AY195" i="19"/>
  <c r="AY194" i="19"/>
  <c r="AY193" i="19"/>
  <c r="AY192" i="19"/>
  <c r="AY191" i="19"/>
  <c r="AY190" i="19"/>
  <c r="AY189" i="19"/>
  <c r="AY188" i="19"/>
  <c r="AY187" i="19"/>
  <c r="AY186" i="19"/>
  <c r="AY185" i="19"/>
  <c r="AY184" i="19"/>
  <c r="AY183" i="19"/>
  <c r="AY182" i="19"/>
  <c r="AY181" i="19"/>
  <c r="AY180" i="19"/>
  <c r="AY179" i="19"/>
  <c r="AY178" i="19"/>
  <c r="AY177" i="19"/>
  <c r="AY176" i="19"/>
  <c r="AY175" i="19"/>
  <c r="AY174" i="19"/>
  <c r="AY173" i="19"/>
  <c r="AY172" i="19"/>
  <c r="AY171" i="19"/>
  <c r="AY170" i="19"/>
  <c r="AY169" i="19"/>
  <c r="AY168" i="19"/>
  <c r="AY167" i="19"/>
  <c r="AY166" i="19"/>
  <c r="AY165" i="19"/>
  <c r="AY164" i="19"/>
  <c r="AY163" i="19"/>
  <c r="AY162" i="19"/>
  <c r="AY161" i="19"/>
  <c r="AY160" i="19"/>
  <c r="AY159" i="19"/>
  <c r="AY158" i="19"/>
  <c r="AY157" i="19"/>
  <c r="AY156" i="19"/>
  <c r="AY155" i="19"/>
  <c r="AY154" i="19"/>
  <c r="AY153" i="19"/>
  <c r="AY152" i="19"/>
  <c r="AY151" i="19"/>
  <c r="AY150" i="19"/>
  <c r="AY149" i="19"/>
  <c r="AY148" i="19"/>
  <c r="AY147" i="19"/>
  <c r="AY146" i="19"/>
  <c r="AY145" i="19"/>
  <c r="AY144" i="19"/>
  <c r="AY143" i="19"/>
  <c r="AY142" i="19"/>
  <c r="AY141" i="19"/>
  <c r="AY140" i="19"/>
  <c r="AY139" i="19"/>
  <c r="AY138" i="19"/>
  <c r="AY137" i="19"/>
  <c r="AY136" i="19"/>
  <c r="AY135" i="19"/>
  <c r="AY134" i="19"/>
  <c r="AY133" i="19"/>
  <c r="AY132" i="19"/>
  <c r="AY131" i="19"/>
  <c r="AY130" i="19"/>
  <c r="AY129" i="19"/>
  <c r="AY128" i="19"/>
  <c r="AY127" i="19"/>
  <c r="AY126" i="19"/>
  <c r="AY125" i="19"/>
  <c r="AY124" i="19"/>
  <c r="AY123" i="19"/>
  <c r="AY122" i="19"/>
  <c r="AY121" i="19"/>
  <c r="AY120" i="19"/>
  <c r="AY119" i="19"/>
  <c r="AY118" i="19"/>
  <c r="AY117" i="19"/>
  <c r="AY116" i="19"/>
  <c r="AY115" i="19"/>
  <c r="AY114" i="19"/>
  <c r="AY113" i="19"/>
  <c r="AY112" i="19"/>
  <c r="AY111" i="19"/>
  <c r="AY110" i="19"/>
  <c r="AY109" i="19"/>
  <c r="AY108" i="19"/>
  <c r="AY107" i="19"/>
  <c r="AY106" i="19"/>
  <c r="AY105" i="19"/>
  <c r="AY104" i="19"/>
  <c r="AY103" i="19"/>
  <c r="AY102" i="19"/>
  <c r="AY101" i="19"/>
  <c r="AY100" i="19"/>
  <c r="AY99" i="19"/>
  <c r="AY98" i="19"/>
  <c r="AY97" i="19"/>
  <c r="AY96" i="19"/>
  <c r="AY95" i="19"/>
  <c r="AY94" i="19"/>
  <c r="AY93" i="19"/>
  <c r="AY92" i="19"/>
  <c r="AY91" i="19"/>
  <c r="AY90" i="19"/>
  <c r="AY89" i="19"/>
  <c r="AY88" i="19"/>
  <c r="AY87" i="19"/>
  <c r="AY86" i="19"/>
  <c r="AY85" i="19"/>
  <c r="AY84" i="19"/>
  <c r="AY83" i="19"/>
  <c r="AY82" i="19"/>
  <c r="AY81" i="19"/>
  <c r="AY80" i="19"/>
  <c r="AY79" i="19"/>
  <c r="AY78" i="19"/>
  <c r="AY77" i="19"/>
  <c r="AY76" i="19"/>
  <c r="AY75" i="19"/>
  <c r="AY73" i="19"/>
  <c r="AY72" i="19"/>
  <c r="AY71" i="19"/>
  <c r="AY70" i="19"/>
  <c r="AY69" i="19"/>
  <c r="AY68" i="19"/>
  <c r="AY67" i="19"/>
  <c r="AY66" i="19"/>
  <c r="AY65" i="19"/>
  <c r="AY64" i="19"/>
  <c r="AY63" i="19"/>
  <c r="AY62" i="19"/>
  <c r="AY61" i="19"/>
  <c r="AY59" i="19"/>
  <c r="AY58" i="19"/>
  <c r="AY57" i="19"/>
  <c r="AY56" i="19"/>
  <c r="AY55" i="19"/>
  <c r="AY54" i="19"/>
  <c r="AY53" i="19"/>
  <c r="AY52" i="19"/>
  <c r="AY51" i="19"/>
  <c r="AY50" i="19"/>
  <c r="AY49" i="19"/>
  <c r="AY48" i="19"/>
  <c r="AY47" i="19"/>
  <c r="AY45" i="19"/>
  <c r="AY44" i="19"/>
  <c r="AY43" i="19"/>
  <c r="AY42" i="19"/>
  <c r="AY41" i="19"/>
  <c r="AY40" i="19"/>
  <c r="AY39" i="19"/>
  <c r="AY38" i="19"/>
  <c r="AY37" i="19"/>
  <c r="AY36" i="19"/>
  <c r="AY35" i="19"/>
  <c r="AY34" i="19"/>
  <c r="AY33" i="19"/>
  <c r="AY32" i="19"/>
  <c r="AY31" i="19"/>
  <c r="AY30" i="19"/>
  <c r="AY29" i="19"/>
  <c r="AY28" i="19"/>
  <c r="AY27" i="19"/>
  <c r="AY26" i="19"/>
  <c r="AY25" i="19"/>
  <c r="AY24" i="19"/>
  <c r="AY23" i="19"/>
  <c r="AY22" i="19"/>
  <c r="AY21" i="19"/>
  <c r="AY20" i="19"/>
  <c r="AY19" i="19"/>
  <c r="AY17" i="19"/>
  <c r="AY16" i="19"/>
  <c r="AY15" i="19"/>
  <c r="AY14" i="19"/>
  <c r="AY13" i="19"/>
  <c r="AY12" i="19"/>
  <c r="AY11" i="19"/>
  <c r="AY10" i="19"/>
  <c r="AY9" i="19"/>
  <c r="AY8" i="19"/>
  <c r="AY7" i="19"/>
  <c r="AY6" i="19"/>
  <c r="AY5" i="19"/>
  <c r="AY3" i="19"/>
  <c r="AW280" i="19"/>
  <c r="AW279" i="19"/>
  <c r="AW278" i="19"/>
  <c r="AW277" i="19"/>
  <c r="AW276" i="19"/>
  <c r="AW275" i="19"/>
  <c r="AW274" i="19"/>
  <c r="AW273" i="19"/>
  <c r="AW272" i="19"/>
  <c r="AW271" i="19"/>
  <c r="AW270" i="19"/>
  <c r="AW269" i="19"/>
  <c r="AW268" i="19"/>
  <c r="AW267" i="19"/>
  <c r="AW266" i="19"/>
  <c r="AW265" i="19"/>
  <c r="AW264" i="19"/>
  <c r="AW263" i="19"/>
  <c r="AW262" i="19"/>
  <c r="AW261" i="19"/>
  <c r="AW260" i="19"/>
  <c r="AW259" i="19"/>
  <c r="AW258" i="19"/>
  <c r="AW257" i="19"/>
  <c r="AW256" i="19"/>
  <c r="AW255" i="19"/>
  <c r="AW254" i="19"/>
  <c r="AW253" i="19"/>
  <c r="AW252" i="19"/>
  <c r="AW251" i="19"/>
  <c r="AW250" i="19"/>
  <c r="AW249" i="19"/>
  <c r="AW248" i="19"/>
  <c r="AW247" i="19"/>
  <c r="AW246" i="19"/>
  <c r="AW245" i="19"/>
  <c r="AW244" i="19"/>
  <c r="AW243" i="19"/>
  <c r="AW242" i="19"/>
  <c r="AW241" i="19"/>
  <c r="AW240" i="19"/>
  <c r="AW239" i="19"/>
  <c r="AW238" i="19"/>
  <c r="AW237" i="19"/>
  <c r="AW236" i="19"/>
  <c r="AW235" i="19"/>
  <c r="AW234" i="19"/>
  <c r="AW233" i="19"/>
  <c r="AW232" i="19"/>
  <c r="AW231" i="19"/>
  <c r="AW230" i="19"/>
  <c r="AW229" i="19"/>
  <c r="AW228" i="19"/>
  <c r="AW227" i="19"/>
  <c r="AW226" i="19"/>
  <c r="AW225" i="19"/>
  <c r="AW224" i="19"/>
  <c r="AW223" i="19"/>
  <c r="AW222" i="19"/>
  <c r="AW221" i="19"/>
  <c r="AW220" i="19"/>
  <c r="AW219" i="19"/>
  <c r="AW218" i="19"/>
  <c r="AW217" i="19"/>
  <c r="AW216" i="19"/>
  <c r="AW215" i="19"/>
  <c r="AW214" i="19"/>
  <c r="AW213" i="19"/>
  <c r="AW212" i="19"/>
  <c r="AW211" i="19"/>
  <c r="AW210" i="19"/>
  <c r="AW209" i="19"/>
  <c r="AW208" i="19"/>
  <c r="AW207" i="19"/>
  <c r="AW206" i="19"/>
  <c r="AW205" i="19"/>
  <c r="AW204" i="19"/>
  <c r="AW203" i="19"/>
  <c r="AW202" i="19"/>
  <c r="AW201" i="19"/>
  <c r="AW200" i="19"/>
  <c r="AW199" i="19"/>
  <c r="AW198" i="19"/>
  <c r="AW197" i="19"/>
  <c r="AW196" i="19"/>
  <c r="AW195" i="19"/>
  <c r="AW194" i="19"/>
  <c r="AW193" i="19"/>
  <c r="AW192" i="19"/>
  <c r="AW191" i="19"/>
  <c r="AW190" i="19"/>
  <c r="AW189" i="19"/>
  <c r="AW188" i="19"/>
  <c r="AW187" i="19"/>
  <c r="AW186" i="19"/>
  <c r="AW185" i="19"/>
  <c r="AW184" i="19"/>
  <c r="AW183" i="19"/>
  <c r="AW182" i="19"/>
  <c r="AW181" i="19"/>
  <c r="AW180" i="19"/>
  <c r="AW179" i="19"/>
  <c r="AW178" i="19"/>
  <c r="AW177" i="19"/>
  <c r="AW176" i="19"/>
  <c r="AW175" i="19"/>
  <c r="AW174" i="19"/>
  <c r="AW173" i="19"/>
  <c r="AW172" i="19"/>
  <c r="AW171" i="19"/>
  <c r="AW170" i="19"/>
  <c r="AW169" i="19"/>
  <c r="AW168" i="19"/>
  <c r="AW167" i="19"/>
  <c r="AW166" i="19"/>
  <c r="AW165" i="19"/>
  <c r="AW164" i="19"/>
  <c r="AW163" i="19"/>
  <c r="AW162" i="19"/>
  <c r="AW161" i="19"/>
  <c r="AW160" i="19"/>
  <c r="AW159" i="19"/>
  <c r="AW158" i="19"/>
  <c r="AW157" i="19"/>
  <c r="AW156" i="19"/>
  <c r="AW155" i="19"/>
  <c r="AW154" i="19"/>
  <c r="AW153" i="19"/>
  <c r="AW152" i="19"/>
  <c r="AW151" i="19"/>
  <c r="AW150" i="19"/>
  <c r="AW149" i="19"/>
  <c r="AW148" i="19"/>
  <c r="AW147" i="19"/>
  <c r="AW146" i="19"/>
  <c r="AW145" i="19"/>
  <c r="AW144" i="19"/>
  <c r="AW143" i="19"/>
  <c r="AW142" i="19"/>
  <c r="AW141" i="19"/>
  <c r="AW140" i="19"/>
  <c r="AW139" i="19"/>
  <c r="AW138" i="19"/>
  <c r="AW137" i="19"/>
  <c r="AW136" i="19"/>
  <c r="AW135" i="19"/>
  <c r="AW134" i="19"/>
  <c r="AW133" i="19"/>
  <c r="AW132" i="19"/>
  <c r="AW131" i="19"/>
  <c r="AW130" i="19"/>
  <c r="AW129" i="19"/>
  <c r="AW128" i="19"/>
  <c r="AW127" i="19"/>
  <c r="AW126" i="19"/>
  <c r="AW125" i="19"/>
  <c r="AW124" i="19"/>
  <c r="AW123" i="19"/>
  <c r="AW122" i="19"/>
  <c r="AW121" i="19"/>
  <c r="AW120" i="19"/>
  <c r="AW119" i="19"/>
  <c r="AW118" i="19"/>
  <c r="AW117" i="19"/>
  <c r="AW116" i="19"/>
  <c r="AW115" i="19"/>
  <c r="AW114" i="19"/>
  <c r="AW113" i="19"/>
  <c r="AW112" i="19"/>
  <c r="AW111" i="19"/>
  <c r="AW110" i="19"/>
  <c r="AW109" i="19"/>
  <c r="AW108" i="19"/>
  <c r="AW107" i="19"/>
  <c r="AW106" i="19"/>
  <c r="AW105" i="19"/>
  <c r="AW104" i="19"/>
  <c r="AW103" i="19"/>
  <c r="AW102" i="19"/>
  <c r="AW101" i="19"/>
  <c r="AW100" i="19"/>
  <c r="AW99" i="19"/>
  <c r="AW98" i="19"/>
  <c r="AW97" i="19"/>
  <c r="AW96" i="19"/>
  <c r="AW95" i="19"/>
  <c r="AW94" i="19"/>
  <c r="AW93" i="19"/>
  <c r="AW92" i="19"/>
  <c r="AW91" i="19"/>
  <c r="AW90" i="19"/>
  <c r="AW89" i="19"/>
  <c r="AW88" i="19"/>
  <c r="AW87" i="19"/>
  <c r="AW86" i="19"/>
  <c r="AW85" i="19"/>
  <c r="AW84" i="19"/>
  <c r="AW83" i="19"/>
  <c r="AW82" i="19"/>
  <c r="AW81" i="19"/>
  <c r="AW80" i="19"/>
  <c r="AW79" i="19"/>
  <c r="AW78" i="19"/>
  <c r="AW77" i="19"/>
  <c r="AW76" i="19"/>
  <c r="AW75" i="19"/>
  <c r="AW74" i="19"/>
  <c r="AW73" i="19"/>
  <c r="AW72" i="19"/>
  <c r="AW71" i="19"/>
  <c r="AW70" i="19"/>
  <c r="AW69" i="19"/>
  <c r="AW68" i="19"/>
  <c r="AW67" i="19"/>
  <c r="AW66" i="19"/>
  <c r="AW65" i="19"/>
  <c r="AW64" i="19"/>
  <c r="AW63" i="19"/>
  <c r="AW62" i="19"/>
  <c r="AW61" i="19"/>
  <c r="AW60" i="19"/>
  <c r="AW59" i="19"/>
  <c r="AW58" i="19"/>
  <c r="AW57" i="19"/>
  <c r="AW56" i="19"/>
  <c r="AW55" i="19"/>
  <c r="AW54" i="19"/>
  <c r="AW53" i="19"/>
  <c r="AW52" i="19"/>
  <c r="AW51" i="19"/>
  <c r="AW50" i="19"/>
  <c r="AW49" i="19"/>
  <c r="AW48" i="19"/>
  <c r="AW47" i="19"/>
  <c r="AW46" i="19"/>
  <c r="AW45" i="19"/>
  <c r="AW44" i="19"/>
  <c r="AW43" i="19"/>
  <c r="AW42" i="19"/>
  <c r="AW41" i="19"/>
  <c r="AW40" i="19"/>
  <c r="AW39" i="19"/>
  <c r="AW38" i="19"/>
  <c r="AW37" i="19"/>
  <c r="AW36" i="19"/>
  <c r="AW35" i="19"/>
  <c r="AW34" i="19"/>
  <c r="AW33" i="19"/>
  <c r="AW32" i="19"/>
  <c r="AW31" i="19"/>
  <c r="AW30" i="19"/>
  <c r="AW29" i="19"/>
  <c r="AW28" i="19"/>
  <c r="AW27" i="19"/>
  <c r="AW26" i="19"/>
  <c r="AW25" i="19"/>
  <c r="AW24" i="19"/>
  <c r="AW23" i="19"/>
  <c r="AW22" i="19"/>
  <c r="AW21" i="19"/>
  <c r="AW20" i="19"/>
  <c r="AW19" i="19"/>
  <c r="AW18" i="19"/>
  <c r="AW17" i="19"/>
  <c r="AW16" i="19"/>
  <c r="AW15" i="19"/>
  <c r="AW14" i="19"/>
  <c r="AW13" i="19"/>
  <c r="AW12" i="19"/>
  <c r="AW11" i="19"/>
  <c r="AW10" i="19"/>
  <c r="AW9" i="19"/>
  <c r="AW8" i="19"/>
  <c r="AW7" i="19"/>
  <c r="AW6" i="19"/>
  <c r="AW5" i="19"/>
  <c r="AW4" i="19"/>
  <c r="AW3" i="19"/>
  <c r="AW2" i="19"/>
  <c r="AW281" i="19"/>
  <c r="K283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tc={E20E8FB2-72AD-4D8E-BC4C-85DAFE816C9E}</author>
    <author>tc={20D03EEB-DBDA-4799-98E7-03B78CACD036}</author>
    <author>tc={5AD7171C-7AAD-4079-9475-14ADC6A887C6}</author>
    <author>tc={B42EBF79-B261-4424-A648-72EA79C10F00}</author>
    <author>tc={FDCCE384-4D80-4494-8922-9DA8F9671019}</author>
    <author>tc={54AC17FC-D244-4270-A9AA-A5E5C8379CB2}</author>
    <author>tc={464FACC1-628C-4D14-B7CC-D60CD00E6255}</author>
    <author>tc={C4292DDD-5294-4AEB-83CB-5C7CF64F3340}</author>
    <author>tc={83C496A9-D1C1-4102-A868-4BF92EC9609B}</author>
    <author>tc={8C87F732-CE94-4411-9A7C-DF74840C7096}</author>
    <author>tc={825122B5-8932-4213-B156-4A0C50DFF8FA}</author>
    <author>tc={6287F302-686A-4F9F-86E7-F8BC2C38CFFE}</author>
    <author>tc={9C3C150E-8CBC-41B1-B01E-97EFD39F8ECE}</author>
    <author>tc={AF349008-9D72-4753-AA8D-3A58DB30BD98}</author>
    <author>tc={7D04F635-9C89-4D02-A95A-01760F3CE6CC}</author>
    <author>tc={DD1ACFCC-D5F7-4C71-9FB0-2CD5EF01F586}</author>
    <author>tc={EE9F3E19-8F13-4E3B-9521-058A6B6345A4}</author>
    <author>tc={C5E91502-D87F-4B02-9576-8CA8D07986B0}</author>
    <author>tc={0C419682-7F63-4261-AD2C-986D5FE9725C}</author>
    <author>tc={877B2129-E5DE-4FBA-AF7C-6BB2CD64D5FF}</author>
  </authors>
  <commentList>
    <comment ref="J1" authorId="0" shapeId="0" xr:uid="{E20E8FB2-72AD-4D8E-BC4C-85DAFE816C9E}">
      <text>
        <t>[Threaded comment]
Your version of Excel allows you to read this threaded comment; however, any edits to it will get removed if the file is opened in a newer version of Excel. Learn more: https://go.microsoft.com/fwlink/?linkid=870924
Comment:
    =IF(B2=B1,AS1,SUM(O2:O5))</t>
      </text>
    </comment>
    <comment ref="K1" authorId="1" shapeId="0" xr:uid="{20D03EEB-DBDA-4799-98E7-03B78CACD036}">
      <text>
        <t>[Threaded comment]
Your version of Excel allows you to read this threaded comment; however, any edits to it will get removed if the file is opened in a newer version of Excel. Learn more: https://go.microsoft.com/fwlink/?linkid=870924
Comment:
    If selected budget smaller than assigned budget</t>
      </text>
    </comment>
    <comment ref="L1" authorId="2" shapeId="0" xr:uid="{5AD7171C-7AAD-4079-9475-14ADC6A887C6}">
      <text>
        <t>[Threaded comment]
Your version of Excel allows you to read this threaded comment; however, any edits to it will get removed if the file is opened in a newer version of Excel. Learn more: https://go.microsoft.com/fwlink/?linkid=870924
Comment:
    If selected budget larger than assigned budget</t>
      </text>
    </comment>
    <comment ref="M1" authorId="3" shapeId="0" xr:uid="{B42EBF79-B261-4424-A648-72EA79C10F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Count of underpay allowance misreports if happened more than once</t>
      </text>
    </comment>
    <comment ref="N1" authorId="4" shapeId="0" xr:uid="{FDCCE384-4D80-4494-8922-9DA8F9671019}">
      <text>
        <t>[Threaded comment]
Your version of Excel allows you to read this threaded comment; however, any edits to it will get removed if the file is opened in a newer version of Excel. Learn more: https://go.microsoft.com/fwlink/?linkid=870924
Comment:
    Count of all purchases, transfer, or consumption actions</t>
      </text>
    </comment>
    <comment ref="O1" authorId="5" shapeId="0" xr:uid="{54AC17FC-D244-4270-A9AA-A5E5C8379CB2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Cycles in which participant was active</t>
      </text>
    </comment>
    <comment ref="V1" authorId="6" shapeId="0" xr:uid="{464FACC1-628C-4D14-B7CC-D60CD00E6255}">
      <text>
        <t>[Threaded comment]
Your version of Excel allows you to read this threaded comment; however, any edits to it will get removed if the file is opened in a newer version of Excel. Learn more: https://go.microsoft.com/fwlink/?linkid=870924
Comment:
    Count of unauthorized items participant purchased in cycle</t>
      </text>
    </comment>
    <comment ref="Y1" authorId="7" shapeId="0" xr:uid="{C4292DDD-5294-4AEB-83CB-5C7CF64F3340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Including transfer and sospeso</t>
      </text>
    </comment>
    <comment ref="AC1" authorId="8" shapeId="0" xr:uid="{83C496A9-D1C1-4102-A868-4BF92EC9609B}">
      <text>
        <t>[Threaded comment]
Your version of Excel allows you to read this threaded comment; however, any edits to it will get removed if the file is opened in a newer version of Excel. Learn more: https://go.microsoft.com/fwlink/?linkid=870924
Comment:
    Relative to assigned budget</t>
      </text>
    </comment>
    <comment ref="AJ1" authorId="9" shapeId="0" xr:uid="{8C87F732-CE94-4411-9A7C-DF74840C7096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selected price
Reply:
    =Z2-X2*3</t>
      </text>
    </comment>
    <comment ref="AK1" authorId="10" shapeId="0" xr:uid="{825122B5-8932-4213-B156-4A0C50DFF8FA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assigned price
Reply:
    =X2*(H2-3)</t>
      </text>
    </comment>
    <comment ref="AL1" authorId="11" shapeId="0" xr:uid="{6287F302-686A-4F9F-86E7-F8BC2C38CFFE}">
      <text>
        <t>[Threaded comment]
Your version of Excel allows you to read this threaded comment; however, any edits to it will get removed if the file is opened in a newer version of Excel. Learn more: https://go.microsoft.com/fwlink/?linkid=870924
Comment:
    1 if Available items and transfer received = 0</t>
      </text>
    </comment>
    <comment ref="AN1" authorId="12" shapeId="0" xr:uid="{9C3C150E-8CBC-41B1-B01E-97EFD39F8ECE}">
      <text>
        <t>[Threaded comment]
Your version of Excel allows you to read this threaded comment; however, any edits to it will get removed if the file is opened in a newer version of Excel. Learn more: https://go.microsoft.com/fwlink/?linkid=870924
Comment:
    0 = No transfer
1 = Transfer to High Income Friend
2 = Transfer to Low Income Friend
3 = Transfer to High Income Stranger
4 = Transfer to Low Income Stranger</t>
      </text>
    </comment>
    <comment ref="AO1" authorId="13" shapeId="0" xr:uid="{AF349008-9D72-4753-AA8D-3A58DB30BD98}">
      <text>
        <t>[Threaded comment]
Your version of Excel allows you to read this threaded comment; however, any edits to it will get removed if the file is opened in a newer version of Excel. Learn more: https://go.microsoft.com/fwlink/?linkid=870924
Comment:
    Count of times a participant consumed a transferred item more than once (exploiting bug)</t>
      </text>
    </comment>
    <comment ref="AP1" authorId="14" shapeId="0" xr:uid="{7D04F635-9C89-4D02-A95A-01760F3CE6CC}">
      <text>
        <t>[Threaded comment]
Your version of Excel allows you to read this threaded comment; however, any edits to it will get removed if the file is opened in a newer version of Excel. Learn more: https://go.microsoft.com/fwlink/?linkid=870924
Comment:
    Sospeso consumed by participants with above average budget allowance</t>
      </text>
    </comment>
    <comment ref="AQ1" authorId="15" shapeId="0" xr:uid="{DD1ACFCC-D5F7-4C71-9FB0-2CD5EF01F586}">
      <text>
        <t>[Threaded comment]
Your version of Excel allows you to read this threaded comment; however, any edits to it will get removed if the file is opened in a newer version of Excel. Learn more: https://go.microsoft.com/fwlink/?linkid=870924
Comment:
    Indicator of overconsumed transfer received if happened more than once</t>
      </text>
    </comment>
    <comment ref="AT1" authorId="16" shapeId="0" xr:uid="{EE9F3E19-8F13-4E3B-9521-058A6B6345A4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of Purchases minus Consumption divided by Allowance
=(Z2-AC2)/D2</t>
      </text>
    </comment>
    <comment ref="AW1" authorId="17" shapeId="0" xr:uid="{C5E91502-D87F-4B02-9576-8CA8D07986B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Total Weighted Transfer Score + Sospeso purchases multiplied at Weight = 5. </t>
      </text>
    </comment>
    <comment ref="AX1" authorId="18" shapeId="0" xr:uid="{0C419682-7F63-4261-AD2C-986D5FE9725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Total Weighted Transfer Score + Sospeso purchases multiplied at Weight = 5. </t>
      </text>
    </comment>
    <comment ref="AY1" authorId="19" shapeId="0" xr:uid="{877B2129-E5DE-4FBA-AF7C-6BB2CD64D5F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Total Weighted Transfer Score + Sospeso purchases multiplied at Weight = 5. </t>
      </text>
    </comment>
  </commentList>
</comments>
</file>

<file path=xl/sharedStrings.xml><?xml version="1.0" encoding="utf-8"?>
<sst xmlns="http://schemas.openxmlformats.org/spreadsheetml/2006/main" count="891" uniqueCount="82">
  <si>
    <t>Participant ID</t>
  </si>
  <si>
    <t>Assigned Item Price</t>
  </si>
  <si>
    <t>Assigned Price Level</t>
  </si>
  <si>
    <t>Group</t>
  </si>
  <si>
    <t>MidSub</t>
  </si>
  <si>
    <t>HighSub</t>
  </si>
  <si>
    <t>NoSub</t>
  </si>
  <si>
    <t>Assigned Allowance Level</t>
  </si>
  <si>
    <t>Total Allowance</t>
  </si>
  <si>
    <t>Assigned Cycle Allowance</t>
  </si>
  <si>
    <t>Total Items Consumed by Participant</t>
  </si>
  <si>
    <t>Total Items Purchased by Participant</t>
  </si>
  <si>
    <t>Number of Opportunistic  Overconsumed Transfer in Cycle</t>
  </si>
  <si>
    <t>Average Selected Cycle Allowance</t>
  </si>
  <si>
    <t>Average Selected  Item Price</t>
  </si>
  <si>
    <t>Total Items Allocated to Participant</t>
  </si>
  <si>
    <t>Total Misreport Allowance Underpay</t>
  </si>
  <si>
    <t>Total Misreport Allowance Overpay</t>
  </si>
  <si>
    <t>Total Opportunistic Allowance Misreport</t>
  </si>
  <si>
    <t>Total Actions</t>
  </si>
  <si>
    <t>Number of Active Cycles</t>
  </si>
  <si>
    <t>Number of Item Purchases</t>
  </si>
  <si>
    <t xml:space="preserve">Number of Sospeso Purchases </t>
  </si>
  <si>
    <t>Number of Transfers Sent</t>
  </si>
  <si>
    <t>Number of Sospeso Concumed</t>
  </si>
  <si>
    <t>Number of Transfers Received</t>
  </si>
  <si>
    <t>Number of Transfers Consumed</t>
  </si>
  <si>
    <t>Total of Unauthorized Purchases</t>
  </si>
  <si>
    <t>Total Participant Purchase Value</t>
  </si>
  <si>
    <t>Total Participant  Consumption Value (Trans/ Sosp = 0)</t>
  </si>
  <si>
    <t>Proportion of Budget Spent</t>
  </si>
  <si>
    <t>Average Purchase Value</t>
  </si>
  <si>
    <t>Average Consumption Value  (Trans/Sosp = Consumer Price)</t>
  </si>
  <si>
    <t>Average Consump (Trans/ Sosp =0)</t>
  </si>
  <si>
    <t>Number of times ran out of available Items</t>
  </si>
  <si>
    <t xml:space="preserve">Number of times reached consumption limit </t>
  </si>
  <si>
    <t>Total Weighted Transfer Score</t>
  </si>
  <si>
    <t>Number of Overconsumed Transfers</t>
  </si>
  <si>
    <t>Number of Sospeso Consumed by High Budget Participant</t>
  </si>
  <si>
    <t>Average Satisfaction Rate</t>
  </si>
  <si>
    <t>Average Satisfaction Rate in Active Cycles</t>
  </si>
  <si>
    <t>Total Participant  Consumption Value (Trans/ Sosp = Consumer Price)</t>
  </si>
  <si>
    <t>Proportion of Budget Consumed (Trans/ Sosp = Consumer Price)</t>
  </si>
  <si>
    <t>Proportion of Budget Consumed (Trans/ Sosp = 0)</t>
  </si>
  <si>
    <t>Total Unused Budget Left</t>
  </si>
  <si>
    <t>Proportion of Budget Remaining</t>
  </si>
  <si>
    <t>Total Value Created1</t>
  </si>
  <si>
    <t>Total Value Created2</t>
  </si>
  <si>
    <t>Prosocial Score</t>
  </si>
  <si>
    <t>Study Program</t>
  </si>
  <si>
    <t>Study Program Category</t>
  </si>
  <si>
    <t>M</t>
  </si>
  <si>
    <t>G 2-year Program</t>
  </si>
  <si>
    <t>ACME</t>
  </si>
  <si>
    <t>PPA</t>
  </si>
  <si>
    <t>DES-ESS</t>
  </si>
  <si>
    <t>AFC</t>
  </si>
  <si>
    <t>CYBER</t>
  </si>
  <si>
    <t>CLELI</t>
  </si>
  <si>
    <t>GIO</t>
  </si>
  <si>
    <t>FIN</t>
  </si>
  <si>
    <t>MM</t>
  </si>
  <si>
    <t>CLEF</t>
  </si>
  <si>
    <t>UG 3-year Program</t>
  </si>
  <si>
    <t>DSBA</t>
  </si>
  <si>
    <t>IM</t>
  </si>
  <si>
    <t>EMIT</t>
  </si>
  <si>
    <t>CLMG</t>
  </si>
  <si>
    <t>Law 5-year Program</t>
  </si>
  <si>
    <t>BIEM</t>
  </si>
  <si>
    <t>CLEAM</t>
  </si>
  <si>
    <t>CLEACC</t>
  </si>
  <si>
    <t>BIEF</t>
  </si>
  <si>
    <t>BEMACS</t>
  </si>
  <si>
    <t>BIG</t>
  </si>
  <si>
    <t>BESS-CLES</t>
  </si>
  <si>
    <t>BAI</t>
  </si>
  <si>
    <t>RI</t>
  </si>
  <si>
    <t>Incoming</t>
  </si>
  <si>
    <t>TWT+Sospeso [=AN2+5*Q2]{Period 2}</t>
  </si>
  <si>
    <t>TWT+Sospeso [=AW2+AX2]{Periods 1+2}</t>
  </si>
  <si>
    <t>TWT+Sospeso [=AN2+5*Q2]{Period 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</si>
</sst>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4" borderId="0" xfId="0" applyFill="1" applyAlignment="1">
      <alignment wrapText="1"/>
    </xf>
    <xf numFmtId="0" fontId="0" fillId="35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ovev Lavie" id="{B04E252B-B0F4-4624-95C3-27212F8A7CDE}" userId="8e28ebbff77c35d4" providerId="Windows Live"/>
  <person displayName="Dovev Lavie" id="{8520E62B-98CE-4FB0-8A37-BAD4D240A55D}" userId="S::dovev.lavie@unibocconi.it::de48464a-39c4-49ca-aa62-c6b0cff1f70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3-04-11T14:07:38.59" personId="{B04E252B-B0F4-4624-95C3-27212F8A7CDE}" id="{E20E8FB2-72AD-4D8E-BC4C-85DAFE816C9E}">
    <text>=IF(B2=B1,AS1,SUM(O2:O5))</text>
  </threadedComment>
  <threadedComment ref="K1" dT="2023-04-10T09:15:50.05" personId="{B04E252B-B0F4-4624-95C3-27212F8A7CDE}" id="{20D03EEB-DBDA-4799-98E7-03B78CACD036}">
    <text>If selected budget smaller than assigned budget</text>
  </threadedComment>
  <threadedComment ref="L1" dT="2023-04-10T09:16:00.27" personId="{B04E252B-B0F4-4624-95C3-27212F8A7CDE}" id="{5AD7171C-7AAD-4079-9475-14ADC6A887C6}">
    <text>If selected budget larger than assigned budget</text>
  </threadedComment>
  <threadedComment ref="M1" dT="2023-04-11T08:54:35.20" personId="{B04E252B-B0F4-4624-95C3-27212F8A7CDE}" id="{B42EBF79-B261-4424-A648-72EA79C10F00}">
    <text>Count of underpay allowance misreports if happened more than once</text>
  </threadedComment>
  <threadedComment ref="N1" dT="2023-04-10T12:47:48.59" personId="{B04E252B-B0F4-4624-95C3-27212F8A7CDE}" id="{FDCCE384-4D80-4494-8922-9DA8F9671019}">
    <text>Count of all purchases, transfer, or consumption actions</text>
  </threadedComment>
  <threadedComment ref="O1" dT="2023-04-11T16:13:34.59" personId="{B04E252B-B0F4-4624-95C3-27212F8A7CDE}" id="{54AC17FC-D244-4270-A9AA-A5E5C8379CB2}">
    <text>Number of Cycles in which participant was active</text>
  </threadedComment>
  <threadedComment ref="V1" dT="2023-04-09T17:11:15.73" personId="{B04E252B-B0F4-4624-95C3-27212F8A7CDE}" id="{464FACC1-628C-4D14-B7CC-D60CD00E6255}">
    <text>Count of unauthorized items participant purchased in cycle</text>
  </threadedComment>
  <threadedComment ref="Y1" dT="2023-04-10T13:35:58.38" personId="{B04E252B-B0F4-4624-95C3-27212F8A7CDE}" id="{C4292DDD-5294-4AEB-83CB-5C7CF64F3340}">
    <text>Including transfer and sospeso</text>
  </threadedComment>
  <threadedComment ref="AC1" dT="2023-04-10T13:41:58.93" personId="{B04E252B-B0F4-4624-95C3-27212F8A7CDE}" id="{83C496A9-D1C1-4102-A868-4BF92EC9609B}">
    <text>Relative to assigned budget</text>
  </threadedComment>
  <threadedComment ref="AJ1" dT="2023-04-08T21:10:35.52" personId="{B04E252B-B0F4-4624-95C3-27212F8A7CDE}" id="{8C87F732-CE94-4411-9A7C-DF74840C7096}">
    <text>Based on selected price</text>
  </threadedComment>
  <threadedComment ref="AJ1" dT="2023-04-11T17:45:04.71" personId="{B04E252B-B0F4-4624-95C3-27212F8A7CDE}" id="{6E22D1BA-DCAC-4FFA-872D-301E9C219157}" parentId="{8C87F732-CE94-4411-9A7C-DF74840C7096}">
    <text>=Z2-X2*3</text>
  </threadedComment>
  <threadedComment ref="AK1" dT="2023-04-08T21:10:35.52" personId="{B04E252B-B0F4-4624-95C3-27212F8A7CDE}" id="{825122B5-8932-4213-B156-4A0C50DFF8FA}">
    <text>Based on assigned price</text>
  </threadedComment>
  <threadedComment ref="AK1" dT="2023-04-11T17:51:51.00" personId="{B04E252B-B0F4-4624-95C3-27212F8A7CDE}" id="{94AB08F4-46C7-45B8-9F98-2E7B6A38760A}" parentId="{825122B5-8932-4213-B156-4A0C50DFF8FA}">
    <text>=X2*(H2-3)</text>
  </threadedComment>
  <threadedComment ref="AL1" dT="2023-04-10T11:00:38.06" personId="{B04E252B-B0F4-4624-95C3-27212F8A7CDE}" id="{6287F302-686A-4F9F-86E7-F8BC2C38CFFE}">
    <text>1 if Available items and transfer received = 0</text>
  </threadedComment>
  <threadedComment ref="AN1" dT="2023-04-10T11:14:36.73" personId="{B04E252B-B0F4-4624-95C3-27212F8A7CDE}" id="{9C3C150E-8CBC-41B1-B01E-97EFD39F8ECE}">
    <text>0 = No transfer
1 = Transfer to High Income Friend
2 = Transfer to Low Income Friend
3 = Transfer to High Income Stranger
4 = Transfer to Low Income Stranger</text>
  </threadedComment>
  <threadedComment ref="AO1" dT="2023-04-10T19:13:18.06" personId="{B04E252B-B0F4-4624-95C3-27212F8A7CDE}" id="{AF349008-9D72-4753-AA8D-3A58DB30BD98}">
    <text>Count of times a participant consumed a transferred item more than once (exploiting bug)</text>
  </threadedComment>
  <threadedComment ref="AP1" dT="2023-04-10T21:05:31.83" personId="{B04E252B-B0F4-4624-95C3-27212F8A7CDE}" id="{7D04F635-9C89-4D02-A95A-01760F3CE6CC}">
    <text>Sospeso consumed by participants with above average budget allowance</text>
  </threadedComment>
  <threadedComment ref="AQ1" dT="2023-04-11T08:55:14.01" personId="{B04E252B-B0F4-4624-95C3-27212F8A7CDE}" id="{DD1ACFCC-D5F7-4C71-9FB0-2CD5EF01F586}">
    <text>Indicator of overconsumed transfer received if happened more than once</text>
  </threadedComment>
  <threadedComment ref="AT1" dT="2023-06-21T15:32:46.59" personId="{B04E252B-B0F4-4624-95C3-27212F8A7CDE}" id="{EE9F3E19-8F13-4E3B-9521-058A6B6345A4}">
    <text>Value of Purchases minus Consumption divided by Allowance
=(Z2-AC2)/D2</text>
  </threadedComment>
  <threadedComment ref="AW1" dT="2025-07-25T06:58:52.35" personId="{8520E62B-98CE-4FB0-8A37-BAD4D240A55D}" id="{C5E91502-D87F-4B02-9576-8CA8D07986B0}">
    <text xml:space="preserve">Total Weighted Transfer Score + Sospeso purchases multiplied at Weight = 5. </text>
  </threadedComment>
  <threadedComment ref="AX1" dT="2025-07-25T06:58:52.35" personId="{8520E62B-98CE-4FB0-8A37-BAD4D240A55D}" id="{0C419682-7F63-4261-AD2C-986D5FE9725C}">
    <text xml:space="preserve">Total Weighted Transfer Score + Sospeso purchases multiplied at Weight = 5. </text>
  </threadedComment>
  <threadedComment ref="AY1" dT="2025-07-25T06:58:52.35" personId="{8520E62B-98CE-4FB0-8A37-BAD4D240A55D}" id="{877B2129-E5DE-4FBA-AF7C-6BB2CD64D5FF}">
    <text xml:space="preserve">Total Weighted Transfer Score + Sospeso purchases multiplied at Weight = 5.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B930F-6EF6-47C5-9F22-7C66D75DA9F4}">
  <dimension ref="A1:CU283"/>
  <sheetViews>
    <sheetView tabSelected="1" workbookViewId="0">
      <pane xSplit="4" ySplit="1" topLeftCell="AM2" activePane="bottomRight" state="frozen"/>
      <selection pane="topRight" activeCell="F1" sqref="F1"/>
      <selection pane="bottomLeft" activeCell="A2" sqref="A2"/>
      <selection pane="bottomRight" activeCell="AV11" sqref="AV11"/>
    </sheetView>
  </sheetViews>
  <sheetFormatPr defaultRowHeight="14.25" x14ac:dyDescent="0.45"/>
  <cols>
    <col min="1" max="1" width="10.59765625" customWidth="1"/>
    <col min="2" max="2" width="8.53125" customWidth="1"/>
    <col min="3" max="4" width="9.59765625" customWidth="1"/>
    <col min="5" max="5" width="9.796875" customWidth="1"/>
    <col min="8" max="8" width="10.265625" customWidth="1"/>
    <col min="9" max="9" width="11.06640625" customWidth="1"/>
    <col min="10" max="10" width="12.46484375" customWidth="1"/>
    <col min="11" max="12" width="11.33203125" customWidth="1"/>
    <col min="13" max="13" width="14.59765625" customWidth="1"/>
    <col min="16" max="16" width="10.9296875" customWidth="1"/>
    <col min="17" max="17" width="10.796875" customWidth="1"/>
    <col min="19" max="19" width="10.33203125" customWidth="1"/>
    <col min="21" max="21" width="9.59765625" customWidth="1"/>
    <col min="22" max="22" width="12.53125" bestFit="1" customWidth="1"/>
    <col min="23" max="23" width="10.06640625" bestFit="1" customWidth="1"/>
    <col min="24" max="24" width="10.33203125" bestFit="1" customWidth="1"/>
    <col min="25" max="25" width="10.06640625" bestFit="1" customWidth="1"/>
    <col min="26" max="26" width="10.59765625" bestFit="1" customWidth="1"/>
    <col min="27" max="27" width="14.46484375" bestFit="1" customWidth="1"/>
    <col min="28" max="28" width="16.46484375" bestFit="1" customWidth="1"/>
    <col min="29" max="30" width="12" bestFit="1" customWidth="1"/>
    <col min="31" max="31" width="11.796875" bestFit="1" customWidth="1"/>
    <col min="32" max="32" width="12.796875" bestFit="1" customWidth="1"/>
    <col min="33" max="33" width="11.796875" bestFit="1" customWidth="1"/>
    <col min="34" max="34" width="15" bestFit="1" customWidth="1"/>
    <col min="35" max="35" width="17.796875" bestFit="1" customWidth="1"/>
    <col min="36" max="37" width="10.46484375" bestFit="1" customWidth="1"/>
    <col min="38" max="38" width="12.06640625" bestFit="1" customWidth="1"/>
    <col min="39" max="39" width="13.06640625" bestFit="1" customWidth="1"/>
    <col min="40" max="40" width="8.796875" bestFit="1" customWidth="1"/>
    <col min="41" max="41" width="13.33203125" customWidth="1"/>
    <col min="42" max="42" width="12.9296875" customWidth="1"/>
    <col min="43" max="43" width="14.46484375" customWidth="1"/>
    <col min="44" max="45" width="11.46484375" customWidth="1"/>
    <col min="46" max="46" width="10.796875" customWidth="1"/>
  </cols>
  <sheetData>
    <row r="1" spans="1:99" s="1" customFormat="1" ht="72.5" customHeight="1" x14ac:dyDescent="0.45">
      <c r="A1" s="1" t="s">
        <v>0</v>
      </c>
      <c r="B1" s="2" t="s">
        <v>3</v>
      </c>
      <c r="C1" s="2" t="s">
        <v>8</v>
      </c>
      <c r="D1" s="1" t="s">
        <v>7</v>
      </c>
      <c r="E1" s="1" t="s">
        <v>9</v>
      </c>
      <c r="F1" s="1" t="s">
        <v>2</v>
      </c>
      <c r="G1" s="1" t="s">
        <v>1</v>
      </c>
      <c r="H1" s="1" t="s">
        <v>13</v>
      </c>
      <c r="I1" s="2" t="s">
        <v>14</v>
      </c>
      <c r="J1" s="1" t="s">
        <v>15</v>
      </c>
      <c r="K1" s="1" t="s">
        <v>16</v>
      </c>
      <c r="L1" s="1" t="s">
        <v>17</v>
      </c>
      <c r="M1" s="2" t="s">
        <v>18</v>
      </c>
      <c r="N1" s="2" t="s">
        <v>19</v>
      </c>
      <c r="O1" s="1" t="s">
        <v>20</v>
      </c>
      <c r="P1" s="2" t="s">
        <v>21</v>
      </c>
      <c r="Q1" s="2" t="s">
        <v>22</v>
      </c>
      <c r="R1" s="2" t="s">
        <v>23</v>
      </c>
      <c r="S1" s="3" t="s">
        <v>24</v>
      </c>
      <c r="T1" s="1" t="s">
        <v>25</v>
      </c>
      <c r="U1" s="3" t="s">
        <v>26</v>
      </c>
      <c r="V1" s="2" t="s">
        <v>27</v>
      </c>
      <c r="W1" s="1" t="s">
        <v>11</v>
      </c>
      <c r="X1" s="2" t="s">
        <v>10</v>
      </c>
      <c r="Y1" s="2" t="s">
        <v>28</v>
      </c>
      <c r="Z1" s="2" t="s">
        <v>44</v>
      </c>
      <c r="AA1" s="1" t="s">
        <v>29</v>
      </c>
      <c r="AB1" s="2" t="s">
        <v>41</v>
      </c>
      <c r="AC1" s="2" t="s">
        <v>30</v>
      </c>
      <c r="AD1" s="1" t="s">
        <v>45</v>
      </c>
      <c r="AE1" s="1" t="s">
        <v>31</v>
      </c>
      <c r="AF1" s="1" t="s">
        <v>43</v>
      </c>
      <c r="AG1" s="1" t="s">
        <v>33</v>
      </c>
      <c r="AH1" s="2" t="s">
        <v>42</v>
      </c>
      <c r="AI1" s="2" t="s">
        <v>32</v>
      </c>
      <c r="AJ1" s="1" t="s">
        <v>46</v>
      </c>
      <c r="AK1" s="1" t="s">
        <v>47</v>
      </c>
      <c r="AL1" s="1" t="s">
        <v>34</v>
      </c>
      <c r="AM1" s="2" t="s">
        <v>35</v>
      </c>
      <c r="AN1" s="2" t="s">
        <v>36</v>
      </c>
      <c r="AO1" s="1" t="s">
        <v>37</v>
      </c>
      <c r="AP1" s="2" t="s">
        <v>38</v>
      </c>
      <c r="AQ1" s="2" t="s">
        <v>12</v>
      </c>
      <c r="AR1" s="1" t="s">
        <v>39</v>
      </c>
      <c r="AS1" s="1" t="s">
        <v>40</v>
      </c>
      <c r="AT1" s="2" t="s">
        <v>48</v>
      </c>
      <c r="AU1" s="1" t="s">
        <v>49</v>
      </c>
      <c r="AV1" s="2" t="s">
        <v>50</v>
      </c>
      <c r="AW1" s="1" t="s">
        <v>81</v>
      </c>
      <c r="AX1" s="1" t="s">
        <v>79</v>
      </c>
      <c r="AY1" s="4" t="s">
        <v>80</v>
      </c>
    </row>
    <row r="2" spans="1:99" x14ac:dyDescent="0.45">
      <c r="A2">
        <v>716</v>
      </c>
      <c r="B2" t="s">
        <v>4</v>
      </c>
      <c r="C2">
        <v>72</v>
      </c>
      <c r="D2">
        <v>3</v>
      </c>
      <c r="E2">
        <v>18</v>
      </c>
      <c r="F2">
        <v>3</v>
      </c>
      <c r="G2">
        <v>3</v>
      </c>
      <c r="H2">
        <v>18</v>
      </c>
      <c r="I2">
        <v>3</v>
      </c>
      <c r="J2">
        <v>24</v>
      </c>
      <c r="K2">
        <v>0</v>
      </c>
      <c r="L2">
        <v>0</v>
      </c>
      <c r="M2">
        <v>0</v>
      </c>
      <c r="N2">
        <v>6</v>
      </c>
      <c r="O2">
        <v>2</v>
      </c>
      <c r="P2">
        <v>6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6</v>
      </c>
      <c r="X2">
        <v>6</v>
      </c>
      <c r="Y2">
        <v>18</v>
      </c>
      <c r="Z2">
        <v>54</v>
      </c>
      <c r="AA2">
        <v>18</v>
      </c>
      <c r="AB2">
        <v>18</v>
      </c>
      <c r="AC2">
        <v>0.25</v>
      </c>
      <c r="AD2">
        <v>0.75</v>
      </c>
      <c r="AE2">
        <v>3</v>
      </c>
      <c r="AF2">
        <v>0.25</v>
      </c>
      <c r="AG2">
        <v>3</v>
      </c>
      <c r="AH2">
        <v>0.25</v>
      </c>
      <c r="AI2">
        <v>3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5</v>
      </c>
      <c r="AS2">
        <v>5</v>
      </c>
      <c r="AT2">
        <v>0</v>
      </c>
      <c r="AU2" t="s">
        <v>51</v>
      </c>
      <c r="AV2" t="s">
        <v>52</v>
      </c>
      <c r="AW2">
        <f t="shared" ref="AW2:AW65" si="0">AN2+5*Q2</f>
        <v>0</v>
      </c>
      <c r="AX2">
        <v>0</v>
      </c>
      <c r="AY2">
        <f>AW2+AX2</f>
        <v>0</v>
      </c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</row>
    <row r="3" spans="1:99" x14ac:dyDescent="0.45">
      <c r="A3">
        <v>717</v>
      </c>
      <c r="B3" t="s">
        <v>4</v>
      </c>
      <c r="C3">
        <v>128</v>
      </c>
      <c r="D3">
        <v>4</v>
      </c>
      <c r="E3">
        <v>32</v>
      </c>
      <c r="F3">
        <v>4</v>
      </c>
      <c r="G3">
        <v>4</v>
      </c>
      <c r="H3">
        <v>32</v>
      </c>
      <c r="I3">
        <v>4</v>
      </c>
      <c r="J3">
        <v>32</v>
      </c>
      <c r="K3">
        <v>0</v>
      </c>
      <c r="L3">
        <v>0</v>
      </c>
      <c r="M3">
        <v>0</v>
      </c>
      <c r="N3">
        <v>12</v>
      </c>
      <c r="O3">
        <v>4</v>
      </c>
      <c r="P3">
        <v>1</v>
      </c>
      <c r="Q3">
        <v>1</v>
      </c>
      <c r="R3">
        <v>6</v>
      </c>
      <c r="S3">
        <v>0</v>
      </c>
      <c r="T3">
        <v>3</v>
      </c>
      <c r="U3">
        <v>4</v>
      </c>
      <c r="V3">
        <v>0</v>
      </c>
      <c r="W3">
        <v>9</v>
      </c>
      <c r="X3">
        <v>6</v>
      </c>
      <c r="Y3">
        <v>36</v>
      </c>
      <c r="Z3">
        <v>92</v>
      </c>
      <c r="AA3">
        <v>12</v>
      </c>
      <c r="AB3">
        <v>24</v>
      </c>
      <c r="AC3">
        <v>0.28125</v>
      </c>
      <c r="AD3">
        <v>0.71875</v>
      </c>
      <c r="AE3">
        <v>4</v>
      </c>
      <c r="AF3">
        <v>9.375E-2</v>
      </c>
      <c r="AG3">
        <v>2</v>
      </c>
      <c r="AH3">
        <v>0.1875</v>
      </c>
      <c r="AI3">
        <v>4</v>
      </c>
      <c r="AJ3">
        <v>9</v>
      </c>
      <c r="AK3">
        <v>9</v>
      </c>
      <c r="AL3">
        <v>0</v>
      </c>
      <c r="AM3">
        <v>0</v>
      </c>
      <c r="AN3">
        <v>18</v>
      </c>
      <c r="AO3">
        <v>1</v>
      </c>
      <c r="AP3">
        <v>0</v>
      </c>
      <c r="AQ3">
        <v>0</v>
      </c>
      <c r="AR3">
        <v>4.75</v>
      </c>
      <c r="AS3">
        <v>4.75</v>
      </c>
      <c r="AT3">
        <v>9.375E-2</v>
      </c>
      <c r="AU3" t="s">
        <v>53</v>
      </c>
      <c r="AV3" t="s">
        <v>52</v>
      </c>
      <c r="AW3">
        <f t="shared" si="0"/>
        <v>23</v>
      </c>
      <c r="AX3">
        <v>2</v>
      </c>
      <c r="AY3">
        <f t="shared" ref="AY3:AY66" si="1">AW3+AX3</f>
        <v>25</v>
      </c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</row>
    <row r="4" spans="1:99" x14ac:dyDescent="0.45">
      <c r="A4">
        <v>718</v>
      </c>
      <c r="B4" t="s">
        <v>5</v>
      </c>
      <c r="C4">
        <v>12</v>
      </c>
      <c r="D4">
        <v>1</v>
      </c>
      <c r="E4">
        <v>3</v>
      </c>
      <c r="F4">
        <v>1</v>
      </c>
      <c r="G4">
        <v>0.75</v>
      </c>
      <c r="H4">
        <v>3</v>
      </c>
      <c r="I4">
        <v>0.75</v>
      </c>
      <c r="J4">
        <v>16</v>
      </c>
      <c r="K4">
        <v>0</v>
      </c>
      <c r="L4">
        <v>0</v>
      </c>
      <c r="M4">
        <v>0</v>
      </c>
      <c r="N4">
        <v>4</v>
      </c>
      <c r="O4">
        <v>3</v>
      </c>
      <c r="P4">
        <v>3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3</v>
      </c>
      <c r="X4">
        <v>4</v>
      </c>
      <c r="Y4">
        <v>2.25</v>
      </c>
      <c r="Z4">
        <v>9.75</v>
      </c>
      <c r="AA4">
        <v>2.25</v>
      </c>
      <c r="AB4">
        <v>3</v>
      </c>
      <c r="AC4">
        <v>0.1875</v>
      </c>
      <c r="AD4">
        <v>0.8125</v>
      </c>
      <c r="AE4">
        <v>0.75</v>
      </c>
      <c r="AF4">
        <v>0.1875</v>
      </c>
      <c r="AG4">
        <v>0.5625</v>
      </c>
      <c r="AH4">
        <v>0.25</v>
      </c>
      <c r="AI4">
        <v>0.75</v>
      </c>
      <c r="AJ4">
        <v>-6.75</v>
      </c>
      <c r="AK4">
        <v>-6.75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2</v>
      </c>
      <c r="AS4">
        <v>2</v>
      </c>
      <c r="AT4">
        <v>-6.25E-2</v>
      </c>
      <c r="AU4" t="s">
        <v>54</v>
      </c>
      <c r="AV4" t="s">
        <v>52</v>
      </c>
      <c r="AW4">
        <f t="shared" si="0"/>
        <v>0</v>
      </c>
      <c r="AX4">
        <v>0</v>
      </c>
      <c r="AY4">
        <f t="shared" si="1"/>
        <v>0</v>
      </c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</row>
    <row r="5" spans="1:99" x14ac:dyDescent="0.45">
      <c r="A5">
        <v>719</v>
      </c>
      <c r="B5" t="s">
        <v>4</v>
      </c>
      <c r="C5">
        <v>12</v>
      </c>
      <c r="D5">
        <v>1</v>
      </c>
      <c r="E5">
        <v>3</v>
      </c>
      <c r="F5">
        <v>1</v>
      </c>
      <c r="G5">
        <v>1.5</v>
      </c>
      <c r="H5">
        <v>3</v>
      </c>
      <c r="I5">
        <v>1.5</v>
      </c>
      <c r="J5">
        <v>8</v>
      </c>
      <c r="K5">
        <v>0</v>
      </c>
      <c r="L5">
        <v>0</v>
      </c>
      <c r="M5">
        <v>0</v>
      </c>
      <c r="N5">
        <v>3</v>
      </c>
      <c r="O5">
        <v>2</v>
      </c>
      <c r="P5">
        <v>2</v>
      </c>
      <c r="Q5">
        <v>0</v>
      </c>
      <c r="R5">
        <v>0</v>
      </c>
      <c r="S5">
        <v>0</v>
      </c>
      <c r="T5">
        <v>2</v>
      </c>
      <c r="U5">
        <v>1</v>
      </c>
      <c r="V5">
        <v>0</v>
      </c>
      <c r="W5">
        <v>2</v>
      </c>
      <c r="X5">
        <v>3</v>
      </c>
      <c r="Y5">
        <v>3</v>
      </c>
      <c r="Z5">
        <v>9</v>
      </c>
      <c r="AA5">
        <v>3</v>
      </c>
      <c r="AB5">
        <v>4.5</v>
      </c>
      <c r="AC5">
        <v>0.25</v>
      </c>
      <c r="AD5">
        <v>0.75</v>
      </c>
      <c r="AE5">
        <v>1.5</v>
      </c>
      <c r="AF5">
        <v>0.25</v>
      </c>
      <c r="AG5">
        <v>1</v>
      </c>
      <c r="AH5">
        <v>0.375</v>
      </c>
      <c r="AI5">
        <v>1.5</v>
      </c>
      <c r="AJ5">
        <v>-3</v>
      </c>
      <c r="AK5">
        <v>-3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4.5</v>
      </c>
      <c r="AS5">
        <v>5</v>
      </c>
      <c r="AT5">
        <v>-0.125</v>
      </c>
      <c r="AU5" t="s">
        <v>54</v>
      </c>
      <c r="AV5" t="s">
        <v>52</v>
      </c>
      <c r="AW5">
        <f t="shared" si="0"/>
        <v>0</v>
      </c>
      <c r="AX5">
        <v>0</v>
      </c>
      <c r="AY5">
        <f t="shared" si="1"/>
        <v>0</v>
      </c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</row>
    <row r="6" spans="1:99" x14ac:dyDescent="0.45">
      <c r="A6">
        <v>720</v>
      </c>
      <c r="B6" t="s">
        <v>6</v>
      </c>
      <c r="C6">
        <v>12</v>
      </c>
      <c r="D6">
        <v>1</v>
      </c>
      <c r="E6">
        <v>3</v>
      </c>
      <c r="F6">
        <v>3</v>
      </c>
      <c r="G6">
        <v>3</v>
      </c>
      <c r="H6">
        <v>3</v>
      </c>
      <c r="I6">
        <v>3</v>
      </c>
      <c r="J6">
        <v>4</v>
      </c>
      <c r="K6">
        <v>0</v>
      </c>
      <c r="L6">
        <v>0</v>
      </c>
      <c r="M6">
        <v>0</v>
      </c>
      <c r="N6">
        <v>4</v>
      </c>
      <c r="O6">
        <v>3</v>
      </c>
      <c r="P6">
        <v>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4</v>
      </c>
      <c r="X6">
        <v>4</v>
      </c>
      <c r="Y6">
        <v>12</v>
      </c>
      <c r="Z6">
        <v>0</v>
      </c>
      <c r="AA6">
        <v>12</v>
      </c>
      <c r="AB6">
        <v>12</v>
      </c>
      <c r="AC6">
        <v>1</v>
      </c>
      <c r="AD6">
        <v>0</v>
      </c>
      <c r="AE6">
        <v>3</v>
      </c>
      <c r="AF6">
        <v>1</v>
      </c>
      <c r="AG6">
        <v>3</v>
      </c>
      <c r="AH6">
        <v>1</v>
      </c>
      <c r="AI6">
        <v>3</v>
      </c>
      <c r="AJ6">
        <v>0</v>
      </c>
      <c r="AK6">
        <v>0</v>
      </c>
      <c r="AL6">
        <v>3</v>
      </c>
      <c r="AM6">
        <v>0</v>
      </c>
      <c r="AN6">
        <v>0</v>
      </c>
      <c r="AO6">
        <v>0</v>
      </c>
      <c r="AP6">
        <v>0</v>
      </c>
      <c r="AQ6">
        <v>0</v>
      </c>
      <c r="AR6">
        <v>2</v>
      </c>
      <c r="AS6">
        <v>2</v>
      </c>
      <c r="AT6">
        <v>0</v>
      </c>
      <c r="AU6" t="s">
        <v>55</v>
      </c>
      <c r="AV6" t="s">
        <v>52</v>
      </c>
      <c r="AW6">
        <f t="shared" si="0"/>
        <v>0</v>
      </c>
      <c r="AX6">
        <v>0</v>
      </c>
      <c r="AY6">
        <f t="shared" si="1"/>
        <v>0</v>
      </c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</row>
    <row r="7" spans="1:99" x14ac:dyDescent="0.45">
      <c r="A7">
        <v>722</v>
      </c>
      <c r="B7" t="s">
        <v>5</v>
      </c>
      <c r="C7">
        <v>72</v>
      </c>
      <c r="D7">
        <v>3</v>
      </c>
      <c r="E7">
        <v>18</v>
      </c>
      <c r="F7">
        <v>3</v>
      </c>
      <c r="G7">
        <v>3</v>
      </c>
      <c r="H7">
        <v>18</v>
      </c>
      <c r="I7">
        <v>3</v>
      </c>
      <c r="J7">
        <v>24</v>
      </c>
      <c r="K7">
        <v>0</v>
      </c>
      <c r="L7">
        <v>0</v>
      </c>
      <c r="M7">
        <v>0</v>
      </c>
      <c r="N7">
        <v>2</v>
      </c>
      <c r="O7">
        <v>1</v>
      </c>
      <c r="P7">
        <v>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2</v>
      </c>
      <c r="X7">
        <v>2</v>
      </c>
      <c r="Y7">
        <v>6</v>
      </c>
      <c r="Z7">
        <v>66</v>
      </c>
      <c r="AA7">
        <v>6</v>
      </c>
      <c r="AB7">
        <v>6</v>
      </c>
      <c r="AC7">
        <v>8.3333333333333329E-2</v>
      </c>
      <c r="AD7">
        <v>0.91666666666666663</v>
      </c>
      <c r="AE7">
        <v>3</v>
      </c>
      <c r="AF7">
        <v>8.3333333333333329E-2</v>
      </c>
      <c r="AG7">
        <v>3</v>
      </c>
      <c r="AH7">
        <v>8.3333333333333329E-2</v>
      </c>
      <c r="AI7">
        <v>3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3.25</v>
      </c>
      <c r="AS7">
        <v>3</v>
      </c>
      <c r="AT7">
        <v>0</v>
      </c>
      <c r="AU7" t="s">
        <v>55</v>
      </c>
      <c r="AV7" t="s">
        <v>52</v>
      </c>
      <c r="AW7">
        <f t="shared" si="0"/>
        <v>0</v>
      </c>
      <c r="AX7">
        <v>0</v>
      </c>
      <c r="AY7">
        <f t="shared" si="1"/>
        <v>0</v>
      </c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</row>
    <row r="8" spans="1:99" x14ac:dyDescent="0.45">
      <c r="A8">
        <v>723</v>
      </c>
      <c r="B8" t="s">
        <v>4</v>
      </c>
      <c r="C8">
        <v>12</v>
      </c>
      <c r="D8">
        <v>1</v>
      </c>
      <c r="E8">
        <v>3</v>
      </c>
      <c r="F8">
        <v>1</v>
      </c>
      <c r="G8">
        <v>1.5</v>
      </c>
      <c r="H8">
        <v>3</v>
      </c>
      <c r="I8">
        <v>1.5</v>
      </c>
      <c r="J8">
        <v>8</v>
      </c>
      <c r="K8">
        <v>0</v>
      </c>
      <c r="L8">
        <v>0</v>
      </c>
      <c r="M8">
        <v>0</v>
      </c>
      <c r="N8">
        <v>10</v>
      </c>
      <c r="O8">
        <v>4</v>
      </c>
      <c r="P8">
        <v>3</v>
      </c>
      <c r="Q8">
        <v>0</v>
      </c>
      <c r="R8">
        <v>3</v>
      </c>
      <c r="S8">
        <v>0</v>
      </c>
      <c r="T8">
        <v>2</v>
      </c>
      <c r="U8">
        <v>4</v>
      </c>
      <c r="V8">
        <v>0</v>
      </c>
      <c r="W8">
        <v>6</v>
      </c>
      <c r="X8">
        <v>7</v>
      </c>
      <c r="Y8">
        <v>9</v>
      </c>
      <c r="Z8">
        <v>3</v>
      </c>
      <c r="AA8">
        <v>4.5</v>
      </c>
      <c r="AB8">
        <v>10.5</v>
      </c>
      <c r="AC8">
        <v>0.75</v>
      </c>
      <c r="AD8">
        <v>0.25</v>
      </c>
      <c r="AE8">
        <v>1.5</v>
      </c>
      <c r="AF8">
        <v>0.375</v>
      </c>
      <c r="AG8">
        <v>0.6428571428571429</v>
      </c>
      <c r="AH8">
        <v>0.875</v>
      </c>
      <c r="AI8">
        <v>1.5</v>
      </c>
      <c r="AJ8">
        <v>-9</v>
      </c>
      <c r="AK8">
        <v>-9</v>
      </c>
      <c r="AL8">
        <v>1</v>
      </c>
      <c r="AM8">
        <v>0</v>
      </c>
      <c r="AN8">
        <v>10</v>
      </c>
      <c r="AO8">
        <v>2</v>
      </c>
      <c r="AP8">
        <v>0</v>
      </c>
      <c r="AQ8">
        <v>2</v>
      </c>
      <c r="AR8">
        <v>5</v>
      </c>
      <c r="AS8">
        <v>5</v>
      </c>
      <c r="AT8">
        <v>-0.125</v>
      </c>
      <c r="AU8" t="s">
        <v>55</v>
      </c>
      <c r="AV8" t="s">
        <v>52</v>
      </c>
      <c r="AW8">
        <f t="shared" si="0"/>
        <v>10</v>
      </c>
      <c r="AX8">
        <v>0</v>
      </c>
      <c r="AY8">
        <f t="shared" si="1"/>
        <v>10</v>
      </c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</row>
    <row r="9" spans="1:99" x14ac:dyDescent="0.45">
      <c r="A9">
        <v>724</v>
      </c>
      <c r="B9" t="s">
        <v>4</v>
      </c>
      <c r="C9">
        <v>72</v>
      </c>
      <c r="D9">
        <v>3</v>
      </c>
      <c r="E9">
        <v>18</v>
      </c>
      <c r="F9">
        <v>3</v>
      </c>
      <c r="G9">
        <v>3</v>
      </c>
      <c r="H9">
        <v>18</v>
      </c>
      <c r="I9">
        <v>3</v>
      </c>
      <c r="J9">
        <v>24</v>
      </c>
      <c r="K9">
        <v>0</v>
      </c>
      <c r="L9">
        <v>0</v>
      </c>
      <c r="M9">
        <v>0</v>
      </c>
      <c r="N9">
        <v>2</v>
      </c>
      <c r="O9">
        <v>1</v>
      </c>
      <c r="P9">
        <v>2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2</v>
      </c>
      <c r="X9">
        <v>2</v>
      </c>
      <c r="Y9">
        <v>6</v>
      </c>
      <c r="Z9">
        <v>66</v>
      </c>
      <c r="AA9">
        <v>6</v>
      </c>
      <c r="AB9">
        <v>6</v>
      </c>
      <c r="AC9">
        <v>8.3333333333333329E-2</v>
      </c>
      <c r="AD9">
        <v>0.91666666666666663</v>
      </c>
      <c r="AE9">
        <v>3</v>
      </c>
      <c r="AF9">
        <v>8.3333333333333329E-2</v>
      </c>
      <c r="AG9">
        <v>3</v>
      </c>
      <c r="AH9">
        <v>8.3333333333333329E-2</v>
      </c>
      <c r="AI9">
        <v>3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3.75</v>
      </c>
      <c r="AS9">
        <v>4</v>
      </c>
      <c r="AT9">
        <v>0</v>
      </c>
      <c r="AU9" t="s">
        <v>55</v>
      </c>
      <c r="AV9" t="s">
        <v>52</v>
      </c>
      <c r="AW9">
        <f t="shared" si="0"/>
        <v>0</v>
      </c>
      <c r="AX9">
        <v>0</v>
      </c>
      <c r="AY9">
        <f t="shared" si="1"/>
        <v>0</v>
      </c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</row>
    <row r="10" spans="1:99" x14ac:dyDescent="0.45">
      <c r="A10">
        <v>725</v>
      </c>
      <c r="B10" t="s">
        <v>4</v>
      </c>
      <c r="C10">
        <v>200</v>
      </c>
      <c r="D10">
        <v>5</v>
      </c>
      <c r="E10">
        <v>50</v>
      </c>
      <c r="F10">
        <v>5</v>
      </c>
      <c r="G10">
        <v>4.5</v>
      </c>
      <c r="H10">
        <v>50</v>
      </c>
      <c r="I10">
        <v>4.5</v>
      </c>
      <c r="J10">
        <v>44</v>
      </c>
      <c r="K10">
        <v>0</v>
      </c>
      <c r="L10">
        <v>0</v>
      </c>
      <c r="M10">
        <v>0</v>
      </c>
      <c r="N10">
        <v>5</v>
      </c>
      <c r="O10">
        <v>3</v>
      </c>
      <c r="P10">
        <v>5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5</v>
      </c>
      <c r="X10">
        <v>5</v>
      </c>
      <c r="Y10">
        <v>22.5</v>
      </c>
      <c r="Z10">
        <v>177.5</v>
      </c>
      <c r="AA10">
        <v>22.5</v>
      </c>
      <c r="AB10">
        <v>22.5</v>
      </c>
      <c r="AC10">
        <v>0.1125</v>
      </c>
      <c r="AD10">
        <v>0.88749999999999996</v>
      </c>
      <c r="AE10">
        <v>4.5</v>
      </c>
      <c r="AF10">
        <v>0.1125</v>
      </c>
      <c r="AG10">
        <v>4.5</v>
      </c>
      <c r="AH10">
        <v>0.1125</v>
      </c>
      <c r="AI10">
        <v>4.5</v>
      </c>
      <c r="AJ10">
        <v>7.5</v>
      </c>
      <c r="AK10">
        <v>7.5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4.5</v>
      </c>
      <c r="AS10">
        <v>4.666666666666667</v>
      </c>
      <c r="AT10">
        <v>0</v>
      </c>
      <c r="AU10" t="s">
        <v>56</v>
      </c>
      <c r="AV10" t="s">
        <v>52</v>
      </c>
      <c r="AW10">
        <f t="shared" si="0"/>
        <v>0</v>
      </c>
      <c r="AX10">
        <v>0</v>
      </c>
      <c r="AY10">
        <f t="shared" si="1"/>
        <v>0</v>
      </c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</row>
    <row r="11" spans="1:99" x14ac:dyDescent="0.45">
      <c r="A11">
        <v>726</v>
      </c>
      <c r="B11" t="s">
        <v>6</v>
      </c>
      <c r="C11">
        <v>72</v>
      </c>
      <c r="D11">
        <v>3</v>
      </c>
      <c r="E11">
        <v>18</v>
      </c>
      <c r="F11">
        <v>3</v>
      </c>
      <c r="G11">
        <v>3</v>
      </c>
      <c r="H11">
        <v>18</v>
      </c>
      <c r="I11">
        <v>3</v>
      </c>
      <c r="J11">
        <v>24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72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2.25</v>
      </c>
      <c r="AT11">
        <v>0</v>
      </c>
      <c r="AU11" t="s">
        <v>57</v>
      </c>
      <c r="AV11" t="s">
        <v>52</v>
      </c>
      <c r="AW11">
        <f t="shared" si="0"/>
        <v>0</v>
      </c>
      <c r="AX11">
        <v>0</v>
      </c>
      <c r="AY11">
        <f t="shared" si="1"/>
        <v>0</v>
      </c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</row>
    <row r="12" spans="1:99" x14ac:dyDescent="0.45">
      <c r="A12">
        <v>727</v>
      </c>
      <c r="B12" t="s">
        <v>5</v>
      </c>
      <c r="C12">
        <v>72</v>
      </c>
      <c r="D12">
        <v>3</v>
      </c>
      <c r="E12">
        <v>18</v>
      </c>
      <c r="F12">
        <v>3</v>
      </c>
      <c r="G12">
        <v>3</v>
      </c>
      <c r="H12">
        <v>18</v>
      </c>
      <c r="I12">
        <v>3</v>
      </c>
      <c r="J12">
        <v>24</v>
      </c>
      <c r="K12">
        <v>0</v>
      </c>
      <c r="L12">
        <v>0</v>
      </c>
      <c r="M12">
        <v>0</v>
      </c>
      <c r="N12">
        <v>11</v>
      </c>
      <c r="O12">
        <v>4</v>
      </c>
      <c r="P12">
        <v>11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11</v>
      </c>
      <c r="X12">
        <v>11</v>
      </c>
      <c r="Y12">
        <v>33</v>
      </c>
      <c r="Z12">
        <v>39</v>
      </c>
      <c r="AA12">
        <v>33</v>
      </c>
      <c r="AB12">
        <v>33</v>
      </c>
      <c r="AC12">
        <v>0.45833333333333331</v>
      </c>
      <c r="AD12">
        <v>0.54166666666666674</v>
      </c>
      <c r="AE12">
        <v>3</v>
      </c>
      <c r="AF12">
        <v>0.45833333333333331</v>
      </c>
      <c r="AG12">
        <v>3</v>
      </c>
      <c r="AH12">
        <v>0.45833333333333331</v>
      </c>
      <c r="AI12">
        <v>3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4</v>
      </c>
      <c r="AS12">
        <v>4</v>
      </c>
      <c r="AT12">
        <v>0</v>
      </c>
      <c r="AU12" t="s">
        <v>58</v>
      </c>
      <c r="AV12" t="s">
        <v>52</v>
      </c>
      <c r="AW12">
        <f t="shared" si="0"/>
        <v>0</v>
      </c>
      <c r="AX12">
        <v>0</v>
      </c>
      <c r="AY12">
        <f t="shared" si="1"/>
        <v>0</v>
      </c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</row>
    <row r="13" spans="1:99" x14ac:dyDescent="0.45">
      <c r="A13">
        <v>729</v>
      </c>
      <c r="B13" t="s">
        <v>6</v>
      </c>
      <c r="C13">
        <v>12</v>
      </c>
      <c r="D13">
        <v>1</v>
      </c>
      <c r="E13">
        <v>3</v>
      </c>
      <c r="F13">
        <v>3</v>
      </c>
      <c r="G13">
        <v>3</v>
      </c>
      <c r="H13">
        <v>3</v>
      </c>
      <c r="I13">
        <v>3</v>
      </c>
      <c r="J13">
        <v>4</v>
      </c>
      <c r="K13">
        <v>0</v>
      </c>
      <c r="L13">
        <v>0</v>
      </c>
      <c r="M13">
        <v>0</v>
      </c>
      <c r="N13">
        <v>5</v>
      </c>
      <c r="O13">
        <v>1</v>
      </c>
      <c r="P13">
        <v>2</v>
      </c>
      <c r="Q13">
        <v>0</v>
      </c>
      <c r="R13">
        <v>1</v>
      </c>
      <c r="S13">
        <v>0</v>
      </c>
      <c r="T13">
        <v>2</v>
      </c>
      <c r="U13">
        <v>2</v>
      </c>
      <c r="V13">
        <v>0</v>
      </c>
      <c r="W13">
        <v>3</v>
      </c>
      <c r="X13">
        <v>4</v>
      </c>
      <c r="Y13">
        <v>9</v>
      </c>
      <c r="Z13">
        <v>3</v>
      </c>
      <c r="AA13">
        <v>6</v>
      </c>
      <c r="AB13">
        <v>12</v>
      </c>
      <c r="AC13">
        <v>0.75</v>
      </c>
      <c r="AD13">
        <v>0.25</v>
      </c>
      <c r="AE13">
        <v>3</v>
      </c>
      <c r="AF13">
        <v>0.5</v>
      </c>
      <c r="AG13">
        <v>1.5</v>
      </c>
      <c r="AH13">
        <v>1</v>
      </c>
      <c r="AI13">
        <v>3</v>
      </c>
      <c r="AJ13">
        <v>0</v>
      </c>
      <c r="AK13">
        <v>0</v>
      </c>
      <c r="AL13">
        <v>0</v>
      </c>
      <c r="AM13">
        <v>0</v>
      </c>
      <c r="AN13">
        <v>2</v>
      </c>
      <c r="AO13">
        <v>0</v>
      </c>
      <c r="AP13">
        <v>0</v>
      </c>
      <c r="AQ13">
        <v>0</v>
      </c>
      <c r="AR13">
        <v>5</v>
      </c>
      <c r="AS13">
        <v>5</v>
      </c>
      <c r="AT13">
        <v>-0.25</v>
      </c>
      <c r="AU13" t="s">
        <v>56</v>
      </c>
      <c r="AV13" t="s">
        <v>52</v>
      </c>
      <c r="AW13">
        <f t="shared" si="0"/>
        <v>2</v>
      </c>
      <c r="AX13">
        <v>0</v>
      </c>
      <c r="AY13">
        <f t="shared" si="1"/>
        <v>2</v>
      </c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</row>
    <row r="14" spans="1:99" x14ac:dyDescent="0.45">
      <c r="A14">
        <v>730</v>
      </c>
      <c r="B14" t="s">
        <v>6</v>
      </c>
      <c r="C14">
        <v>72</v>
      </c>
      <c r="D14">
        <v>3</v>
      </c>
      <c r="E14">
        <v>18</v>
      </c>
      <c r="F14">
        <v>3</v>
      </c>
      <c r="G14">
        <v>3</v>
      </c>
      <c r="H14">
        <v>18</v>
      </c>
      <c r="I14">
        <v>3</v>
      </c>
      <c r="J14">
        <v>24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72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3</v>
      </c>
      <c r="AT14">
        <v>0</v>
      </c>
      <c r="AU14" t="s">
        <v>59</v>
      </c>
      <c r="AV14" t="s">
        <v>52</v>
      </c>
      <c r="AW14">
        <f t="shared" si="0"/>
        <v>0</v>
      </c>
      <c r="AX14">
        <v>0</v>
      </c>
      <c r="AY14">
        <f t="shared" si="1"/>
        <v>0</v>
      </c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</row>
    <row r="15" spans="1:99" x14ac:dyDescent="0.45">
      <c r="A15">
        <v>732</v>
      </c>
      <c r="B15" t="s">
        <v>5</v>
      </c>
      <c r="C15">
        <v>12</v>
      </c>
      <c r="D15">
        <v>1</v>
      </c>
      <c r="E15">
        <v>3</v>
      </c>
      <c r="F15">
        <v>1</v>
      </c>
      <c r="G15">
        <v>0.75</v>
      </c>
      <c r="H15">
        <v>3</v>
      </c>
      <c r="I15">
        <v>0.75</v>
      </c>
      <c r="J15">
        <v>16</v>
      </c>
      <c r="K15">
        <v>0</v>
      </c>
      <c r="L15">
        <v>0</v>
      </c>
      <c r="M15">
        <v>0</v>
      </c>
      <c r="N15">
        <v>12</v>
      </c>
      <c r="O15">
        <v>4</v>
      </c>
      <c r="P15">
        <v>9</v>
      </c>
      <c r="Q15">
        <v>0</v>
      </c>
      <c r="R15">
        <v>0</v>
      </c>
      <c r="S15">
        <v>0</v>
      </c>
      <c r="T15">
        <v>1</v>
      </c>
      <c r="U15">
        <v>3</v>
      </c>
      <c r="V15">
        <v>0</v>
      </c>
      <c r="W15">
        <v>9</v>
      </c>
      <c r="X15">
        <v>12</v>
      </c>
      <c r="Y15">
        <v>6.75</v>
      </c>
      <c r="Z15">
        <v>5.25</v>
      </c>
      <c r="AA15">
        <v>6.75</v>
      </c>
      <c r="AB15">
        <v>9</v>
      </c>
      <c r="AC15">
        <v>0.5625</v>
      </c>
      <c r="AD15">
        <v>0.4375</v>
      </c>
      <c r="AE15">
        <v>0.75</v>
      </c>
      <c r="AF15">
        <v>0.5625</v>
      </c>
      <c r="AG15">
        <v>0.5625</v>
      </c>
      <c r="AH15">
        <v>0.75</v>
      </c>
      <c r="AI15">
        <v>0.75</v>
      </c>
      <c r="AJ15">
        <v>-20.25</v>
      </c>
      <c r="AK15">
        <v>-20.25</v>
      </c>
      <c r="AL15">
        <v>0</v>
      </c>
      <c r="AM15">
        <v>0</v>
      </c>
      <c r="AN15">
        <v>0</v>
      </c>
      <c r="AO15">
        <v>2</v>
      </c>
      <c r="AP15">
        <v>0</v>
      </c>
      <c r="AQ15">
        <v>2</v>
      </c>
      <c r="AR15">
        <v>3</v>
      </c>
      <c r="AS15">
        <v>3</v>
      </c>
      <c r="AT15">
        <v>-0.1875</v>
      </c>
      <c r="AU15" t="s">
        <v>60</v>
      </c>
      <c r="AV15" t="s">
        <v>52</v>
      </c>
      <c r="AW15">
        <f t="shared" si="0"/>
        <v>0</v>
      </c>
      <c r="AX15">
        <v>0</v>
      </c>
      <c r="AY15">
        <f t="shared" si="1"/>
        <v>0</v>
      </c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</row>
    <row r="16" spans="1:99" x14ac:dyDescent="0.45">
      <c r="A16">
        <v>733</v>
      </c>
      <c r="B16" t="s">
        <v>6</v>
      </c>
      <c r="C16">
        <v>12</v>
      </c>
      <c r="D16">
        <v>1</v>
      </c>
      <c r="E16">
        <v>3</v>
      </c>
      <c r="F16">
        <v>3</v>
      </c>
      <c r="G16">
        <v>3</v>
      </c>
      <c r="H16">
        <v>3</v>
      </c>
      <c r="I16">
        <v>3</v>
      </c>
      <c r="J16">
        <v>4</v>
      </c>
      <c r="K16">
        <v>0</v>
      </c>
      <c r="L16">
        <v>0</v>
      </c>
      <c r="M16">
        <v>0</v>
      </c>
      <c r="N16">
        <v>1</v>
      </c>
      <c r="O16">
        <v>1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1</v>
      </c>
      <c r="Y16">
        <v>3</v>
      </c>
      <c r="Z16">
        <v>9</v>
      </c>
      <c r="AA16">
        <v>3</v>
      </c>
      <c r="AB16">
        <v>3</v>
      </c>
      <c r="AC16">
        <v>0.25</v>
      </c>
      <c r="AD16">
        <v>0.75</v>
      </c>
      <c r="AE16">
        <v>3</v>
      </c>
      <c r="AF16">
        <v>0.25</v>
      </c>
      <c r="AG16">
        <v>3</v>
      </c>
      <c r="AH16">
        <v>0.25</v>
      </c>
      <c r="AI16">
        <v>3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3</v>
      </c>
      <c r="AS16">
        <v>3</v>
      </c>
      <c r="AT16">
        <v>0</v>
      </c>
      <c r="AU16" t="s">
        <v>61</v>
      </c>
      <c r="AV16" t="s">
        <v>52</v>
      </c>
      <c r="AW16">
        <f t="shared" si="0"/>
        <v>0</v>
      </c>
      <c r="AX16">
        <v>0</v>
      </c>
      <c r="AY16">
        <f t="shared" si="1"/>
        <v>0</v>
      </c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</row>
    <row r="17" spans="1:99" x14ac:dyDescent="0.45">
      <c r="A17">
        <v>734</v>
      </c>
      <c r="B17" t="s">
        <v>5</v>
      </c>
      <c r="C17">
        <v>12</v>
      </c>
      <c r="D17">
        <v>1</v>
      </c>
      <c r="E17">
        <v>3</v>
      </c>
      <c r="F17">
        <v>1</v>
      </c>
      <c r="G17">
        <v>0.75</v>
      </c>
      <c r="H17">
        <v>3</v>
      </c>
      <c r="I17">
        <v>0.75</v>
      </c>
      <c r="J17">
        <v>16</v>
      </c>
      <c r="K17">
        <v>0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0.75</v>
      </c>
      <c r="Z17">
        <v>11.25</v>
      </c>
      <c r="AA17">
        <v>0.75</v>
      </c>
      <c r="AB17">
        <v>0.75</v>
      </c>
      <c r="AC17">
        <v>6.25E-2</v>
      </c>
      <c r="AD17">
        <v>0.9375</v>
      </c>
      <c r="AE17">
        <v>0.75</v>
      </c>
      <c r="AF17">
        <v>6.25E-2</v>
      </c>
      <c r="AG17">
        <v>0.75</v>
      </c>
      <c r="AH17">
        <v>6.25E-2</v>
      </c>
      <c r="AI17">
        <v>0.75</v>
      </c>
      <c r="AJ17">
        <v>-2.25</v>
      </c>
      <c r="AK17">
        <v>-2.25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4</v>
      </c>
      <c r="AS17">
        <v>4</v>
      </c>
      <c r="AT17">
        <v>0</v>
      </c>
      <c r="AU17" t="s">
        <v>55</v>
      </c>
      <c r="AV17" t="s">
        <v>52</v>
      </c>
      <c r="AW17">
        <f t="shared" si="0"/>
        <v>0</v>
      </c>
      <c r="AY17">
        <f t="shared" si="1"/>
        <v>0</v>
      </c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</row>
    <row r="18" spans="1:99" x14ac:dyDescent="0.45">
      <c r="A18">
        <v>736</v>
      </c>
      <c r="B18" t="s">
        <v>5</v>
      </c>
      <c r="C18">
        <v>12</v>
      </c>
      <c r="D18">
        <v>1</v>
      </c>
      <c r="E18">
        <v>3</v>
      </c>
      <c r="F18">
        <v>1</v>
      </c>
      <c r="G18">
        <v>0.75</v>
      </c>
      <c r="H18">
        <v>3</v>
      </c>
      <c r="I18">
        <v>0.75</v>
      </c>
      <c r="J18">
        <v>16</v>
      </c>
      <c r="K18">
        <v>0</v>
      </c>
      <c r="L18">
        <v>0</v>
      </c>
      <c r="M18">
        <v>0</v>
      </c>
      <c r="N18">
        <v>11</v>
      </c>
      <c r="O18">
        <v>4</v>
      </c>
      <c r="P18">
        <v>11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11</v>
      </c>
      <c r="X18">
        <v>11</v>
      </c>
      <c r="Y18">
        <v>8.25</v>
      </c>
      <c r="Z18">
        <v>3.75</v>
      </c>
      <c r="AA18">
        <v>8.25</v>
      </c>
      <c r="AB18">
        <v>8.25</v>
      </c>
      <c r="AC18">
        <v>0.6875</v>
      </c>
      <c r="AD18">
        <v>0.3125</v>
      </c>
      <c r="AE18">
        <v>0.75</v>
      </c>
      <c r="AF18">
        <v>0.6875</v>
      </c>
      <c r="AG18">
        <v>0.75</v>
      </c>
      <c r="AH18">
        <v>0.6875</v>
      </c>
      <c r="AI18">
        <v>0.75</v>
      </c>
      <c r="AJ18">
        <v>-24.75</v>
      </c>
      <c r="AK18">
        <v>-24.75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3.5</v>
      </c>
      <c r="AS18">
        <v>3.5</v>
      </c>
      <c r="AT18">
        <v>0</v>
      </c>
      <c r="AU18" t="s">
        <v>54</v>
      </c>
      <c r="AV18" t="s">
        <v>52</v>
      </c>
      <c r="AW18">
        <f t="shared" si="0"/>
        <v>0</v>
      </c>
      <c r="AX18">
        <v>0</v>
      </c>
      <c r="AY18">
        <f t="shared" si="1"/>
        <v>0</v>
      </c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</row>
    <row r="19" spans="1:99" x14ac:dyDescent="0.45">
      <c r="A19">
        <v>738</v>
      </c>
      <c r="B19" t="s">
        <v>4</v>
      </c>
      <c r="C19">
        <v>12</v>
      </c>
      <c r="D19">
        <v>1</v>
      </c>
      <c r="E19">
        <v>3</v>
      </c>
      <c r="F19">
        <v>1</v>
      </c>
      <c r="G19">
        <v>1.5</v>
      </c>
      <c r="H19">
        <v>3</v>
      </c>
      <c r="I19">
        <v>1.5</v>
      </c>
      <c r="J19">
        <v>8</v>
      </c>
      <c r="K19">
        <v>0</v>
      </c>
      <c r="L19">
        <v>0</v>
      </c>
      <c r="M19">
        <v>0</v>
      </c>
      <c r="N19">
        <v>6</v>
      </c>
      <c r="O19">
        <v>3</v>
      </c>
      <c r="P19">
        <v>6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6</v>
      </c>
      <c r="X19">
        <v>6</v>
      </c>
      <c r="Y19">
        <v>9</v>
      </c>
      <c r="Z19">
        <v>3</v>
      </c>
      <c r="AA19">
        <v>9</v>
      </c>
      <c r="AB19">
        <v>9</v>
      </c>
      <c r="AC19">
        <v>0.75</v>
      </c>
      <c r="AD19">
        <v>0.25</v>
      </c>
      <c r="AE19">
        <v>1.5</v>
      </c>
      <c r="AF19">
        <v>0.75</v>
      </c>
      <c r="AG19">
        <v>1.5</v>
      </c>
      <c r="AH19">
        <v>0.75</v>
      </c>
      <c r="AI19">
        <v>1.5</v>
      </c>
      <c r="AJ19">
        <v>-9</v>
      </c>
      <c r="AK19">
        <v>-9</v>
      </c>
      <c r="AL19">
        <v>3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3.5</v>
      </c>
      <c r="AS19">
        <v>3.6666666666666665</v>
      </c>
      <c r="AT19">
        <v>0</v>
      </c>
      <c r="AU19" t="s">
        <v>54</v>
      </c>
      <c r="AV19" t="s">
        <v>52</v>
      </c>
      <c r="AW19">
        <f t="shared" si="0"/>
        <v>0</v>
      </c>
      <c r="AX19">
        <v>6</v>
      </c>
      <c r="AY19">
        <f t="shared" si="1"/>
        <v>6</v>
      </c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</row>
    <row r="20" spans="1:99" x14ac:dyDescent="0.45">
      <c r="A20">
        <v>739</v>
      </c>
      <c r="B20" t="s">
        <v>4</v>
      </c>
      <c r="C20">
        <v>12</v>
      </c>
      <c r="D20">
        <v>1</v>
      </c>
      <c r="E20">
        <v>3</v>
      </c>
      <c r="F20">
        <v>1</v>
      </c>
      <c r="G20">
        <v>1.5</v>
      </c>
      <c r="H20">
        <v>10.25</v>
      </c>
      <c r="I20">
        <v>2.125</v>
      </c>
      <c r="J20">
        <v>6</v>
      </c>
      <c r="K20">
        <v>0</v>
      </c>
      <c r="L20">
        <v>1</v>
      </c>
      <c r="M20">
        <v>0</v>
      </c>
      <c r="N20">
        <v>5</v>
      </c>
      <c r="O20">
        <v>2</v>
      </c>
      <c r="P20">
        <v>1</v>
      </c>
      <c r="Q20">
        <v>1</v>
      </c>
      <c r="R20">
        <v>0</v>
      </c>
      <c r="S20">
        <v>0</v>
      </c>
      <c r="T20">
        <v>3</v>
      </c>
      <c r="U20">
        <v>3</v>
      </c>
      <c r="V20">
        <v>0</v>
      </c>
      <c r="W20">
        <v>3</v>
      </c>
      <c r="X20">
        <v>5</v>
      </c>
      <c r="Y20">
        <v>4.5</v>
      </c>
      <c r="Z20">
        <v>7.5</v>
      </c>
      <c r="AA20">
        <v>4.5</v>
      </c>
      <c r="AB20">
        <v>7.5</v>
      </c>
      <c r="AC20">
        <v>0.375</v>
      </c>
      <c r="AD20">
        <v>0.625</v>
      </c>
      <c r="AE20">
        <v>1.5</v>
      </c>
      <c r="AF20">
        <v>0.375</v>
      </c>
      <c r="AG20">
        <v>0.9</v>
      </c>
      <c r="AH20">
        <v>0.625</v>
      </c>
      <c r="AI20">
        <v>1.5</v>
      </c>
      <c r="AJ20">
        <v>-4.5</v>
      </c>
      <c r="AK20">
        <v>-4.5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3.25</v>
      </c>
      <c r="AS20">
        <v>3.5</v>
      </c>
      <c r="AT20">
        <v>-0.25</v>
      </c>
      <c r="AU20" t="s">
        <v>61</v>
      </c>
      <c r="AV20" t="s">
        <v>52</v>
      </c>
      <c r="AW20">
        <f t="shared" si="0"/>
        <v>5</v>
      </c>
      <c r="AX20">
        <v>8</v>
      </c>
      <c r="AY20">
        <f t="shared" si="1"/>
        <v>13</v>
      </c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</row>
    <row r="21" spans="1:99" x14ac:dyDescent="0.45">
      <c r="A21">
        <v>740</v>
      </c>
      <c r="B21" t="s">
        <v>5</v>
      </c>
      <c r="C21">
        <v>72</v>
      </c>
      <c r="D21">
        <v>3</v>
      </c>
      <c r="E21">
        <v>18</v>
      </c>
      <c r="F21">
        <v>3</v>
      </c>
      <c r="G21">
        <v>3</v>
      </c>
      <c r="H21">
        <v>18</v>
      </c>
      <c r="I21">
        <v>3</v>
      </c>
      <c r="J21">
        <v>24</v>
      </c>
      <c r="K21">
        <v>0</v>
      </c>
      <c r="L21">
        <v>0</v>
      </c>
      <c r="M21">
        <v>0</v>
      </c>
      <c r="N21">
        <v>14</v>
      </c>
      <c r="O21">
        <v>3</v>
      </c>
      <c r="P21">
        <v>13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14</v>
      </c>
      <c r="X21">
        <v>13</v>
      </c>
      <c r="Y21">
        <v>42</v>
      </c>
      <c r="Z21">
        <v>30</v>
      </c>
      <c r="AA21">
        <v>39</v>
      </c>
      <c r="AB21">
        <v>39</v>
      </c>
      <c r="AC21">
        <v>0.58333333333333337</v>
      </c>
      <c r="AD21">
        <v>0.41666666666666663</v>
      </c>
      <c r="AE21">
        <v>3</v>
      </c>
      <c r="AF21">
        <v>0.54166666666666663</v>
      </c>
      <c r="AG21">
        <v>3</v>
      </c>
      <c r="AH21">
        <v>0.54166666666666663</v>
      </c>
      <c r="AI21">
        <v>3</v>
      </c>
      <c r="AJ21">
        <v>0</v>
      </c>
      <c r="AK21">
        <v>0</v>
      </c>
      <c r="AL21">
        <v>0</v>
      </c>
      <c r="AM21">
        <v>0</v>
      </c>
      <c r="AN21">
        <v>4</v>
      </c>
      <c r="AO21">
        <v>0</v>
      </c>
      <c r="AP21">
        <v>0</v>
      </c>
      <c r="AQ21">
        <v>0</v>
      </c>
      <c r="AR21">
        <v>5</v>
      </c>
      <c r="AS21">
        <v>5</v>
      </c>
      <c r="AT21">
        <v>4.1666666666666741E-2</v>
      </c>
      <c r="AU21" t="s">
        <v>60</v>
      </c>
      <c r="AV21" t="s">
        <v>52</v>
      </c>
      <c r="AW21">
        <f t="shared" si="0"/>
        <v>4</v>
      </c>
      <c r="AX21">
        <v>4</v>
      </c>
      <c r="AY21">
        <f t="shared" si="1"/>
        <v>8</v>
      </c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</row>
    <row r="22" spans="1:99" x14ac:dyDescent="0.45">
      <c r="A22">
        <v>741</v>
      </c>
      <c r="B22" t="s">
        <v>6</v>
      </c>
      <c r="C22">
        <v>128</v>
      </c>
      <c r="D22">
        <v>4</v>
      </c>
      <c r="E22">
        <v>32</v>
      </c>
      <c r="F22">
        <v>3</v>
      </c>
      <c r="G22">
        <v>3</v>
      </c>
      <c r="H22">
        <v>32</v>
      </c>
      <c r="I22">
        <v>3</v>
      </c>
      <c r="J22">
        <v>40</v>
      </c>
      <c r="K22">
        <v>0</v>
      </c>
      <c r="L22">
        <v>0</v>
      </c>
      <c r="M22">
        <v>0</v>
      </c>
      <c r="N22">
        <v>1</v>
      </c>
      <c r="O22">
        <v>1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1</v>
      </c>
      <c r="Y22">
        <v>3</v>
      </c>
      <c r="Z22">
        <v>125</v>
      </c>
      <c r="AA22">
        <v>3</v>
      </c>
      <c r="AB22">
        <v>3</v>
      </c>
      <c r="AC22">
        <v>2.34375E-2</v>
      </c>
      <c r="AD22">
        <v>0.9765625</v>
      </c>
      <c r="AE22">
        <v>3</v>
      </c>
      <c r="AF22">
        <v>2.34375E-2</v>
      </c>
      <c r="AG22">
        <v>3</v>
      </c>
      <c r="AH22">
        <v>2.34375E-2</v>
      </c>
      <c r="AI22">
        <v>3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4</v>
      </c>
      <c r="AT22">
        <v>0</v>
      </c>
      <c r="AU22" t="s">
        <v>53</v>
      </c>
      <c r="AV22" t="s">
        <v>52</v>
      </c>
      <c r="AW22">
        <f t="shared" si="0"/>
        <v>0</v>
      </c>
      <c r="AX22">
        <v>0</v>
      </c>
      <c r="AY22">
        <f t="shared" si="1"/>
        <v>0</v>
      </c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</row>
    <row r="23" spans="1:99" x14ac:dyDescent="0.45">
      <c r="A23">
        <v>742</v>
      </c>
      <c r="B23" t="s">
        <v>6</v>
      </c>
      <c r="C23">
        <v>72</v>
      </c>
      <c r="D23">
        <v>3</v>
      </c>
      <c r="E23">
        <v>18</v>
      </c>
      <c r="F23">
        <v>3</v>
      </c>
      <c r="G23">
        <v>3</v>
      </c>
      <c r="H23">
        <v>18</v>
      </c>
      <c r="I23">
        <v>3</v>
      </c>
      <c r="J23">
        <v>24</v>
      </c>
      <c r="K23">
        <v>0</v>
      </c>
      <c r="L23">
        <v>0</v>
      </c>
      <c r="M23">
        <v>0</v>
      </c>
      <c r="N23">
        <v>8</v>
      </c>
      <c r="O23">
        <v>3</v>
      </c>
      <c r="P23">
        <v>8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8</v>
      </c>
      <c r="X23">
        <v>8</v>
      </c>
      <c r="Y23">
        <v>24</v>
      </c>
      <c r="Z23">
        <v>48</v>
      </c>
      <c r="AA23">
        <v>24</v>
      </c>
      <c r="AB23">
        <v>24</v>
      </c>
      <c r="AC23">
        <v>0.33333333333333331</v>
      </c>
      <c r="AD23">
        <v>0.66666666666666674</v>
      </c>
      <c r="AE23">
        <v>3</v>
      </c>
      <c r="AF23">
        <v>0.33333333333333331</v>
      </c>
      <c r="AG23">
        <v>3</v>
      </c>
      <c r="AH23">
        <v>0.33333333333333331</v>
      </c>
      <c r="AI23">
        <v>3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4</v>
      </c>
      <c r="AS23">
        <v>4</v>
      </c>
      <c r="AT23">
        <v>0</v>
      </c>
      <c r="AU23" t="s">
        <v>58</v>
      </c>
      <c r="AV23" t="s">
        <v>52</v>
      </c>
      <c r="AW23">
        <f t="shared" si="0"/>
        <v>0</v>
      </c>
      <c r="AX23">
        <v>0</v>
      </c>
      <c r="AY23">
        <f t="shared" si="1"/>
        <v>0</v>
      </c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</row>
    <row r="24" spans="1:99" x14ac:dyDescent="0.45">
      <c r="A24">
        <v>743</v>
      </c>
      <c r="B24" t="s">
        <v>5</v>
      </c>
      <c r="C24">
        <v>128</v>
      </c>
      <c r="D24">
        <v>4</v>
      </c>
      <c r="E24">
        <v>32</v>
      </c>
      <c r="F24">
        <v>4</v>
      </c>
      <c r="G24">
        <v>4.5</v>
      </c>
      <c r="H24">
        <v>32</v>
      </c>
      <c r="I24">
        <v>4.5</v>
      </c>
      <c r="J24">
        <v>28</v>
      </c>
      <c r="K24">
        <v>0</v>
      </c>
      <c r="L24">
        <v>0</v>
      </c>
      <c r="M24">
        <v>0</v>
      </c>
      <c r="N24">
        <v>2</v>
      </c>
      <c r="O24">
        <v>1</v>
      </c>
      <c r="P24">
        <v>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2</v>
      </c>
      <c r="X24">
        <v>2</v>
      </c>
      <c r="Y24">
        <v>9</v>
      </c>
      <c r="Z24">
        <v>119</v>
      </c>
      <c r="AA24">
        <v>9</v>
      </c>
      <c r="AB24">
        <v>9</v>
      </c>
      <c r="AC24">
        <v>7.03125E-2</v>
      </c>
      <c r="AD24">
        <v>0.9296875</v>
      </c>
      <c r="AE24">
        <v>4.5</v>
      </c>
      <c r="AF24">
        <v>7.03125E-2</v>
      </c>
      <c r="AG24">
        <v>4.5</v>
      </c>
      <c r="AH24">
        <v>7.03125E-2</v>
      </c>
      <c r="AI24">
        <v>4.5</v>
      </c>
      <c r="AJ24">
        <v>3</v>
      </c>
      <c r="AK24">
        <v>3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5</v>
      </c>
      <c r="AS24">
        <v>5</v>
      </c>
      <c r="AT24">
        <v>0</v>
      </c>
      <c r="AU24" t="s">
        <v>60</v>
      </c>
      <c r="AV24" t="s">
        <v>52</v>
      </c>
      <c r="AW24">
        <f t="shared" si="0"/>
        <v>0</v>
      </c>
      <c r="AX24">
        <v>0</v>
      </c>
      <c r="AY24">
        <f t="shared" si="1"/>
        <v>0</v>
      </c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</row>
    <row r="25" spans="1:99" x14ac:dyDescent="0.45">
      <c r="A25">
        <v>744</v>
      </c>
      <c r="B25" t="s">
        <v>6</v>
      </c>
      <c r="C25">
        <v>200</v>
      </c>
      <c r="D25">
        <v>5</v>
      </c>
      <c r="E25">
        <v>50</v>
      </c>
      <c r="F25">
        <v>3</v>
      </c>
      <c r="G25">
        <v>3</v>
      </c>
      <c r="H25">
        <v>50</v>
      </c>
      <c r="I25">
        <v>3</v>
      </c>
      <c r="J25">
        <v>64</v>
      </c>
      <c r="K25">
        <v>0</v>
      </c>
      <c r="L25">
        <v>0</v>
      </c>
      <c r="M25">
        <v>0</v>
      </c>
      <c r="N25">
        <v>17</v>
      </c>
      <c r="O25">
        <v>4</v>
      </c>
      <c r="P25">
        <v>15</v>
      </c>
      <c r="Q25">
        <v>0</v>
      </c>
      <c r="R25">
        <v>2</v>
      </c>
      <c r="S25">
        <v>0</v>
      </c>
      <c r="T25">
        <v>0</v>
      </c>
      <c r="U25">
        <v>0</v>
      </c>
      <c r="V25">
        <v>0</v>
      </c>
      <c r="W25">
        <v>17</v>
      </c>
      <c r="X25">
        <v>15</v>
      </c>
      <c r="Y25">
        <v>51</v>
      </c>
      <c r="Z25">
        <v>149</v>
      </c>
      <c r="AA25">
        <v>45</v>
      </c>
      <c r="AB25">
        <v>45</v>
      </c>
      <c r="AC25">
        <v>0.255</v>
      </c>
      <c r="AD25">
        <v>0.745</v>
      </c>
      <c r="AE25">
        <v>3</v>
      </c>
      <c r="AF25">
        <v>0.22500000000000001</v>
      </c>
      <c r="AG25">
        <v>3</v>
      </c>
      <c r="AH25">
        <v>0.22500000000000001</v>
      </c>
      <c r="AI25">
        <v>3</v>
      </c>
      <c r="AJ25">
        <v>0</v>
      </c>
      <c r="AK25">
        <v>0</v>
      </c>
      <c r="AL25">
        <v>0</v>
      </c>
      <c r="AM25">
        <v>1</v>
      </c>
      <c r="AN25">
        <v>8</v>
      </c>
      <c r="AO25">
        <v>0</v>
      </c>
      <c r="AP25">
        <v>0</v>
      </c>
      <c r="AQ25">
        <v>0</v>
      </c>
      <c r="AR25">
        <v>5</v>
      </c>
      <c r="AS25">
        <v>5</v>
      </c>
      <c r="AT25">
        <v>0.03</v>
      </c>
      <c r="AU25" t="s">
        <v>59</v>
      </c>
      <c r="AV25" t="s">
        <v>52</v>
      </c>
      <c r="AW25">
        <f t="shared" si="0"/>
        <v>8</v>
      </c>
      <c r="AX25">
        <v>17</v>
      </c>
      <c r="AY25">
        <f t="shared" si="1"/>
        <v>25</v>
      </c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</row>
    <row r="26" spans="1:99" x14ac:dyDescent="0.45">
      <c r="A26">
        <v>745</v>
      </c>
      <c r="B26" t="s">
        <v>4</v>
      </c>
      <c r="C26">
        <v>128</v>
      </c>
      <c r="D26">
        <v>4</v>
      </c>
      <c r="E26">
        <v>32</v>
      </c>
      <c r="F26">
        <v>4</v>
      </c>
      <c r="G26">
        <v>4</v>
      </c>
      <c r="H26">
        <v>32</v>
      </c>
      <c r="I26">
        <v>4</v>
      </c>
      <c r="J26">
        <v>32</v>
      </c>
      <c r="K26">
        <v>0</v>
      </c>
      <c r="L26">
        <v>0</v>
      </c>
      <c r="M26">
        <v>0</v>
      </c>
      <c r="N26">
        <v>2</v>
      </c>
      <c r="O26">
        <v>2</v>
      </c>
      <c r="P26">
        <v>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2</v>
      </c>
      <c r="X26">
        <v>2</v>
      </c>
      <c r="Y26">
        <v>8</v>
      </c>
      <c r="Z26">
        <v>120</v>
      </c>
      <c r="AA26">
        <v>8</v>
      </c>
      <c r="AB26">
        <v>8</v>
      </c>
      <c r="AC26">
        <v>6.25E-2</v>
      </c>
      <c r="AD26">
        <v>0.9375</v>
      </c>
      <c r="AE26">
        <v>4</v>
      </c>
      <c r="AF26">
        <v>6.25E-2</v>
      </c>
      <c r="AG26">
        <v>4</v>
      </c>
      <c r="AH26">
        <v>6.25E-2</v>
      </c>
      <c r="AI26">
        <v>4</v>
      </c>
      <c r="AJ26">
        <v>2</v>
      </c>
      <c r="AK26">
        <v>2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3.75</v>
      </c>
      <c r="AS26">
        <v>4</v>
      </c>
      <c r="AT26">
        <v>0</v>
      </c>
      <c r="AU26" t="s">
        <v>62</v>
      </c>
      <c r="AV26" t="s">
        <v>63</v>
      </c>
      <c r="AW26">
        <f t="shared" si="0"/>
        <v>0</v>
      </c>
      <c r="AX26">
        <v>0</v>
      </c>
      <c r="AY26">
        <f t="shared" si="1"/>
        <v>0</v>
      </c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</row>
    <row r="27" spans="1:99" x14ac:dyDescent="0.45">
      <c r="A27">
        <v>746</v>
      </c>
      <c r="B27" t="s">
        <v>4</v>
      </c>
      <c r="C27">
        <v>128</v>
      </c>
      <c r="D27">
        <v>4</v>
      </c>
      <c r="E27">
        <v>32</v>
      </c>
      <c r="F27">
        <v>4</v>
      </c>
      <c r="G27">
        <v>4</v>
      </c>
      <c r="H27">
        <v>32</v>
      </c>
      <c r="I27">
        <v>4</v>
      </c>
      <c r="J27">
        <v>32</v>
      </c>
      <c r="K27">
        <v>0</v>
      </c>
      <c r="L27">
        <v>0</v>
      </c>
      <c r="M27">
        <v>0</v>
      </c>
      <c r="N27">
        <v>7</v>
      </c>
      <c r="O27">
        <v>2</v>
      </c>
      <c r="P27">
        <v>5</v>
      </c>
      <c r="Q27">
        <v>0</v>
      </c>
      <c r="R27">
        <v>1</v>
      </c>
      <c r="S27">
        <v>0</v>
      </c>
      <c r="T27">
        <v>1</v>
      </c>
      <c r="U27">
        <v>1</v>
      </c>
      <c r="V27">
        <v>0</v>
      </c>
      <c r="W27">
        <v>6</v>
      </c>
      <c r="X27">
        <v>6</v>
      </c>
      <c r="Y27">
        <v>24</v>
      </c>
      <c r="Z27">
        <v>104</v>
      </c>
      <c r="AA27">
        <v>20</v>
      </c>
      <c r="AB27">
        <v>24</v>
      </c>
      <c r="AC27">
        <v>0.1875</v>
      </c>
      <c r="AD27">
        <v>0.8125</v>
      </c>
      <c r="AE27">
        <v>4</v>
      </c>
      <c r="AF27">
        <v>0.15625</v>
      </c>
      <c r="AG27">
        <v>3.3333333333333335</v>
      </c>
      <c r="AH27">
        <v>0.1875</v>
      </c>
      <c r="AI27">
        <v>4</v>
      </c>
      <c r="AJ27">
        <v>6</v>
      </c>
      <c r="AK27">
        <v>6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3.5</v>
      </c>
      <c r="AS27">
        <v>4</v>
      </c>
      <c r="AT27">
        <v>0</v>
      </c>
      <c r="AU27" t="s">
        <v>53</v>
      </c>
      <c r="AV27" t="s">
        <v>52</v>
      </c>
      <c r="AW27">
        <f t="shared" si="0"/>
        <v>1</v>
      </c>
      <c r="AX27">
        <v>0</v>
      </c>
      <c r="AY27">
        <f t="shared" si="1"/>
        <v>1</v>
      </c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</row>
    <row r="28" spans="1:99" x14ac:dyDescent="0.45">
      <c r="A28">
        <v>747</v>
      </c>
      <c r="B28" t="s">
        <v>6</v>
      </c>
      <c r="C28">
        <v>12</v>
      </c>
      <c r="D28">
        <v>1</v>
      </c>
      <c r="E28">
        <v>3</v>
      </c>
      <c r="F28">
        <v>3</v>
      </c>
      <c r="G28">
        <v>3</v>
      </c>
      <c r="H28">
        <v>3</v>
      </c>
      <c r="I28">
        <v>3</v>
      </c>
      <c r="J28">
        <v>4</v>
      </c>
      <c r="K28">
        <v>0</v>
      </c>
      <c r="L28">
        <v>0</v>
      </c>
      <c r="M28">
        <v>0</v>
      </c>
      <c r="N28">
        <v>3</v>
      </c>
      <c r="O28">
        <v>2</v>
      </c>
      <c r="P28">
        <v>3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3</v>
      </c>
      <c r="X28">
        <v>3</v>
      </c>
      <c r="Y28">
        <v>9</v>
      </c>
      <c r="Z28">
        <v>3</v>
      </c>
      <c r="AA28">
        <v>9</v>
      </c>
      <c r="AB28">
        <v>9</v>
      </c>
      <c r="AC28">
        <v>0.75</v>
      </c>
      <c r="AD28">
        <v>0.25</v>
      </c>
      <c r="AE28">
        <v>3</v>
      </c>
      <c r="AF28">
        <v>0.75</v>
      </c>
      <c r="AG28">
        <v>3</v>
      </c>
      <c r="AH28">
        <v>0.75</v>
      </c>
      <c r="AI28">
        <v>3</v>
      </c>
      <c r="AJ28">
        <v>0</v>
      </c>
      <c r="AK28">
        <v>0</v>
      </c>
      <c r="AL28">
        <v>2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2</v>
      </c>
      <c r="AS28">
        <v>2</v>
      </c>
      <c r="AT28">
        <v>0</v>
      </c>
      <c r="AU28" t="s">
        <v>57</v>
      </c>
      <c r="AV28" t="s">
        <v>52</v>
      </c>
      <c r="AW28">
        <f t="shared" si="0"/>
        <v>0</v>
      </c>
      <c r="AX28">
        <v>0</v>
      </c>
      <c r="AY28">
        <f t="shared" si="1"/>
        <v>0</v>
      </c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</row>
    <row r="29" spans="1:99" x14ac:dyDescent="0.45">
      <c r="A29">
        <v>748</v>
      </c>
      <c r="B29" t="s">
        <v>6</v>
      </c>
      <c r="C29">
        <v>72</v>
      </c>
      <c r="D29">
        <v>3</v>
      </c>
      <c r="E29">
        <v>18</v>
      </c>
      <c r="F29">
        <v>3</v>
      </c>
      <c r="G29">
        <v>3</v>
      </c>
      <c r="H29">
        <v>18</v>
      </c>
      <c r="I29">
        <v>3</v>
      </c>
      <c r="J29">
        <v>24</v>
      </c>
      <c r="K29">
        <v>0</v>
      </c>
      <c r="L29">
        <v>0</v>
      </c>
      <c r="M29">
        <v>0</v>
      </c>
      <c r="N29">
        <v>3</v>
      </c>
      <c r="O29">
        <v>2</v>
      </c>
      <c r="P29">
        <v>2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3</v>
      </c>
      <c r="X29">
        <v>2</v>
      </c>
      <c r="Y29">
        <v>9</v>
      </c>
      <c r="Z29">
        <v>63</v>
      </c>
      <c r="AA29">
        <v>6</v>
      </c>
      <c r="AB29">
        <v>6</v>
      </c>
      <c r="AC29">
        <v>0.125</v>
      </c>
      <c r="AD29">
        <v>0.875</v>
      </c>
      <c r="AE29">
        <v>3</v>
      </c>
      <c r="AF29">
        <v>8.3333333333333329E-2</v>
      </c>
      <c r="AG29">
        <v>3</v>
      </c>
      <c r="AH29">
        <v>8.3333333333333329E-2</v>
      </c>
      <c r="AI29">
        <v>3</v>
      </c>
      <c r="AJ29">
        <v>0</v>
      </c>
      <c r="AK29">
        <v>0</v>
      </c>
      <c r="AL29">
        <v>0</v>
      </c>
      <c r="AM29">
        <v>0</v>
      </c>
      <c r="AN29">
        <v>2</v>
      </c>
      <c r="AO29">
        <v>0</v>
      </c>
      <c r="AP29">
        <v>0</v>
      </c>
      <c r="AQ29">
        <v>0</v>
      </c>
      <c r="AR29">
        <v>3.5</v>
      </c>
      <c r="AS29">
        <v>4</v>
      </c>
      <c r="AT29">
        <v>4.1666666666666671E-2</v>
      </c>
      <c r="AU29" t="s">
        <v>59</v>
      </c>
      <c r="AV29" t="s">
        <v>52</v>
      </c>
      <c r="AW29">
        <f t="shared" si="0"/>
        <v>2</v>
      </c>
      <c r="AX29">
        <v>0</v>
      </c>
      <c r="AY29">
        <f t="shared" si="1"/>
        <v>2</v>
      </c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</row>
    <row r="30" spans="1:99" x14ac:dyDescent="0.45">
      <c r="A30">
        <v>750</v>
      </c>
      <c r="B30" t="s">
        <v>6</v>
      </c>
      <c r="C30">
        <v>128</v>
      </c>
      <c r="D30">
        <v>4</v>
      </c>
      <c r="E30">
        <v>32</v>
      </c>
      <c r="F30">
        <v>3</v>
      </c>
      <c r="G30">
        <v>3</v>
      </c>
      <c r="H30">
        <v>32</v>
      </c>
      <c r="I30">
        <v>3</v>
      </c>
      <c r="J30">
        <v>40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128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2.5</v>
      </c>
      <c r="AT30">
        <v>0</v>
      </c>
      <c r="AU30" t="s">
        <v>61</v>
      </c>
      <c r="AV30" t="s">
        <v>52</v>
      </c>
      <c r="AW30">
        <f t="shared" si="0"/>
        <v>0</v>
      </c>
      <c r="AX30">
        <v>0</v>
      </c>
      <c r="AY30">
        <f t="shared" si="1"/>
        <v>0</v>
      </c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</row>
    <row r="31" spans="1:99" x14ac:dyDescent="0.45">
      <c r="A31">
        <v>751</v>
      </c>
      <c r="B31" t="s">
        <v>5</v>
      </c>
      <c r="C31">
        <v>200</v>
      </c>
      <c r="D31">
        <v>5</v>
      </c>
      <c r="E31">
        <v>50</v>
      </c>
      <c r="F31">
        <v>5</v>
      </c>
      <c r="G31">
        <v>5.25</v>
      </c>
      <c r="H31">
        <v>50</v>
      </c>
      <c r="I31">
        <v>5.25</v>
      </c>
      <c r="J31">
        <v>36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200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4.75</v>
      </c>
      <c r="AT31">
        <v>0</v>
      </c>
      <c r="AU31" t="s">
        <v>61</v>
      </c>
      <c r="AV31" t="s">
        <v>52</v>
      </c>
      <c r="AW31">
        <f t="shared" si="0"/>
        <v>0</v>
      </c>
      <c r="AX31">
        <v>0</v>
      </c>
      <c r="AY31">
        <f t="shared" si="1"/>
        <v>0</v>
      </c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</row>
    <row r="32" spans="1:99" x14ac:dyDescent="0.45">
      <c r="A32">
        <v>753</v>
      </c>
      <c r="B32" t="s">
        <v>4</v>
      </c>
      <c r="C32">
        <v>32</v>
      </c>
      <c r="D32">
        <v>2</v>
      </c>
      <c r="E32">
        <v>8</v>
      </c>
      <c r="F32">
        <v>2</v>
      </c>
      <c r="G32">
        <v>2</v>
      </c>
      <c r="H32">
        <v>8</v>
      </c>
      <c r="I32">
        <v>2</v>
      </c>
      <c r="J32">
        <v>16</v>
      </c>
      <c r="K32">
        <v>0</v>
      </c>
      <c r="L32">
        <v>0</v>
      </c>
      <c r="M32">
        <v>0</v>
      </c>
      <c r="N32">
        <v>14</v>
      </c>
      <c r="O32">
        <v>4</v>
      </c>
      <c r="P32">
        <v>7</v>
      </c>
      <c r="Q32">
        <v>0</v>
      </c>
      <c r="R32">
        <v>0</v>
      </c>
      <c r="S32">
        <v>0</v>
      </c>
      <c r="T32">
        <v>3</v>
      </c>
      <c r="U32">
        <v>7</v>
      </c>
      <c r="V32">
        <v>0</v>
      </c>
      <c r="W32">
        <v>7</v>
      </c>
      <c r="X32">
        <v>14</v>
      </c>
      <c r="Y32">
        <v>14</v>
      </c>
      <c r="Z32">
        <v>18</v>
      </c>
      <c r="AA32">
        <v>14</v>
      </c>
      <c r="AB32">
        <v>28</v>
      </c>
      <c r="AC32">
        <v>0.4375</v>
      </c>
      <c r="AD32">
        <v>0.5625</v>
      </c>
      <c r="AE32">
        <v>2</v>
      </c>
      <c r="AF32">
        <v>0.4375</v>
      </c>
      <c r="AG32">
        <v>1</v>
      </c>
      <c r="AH32">
        <v>0.875</v>
      </c>
      <c r="AI32">
        <v>2</v>
      </c>
      <c r="AJ32">
        <v>-7</v>
      </c>
      <c r="AK32">
        <v>-7</v>
      </c>
      <c r="AL32">
        <v>0</v>
      </c>
      <c r="AM32">
        <v>0</v>
      </c>
      <c r="AN32">
        <v>0</v>
      </c>
      <c r="AO32">
        <v>4</v>
      </c>
      <c r="AP32">
        <v>0</v>
      </c>
      <c r="AQ32">
        <v>4</v>
      </c>
      <c r="AR32">
        <v>4.25</v>
      </c>
      <c r="AS32">
        <v>4.25</v>
      </c>
      <c r="AT32">
        <v>-0.4375</v>
      </c>
      <c r="AU32" t="s">
        <v>64</v>
      </c>
      <c r="AV32" t="s">
        <v>52</v>
      </c>
      <c r="AW32">
        <f t="shared" si="0"/>
        <v>0</v>
      </c>
      <c r="AX32">
        <v>0</v>
      </c>
      <c r="AY32">
        <f t="shared" si="1"/>
        <v>0</v>
      </c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</row>
    <row r="33" spans="1:99" x14ac:dyDescent="0.45">
      <c r="A33">
        <v>754</v>
      </c>
      <c r="B33" t="s">
        <v>5</v>
      </c>
      <c r="C33">
        <v>12</v>
      </c>
      <c r="D33">
        <v>1</v>
      </c>
      <c r="E33">
        <v>3</v>
      </c>
      <c r="F33">
        <v>1</v>
      </c>
      <c r="G33">
        <v>0.75</v>
      </c>
      <c r="H33">
        <v>3</v>
      </c>
      <c r="I33">
        <v>0.75</v>
      </c>
      <c r="J33">
        <v>16</v>
      </c>
      <c r="K33">
        <v>0</v>
      </c>
      <c r="L33">
        <v>0</v>
      </c>
      <c r="M33">
        <v>0</v>
      </c>
      <c r="N33">
        <v>8</v>
      </c>
      <c r="O33">
        <v>3</v>
      </c>
      <c r="P33">
        <v>8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8</v>
      </c>
      <c r="X33">
        <v>8</v>
      </c>
      <c r="Y33">
        <v>6</v>
      </c>
      <c r="Z33">
        <v>6</v>
      </c>
      <c r="AA33">
        <v>6</v>
      </c>
      <c r="AB33">
        <v>6</v>
      </c>
      <c r="AC33">
        <v>0.5</v>
      </c>
      <c r="AD33">
        <v>0.5</v>
      </c>
      <c r="AE33">
        <v>0.75</v>
      </c>
      <c r="AF33">
        <v>0.5</v>
      </c>
      <c r="AG33">
        <v>0.75</v>
      </c>
      <c r="AH33">
        <v>0.5</v>
      </c>
      <c r="AI33">
        <v>0.75</v>
      </c>
      <c r="AJ33">
        <v>-18</v>
      </c>
      <c r="AK33">
        <v>-18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4.5</v>
      </c>
      <c r="AS33">
        <v>5</v>
      </c>
      <c r="AT33">
        <v>0</v>
      </c>
      <c r="AU33" t="s">
        <v>53</v>
      </c>
      <c r="AV33" t="s">
        <v>52</v>
      </c>
      <c r="AW33">
        <f t="shared" si="0"/>
        <v>0</v>
      </c>
      <c r="AX33">
        <v>6</v>
      </c>
      <c r="AY33">
        <f t="shared" si="1"/>
        <v>6</v>
      </c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</row>
    <row r="34" spans="1:99" x14ac:dyDescent="0.45">
      <c r="A34">
        <v>755</v>
      </c>
      <c r="B34" t="s">
        <v>6</v>
      </c>
      <c r="C34">
        <v>200</v>
      </c>
      <c r="D34">
        <v>5</v>
      </c>
      <c r="E34">
        <v>50</v>
      </c>
      <c r="F34">
        <v>3</v>
      </c>
      <c r="G34">
        <v>3</v>
      </c>
      <c r="H34">
        <v>50</v>
      </c>
      <c r="I34">
        <v>3</v>
      </c>
      <c r="J34">
        <v>64</v>
      </c>
      <c r="K34">
        <v>0</v>
      </c>
      <c r="L34">
        <v>0</v>
      </c>
      <c r="M34">
        <v>0</v>
      </c>
      <c r="N34">
        <v>11</v>
      </c>
      <c r="O34">
        <v>4</v>
      </c>
      <c r="P34">
        <v>10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11</v>
      </c>
      <c r="X34">
        <v>10</v>
      </c>
      <c r="Y34">
        <v>33</v>
      </c>
      <c r="Z34">
        <v>167</v>
      </c>
      <c r="AA34">
        <v>30</v>
      </c>
      <c r="AB34">
        <v>30</v>
      </c>
      <c r="AC34">
        <v>0.16500000000000001</v>
      </c>
      <c r="AD34">
        <v>0.83499999999999996</v>
      </c>
      <c r="AE34">
        <v>3</v>
      </c>
      <c r="AF34">
        <v>0.15</v>
      </c>
      <c r="AG34">
        <v>3</v>
      </c>
      <c r="AH34">
        <v>0.15</v>
      </c>
      <c r="AI34">
        <v>3</v>
      </c>
      <c r="AJ34">
        <v>0</v>
      </c>
      <c r="AK34">
        <v>0</v>
      </c>
      <c r="AL34">
        <v>0</v>
      </c>
      <c r="AM34">
        <v>0</v>
      </c>
      <c r="AN34">
        <v>2</v>
      </c>
      <c r="AO34">
        <v>0</v>
      </c>
      <c r="AP34">
        <v>0</v>
      </c>
      <c r="AQ34">
        <v>0</v>
      </c>
      <c r="AR34">
        <v>5</v>
      </c>
      <c r="AS34">
        <v>5</v>
      </c>
      <c r="AT34">
        <v>1.5000000000000013E-2</v>
      </c>
      <c r="AU34" t="s">
        <v>65</v>
      </c>
      <c r="AV34" t="s">
        <v>52</v>
      </c>
      <c r="AW34">
        <f t="shared" si="0"/>
        <v>2</v>
      </c>
      <c r="AX34">
        <v>2</v>
      </c>
      <c r="AY34">
        <f t="shared" si="1"/>
        <v>4</v>
      </c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</row>
    <row r="35" spans="1:99" x14ac:dyDescent="0.45">
      <c r="A35">
        <v>759</v>
      </c>
      <c r="B35" t="s">
        <v>6</v>
      </c>
      <c r="C35">
        <v>200</v>
      </c>
      <c r="D35">
        <v>5</v>
      </c>
      <c r="E35">
        <v>50</v>
      </c>
      <c r="F35">
        <v>3</v>
      </c>
      <c r="G35">
        <v>3</v>
      </c>
      <c r="H35">
        <v>50</v>
      </c>
      <c r="I35">
        <v>3</v>
      </c>
      <c r="J35">
        <v>64</v>
      </c>
      <c r="K35">
        <v>0</v>
      </c>
      <c r="L35">
        <v>0</v>
      </c>
      <c r="M35">
        <v>0</v>
      </c>
      <c r="N35">
        <v>17</v>
      </c>
      <c r="O35">
        <v>4</v>
      </c>
      <c r="P35">
        <v>16</v>
      </c>
      <c r="Q35">
        <v>0</v>
      </c>
      <c r="R35">
        <v>1</v>
      </c>
      <c r="S35">
        <v>0</v>
      </c>
      <c r="T35">
        <v>0</v>
      </c>
      <c r="U35">
        <v>0</v>
      </c>
      <c r="V35">
        <v>1</v>
      </c>
      <c r="W35">
        <v>17</v>
      </c>
      <c r="X35">
        <v>16</v>
      </c>
      <c r="Y35">
        <v>51</v>
      </c>
      <c r="Z35">
        <v>149</v>
      </c>
      <c r="AA35">
        <v>48</v>
      </c>
      <c r="AB35">
        <v>48</v>
      </c>
      <c r="AC35">
        <v>0.255</v>
      </c>
      <c r="AD35">
        <v>0.745</v>
      </c>
      <c r="AE35">
        <v>3</v>
      </c>
      <c r="AF35">
        <v>0.24</v>
      </c>
      <c r="AG35">
        <v>3</v>
      </c>
      <c r="AH35">
        <v>0.24</v>
      </c>
      <c r="AI35">
        <v>3</v>
      </c>
      <c r="AJ35">
        <v>0</v>
      </c>
      <c r="AK35">
        <v>0</v>
      </c>
      <c r="AL35">
        <v>0</v>
      </c>
      <c r="AM35">
        <v>1</v>
      </c>
      <c r="AN35">
        <v>2</v>
      </c>
      <c r="AO35">
        <v>0</v>
      </c>
      <c r="AP35">
        <v>0</v>
      </c>
      <c r="AQ35">
        <v>0</v>
      </c>
      <c r="AR35">
        <v>4.5</v>
      </c>
      <c r="AS35">
        <v>4.5</v>
      </c>
      <c r="AT35">
        <v>1.5000000000000013E-2</v>
      </c>
      <c r="AU35" t="s">
        <v>61</v>
      </c>
      <c r="AV35" t="s">
        <v>52</v>
      </c>
      <c r="AW35">
        <f t="shared" si="0"/>
        <v>2</v>
      </c>
      <c r="AX35">
        <v>0</v>
      </c>
      <c r="AY35">
        <f t="shared" si="1"/>
        <v>2</v>
      </c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</row>
    <row r="36" spans="1:99" x14ac:dyDescent="0.45">
      <c r="A36">
        <v>760</v>
      </c>
      <c r="B36" t="s">
        <v>4</v>
      </c>
      <c r="C36">
        <v>32</v>
      </c>
      <c r="D36">
        <v>2</v>
      </c>
      <c r="E36">
        <v>8</v>
      </c>
      <c r="F36">
        <v>2</v>
      </c>
      <c r="G36">
        <v>2</v>
      </c>
      <c r="H36">
        <v>8</v>
      </c>
      <c r="I36">
        <v>2</v>
      </c>
      <c r="J36">
        <v>16</v>
      </c>
      <c r="K36">
        <v>0</v>
      </c>
      <c r="L36">
        <v>0</v>
      </c>
      <c r="M36">
        <v>0</v>
      </c>
      <c r="N36">
        <v>8</v>
      </c>
      <c r="O36">
        <v>3</v>
      </c>
      <c r="P36">
        <v>4</v>
      </c>
      <c r="Q36">
        <v>0</v>
      </c>
      <c r="R36">
        <v>0</v>
      </c>
      <c r="S36">
        <v>0</v>
      </c>
      <c r="T36">
        <v>2</v>
      </c>
      <c r="U36">
        <v>4</v>
      </c>
      <c r="V36">
        <v>0</v>
      </c>
      <c r="W36">
        <v>4</v>
      </c>
      <c r="X36">
        <v>8</v>
      </c>
      <c r="Y36">
        <v>8</v>
      </c>
      <c r="Z36">
        <v>24</v>
      </c>
      <c r="AA36">
        <v>8</v>
      </c>
      <c r="AB36">
        <v>16</v>
      </c>
      <c r="AC36">
        <v>0.25</v>
      </c>
      <c r="AD36">
        <v>0.75</v>
      </c>
      <c r="AE36">
        <v>2</v>
      </c>
      <c r="AF36">
        <v>0.25</v>
      </c>
      <c r="AG36">
        <v>1</v>
      </c>
      <c r="AH36">
        <v>0.5</v>
      </c>
      <c r="AI36">
        <v>2</v>
      </c>
      <c r="AJ36">
        <v>-4</v>
      </c>
      <c r="AK36">
        <v>-4</v>
      </c>
      <c r="AL36">
        <v>0</v>
      </c>
      <c r="AM36">
        <v>0</v>
      </c>
      <c r="AN36">
        <v>0</v>
      </c>
      <c r="AO36">
        <v>2</v>
      </c>
      <c r="AP36">
        <v>0</v>
      </c>
      <c r="AQ36">
        <v>2</v>
      </c>
      <c r="AR36">
        <v>3.75</v>
      </c>
      <c r="AS36">
        <v>4</v>
      </c>
      <c r="AT36">
        <v>-0.25</v>
      </c>
      <c r="AU36" t="s">
        <v>51</v>
      </c>
      <c r="AV36" t="s">
        <v>52</v>
      </c>
      <c r="AW36">
        <f t="shared" si="0"/>
        <v>0</v>
      </c>
      <c r="AX36">
        <v>0</v>
      </c>
      <c r="AY36">
        <f t="shared" si="1"/>
        <v>0</v>
      </c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</row>
    <row r="37" spans="1:99" x14ac:dyDescent="0.45">
      <c r="A37">
        <v>762</v>
      </c>
      <c r="B37" t="s">
        <v>4</v>
      </c>
      <c r="C37">
        <v>32</v>
      </c>
      <c r="D37">
        <v>2</v>
      </c>
      <c r="E37">
        <v>8</v>
      </c>
      <c r="F37">
        <v>2</v>
      </c>
      <c r="G37">
        <v>2</v>
      </c>
      <c r="H37">
        <v>8</v>
      </c>
      <c r="I37">
        <v>2</v>
      </c>
      <c r="J37">
        <v>16</v>
      </c>
      <c r="K37">
        <v>0</v>
      </c>
      <c r="L37">
        <v>0</v>
      </c>
      <c r="M37">
        <v>0</v>
      </c>
      <c r="N37">
        <v>5</v>
      </c>
      <c r="O37">
        <v>3</v>
      </c>
      <c r="P37">
        <v>1</v>
      </c>
      <c r="Q37">
        <v>0</v>
      </c>
      <c r="R37">
        <v>1</v>
      </c>
      <c r="S37">
        <v>0</v>
      </c>
      <c r="T37">
        <v>2</v>
      </c>
      <c r="U37">
        <v>3</v>
      </c>
      <c r="V37">
        <v>0</v>
      </c>
      <c r="W37">
        <v>2</v>
      </c>
      <c r="X37">
        <v>4</v>
      </c>
      <c r="Y37">
        <v>4</v>
      </c>
      <c r="Z37">
        <v>28</v>
      </c>
      <c r="AA37">
        <v>2</v>
      </c>
      <c r="AB37">
        <v>8</v>
      </c>
      <c r="AC37">
        <v>0.125</v>
      </c>
      <c r="AD37">
        <v>0.875</v>
      </c>
      <c r="AE37">
        <v>2</v>
      </c>
      <c r="AF37">
        <v>6.25E-2</v>
      </c>
      <c r="AG37">
        <v>0.5</v>
      </c>
      <c r="AH37">
        <v>0.25</v>
      </c>
      <c r="AI37">
        <v>2</v>
      </c>
      <c r="AJ37">
        <v>-2</v>
      </c>
      <c r="AK37">
        <v>-2</v>
      </c>
      <c r="AL37">
        <v>0</v>
      </c>
      <c r="AM37">
        <v>0</v>
      </c>
      <c r="AN37">
        <v>4</v>
      </c>
      <c r="AO37">
        <v>1</v>
      </c>
      <c r="AP37">
        <v>0</v>
      </c>
      <c r="AQ37">
        <v>0</v>
      </c>
      <c r="AR37">
        <v>3.75</v>
      </c>
      <c r="AS37">
        <v>4</v>
      </c>
      <c r="AT37">
        <v>-0.125</v>
      </c>
      <c r="AU37" t="s">
        <v>51</v>
      </c>
      <c r="AV37" t="s">
        <v>52</v>
      </c>
      <c r="AW37">
        <f t="shared" si="0"/>
        <v>4</v>
      </c>
      <c r="AX37">
        <v>0</v>
      </c>
      <c r="AY37">
        <f t="shared" si="1"/>
        <v>4</v>
      </c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</row>
    <row r="38" spans="1:99" x14ac:dyDescent="0.45">
      <c r="A38">
        <v>763</v>
      </c>
      <c r="B38" t="s">
        <v>6</v>
      </c>
      <c r="C38">
        <v>200</v>
      </c>
      <c r="D38">
        <v>5</v>
      </c>
      <c r="E38">
        <v>50</v>
      </c>
      <c r="F38">
        <v>3</v>
      </c>
      <c r="G38">
        <v>3</v>
      </c>
      <c r="H38">
        <v>50</v>
      </c>
      <c r="I38">
        <v>3</v>
      </c>
      <c r="J38">
        <v>64</v>
      </c>
      <c r="K38">
        <v>0</v>
      </c>
      <c r="L38">
        <v>0</v>
      </c>
      <c r="M38">
        <v>0</v>
      </c>
      <c r="N38">
        <v>6</v>
      </c>
      <c r="O38">
        <v>3</v>
      </c>
      <c r="P38">
        <v>5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6</v>
      </c>
      <c r="X38">
        <v>5</v>
      </c>
      <c r="Y38">
        <v>18</v>
      </c>
      <c r="Z38">
        <v>182</v>
      </c>
      <c r="AA38">
        <v>15</v>
      </c>
      <c r="AB38">
        <v>15</v>
      </c>
      <c r="AC38">
        <v>0.09</v>
      </c>
      <c r="AD38">
        <v>0.91</v>
      </c>
      <c r="AE38">
        <v>3</v>
      </c>
      <c r="AF38">
        <v>7.4999999999999997E-2</v>
      </c>
      <c r="AG38">
        <v>3</v>
      </c>
      <c r="AH38">
        <v>7.4999999999999997E-2</v>
      </c>
      <c r="AI38">
        <v>3</v>
      </c>
      <c r="AJ38">
        <v>0</v>
      </c>
      <c r="AK38">
        <v>0</v>
      </c>
      <c r="AL38">
        <v>0</v>
      </c>
      <c r="AM38">
        <v>0</v>
      </c>
      <c r="AN38">
        <v>2</v>
      </c>
      <c r="AO38">
        <v>0</v>
      </c>
      <c r="AP38">
        <v>0</v>
      </c>
      <c r="AQ38">
        <v>0</v>
      </c>
      <c r="AR38">
        <v>4.5</v>
      </c>
      <c r="AS38">
        <v>4.666666666666667</v>
      </c>
      <c r="AT38">
        <v>1.4999999999999999E-2</v>
      </c>
      <c r="AU38" t="s">
        <v>65</v>
      </c>
      <c r="AV38" t="s">
        <v>52</v>
      </c>
      <c r="AW38">
        <f t="shared" si="0"/>
        <v>2</v>
      </c>
      <c r="AX38">
        <v>0</v>
      </c>
      <c r="AY38">
        <f t="shared" si="1"/>
        <v>2</v>
      </c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</row>
    <row r="39" spans="1:99" x14ac:dyDescent="0.45">
      <c r="A39">
        <v>764</v>
      </c>
      <c r="B39" t="s">
        <v>5</v>
      </c>
      <c r="C39">
        <v>72</v>
      </c>
      <c r="D39">
        <v>3</v>
      </c>
      <c r="E39">
        <v>18</v>
      </c>
      <c r="F39">
        <v>3</v>
      </c>
      <c r="G39">
        <v>3</v>
      </c>
      <c r="H39">
        <v>18</v>
      </c>
      <c r="I39">
        <v>3</v>
      </c>
      <c r="J39">
        <v>24</v>
      </c>
      <c r="K39">
        <v>0</v>
      </c>
      <c r="L39">
        <v>0</v>
      </c>
      <c r="M39">
        <v>0</v>
      </c>
      <c r="N39">
        <v>3</v>
      </c>
      <c r="O39">
        <v>2</v>
      </c>
      <c r="P39">
        <v>2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2</v>
      </c>
      <c r="X39">
        <v>3</v>
      </c>
      <c r="Y39">
        <v>6</v>
      </c>
      <c r="Z39">
        <v>66</v>
      </c>
      <c r="AA39">
        <v>6</v>
      </c>
      <c r="AB39">
        <v>9</v>
      </c>
      <c r="AC39">
        <v>8.3333333333333329E-2</v>
      </c>
      <c r="AD39">
        <v>0.91666666666666663</v>
      </c>
      <c r="AE39">
        <v>3</v>
      </c>
      <c r="AF39">
        <v>8.3333333333333329E-2</v>
      </c>
      <c r="AG39">
        <v>2</v>
      </c>
      <c r="AH39">
        <v>0.125</v>
      </c>
      <c r="AI39">
        <v>3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4</v>
      </c>
      <c r="AS39">
        <v>4.5</v>
      </c>
      <c r="AT39">
        <v>-4.1666666666666671E-2</v>
      </c>
      <c r="AU39" t="s">
        <v>61</v>
      </c>
      <c r="AV39" t="s">
        <v>52</v>
      </c>
      <c r="AW39">
        <f t="shared" si="0"/>
        <v>0</v>
      </c>
      <c r="AX39">
        <v>0</v>
      </c>
      <c r="AY39">
        <f t="shared" si="1"/>
        <v>0</v>
      </c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</row>
    <row r="40" spans="1:99" x14ac:dyDescent="0.45">
      <c r="A40">
        <v>765</v>
      </c>
      <c r="B40" t="s">
        <v>5</v>
      </c>
      <c r="C40">
        <v>12</v>
      </c>
      <c r="D40">
        <v>1</v>
      </c>
      <c r="E40">
        <v>3</v>
      </c>
      <c r="F40">
        <v>1</v>
      </c>
      <c r="G40">
        <v>0.75</v>
      </c>
      <c r="H40">
        <v>3</v>
      </c>
      <c r="I40">
        <v>0.75</v>
      </c>
      <c r="J40">
        <v>16</v>
      </c>
      <c r="K40">
        <v>0</v>
      </c>
      <c r="L40">
        <v>0</v>
      </c>
      <c r="M40">
        <v>0</v>
      </c>
      <c r="N40">
        <v>1</v>
      </c>
      <c r="O40">
        <v>1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1</v>
      </c>
      <c r="Y40">
        <v>0.75</v>
      </c>
      <c r="Z40">
        <v>11.25</v>
      </c>
      <c r="AA40">
        <v>0.75</v>
      </c>
      <c r="AB40">
        <v>0.75</v>
      </c>
      <c r="AC40">
        <v>6.25E-2</v>
      </c>
      <c r="AD40">
        <v>0.9375</v>
      </c>
      <c r="AE40">
        <v>0.75</v>
      </c>
      <c r="AF40">
        <v>6.25E-2</v>
      </c>
      <c r="AG40">
        <v>0.75</v>
      </c>
      <c r="AH40">
        <v>6.25E-2</v>
      </c>
      <c r="AI40">
        <v>0.75</v>
      </c>
      <c r="AJ40">
        <v>-2.25</v>
      </c>
      <c r="AK40">
        <v>-2.25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5</v>
      </c>
      <c r="AS40">
        <v>5</v>
      </c>
      <c r="AT40">
        <v>0</v>
      </c>
      <c r="AU40" t="s">
        <v>62</v>
      </c>
      <c r="AV40" t="s">
        <v>63</v>
      </c>
      <c r="AW40">
        <f t="shared" si="0"/>
        <v>0</v>
      </c>
      <c r="AX40">
        <v>0</v>
      </c>
      <c r="AY40">
        <f t="shared" si="1"/>
        <v>0</v>
      </c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</row>
    <row r="41" spans="1:99" x14ac:dyDescent="0.45">
      <c r="A41">
        <v>766</v>
      </c>
      <c r="B41" t="s">
        <v>5</v>
      </c>
      <c r="C41">
        <v>128</v>
      </c>
      <c r="D41">
        <v>4</v>
      </c>
      <c r="E41">
        <v>32</v>
      </c>
      <c r="F41">
        <v>4</v>
      </c>
      <c r="G41">
        <v>4.5</v>
      </c>
      <c r="H41">
        <v>32</v>
      </c>
      <c r="I41">
        <v>4.5</v>
      </c>
      <c r="J41">
        <v>28</v>
      </c>
      <c r="K41">
        <v>0</v>
      </c>
      <c r="L41">
        <v>0</v>
      </c>
      <c r="M41">
        <v>0</v>
      </c>
      <c r="N41">
        <v>1</v>
      </c>
      <c r="O41">
        <v>1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1</v>
      </c>
      <c r="Y41">
        <v>4.5</v>
      </c>
      <c r="Z41">
        <v>123.5</v>
      </c>
      <c r="AA41">
        <v>4.5</v>
      </c>
      <c r="AB41">
        <v>4.5</v>
      </c>
      <c r="AC41">
        <v>3.515625E-2</v>
      </c>
      <c r="AD41">
        <v>0.96484375</v>
      </c>
      <c r="AE41">
        <v>4.5</v>
      </c>
      <c r="AF41">
        <v>3.515625E-2</v>
      </c>
      <c r="AG41">
        <v>4.5</v>
      </c>
      <c r="AH41">
        <v>3.515625E-2</v>
      </c>
      <c r="AI41">
        <v>4.5</v>
      </c>
      <c r="AJ41">
        <v>1.5</v>
      </c>
      <c r="AK41">
        <v>1.5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5</v>
      </c>
      <c r="AS41">
        <v>5</v>
      </c>
      <c r="AT41">
        <v>0</v>
      </c>
      <c r="AU41" t="s">
        <v>61</v>
      </c>
      <c r="AV41" t="s">
        <v>52</v>
      </c>
      <c r="AW41">
        <f t="shared" si="0"/>
        <v>0</v>
      </c>
      <c r="AX41">
        <v>0</v>
      </c>
      <c r="AY41">
        <f t="shared" si="1"/>
        <v>0</v>
      </c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</row>
    <row r="42" spans="1:99" x14ac:dyDescent="0.45">
      <c r="A42">
        <v>767</v>
      </c>
      <c r="B42" t="s">
        <v>6</v>
      </c>
      <c r="C42">
        <v>128</v>
      </c>
      <c r="D42">
        <v>4</v>
      </c>
      <c r="E42">
        <v>32</v>
      </c>
      <c r="F42">
        <v>3</v>
      </c>
      <c r="G42">
        <v>3</v>
      </c>
      <c r="H42">
        <v>32</v>
      </c>
      <c r="I42">
        <v>3</v>
      </c>
      <c r="J42">
        <v>40</v>
      </c>
      <c r="K42">
        <v>0</v>
      </c>
      <c r="L42">
        <v>0</v>
      </c>
      <c r="M42">
        <v>0</v>
      </c>
      <c r="N42">
        <v>6</v>
      </c>
      <c r="O42">
        <v>3</v>
      </c>
      <c r="P42">
        <v>5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6</v>
      </c>
      <c r="X42">
        <v>5</v>
      </c>
      <c r="Y42">
        <v>18</v>
      </c>
      <c r="Z42">
        <v>110</v>
      </c>
      <c r="AA42">
        <v>15</v>
      </c>
      <c r="AB42">
        <v>15</v>
      </c>
      <c r="AC42">
        <v>0.140625</v>
      </c>
      <c r="AD42">
        <v>0.859375</v>
      </c>
      <c r="AE42">
        <v>3</v>
      </c>
      <c r="AF42">
        <v>0.1171875</v>
      </c>
      <c r="AG42">
        <v>3</v>
      </c>
      <c r="AH42">
        <v>0.1171875</v>
      </c>
      <c r="AI42">
        <v>3</v>
      </c>
      <c r="AJ42">
        <v>0</v>
      </c>
      <c r="AK42">
        <v>0</v>
      </c>
      <c r="AL42">
        <v>0</v>
      </c>
      <c r="AM42">
        <v>0</v>
      </c>
      <c r="AN42">
        <v>4</v>
      </c>
      <c r="AO42">
        <v>0</v>
      </c>
      <c r="AP42">
        <v>0</v>
      </c>
      <c r="AQ42">
        <v>0</v>
      </c>
      <c r="AR42">
        <v>5</v>
      </c>
      <c r="AS42">
        <v>5</v>
      </c>
      <c r="AT42">
        <v>2.34375E-2</v>
      </c>
      <c r="AU42" t="s">
        <v>64</v>
      </c>
      <c r="AV42" t="s">
        <v>52</v>
      </c>
      <c r="AW42">
        <f t="shared" si="0"/>
        <v>4</v>
      </c>
      <c r="AX42">
        <v>0</v>
      </c>
      <c r="AY42">
        <f t="shared" si="1"/>
        <v>4</v>
      </c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</row>
    <row r="43" spans="1:99" x14ac:dyDescent="0.45">
      <c r="A43">
        <v>768</v>
      </c>
      <c r="B43" t="s">
        <v>6</v>
      </c>
      <c r="C43">
        <v>72</v>
      </c>
      <c r="D43">
        <v>3</v>
      </c>
      <c r="E43">
        <v>18</v>
      </c>
      <c r="F43">
        <v>3</v>
      </c>
      <c r="G43">
        <v>3</v>
      </c>
      <c r="H43">
        <v>18</v>
      </c>
      <c r="I43">
        <v>3</v>
      </c>
      <c r="J43">
        <v>24</v>
      </c>
      <c r="K43">
        <v>0</v>
      </c>
      <c r="L43">
        <v>0</v>
      </c>
      <c r="M43">
        <v>0</v>
      </c>
      <c r="N43">
        <v>10</v>
      </c>
      <c r="O43">
        <v>4</v>
      </c>
      <c r="P43">
        <v>10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10</v>
      </c>
      <c r="X43">
        <v>10</v>
      </c>
      <c r="Y43">
        <v>30</v>
      </c>
      <c r="Z43">
        <v>42</v>
      </c>
      <c r="AA43">
        <v>30</v>
      </c>
      <c r="AB43">
        <v>30</v>
      </c>
      <c r="AC43">
        <v>0.41666666666666669</v>
      </c>
      <c r="AD43">
        <v>0.58333333333333326</v>
      </c>
      <c r="AE43">
        <v>3</v>
      </c>
      <c r="AF43">
        <v>0.41666666666666669</v>
      </c>
      <c r="AG43">
        <v>3</v>
      </c>
      <c r="AH43">
        <v>0.41666666666666669</v>
      </c>
      <c r="AI43">
        <v>3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5</v>
      </c>
      <c r="AS43">
        <v>5</v>
      </c>
      <c r="AT43">
        <v>0</v>
      </c>
      <c r="AU43" t="s">
        <v>65</v>
      </c>
      <c r="AV43" t="s">
        <v>52</v>
      </c>
      <c r="AW43">
        <f t="shared" si="0"/>
        <v>0</v>
      </c>
      <c r="AX43">
        <v>0</v>
      </c>
      <c r="AY43">
        <f t="shared" si="1"/>
        <v>0</v>
      </c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</row>
    <row r="44" spans="1:99" x14ac:dyDescent="0.45">
      <c r="A44">
        <v>769</v>
      </c>
      <c r="B44" t="s">
        <v>5</v>
      </c>
      <c r="C44">
        <v>72</v>
      </c>
      <c r="D44">
        <v>3</v>
      </c>
      <c r="E44">
        <v>18</v>
      </c>
      <c r="F44">
        <v>3</v>
      </c>
      <c r="G44">
        <v>3</v>
      </c>
      <c r="H44">
        <v>18</v>
      </c>
      <c r="I44">
        <v>3</v>
      </c>
      <c r="J44">
        <v>24</v>
      </c>
      <c r="K44">
        <v>0</v>
      </c>
      <c r="L44">
        <v>0</v>
      </c>
      <c r="M44">
        <v>0</v>
      </c>
      <c r="N44">
        <v>8</v>
      </c>
      <c r="O44">
        <v>4</v>
      </c>
      <c r="P44">
        <v>8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8</v>
      </c>
      <c r="X44">
        <v>8</v>
      </c>
      <c r="Y44">
        <v>24</v>
      </c>
      <c r="Z44">
        <v>48</v>
      </c>
      <c r="AA44">
        <v>24</v>
      </c>
      <c r="AB44">
        <v>24</v>
      </c>
      <c r="AC44">
        <v>0.33333333333333331</v>
      </c>
      <c r="AD44">
        <v>0.66666666666666674</v>
      </c>
      <c r="AE44">
        <v>3</v>
      </c>
      <c r="AF44">
        <v>0.33333333333333331</v>
      </c>
      <c r="AG44">
        <v>3</v>
      </c>
      <c r="AH44">
        <v>0.33333333333333331</v>
      </c>
      <c r="AI44">
        <v>3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5</v>
      </c>
      <c r="AS44">
        <v>5</v>
      </c>
      <c r="AT44">
        <v>0</v>
      </c>
      <c r="AU44" t="s">
        <v>60</v>
      </c>
      <c r="AV44" t="s">
        <v>52</v>
      </c>
      <c r="AW44">
        <f t="shared" si="0"/>
        <v>0</v>
      </c>
      <c r="AX44">
        <v>0</v>
      </c>
      <c r="AY44">
        <f t="shared" si="1"/>
        <v>0</v>
      </c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</row>
    <row r="45" spans="1:99" x14ac:dyDescent="0.45">
      <c r="A45">
        <v>770</v>
      </c>
      <c r="B45" t="s">
        <v>6</v>
      </c>
      <c r="C45">
        <v>128</v>
      </c>
      <c r="D45">
        <v>4</v>
      </c>
      <c r="E45">
        <v>32</v>
      </c>
      <c r="F45">
        <v>3</v>
      </c>
      <c r="G45">
        <v>3</v>
      </c>
      <c r="H45">
        <v>32</v>
      </c>
      <c r="I45">
        <v>3</v>
      </c>
      <c r="J45">
        <v>40</v>
      </c>
      <c r="K45">
        <v>0</v>
      </c>
      <c r="L45">
        <v>0</v>
      </c>
      <c r="M45">
        <v>0</v>
      </c>
      <c r="N45">
        <v>6</v>
      </c>
      <c r="O45">
        <v>3</v>
      </c>
      <c r="P45">
        <v>6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6</v>
      </c>
      <c r="X45">
        <v>6</v>
      </c>
      <c r="Y45">
        <v>18</v>
      </c>
      <c r="Z45">
        <v>110</v>
      </c>
      <c r="AA45">
        <v>18</v>
      </c>
      <c r="AB45">
        <v>18</v>
      </c>
      <c r="AC45">
        <v>0.140625</v>
      </c>
      <c r="AD45">
        <v>0.859375</v>
      </c>
      <c r="AE45">
        <v>3</v>
      </c>
      <c r="AF45">
        <v>0.140625</v>
      </c>
      <c r="AG45">
        <v>3</v>
      </c>
      <c r="AH45">
        <v>0.140625</v>
      </c>
      <c r="AI45">
        <v>3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4.5</v>
      </c>
      <c r="AS45">
        <v>5</v>
      </c>
      <c r="AT45">
        <v>0</v>
      </c>
      <c r="AU45" t="s">
        <v>51</v>
      </c>
      <c r="AV45" t="s">
        <v>52</v>
      </c>
      <c r="AW45">
        <f t="shared" si="0"/>
        <v>0</v>
      </c>
      <c r="AX45">
        <v>0</v>
      </c>
      <c r="AY45">
        <f t="shared" si="1"/>
        <v>0</v>
      </c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</row>
    <row r="46" spans="1:99" x14ac:dyDescent="0.45">
      <c r="A46">
        <v>771</v>
      </c>
      <c r="B46" t="s">
        <v>6</v>
      </c>
      <c r="C46">
        <v>200</v>
      </c>
      <c r="D46">
        <v>5</v>
      </c>
      <c r="E46">
        <v>50</v>
      </c>
      <c r="F46">
        <v>3</v>
      </c>
      <c r="G46">
        <v>3</v>
      </c>
      <c r="H46">
        <v>50</v>
      </c>
      <c r="I46">
        <v>3</v>
      </c>
      <c r="J46">
        <v>64</v>
      </c>
      <c r="K46">
        <v>0</v>
      </c>
      <c r="L46">
        <v>0</v>
      </c>
      <c r="M46">
        <v>0</v>
      </c>
      <c r="N46">
        <v>2</v>
      </c>
      <c r="O46">
        <v>1</v>
      </c>
      <c r="P46">
        <v>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2</v>
      </c>
      <c r="X46">
        <v>2</v>
      </c>
      <c r="Y46">
        <v>6</v>
      </c>
      <c r="Z46">
        <v>194</v>
      </c>
      <c r="AA46">
        <v>6</v>
      </c>
      <c r="AB46">
        <v>6</v>
      </c>
      <c r="AC46">
        <v>0.03</v>
      </c>
      <c r="AD46">
        <v>0.97</v>
      </c>
      <c r="AE46">
        <v>3</v>
      </c>
      <c r="AF46">
        <v>0.03</v>
      </c>
      <c r="AG46">
        <v>3</v>
      </c>
      <c r="AH46">
        <v>0.03</v>
      </c>
      <c r="AI46">
        <v>3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3.25</v>
      </c>
      <c r="AS46">
        <v>4</v>
      </c>
      <c r="AT46">
        <v>0</v>
      </c>
      <c r="AU46" t="s">
        <v>60</v>
      </c>
      <c r="AV46" t="s">
        <v>52</v>
      </c>
      <c r="AW46">
        <f t="shared" si="0"/>
        <v>0</v>
      </c>
      <c r="AX46">
        <v>0</v>
      </c>
      <c r="AY46">
        <f t="shared" si="1"/>
        <v>0</v>
      </c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</row>
    <row r="47" spans="1:99" x14ac:dyDescent="0.45">
      <c r="A47">
        <v>772</v>
      </c>
      <c r="B47" t="s">
        <v>5</v>
      </c>
      <c r="C47">
        <v>72</v>
      </c>
      <c r="D47">
        <v>3</v>
      </c>
      <c r="E47">
        <v>18</v>
      </c>
      <c r="F47">
        <v>3</v>
      </c>
      <c r="G47">
        <v>3</v>
      </c>
      <c r="H47">
        <v>4.666666666666667</v>
      </c>
      <c r="I47">
        <v>1</v>
      </c>
      <c r="J47">
        <v>66</v>
      </c>
      <c r="K47">
        <v>3</v>
      </c>
      <c r="L47">
        <v>0</v>
      </c>
      <c r="M47">
        <v>3</v>
      </c>
      <c r="N47">
        <v>11</v>
      </c>
      <c r="O47">
        <v>3</v>
      </c>
      <c r="P47">
        <v>10</v>
      </c>
      <c r="Q47">
        <v>0</v>
      </c>
      <c r="R47">
        <v>0</v>
      </c>
      <c r="S47">
        <v>0</v>
      </c>
      <c r="T47">
        <v>1</v>
      </c>
      <c r="U47">
        <v>1</v>
      </c>
      <c r="V47">
        <v>0</v>
      </c>
      <c r="W47">
        <v>10</v>
      </c>
      <c r="X47">
        <v>11</v>
      </c>
      <c r="Y47">
        <v>9.75</v>
      </c>
      <c r="Z47">
        <v>62.25</v>
      </c>
      <c r="AA47">
        <v>9.75</v>
      </c>
      <c r="AB47">
        <v>10.5</v>
      </c>
      <c r="AC47">
        <v>0.13541666666666666</v>
      </c>
      <c r="AD47">
        <v>0.86458333333333337</v>
      </c>
      <c r="AE47">
        <v>0.97499999999999998</v>
      </c>
      <c r="AF47">
        <v>0.13541666666666666</v>
      </c>
      <c r="AG47">
        <v>0.88636363636363635</v>
      </c>
      <c r="AH47">
        <v>0.14583333333333334</v>
      </c>
      <c r="AI47">
        <v>0.95454545454545459</v>
      </c>
      <c r="AJ47">
        <v>-20.25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3.5</v>
      </c>
      <c r="AS47">
        <v>3.5</v>
      </c>
      <c r="AT47">
        <v>-1.0416666666666685E-2</v>
      </c>
      <c r="AU47" t="s">
        <v>56</v>
      </c>
      <c r="AV47" t="s">
        <v>52</v>
      </c>
      <c r="AW47">
        <f t="shared" si="0"/>
        <v>0</v>
      </c>
      <c r="AX47">
        <v>0</v>
      </c>
      <c r="AY47">
        <f t="shared" si="1"/>
        <v>0</v>
      </c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</row>
    <row r="48" spans="1:99" x14ac:dyDescent="0.45">
      <c r="A48">
        <v>773</v>
      </c>
      <c r="B48" t="s">
        <v>5</v>
      </c>
      <c r="C48">
        <v>32</v>
      </c>
      <c r="D48">
        <v>2</v>
      </c>
      <c r="E48">
        <v>8</v>
      </c>
      <c r="F48">
        <v>2</v>
      </c>
      <c r="G48">
        <v>1.5</v>
      </c>
      <c r="H48">
        <v>8</v>
      </c>
      <c r="I48">
        <v>1.5</v>
      </c>
      <c r="J48">
        <v>20</v>
      </c>
      <c r="K48">
        <v>0</v>
      </c>
      <c r="L48">
        <v>0</v>
      </c>
      <c r="M48">
        <v>0</v>
      </c>
      <c r="N48">
        <v>9</v>
      </c>
      <c r="O48">
        <v>3</v>
      </c>
      <c r="P48">
        <v>7</v>
      </c>
      <c r="Q48">
        <v>0</v>
      </c>
      <c r="R48">
        <v>0</v>
      </c>
      <c r="S48">
        <v>2</v>
      </c>
      <c r="T48">
        <v>0</v>
      </c>
      <c r="U48">
        <v>0</v>
      </c>
      <c r="V48">
        <v>0</v>
      </c>
      <c r="W48">
        <v>7</v>
      </c>
      <c r="X48">
        <v>9</v>
      </c>
      <c r="Y48">
        <v>10.5</v>
      </c>
      <c r="Z48">
        <v>21.5</v>
      </c>
      <c r="AA48">
        <v>10.5</v>
      </c>
      <c r="AB48">
        <v>13.5</v>
      </c>
      <c r="AC48">
        <v>0.328125</v>
      </c>
      <c r="AD48">
        <v>0.671875</v>
      </c>
      <c r="AE48">
        <v>1.5</v>
      </c>
      <c r="AF48">
        <v>0.328125</v>
      </c>
      <c r="AG48">
        <v>1.1666666666666667</v>
      </c>
      <c r="AH48">
        <v>0.421875</v>
      </c>
      <c r="AI48">
        <v>1.5</v>
      </c>
      <c r="AJ48">
        <v>-10.5</v>
      </c>
      <c r="AK48">
        <v>-10.5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5</v>
      </c>
      <c r="AS48">
        <v>5</v>
      </c>
      <c r="AT48">
        <v>-9.375E-2</v>
      </c>
      <c r="AU48" t="s">
        <v>66</v>
      </c>
      <c r="AV48" t="s">
        <v>52</v>
      </c>
      <c r="AW48">
        <f t="shared" si="0"/>
        <v>0</v>
      </c>
      <c r="AX48">
        <v>0</v>
      </c>
      <c r="AY48">
        <f t="shared" si="1"/>
        <v>0</v>
      </c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</row>
    <row r="49" spans="1:99" x14ac:dyDescent="0.45">
      <c r="A49">
        <v>775</v>
      </c>
      <c r="B49" t="s">
        <v>6</v>
      </c>
      <c r="C49">
        <v>32</v>
      </c>
      <c r="D49">
        <v>2</v>
      </c>
      <c r="E49">
        <v>8</v>
      </c>
      <c r="F49">
        <v>3</v>
      </c>
      <c r="G49">
        <v>3</v>
      </c>
      <c r="H49">
        <v>8</v>
      </c>
      <c r="I49">
        <v>3</v>
      </c>
      <c r="J49">
        <v>8</v>
      </c>
      <c r="K49">
        <v>0</v>
      </c>
      <c r="L49">
        <v>0</v>
      </c>
      <c r="M49">
        <v>0</v>
      </c>
      <c r="N49">
        <v>6</v>
      </c>
      <c r="O49">
        <v>3</v>
      </c>
      <c r="P49">
        <v>3</v>
      </c>
      <c r="Q49">
        <v>1</v>
      </c>
      <c r="R49">
        <v>0</v>
      </c>
      <c r="S49">
        <v>0</v>
      </c>
      <c r="T49">
        <v>2</v>
      </c>
      <c r="U49">
        <v>2</v>
      </c>
      <c r="V49">
        <v>0</v>
      </c>
      <c r="W49">
        <v>5</v>
      </c>
      <c r="X49">
        <v>6</v>
      </c>
      <c r="Y49">
        <v>15</v>
      </c>
      <c r="Z49">
        <v>17</v>
      </c>
      <c r="AA49">
        <v>15</v>
      </c>
      <c r="AB49">
        <v>18</v>
      </c>
      <c r="AC49">
        <v>0.46875</v>
      </c>
      <c r="AD49">
        <v>0.53125</v>
      </c>
      <c r="AE49">
        <v>3</v>
      </c>
      <c r="AF49">
        <v>0.46875</v>
      </c>
      <c r="AG49">
        <v>2.5</v>
      </c>
      <c r="AH49">
        <v>0.5625</v>
      </c>
      <c r="AI49">
        <v>3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5</v>
      </c>
      <c r="AS49">
        <v>5</v>
      </c>
      <c r="AT49">
        <v>-9.375E-2</v>
      </c>
      <c r="AU49" t="s">
        <v>67</v>
      </c>
      <c r="AV49" t="s">
        <v>68</v>
      </c>
      <c r="AW49">
        <f t="shared" si="0"/>
        <v>5</v>
      </c>
      <c r="AX49">
        <v>0</v>
      </c>
      <c r="AY49">
        <f t="shared" si="1"/>
        <v>5</v>
      </c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</row>
    <row r="50" spans="1:99" x14ac:dyDescent="0.45">
      <c r="A50">
        <v>776</v>
      </c>
      <c r="B50" t="s">
        <v>5</v>
      </c>
      <c r="C50">
        <v>128</v>
      </c>
      <c r="D50">
        <v>4</v>
      </c>
      <c r="E50">
        <v>32</v>
      </c>
      <c r="F50">
        <v>4</v>
      </c>
      <c r="G50">
        <v>4.5</v>
      </c>
      <c r="H50">
        <v>32</v>
      </c>
      <c r="I50">
        <v>4.5</v>
      </c>
      <c r="J50">
        <v>28</v>
      </c>
      <c r="K50">
        <v>0</v>
      </c>
      <c r="L50">
        <v>0</v>
      </c>
      <c r="M50">
        <v>0</v>
      </c>
      <c r="N50">
        <v>9</v>
      </c>
      <c r="O50">
        <v>4</v>
      </c>
      <c r="P50">
        <v>7</v>
      </c>
      <c r="Q50">
        <v>2</v>
      </c>
      <c r="R50">
        <v>0</v>
      </c>
      <c r="S50">
        <v>0</v>
      </c>
      <c r="T50">
        <v>0</v>
      </c>
      <c r="U50">
        <v>0</v>
      </c>
      <c r="V50">
        <v>0</v>
      </c>
      <c r="W50">
        <v>11</v>
      </c>
      <c r="X50">
        <v>9</v>
      </c>
      <c r="Y50">
        <v>49.5</v>
      </c>
      <c r="Z50">
        <v>78.5</v>
      </c>
      <c r="AA50">
        <v>49.5</v>
      </c>
      <c r="AB50">
        <v>40.5</v>
      </c>
      <c r="AC50">
        <v>0.38671875</v>
      </c>
      <c r="AD50">
        <v>0.61328125</v>
      </c>
      <c r="AE50">
        <v>4.5</v>
      </c>
      <c r="AF50">
        <v>0.38671875</v>
      </c>
      <c r="AG50">
        <v>5.5</v>
      </c>
      <c r="AH50">
        <v>0.31640625</v>
      </c>
      <c r="AI50">
        <v>4.5</v>
      </c>
      <c r="AJ50">
        <v>16.5</v>
      </c>
      <c r="AK50">
        <v>16.5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4.5</v>
      </c>
      <c r="AS50">
        <v>4.5</v>
      </c>
      <c r="AT50">
        <v>7.03125E-2</v>
      </c>
      <c r="AU50" t="s">
        <v>69</v>
      </c>
      <c r="AV50" t="s">
        <v>63</v>
      </c>
      <c r="AW50">
        <f t="shared" si="0"/>
        <v>10</v>
      </c>
      <c r="AX50">
        <v>15</v>
      </c>
      <c r="AY50">
        <f t="shared" si="1"/>
        <v>25</v>
      </c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</row>
    <row r="51" spans="1:99" x14ac:dyDescent="0.45">
      <c r="A51">
        <v>777</v>
      </c>
      <c r="B51" t="s">
        <v>6</v>
      </c>
      <c r="C51">
        <v>72</v>
      </c>
      <c r="D51">
        <v>3</v>
      </c>
      <c r="E51">
        <v>18</v>
      </c>
      <c r="F51">
        <v>3</v>
      </c>
      <c r="G51">
        <v>3</v>
      </c>
      <c r="H51">
        <v>18</v>
      </c>
      <c r="I51">
        <v>3</v>
      </c>
      <c r="J51">
        <v>24</v>
      </c>
      <c r="K51">
        <v>0</v>
      </c>
      <c r="L51">
        <v>0</v>
      </c>
      <c r="M51">
        <v>0</v>
      </c>
      <c r="N51">
        <v>8</v>
      </c>
      <c r="O51">
        <v>2</v>
      </c>
      <c r="P51">
        <v>8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8</v>
      </c>
      <c r="X51">
        <v>8</v>
      </c>
      <c r="Y51">
        <v>24</v>
      </c>
      <c r="Z51">
        <v>48</v>
      </c>
      <c r="AA51">
        <v>24</v>
      </c>
      <c r="AB51">
        <v>24</v>
      </c>
      <c r="AC51">
        <v>0.33333333333333331</v>
      </c>
      <c r="AD51">
        <v>0.66666666666666674</v>
      </c>
      <c r="AE51">
        <v>3</v>
      </c>
      <c r="AF51">
        <v>0.33333333333333331</v>
      </c>
      <c r="AG51">
        <v>3</v>
      </c>
      <c r="AH51">
        <v>0.33333333333333331</v>
      </c>
      <c r="AI51">
        <v>3</v>
      </c>
      <c r="AJ51">
        <v>0</v>
      </c>
      <c r="AK51">
        <v>0</v>
      </c>
      <c r="AL51">
        <v>1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5</v>
      </c>
      <c r="AS51">
        <v>5</v>
      </c>
      <c r="AT51">
        <v>0</v>
      </c>
      <c r="AU51" t="s">
        <v>61</v>
      </c>
      <c r="AV51" t="s">
        <v>52</v>
      </c>
      <c r="AW51">
        <f t="shared" si="0"/>
        <v>0</v>
      </c>
      <c r="AX51">
        <v>0</v>
      </c>
      <c r="AY51">
        <f t="shared" si="1"/>
        <v>0</v>
      </c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</row>
    <row r="52" spans="1:99" x14ac:dyDescent="0.45">
      <c r="A52">
        <v>778</v>
      </c>
      <c r="B52" t="s">
        <v>5</v>
      </c>
      <c r="C52">
        <v>200</v>
      </c>
      <c r="D52">
        <v>5</v>
      </c>
      <c r="E52">
        <v>50</v>
      </c>
      <c r="F52">
        <v>5</v>
      </c>
      <c r="G52">
        <v>5.25</v>
      </c>
      <c r="H52">
        <v>50</v>
      </c>
      <c r="I52">
        <v>5.25</v>
      </c>
      <c r="J52">
        <v>36</v>
      </c>
      <c r="K52">
        <v>0</v>
      </c>
      <c r="L52">
        <v>0</v>
      </c>
      <c r="M52">
        <v>0</v>
      </c>
      <c r="N52">
        <v>17</v>
      </c>
      <c r="O52">
        <v>4</v>
      </c>
      <c r="P52">
        <v>15</v>
      </c>
      <c r="Q52">
        <v>0</v>
      </c>
      <c r="R52">
        <v>2</v>
      </c>
      <c r="S52">
        <v>0</v>
      </c>
      <c r="T52">
        <v>0</v>
      </c>
      <c r="U52">
        <v>0</v>
      </c>
      <c r="V52">
        <v>0</v>
      </c>
      <c r="W52">
        <v>17</v>
      </c>
      <c r="X52">
        <v>15</v>
      </c>
      <c r="Y52">
        <v>89.25</v>
      </c>
      <c r="Z52">
        <v>110.75</v>
      </c>
      <c r="AA52">
        <v>78.75</v>
      </c>
      <c r="AB52">
        <v>78.75</v>
      </c>
      <c r="AC52">
        <v>0.44624999999999998</v>
      </c>
      <c r="AD52">
        <v>0.55374999999999996</v>
      </c>
      <c r="AE52">
        <v>5.25</v>
      </c>
      <c r="AF52">
        <v>0.39374999999999999</v>
      </c>
      <c r="AG52">
        <v>5.25</v>
      </c>
      <c r="AH52">
        <v>0.39374999999999999</v>
      </c>
      <c r="AI52">
        <v>5.25</v>
      </c>
      <c r="AJ52">
        <v>38.25</v>
      </c>
      <c r="AK52">
        <v>38.25</v>
      </c>
      <c r="AL52">
        <v>0</v>
      </c>
      <c r="AM52">
        <v>1</v>
      </c>
      <c r="AN52">
        <v>4</v>
      </c>
      <c r="AO52">
        <v>0</v>
      </c>
      <c r="AP52">
        <v>0</v>
      </c>
      <c r="AQ52">
        <v>0</v>
      </c>
      <c r="AR52">
        <v>5</v>
      </c>
      <c r="AS52">
        <v>5</v>
      </c>
      <c r="AT52">
        <v>5.2499999999999991E-2</v>
      </c>
      <c r="AU52" t="s">
        <v>70</v>
      </c>
      <c r="AV52" t="s">
        <v>63</v>
      </c>
      <c r="AW52">
        <f t="shared" si="0"/>
        <v>4</v>
      </c>
      <c r="AX52">
        <v>0</v>
      </c>
      <c r="AY52">
        <f t="shared" si="1"/>
        <v>4</v>
      </c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</row>
    <row r="53" spans="1:99" x14ac:dyDescent="0.45">
      <c r="A53">
        <v>779</v>
      </c>
      <c r="B53" t="s">
        <v>5</v>
      </c>
      <c r="C53">
        <v>32</v>
      </c>
      <c r="D53">
        <v>2</v>
      </c>
      <c r="E53">
        <v>8</v>
      </c>
      <c r="F53">
        <v>2</v>
      </c>
      <c r="G53">
        <v>1.5</v>
      </c>
      <c r="H53">
        <v>8</v>
      </c>
      <c r="I53">
        <v>1.5</v>
      </c>
      <c r="J53">
        <v>20</v>
      </c>
      <c r="K53">
        <v>0</v>
      </c>
      <c r="L53">
        <v>0</v>
      </c>
      <c r="M53">
        <v>0</v>
      </c>
      <c r="N53">
        <v>21</v>
      </c>
      <c r="O53">
        <v>4</v>
      </c>
      <c r="P53">
        <v>11</v>
      </c>
      <c r="Q53">
        <v>0</v>
      </c>
      <c r="R53">
        <v>2</v>
      </c>
      <c r="S53">
        <v>0</v>
      </c>
      <c r="T53">
        <v>2</v>
      </c>
      <c r="U53">
        <v>8</v>
      </c>
      <c r="V53">
        <v>0</v>
      </c>
      <c r="W53">
        <v>13</v>
      </c>
      <c r="X53">
        <v>19</v>
      </c>
      <c r="Y53">
        <v>19.5</v>
      </c>
      <c r="Z53">
        <v>12.5</v>
      </c>
      <c r="AA53">
        <v>16.5</v>
      </c>
      <c r="AB53">
        <v>28.5</v>
      </c>
      <c r="AC53">
        <v>0.609375</v>
      </c>
      <c r="AD53">
        <v>0.390625</v>
      </c>
      <c r="AE53">
        <v>1.5</v>
      </c>
      <c r="AF53">
        <v>0.515625</v>
      </c>
      <c r="AG53">
        <v>0.86842105263157898</v>
      </c>
      <c r="AH53">
        <v>0.890625</v>
      </c>
      <c r="AI53">
        <v>1.5</v>
      </c>
      <c r="AJ53">
        <v>-19.5</v>
      </c>
      <c r="AK53">
        <v>-19.5</v>
      </c>
      <c r="AL53">
        <v>0</v>
      </c>
      <c r="AM53">
        <v>1</v>
      </c>
      <c r="AN53">
        <v>2</v>
      </c>
      <c r="AO53">
        <v>6</v>
      </c>
      <c r="AP53">
        <v>0</v>
      </c>
      <c r="AQ53">
        <v>6</v>
      </c>
      <c r="AR53">
        <v>5</v>
      </c>
      <c r="AS53">
        <v>5</v>
      </c>
      <c r="AT53">
        <v>-0.28125</v>
      </c>
      <c r="AU53" t="s">
        <v>51</v>
      </c>
      <c r="AV53" t="s">
        <v>52</v>
      </c>
      <c r="AW53">
        <f t="shared" si="0"/>
        <v>2</v>
      </c>
      <c r="AX53">
        <v>0</v>
      </c>
      <c r="AY53">
        <f t="shared" si="1"/>
        <v>2</v>
      </c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</row>
    <row r="54" spans="1:99" x14ac:dyDescent="0.45">
      <c r="A54">
        <v>780</v>
      </c>
      <c r="B54" t="s">
        <v>6</v>
      </c>
      <c r="C54">
        <v>200</v>
      </c>
      <c r="D54">
        <v>5</v>
      </c>
      <c r="E54">
        <v>50</v>
      </c>
      <c r="F54">
        <v>3</v>
      </c>
      <c r="G54">
        <v>3</v>
      </c>
      <c r="H54">
        <v>50</v>
      </c>
      <c r="I54">
        <v>3</v>
      </c>
      <c r="J54">
        <v>64</v>
      </c>
      <c r="K54">
        <v>0</v>
      </c>
      <c r="L54">
        <v>0</v>
      </c>
      <c r="M54">
        <v>0</v>
      </c>
      <c r="N54">
        <v>5</v>
      </c>
      <c r="O54">
        <v>3</v>
      </c>
      <c r="P54">
        <v>4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5</v>
      </c>
      <c r="X54">
        <v>4</v>
      </c>
      <c r="Y54">
        <v>15</v>
      </c>
      <c r="Z54">
        <v>185</v>
      </c>
      <c r="AA54">
        <v>12</v>
      </c>
      <c r="AB54">
        <v>12</v>
      </c>
      <c r="AC54">
        <v>7.4999999999999997E-2</v>
      </c>
      <c r="AD54">
        <v>0.92500000000000004</v>
      </c>
      <c r="AE54">
        <v>3</v>
      </c>
      <c r="AF54">
        <v>0.06</v>
      </c>
      <c r="AG54">
        <v>3</v>
      </c>
      <c r="AH54">
        <v>0.06</v>
      </c>
      <c r="AI54">
        <v>3</v>
      </c>
      <c r="AJ54">
        <v>0</v>
      </c>
      <c r="AK54">
        <v>0</v>
      </c>
      <c r="AL54">
        <v>0</v>
      </c>
      <c r="AM54">
        <v>0</v>
      </c>
      <c r="AN54">
        <v>2</v>
      </c>
      <c r="AO54">
        <v>0</v>
      </c>
      <c r="AP54">
        <v>0</v>
      </c>
      <c r="AQ54">
        <v>0</v>
      </c>
      <c r="AR54">
        <v>5</v>
      </c>
      <c r="AS54">
        <v>5</v>
      </c>
      <c r="AT54">
        <v>1.4999999999999999E-2</v>
      </c>
      <c r="AU54" t="s">
        <v>54</v>
      </c>
      <c r="AV54" t="s">
        <v>52</v>
      </c>
      <c r="AW54">
        <f t="shared" si="0"/>
        <v>2</v>
      </c>
      <c r="AX54">
        <v>0</v>
      </c>
      <c r="AY54">
        <f t="shared" si="1"/>
        <v>2</v>
      </c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</row>
    <row r="55" spans="1:99" x14ac:dyDescent="0.45">
      <c r="A55">
        <v>781</v>
      </c>
      <c r="B55" t="s">
        <v>6</v>
      </c>
      <c r="C55">
        <v>32</v>
      </c>
      <c r="D55">
        <v>2</v>
      </c>
      <c r="E55">
        <v>8</v>
      </c>
      <c r="F55">
        <v>3</v>
      </c>
      <c r="G55">
        <v>3</v>
      </c>
      <c r="H55">
        <v>8</v>
      </c>
      <c r="I55">
        <v>3</v>
      </c>
      <c r="J55">
        <v>8</v>
      </c>
      <c r="K55">
        <v>0</v>
      </c>
      <c r="L55">
        <v>0</v>
      </c>
      <c r="M55">
        <v>0</v>
      </c>
      <c r="N55">
        <v>3</v>
      </c>
      <c r="O55">
        <v>2</v>
      </c>
      <c r="P55">
        <v>1</v>
      </c>
      <c r="Q55">
        <v>0</v>
      </c>
      <c r="R55">
        <v>0</v>
      </c>
      <c r="S55">
        <v>0</v>
      </c>
      <c r="T55">
        <v>2</v>
      </c>
      <c r="U55">
        <v>2</v>
      </c>
      <c r="V55">
        <v>0</v>
      </c>
      <c r="W55">
        <v>1</v>
      </c>
      <c r="X55">
        <v>3</v>
      </c>
      <c r="Y55">
        <v>3</v>
      </c>
      <c r="Z55">
        <v>29</v>
      </c>
      <c r="AA55">
        <v>3</v>
      </c>
      <c r="AB55">
        <v>9</v>
      </c>
      <c r="AC55">
        <v>9.375E-2</v>
      </c>
      <c r="AD55">
        <v>0.90625</v>
      </c>
      <c r="AE55">
        <v>3</v>
      </c>
      <c r="AF55">
        <v>9.375E-2</v>
      </c>
      <c r="AG55">
        <v>1</v>
      </c>
      <c r="AH55">
        <v>0.28125</v>
      </c>
      <c r="AI55">
        <v>3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5</v>
      </c>
      <c r="AS55">
        <v>5</v>
      </c>
      <c r="AT55">
        <v>-0.1875</v>
      </c>
      <c r="AU55" t="s">
        <v>61</v>
      </c>
      <c r="AV55" t="s">
        <v>52</v>
      </c>
      <c r="AW55">
        <f t="shared" si="0"/>
        <v>0</v>
      </c>
      <c r="AX55">
        <v>0</v>
      </c>
      <c r="AY55">
        <f t="shared" si="1"/>
        <v>0</v>
      </c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</row>
    <row r="56" spans="1:99" x14ac:dyDescent="0.45">
      <c r="A56">
        <v>784</v>
      </c>
      <c r="B56" t="s">
        <v>4</v>
      </c>
      <c r="C56">
        <v>200</v>
      </c>
      <c r="D56">
        <v>5</v>
      </c>
      <c r="E56">
        <v>50</v>
      </c>
      <c r="F56">
        <v>5</v>
      </c>
      <c r="G56">
        <v>4.5</v>
      </c>
      <c r="H56">
        <v>50</v>
      </c>
      <c r="I56">
        <v>4.5</v>
      </c>
      <c r="J56">
        <v>44</v>
      </c>
      <c r="K56">
        <v>0</v>
      </c>
      <c r="L56">
        <v>0</v>
      </c>
      <c r="M56">
        <v>0</v>
      </c>
      <c r="N56">
        <v>34</v>
      </c>
      <c r="O56">
        <v>4</v>
      </c>
      <c r="P56">
        <v>10</v>
      </c>
      <c r="Q56">
        <v>0</v>
      </c>
      <c r="R56">
        <v>22</v>
      </c>
      <c r="S56">
        <v>0</v>
      </c>
      <c r="T56">
        <v>2</v>
      </c>
      <c r="U56">
        <v>2</v>
      </c>
      <c r="V56">
        <v>0</v>
      </c>
      <c r="W56">
        <v>32</v>
      </c>
      <c r="X56">
        <v>12</v>
      </c>
      <c r="Y56">
        <v>144</v>
      </c>
      <c r="Z56">
        <v>56</v>
      </c>
      <c r="AA56">
        <v>45</v>
      </c>
      <c r="AB56">
        <v>54</v>
      </c>
      <c r="AC56">
        <v>0.72</v>
      </c>
      <c r="AD56">
        <v>0.28000000000000003</v>
      </c>
      <c r="AE56">
        <v>4.5</v>
      </c>
      <c r="AF56">
        <v>0.22500000000000001</v>
      </c>
      <c r="AG56">
        <v>3.75</v>
      </c>
      <c r="AH56">
        <v>0.27</v>
      </c>
      <c r="AI56">
        <v>4.5</v>
      </c>
      <c r="AJ56">
        <v>48</v>
      </c>
      <c r="AK56">
        <v>48</v>
      </c>
      <c r="AL56">
        <v>0</v>
      </c>
      <c r="AM56">
        <v>0</v>
      </c>
      <c r="AN56">
        <v>88</v>
      </c>
      <c r="AO56">
        <v>0</v>
      </c>
      <c r="AP56">
        <v>0</v>
      </c>
      <c r="AQ56">
        <v>0</v>
      </c>
      <c r="AR56">
        <v>4.25</v>
      </c>
      <c r="AS56">
        <v>4.25</v>
      </c>
      <c r="AT56">
        <v>0.44999999999999996</v>
      </c>
      <c r="AU56" t="s">
        <v>55</v>
      </c>
      <c r="AV56" t="s">
        <v>52</v>
      </c>
      <c r="AW56">
        <f t="shared" si="0"/>
        <v>88</v>
      </c>
      <c r="AX56">
        <v>24</v>
      </c>
      <c r="AY56">
        <f t="shared" si="1"/>
        <v>112</v>
      </c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</row>
    <row r="57" spans="1:99" x14ac:dyDescent="0.45">
      <c r="A57">
        <v>786</v>
      </c>
      <c r="B57" t="s">
        <v>6</v>
      </c>
      <c r="C57">
        <v>12</v>
      </c>
      <c r="D57">
        <v>1</v>
      </c>
      <c r="E57">
        <v>3</v>
      </c>
      <c r="F57">
        <v>3</v>
      </c>
      <c r="G57">
        <v>3</v>
      </c>
      <c r="H57">
        <v>3</v>
      </c>
      <c r="I57">
        <v>3</v>
      </c>
      <c r="J57">
        <v>4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12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4</v>
      </c>
      <c r="AT57">
        <v>0</v>
      </c>
      <c r="AU57" t="s">
        <v>51</v>
      </c>
      <c r="AV57" t="s">
        <v>52</v>
      </c>
      <c r="AW57">
        <f t="shared" si="0"/>
        <v>0</v>
      </c>
      <c r="AX57">
        <v>0</v>
      </c>
      <c r="AY57">
        <f t="shared" si="1"/>
        <v>0</v>
      </c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</row>
    <row r="58" spans="1:99" x14ac:dyDescent="0.45">
      <c r="A58">
        <v>787</v>
      </c>
      <c r="B58" t="s">
        <v>4</v>
      </c>
      <c r="C58">
        <v>128</v>
      </c>
      <c r="D58">
        <v>4</v>
      </c>
      <c r="E58">
        <v>32</v>
      </c>
      <c r="F58">
        <v>4</v>
      </c>
      <c r="G58">
        <v>4</v>
      </c>
      <c r="H58">
        <v>32</v>
      </c>
      <c r="I58">
        <v>4</v>
      </c>
      <c r="J58">
        <v>32</v>
      </c>
      <c r="K58">
        <v>0</v>
      </c>
      <c r="L58">
        <v>0</v>
      </c>
      <c r="M58">
        <v>0</v>
      </c>
      <c r="N58">
        <v>6</v>
      </c>
      <c r="O58">
        <v>2</v>
      </c>
      <c r="P58">
        <v>6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6</v>
      </c>
      <c r="X58">
        <v>6</v>
      </c>
      <c r="Y58">
        <v>24</v>
      </c>
      <c r="Z58">
        <v>104</v>
      </c>
      <c r="AA58">
        <v>24</v>
      </c>
      <c r="AB58">
        <v>24</v>
      </c>
      <c r="AC58">
        <v>0.1875</v>
      </c>
      <c r="AD58">
        <v>0.8125</v>
      </c>
      <c r="AE58">
        <v>4</v>
      </c>
      <c r="AF58">
        <v>0.1875</v>
      </c>
      <c r="AG58">
        <v>4</v>
      </c>
      <c r="AH58">
        <v>0.1875</v>
      </c>
      <c r="AI58">
        <v>4</v>
      </c>
      <c r="AJ58">
        <v>6</v>
      </c>
      <c r="AK58">
        <v>6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5</v>
      </c>
      <c r="AS58">
        <v>5</v>
      </c>
      <c r="AT58">
        <v>0</v>
      </c>
      <c r="AU58" t="s">
        <v>60</v>
      </c>
      <c r="AV58" t="s">
        <v>52</v>
      </c>
      <c r="AW58">
        <f t="shared" si="0"/>
        <v>0</v>
      </c>
      <c r="AX58">
        <v>0</v>
      </c>
      <c r="AY58">
        <f t="shared" si="1"/>
        <v>0</v>
      </c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</row>
    <row r="59" spans="1:99" x14ac:dyDescent="0.45">
      <c r="A59">
        <v>789</v>
      </c>
      <c r="B59" t="s">
        <v>4</v>
      </c>
      <c r="C59">
        <v>128</v>
      </c>
      <c r="D59">
        <v>4</v>
      </c>
      <c r="E59">
        <v>32</v>
      </c>
      <c r="F59">
        <v>4</v>
      </c>
      <c r="G59">
        <v>4</v>
      </c>
      <c r="H59">
        <v>32</v>
      </c>
      <c r="I59">
        <v>4</v>
      </c>
      <c r="J59">
        <v>32</v>
      </c>
      <c r="K59">
        <v>0</v>
      </c>
      <c r="L59">
        <v>0</v>
      </c>
      <c r="M59">
        <v>0</v>
      </c>
      <c r="N59">
        <v>23</v>
      </c>
      <c r="O59">
        <v>4</v>
      </c>
      <c r="P59">
        <v>15</v>
      </c>
      <c r="Q59">
        <v>0</v>
      </c>
      <c r="R59">
        <v>1</v>
      </c>
      <c r="S59">
        <v>0</v>
      </c>
      <c r="T59">
        <v>2</v>
      </c>
      <c r="U59">
        <v>7</v>
      </c>
      <c r="V59">
        <v>0</v>
      </c>
      <c r="W59">
        <v>16</v>
      </c>
      <c r="X59">
        <v>22</v>
      </c>
      <c r="Y59">
        <v>64</v>
      </c>
      <c r="Z59">
        <v>64</v>
      </c>
      <c r="AA59">
        <v>60</v>
      </c>
      <c r="AB59">
        <v>88</v>
      </c>
      <c r="AC59">
        <v>0.5</v>
      </c>
      <c r="AD59">
        <v>0.5</v>
      </c>
      <c r="AE59">
        <v>4</v>
      </c>
      <c r="AF59">
        <v>0.46875</v>
      </c>
      <c r="AG59">
        <v>2.7272727272727271</v>
      </c>
      <c r="AH59">
        <v>0.6875</v>
      </c>
      <c r="AI59">
        <v>4</v>
      </c>
      <c r="AJ59">
        <v>16</v>
      </c>
      <c r="AK59">
        <v>16</v>
      </c>
      <c r="AL59">
        <v>0</v>
      </c>
      <c r="AM59">
        <v>2</v>
      </c>
      <c r="AN59">
        <v>1</v>
      </c>
      <c r="AO59">
        <v>5</v>
      </c>
      <c r="AP59">
        <v>0</v>
      </c>
      <c r="AQ59">
        <v>5</v>
      </c>
      <c r="AR59">
        <v>5</v>
      </c>
      <c r="AS59">
        <v>5</v>
      </c>
      <c r="AT59">
        <v>-0.1875</v>
      </c>
      <c r="AU59" t="s">
        <v>67</v>
      </c>
      <c r="AV59" t="s">
        <v>68</v>
      </c>
      <c r="AW59">
        <f t="shared" si="0"/>
        <v>1</v>
      </c>
      <c r="AX59">
        <v>0</v>
      </c>
      <c r="AY59">
        <f t="shared" si="1"/>
        <v>1</v>
      </c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</row>
    <row r="60" spans="1:99" x14ac:dyDescent="0.45">
      <c r="A60">
        <v>791</v>
      </c>
      <c r="B60" t="s">
        <v>4</v>
      </c>
      <c r="C60">
        <v>32</v>
      </c>
      <c r="D60">
        <v>2</v>
      </c>
      <c r="E60">
        <v>8</v>
      </c>
      <c r="F60">
        <v>2</v>
      </c>
      <c r="G60">
        <v>2</v>
      </c>
      <c r="H60">
        <v>8</v>
      </c>
      <c r="I60">
        <v>2</v>
      </c>
      <c r="J60">
        <v>16</v>
      </c>
      <c r="K60">
        <v>0</v>
      </c>
      <c r="L60">
        <v>0</v>
      </c>
      <c r="M60">
        <v>0</v>
      </c>
      <c r="N60">
        <v>14</v>
      </c>
      <c r="O60">
        <v>4</v>
      </c>
      <c r="P60">
        <v>11</v>
      </c>
      <c r="Q60">
        <v>0</v>
      </c>
      <c r="R60">
        <v>0</v>
      </c>
      <c r="S60">
        <v>0</v>
      </c>
      <c r="T60">
        <v>1</v>
      </c>
      <c r="U60">
        <v>3</v>
      </c>
      <c r="V60">
        <v>0</v>
      </c>
      <c r="W60">
        <v>11</v>
      </c>
      <c r="X60">
        <v>14</v>
      </c>
      <c r="Y60">
        <v>22</v>
      </c>
      <c r="Z60">
        <v>10</v>
      </c>
      <c r="AA60">
        <v>22</v>
      </c>
      <c r="AB60">
        <v>28</v>
      </c>
      <c r="AC60">
        <v>0.6875</v>
      </c>
      <c r="AD60">
        <v>0.3125</v>
      </c>
      <c r="AE60">
        <v>2</v>
      </c>
      <c r="AF60">
        <v>0.6875</v>
      </c>
      <c r="AG60">
        <v>1.5714285714285714</v>
      </c>
      <c r="AH60">
        <v>0.875</v>
      </c>
      <c r="AI60">
        <v>2</v>
      </c>
      <c r="AJ60">
        <v>-11</v>
      </c>
      <c r="AK60">
        <v>-11</v>
      </c>
      <c r="AL60">
        <v>0</v>
      </c>
      <c r="AM60">
        <v>0</v>
      </c>
      <c r="AN60">
        <v>0</v>
      </c>
      <c r="AO60">
        <v>2</v>
      </c>
      <c r="AP60">
        <v>0</v>
      </c>
      <c r="AQ60">
        <v>2</v>
      </c>
      <c r="AR60">
        <v>5</v>
      </c>
      <c r="AS60">
        <v>5</v>
      </c>
      <c r="AT60">
        <v>-0.1875</v>
      </c>
      <c r="AU60" t="s">
        <v>64</v>
      </c>
      <c r="AV60" t="s">
        <v>52</v>
      </c>
      <c r="AW60">
        <f t="shared" si="0"/>
        <v>0</v>
      </c>
      <c r="AX60">
        <v>0</v>
      </c>
      <c r="AY60">
        <f t="shared" si="1"/>
        <v>0</v>
      </c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</row>
    <row r="61" spans="1:99" x14ac:dyDescent="0.45">
      <c r="A61">
        <v>792</v>
      </c>
      <c r="B61" t="s">
        <v>5</v>
      </c>
      <c r="C61">
        <v>72</v>
      </c>
      <c r="D61">
        <v>3</v>
      </c>
      <c r="E61">
        <v>18</v>
      </c>
      <c r="F61">
        <v>3</v>
      </c>
      <c r="G61">
        <v>3</v>
      </c>
      <c r="H61">
        <v>15.5</v>
      </c>
      <c r="I61">
        <v>2.625</v>
      </c>
      <c r="J61">
        <v>30</v>
      </c>
      <c r="K61">
        <v>1</v>
      </c>
      <c r="L61">
        <v>0</v>
      </c>
      <c r="M61">
        <v>0</v>
      </c>
      <c r="N61">
        <v>10</v>
      </c>
      <c r="O61">
        <v>4</v>
      </c>
      <c r="P61">
        <v>10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10</v>
      </c>
      <c r="X61">
        <v>10</v>
      </c>
      <c r="Y61">
        <v>28.5</v>
      </c>
      <c r="Z61">
        <v>43.5</v>
      </c>
      <c r="AA61">
        <v>28.5</v>
      </c>
      <c r="AB61">
        <v>28.5</v>
      </c>
      <c r="AC61">
        <v>0.39583333333333331</v>
      </c>
      <c r="AD61">
        <v>0.60416666666666674</v>
      </c>
      <c r="AE61">
        <v>2.85</v>
      </c>
      <c r="AF61">
        <v>0.39583333333333331</v>
      </c>
      <c r="AG61">
        <v>2.85</v>
      </c>
      <c r="AH61">
        <v>0.39583333333333331</v>
      </c>
      <c r="AI61">
        <v>2.85</v>
      </c>
      <c r="AJ61">
        <v>-1.5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4.75</v>
      </c>
      <c r="AS61">
        <v>4.75</v>
      </c>
      <c r="AT61">
        <v>0</v>
      </c>
      <c r="AU61" t="s">
        <v>59</v>
      </c>
      <c r="AV61" t="s">
        <v>52</v>
      </c>
      <c r="AW61">
        <f t="shared" si="0"/>
        <v>0</v>
      </c>
      <c r="AX61">
        <v>0</v>
      </c>
      <c r="AY61">
        <f t="shared" si="1"/>
        <v>0</v>
      </c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</row>
    <row r="62" spans="1:99" x14ac:dyDescent="0.45">
      <c r="A62">
        <v>793</v>
      </c>
      <c r="B62" t="s">
        <v>5</v>
      </c>
      <c r="C62">
        <v>72</v>
      </c>
      <c r="D62">
        <v>3</v>
      </c>
      <c r="E62">
        <v>18</v>
      </c>
      <c r="F62">
        <v>3</v>
      </c>
      <c r="G62">
        <v>3</v>
      </c>
      <c r="H62">
        <v>18</v>
      </c>
      <c r="I62">
        <v>3</v>
      </c>
      <c r="J62">
        <v>24</v>
      </c>
      <c r="K62">
        <v>0</v>
      </c>
      <c r="L62">
        <v>0</v>
      </c>
      <c r="M62">
        <v>0</v>
      </c>
      <c r="N62">
        <v>15</v>
      </c>
      <c r="O62">
        <v>4</v>
      </c>
      <c r="P62">
        <v>5</v>
      </c>
      <c r="Q62">
        <v>0</v>
      </c>
      <c r="R62">
        <v>5</v>
      </c>
      <c r="S62">
        <v>0</v>
      </c>
      <c r="T62">
        <v>3</v>
      </c>
      <c r="U62">
        <v>5</v>
      </c>
      <c r="V62">
        <v>0</v>
      </c>
      <c r="W62">
        <v>10</v>
      </c>
      <c r="X62">
        <v>10</v>
      </c>
      <c r="Y62">
        <v>30</v>
      </c>
      <c r="Z62">
        <v>42</v>
      </c>
      <c r="AA62">
        <v>15</v>
      </c>
      <c r="AB62">
        <v>30</v>
      </c>
      <c r="AC62">
        <v>0.41666666666666669</v>
      </c>
      <c r="AD62">
        <v>0.58333333333333326</v>
      </c>
      <c r="AE62">
        <v>3</v>
      </c>
      <c r="AF62">
        <v>0.20833333333333334</v>
      </c>
      <c r="AG62">
        <v>1.5</v>
      </c>
      <c r="AH62">
        <v>0.41666666666666669</v>
      </c>
      <c r="AI62">
        <v>3</v>
      </c>
      <c r="AJ62">
        <v>0</v>
      </c>
      <c r="AK62">
        <v>0</v>
      </c>
      <c r="AL62">
        <v>0</v>
      </c>
      <c r="AM62">
        <v>0</v>
      </c>
      <c r="AN62">
        <v>14</v>
      </c>
      <c r="AO62">
        <v>2</v>
      </c>
      <c r="AP62">
        <v>0</v>
      </c>
      <c r="AQ62">
        <v>2</v>
      </c>
      <c r="AR62">
        <v>4.25</v>
      </c>
      <c r="AS62">
        <v>4.25</v>
      </c>
      <c r="AT62">
        <v>0</v>
      </c>
      <c r="AU62" t="s">
        <v>53</v>
      </c>
      <c r="AV62" t="s">
        <v>52</v>
      </c>
      <c r="AW62">
        <f t="shared" si="0"/>
        <v>14</v>
      </c>
      <c r="AX62">
        <v>2</v>
      </c>
      <c r="AY62">
        <f t="shared" si="1"/>
        <v>16</v>
      </c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</row>
    <row r="63" spans="1:99" x14ac:dyDescent="0.45">
      <c r="A63">
        <v>795</v>
      </c>
      <c r="B63" t="s">
        <v>5</v>
      </c>
      <c r="C63">
        <v>32</v>
      </c>
      <c r="D63">
        <v>2</v>
      </c>
      <c r="E63">
        <v>8</v>
      </c>
      <c r="F63">
        <v>2</v>
      </c>
      <c r="G63">
        <v>1.5</v>
      </c>
      <c r="H63">
        <v>14</v>
      </c>
      <c r="I63">
        <v>2.25</v>
      </c>
      <c r="J63">
        <v>16</v>
      </c>
      <c r="K63">
        <v>0</v>
      </c>
      <c r="L63">
        <v>1</v>
      </c>
      <c r="M63">
        <v>0</v>
      </c>
      <c r="N63">
        <v>18</v>
      </c>
      <c r="O63">
        <v>4</v>
      </c>
      <c r="P63">
        <v>18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18</v>
      </c>
      <c r="X63">
        <v>18</v>
      </c>
      <c r="Y63">
        <v>30</v>
      </c>
      <c r="Z63">
        <v>2</v>
      </c>
      <c r="AA63">
        <v>30</v>
      </c>
      <c r="AB63">
        <v>30</v>
      </c>
      <c r="AC63">
        <v>0.9375</v>
      </c>
      <c r="AD63">
        <v>6.25E-2</v>
      </c>
      <c r="AE63">
        <v>1.6666666666666667</v>
      </c>
      <c r="AF63">
        <v>0.9375</v>
      </c>
      <c r="AG63">
        <v>1.6666666666666667</v>
      </c>
      <c r="AH63">
        <v>0.9375</v>
      </c>
      <c r="AI63">
        <v>1.6666666666666667</v>
      </c>
      <c r="AJ63">
        <v>-24</v>
      </c>
      <c r="AK63">
        <v>-27</v>
      </c>
      <c r="AL63">
        <v>1</v>
      </c>
      <c r="AM63">
        <v>2</v>
      </c>
      <c r="AN63">
        <v>0</v>
      </c>
      <c r="AO63">
        <v>0</v>
      </c>
      <c r="AP63">
        <v>0</v>
      </c>
      <c r="AQ63">
        <v>0</v>
      </c>
      <c r="AR63">
        <v>3.5</v>
      </c>
      <c r="AS63">
        <v>3.5</v>
      </c>
      <c r="AT63">
        <v>0</v>
      </c>
      <c r="AU63" t="s">
        <v>67</v>
      </c>
      <c r="AV63" t="s">
        <v>68</v>
      </c>
      <c r="AW63">
        <f t="shared" si="0"/>
        <v>0</v>
      </c>
      <c r="AX63">
        <v>4</v>
      </c>
      <c r="AY63">
        <f t="shared" si="1"/>
        <v>4</v>
      </c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</row>
    <row r="64" spans="1:99" x14ac:dyDescent="0.45">
      <c r="A64">
        <v>797</v>
      </c>
      <c r="B64" t="s">
        <v>6</v>
      </c>
      <c r="C64">
        <v>128</v>
      </c>
      <c r="D64">
        <v>4</v>
      </c>
      <c r="E64">
        <v>32</v>
      </c>
      <c r="F64">
        <v>3</v>
      </c>
      <c r="G64">
        <v>3</v>
      </c>
      <c r="H64">
        <v>32</v>
      </c>
      <c r="I64">
        <v>3</v>
      </c>
      <c r="J64">
        <v>40</v>
      </c>
      <c r="K64">
        <v>0</v>
      </c>
      <c r="L64">
        <v>0</v>
      </c>
      <c r="M64">
        <v>0</v>
      </c>
      <c r="N64">
        <v>8</v>
      </c>
      <c r="O64">
        <v>3</v>
      </c>
      <c r="P64">
        <v>6</v>
      </c>
      <c r="Q64">
        <v>1</v>
      </c>
      <c r="R64">
        <v>1</v>
      </c>
      <c r="S64">
        <v>0</v>
      </c>
      <c r="T64">
        <v>0</v>
      </c>
      <c r="U64">
        <v>0</v>
      </c>
      <c r="V64">
        <v>0</v>
      </c>
      <c r="W64">
        <v>9</v>
      </c>
      <c r="X64">
        <v>7</v>
      </c>
      <c r="Y64">
        <v>27</v>
      </c>
      <c r="Z64">
        <v>101</v>
      </c>
      <c r="AA64">
        <v>24</v>
      </c>
      <c r="AB64">
        <v>21</v>
      </c>
      <c r="AC64">
        <v>0.2109375</v>
      </c>
      <c r="AD64">
        <v>0.7890625</v>
      </c>
      <c r="AE64">
        <v>3</v>
      </c>
      <c r="AF64">
        <v>0.1875</v>
      </c>
      <c r="AG64">
        <v>3.4285714285714284</v>
      </c>
      <c r="AH64">
        <v>0.1640625</v>
      </c>
      <c r="AI64">
        <v>3</v>
      </c>
      <c r="AJ64">
        <v>0</v>
      </c>
      <c r="AK64">
        <v>0</v>
      </c>
      <c r="AL64">
        <v>0</v>
      </c>
      <c r="AM64">
        <v>0</v>
      </c>
      <c r="AN64">
        <v>2</v>
      </c>
      <c r="AO64">
        <v>0</v>
      </c>
      <c r="AP64">
        <v>0</v>
      </c>
      <c r="AQ64">
        <v>0</v>
      </c>
      <c r="AR64">
        <v>4.5</v>
      </c>
      <c r="AS64">
        <v>4.5</v>
      </c>
      <c r="AT64">
        <v>4.6875E-2</v>
      </c>
      <c r="AU64" t="s">
        <v>61</v>
      </c>
      <c r="AV64" t="s">
        <v>52</v>
      </c>
      <c r="AW64">
        <f t="shared" si="0"/>
        <v>7</v>
      </c>
      <c r="AX64">
        <v>2</v>
      </c>
      <c r="AY64">
        <f t="shared" si="1"/>
        <v>9</v>
      </c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</row>
    <row r="65" spans="1:99" x14ac:dyDescent="0.45">
      <c r="A65">
        <v>799</v>
      </c>
      <c r="B65" t="s">
        <v>5</v>
      </c>
      <c r="C65">
        <v>128</v>
      </c>
      <c r="D65">
        <v>4</v>
      </c>
      <c r="E65">
        <v>32</v>
      </c>
      <c r="F65">
        <v>4</v>
      </c>
      <c r="G65">
        <v>4.5</v>
      </c>
      <c r="H65">
        <v>32</v>
      </c>
      <c r="I65">
        <v>4.5</v>
      </c>
      <c r="J65">
        <v>28</v>
      </c>
      <c r="K65">
        <v>0</v>
      </c>
      <c r="L65">
        <v>0</v>
      </c>
      <c r="M65">
        <v>0</v>
      </c>
      <c r="N65">
        <v>5</v>
      </c>
      <c r="O65">
        <v>3</v>
      </c>
      <c r="P65">
        <v>4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6</v>
      </c>
      <c r="X65">
        <v>5</v>
      </c>
      <c r="Y65">
        <v>27</v>
      </c>
      <c r="Z65">
        <v>101</v>
      </c>
      <c r="AA65">
        <v>27</v>
      </c>
      <c r="AB65">
        <v>22.5</v>
      </c>
      <c r="AC65">
        <v>0.2109375</v>
      </c>
      <c r="AD65">
        <v>0.7890625</v>
      </c>
      <c r="AE65">
        <v>4.5</v>
      </c>
      <c r="AF65">
        <v>0.2109375</v>
      </c>
      <c r="AG65">
        <v>5.4</v>
      </c>
      <c r="AH65">
        <v>0.17578125</v>
      </c>
      <c r="AI65">
        <v>4.5</v>
      </c>
      <c r="AJ65">
        <v>9</v>
      </c>
      <c r="AK65">
        <v>9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5</v>
      </c>
      <c r="AS65">
        <v>5</v>
      </c>
      <c r="AT65">
        <v>3.515625E-2</v>
      </c>
      <c r="AU65" t="s">
        <v>69</v>
      </c>
      <c r="AV65" t="s">
        <v>63</v>
      </c>
      <c r="AW65">
        <f t="shared" si="0"/>
        <v>5</v>
      </c>
      <c r="AX65">
        <v>0</v>
      </c>
      <c r="AY65">
        <f t="shared" si="1"/>
        <v>5</v>
      </c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</row>
    <row r="66" spans="1:99" x14ac:dyDescent="0.45">
      <c r="A66">
        <v>800</v>
      </c>
      <c r="B66" t="s">
        <v>4</v>
      </c>
      <c r="C66">
        <v>200</v>
      </c>
      <c r="D66">
        <v>5</v>
      </c>
      <c r="E66">
        <v>50</v>
      </c>
      <c r="F66">
        <v>5</v>
      </c>
      <c r="G66">
        <v>4.5</v>
      </c>
      <c r="H66">
        <v>50</v>
      </c>
      <c r="I66">
        <v>4.5</v>
      </c>
      <c r="J66">
        <v>44</v>
      </c>
      <c r="K66">
        <v>0</v>
      </c>
      <c r="L66">
        <v>0</v>
      </c>
      <c r="M66">
        <v>0</v>
      </c>
      <c r="N66">
        <v>6</v>
      </c>
      <c r="O66">
        <v>3</v>
      </c>
      <c r="P66">
        <v>3</v>
      </c>
      <c r="Q66">
        <v>0</v>
      </c>
      <c r="R66">
        <v>2</v>
      </c>
      <c r="S66">
        <v>1</v>
      </c>
      <c r="T66">
        <v>0</v>
      </c>
      <c r="U66">
        <v>0</v>
      </c>
      <c r="V66">
        <v>0</v>
      </c>
      <c r="W66">
        <v>5</v>
      </c>
      <c r="X66">
        <v>4</v>
      </c>
      <c r="Y66">
        <v>22.5</v>
      </c>
      <c r="Z66">
        <v>177.5</v>
      </c>
      <c r="AA66">
        <v>13.5</v>
      </c>
      <c r="AB66">
        <v>18</v>
      </c>
      <c r="AC66">
        <v>0.1125</v>
      </c>
      <c r="AD66">
        <v>0.88749999999999996</v>
      </c>
      <c r="AE66">
        <v>4.5</v>
      </c>
      <c r="AF66">
        <v>6.7500000000000004E-2</v>
      </c>
      <c r="AG66">
        <v>3.375</v>
      </c>
      <c r="AH66">
        <v>0.09</v>
      </c>
      <c r="AI66">
        <v>4.5</v>
      </c>
      <c r="AJ66">
        <v>7.5</v>
      </c>
      <c r="AK66">
        <v>7.5</v>
      </c>
      <c r="AL66">
        <v>0</v>
      </c>
      <c r="AM66">
        <v>0</v>
      </c>
      <c r="AN66">
        <v>8</v>
      </c>
      <c r="AO66">
        <v>0</v>
      </c>
      <c r="AP66">
        <v>1</v>
      </c>
      <c r="AQ66">
        <v>0</v>
      </c>
      <c r="AR66">
        <v>4.25</v>
      </c>
      <c r="AS66">
        <v>4</v>
      </c>
      <c r="AT66">
        <v>2.2500000000000006E-2</v>
      </c>
      <c r="AU66" t="s">
        <v>56</v>
      </c>
      <c r="AV66" t="s">
        <v>52</v>
      </c>
      <c r="AW66">
        <f t="shared" ref="AW66:AW129" si="2">AN66+5*Q66</f>
        <v>8</v>
      </c>
      <c r="AX66">
        <v>4</v>
      </c>
      <c r="AY66">
        <f t="shared" si="1"/>
        <v>12</v>
      </c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</row>
    <row r="67" spans="1:99" x14ac:dyDescent="0.45">
      <c r="A67">
        <v>801</v>
      </c>
      <c r="B67" t="s">
        <v>6</v>
      </c>
      <c r="C67">
        <v>200</v>
      </c>
      <c r="D67">
        <v>5</v>
      </c>
      <c r="E67">
        <v>50</v>
      </c>
      <c r="F67">
        <v>3</v>
      </c>
      <c r="G67">
        <v>3</v>
      </c>
      <c r="H67">
        <v>50</v>
      </c>
      <c r="I67">
        <v>3</v>
      </c>
      <c r="J67">
        <v>64</v>
      </c>
      <c r="K67">
        <v>0</v>
      </c>
      <c r="L67">
        <v>0</v>
      </c>
      <c r="M67">
        <v>0</v>
      </c>
      <c r="N67">
        <v>2</v>
      </c>
      <c r="O67">
        <v>2</v>
      </c>
      <c r="P67">
        <v>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2</v>
      </c>
      <c r="X67">
        <v>2</v>
      </c>
      <c r="Y67">
        <v>6</v>
      </c>
      <c r="Z67">
        <v>194</v>
      </c>
      <c r="AA67">
        <v>6</v>
      </c>
      <c r="AB67">
        <v>6</v>
      </c>
      <c r="AC67">
        <v>0.03</v>
      </c>
      <c r="AD67">
        <v>0.97</v>
      </c>
      <c r="AE67">
        <v>3</v>
      </c>
      <c r="AF67">
        <v>0.03</v>
      </c>
      <c r="AG67">
        <v>3</v>
      </c>
      <c r="AH67">
        <v>0.03</v>
      </c>
      <c r="AI67">
        <v>3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5</v>
      </c>
      <c r="AS67">
        <v>5</v>
      </c>
      <c r="AT67">
        <v>0</v>
      </c>
      <c r="AU67" t="s">
        <v>67</v>
      </c>
      <c r="AV67" t="s">
        <v>68</v>
      </c>
      <c r="AW67">
        <f t="shared" si="2"/>
        <v>0</v>
      </c>
      <c r="AX67">
        <v>0</v>
      </c>
      <c r="AY67">
        <f t="shared" ref="AY67:AY130" si="3">AW67+AX67</f>
        <v>0</v>
      </c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</row>
    <row r="68" spans="1:99" x14ac:dyDescent="0.45">
      <c r="A68">
        <v>802</v>
      </c>
      <c r="B68" t="s">
        <v>6</v>
      </c>
      <c r="C68">
        <v>200</v>
      </c>
      <c r="D68">
        <v>5</v>
      </c>
      <c r="E68">
        <v>50</v>
      </c>
      <c r="F68">
        <v>3</v>
      </c>
      <c r="G68">
        <v>3</v>
      </c>
      <c r="H68">
        <v>50</v>
      </c>
      <c r="I68">
        <v>3</v>
      </c>
      <c r="J68">
        <v>64</v>
      </c>
      <c r="K68">
        <v>0</v>
      </c>
      <c r="L68">
        <v>0</v>
      </c>
      <c r="M68">
        <v>0</v>
      </c>
      <c r="N68">
        <v>9</v>
      </c>
      <c r="O68">
        <v>3</v>
      </c>
      <c r="P68">
        <v>7</v>
      </c>
      <c r="Q68">
        <v>0</v>
      </c>
      <c r="R68">
        <v>0</v>
      </c>
      <c r="S68">
        <v>2</v>
      </c>
      <c r="T68">
        <v>0</v>
      </c>
      <c r="U68">
        <v>0</v>
      </c>
      <c r="V68">
        <v>0</v>
      </c>
      <c r="W68">
        <v>7</v>
      </c>
      <c r="X68">
        <v>9</v>
      </c>
      <c r="Y68">
        <v>21</v>
      </c>
      <c r="Z68">
        <v>179</v>
      </c>
      <c r="AA68">
        <v>21</v>
      </c>
      <c r="AB68">
        <v>27</v>
      </c>
      <c r="AC68">
        <v>0.105</v>
      </c>
      <c r="AD68">
        <v>0.89500000000000002</v>
      </c>
      <c r="AE68">
        <v>3</v>
      </c>
      <c r="AF68">
        <v>0.105</v>
      </c>
      <c r="AG68">
        <v>2.3333333333333335</v>
      </c>
      <c r="AH68">
        <v>0.13500000000000001</v>
      </c>
      <c r="AI68">
        <v>3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2</v>
      </c>
      <c r="AQ68">
        <v>0</v>
      </c>
      <c r="AR68">
        <v>2.75</v>
      </c>
      <c r="AS68">
        <v>2</v>
      </c>
      <c r="AT68">
        <v>-3.0000000000000013E-2</v>
      </c>
      <c r="AU68" t="s">
        <v>60</v>
      </c>
      <c r="AV68" t="s">
        <v>52</v>
      </c>
      <c r="AW68">
        <f t="shared" si="2"/>
        <v>0</v>
      </c>
      <c r="AX68">
        <v>0</v>
      </c>
      <c r="AY68">
        <f t="shared" si="3"/>
        <v>0</v>
      </c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</row>
    <row r="69" spans="1:99" x14ac:dyDescent="0.45">
      <c r="A69">
        <v>803</v>
      </c>
      <c r="B69" t="s">
        <v>5</v>
      </c>
      <c r="C69">
        <v>200</v>
      </c>
      <c r="D69">
        <v>5</v>
      </c>
      <c r="E69">
        <v>50</v>
      </c>
      <c r="F69">
        <v>5</v>
      </c>
      <c r="G69">
        <v>5.25</v>
      </c>
      <c r="H69">
        <v>50</v>
      </c>
      <c r="I69">
        <v>5.25</v>
      </c>
      <c r="J69">
        <v>36</v>
      </c>
      <c r="K69">
        <v>0</v>
      </c>
      <c r="L69">
        <v>0</v>
      </c>
      <c r="M69">
        <v>0</v>
      </c>
      <c r="N69">
        <v>15</v>
      </c>
      <c r="O69">
        <v>4</v>
      </c>
      <c r="P69">
        <v>15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15</v>
      </c>
      <c r="X69">
        <v>15</v>
      </c>
      <c r="Y69">
        <v>78.75</v>
      </c>
      <c r="Z69">
        <v>121.25</v>
      </c>
      <c r="AA69">
        <v>78.75</v>
      </c>
      <c r="AB69">
        <v>78.75</v>
      </c>
      <c r="AC69">
        <v>0.39374999999999999</v>
      </c>
      <c r="AD69">
        <v>0.60624999999999996</v>
      </c>
      <c r="AE69">
        <v>5.25</v>
      </c>
      <c r="AF69">
        <v>0.39374999999999999</v>
      </c>
      <c r="AG69">
        <v>5.25</v>
      </c>
      <c r="AH69">
        <v>0.39374999999999999</v>
      </c>
      <c r="AI69">
        <v>5.25</v>
      </c>
      <c r="AJ69">
        <v>33.75</v>
      </c>
      <c r="AK69">
        <v>33.75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5</v>
      </c>
      <c r="AS69">
        <v>5</v>
      </c>
      <c r="AT69">
        <v>0</v>
      </c>
      <c r="AU69" t="s">
        <v>60</v>
      </c>
      <c r="AV69" t="s">
        <v>52</v>
      </c>
      <c r="AW69">
        <f t="shared" si="2"/>
        <v>0</v>
      </c>
      <c r="AX69">
        <v>0</v>
      </c>
      <c r="AY69">
        <f t="shared" si="3"/>
        <v>0</v>
      </c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</row>
    <row r="70" spans="1:99" x14ac:dyDescent="0.45">
      <c r="A70">
        <v>805</v>
      </c>
      <c r="B70" t="s">
        <v>5</v>
      </c>
      <c r="C70">
        <v>200</v>
      </c>
      <c r="D70">
        <v>5</v>
      </c>
      <c r="E70">
        <v>50</v>
      </c>
      <c r="F70">
        <v>5</v>
      </c>
      <c r="G70">
        <v>5.25</v>
      </c>
      <c r="H70">
        <v>50</v>
      </c>
      <c r="I70">
        <v>5.25</v>
      </c>
      <c r="J70">
        <v>36</v>
      </c>
      <c r="K70">
        <v>0</v>
      </c>
      <c r="L70">
        <v>0</v>
      </c>
      <c r="M70">
        <v>0</v>
      </c>
      <c r="N70">
        <v>10</v>
      </c>
      <c r="O70">
        <v>4</v>
      </c>
      <c r="P70">
        <v>10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10</v>
      </c>
      <c r="X70">
        <v>10</v>
      </c>
      <c r="Y70">
        <v>52.5</v>
      </c>
      <c r="Z70">
        <v>147.5</v>
      </c>
      <c r="AA70">
        <v>52.5</v>
      </c>
      <c r="AB70">
        <v>52.5</v>
      </c>
      <c r="AC70">
        <v>0.26250000000000001</v>
      </c>
      <c r="AD70">
        <v>0.73750000000000004</v>
      </c>
      <c r="AE70">
        <v>5.25</v>
      </c>
      <c r="AF70">
        <v>0.26250000000000001</v>
      </c>
      <c r="AG70">
        <v>5.25</v>
      </c>
      <c r="AH70">
        <v>0.26250000000000001</v>
      </c>
      <c r="AI70">
        <v>5.25</v>
      </c>
      <c r="AJ70">
        <v>22.5</v>
      </c>
      <c r="AK70">
        <v>22.5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4.75</v>
      </c>
      <c r="AS70">
        <v>4.75</v>
      </c>
      <c r="AT70">
        <v>0</v>
      </c>
      <c r="AU70" t="s">
        <v>55</v>
      </c>
      <c r="AV70" t="s">
        <v>52</v>
      </c>
      <c r="AW70">
        <f t="shared" si="2"/>
        <v>0</v>
      </c>
      <c r="AX70">
        <v>0</v>
      </c>
      <c r="AY70">
        <f t="shared" si="3"/>
        <v>0</v>
      </c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</row>
    <row r="71" spans="1:99" x14ac:dyDescent="0.45">
      <c r="A71">
        <v>806</v>
      </c>
      <c r="B71" t="s">
        <v>5</v>
      </c>
      <c r="C71">
        <v>32</v>
      </c>
      <c r="D71">
        <v>2</v>
      </c>
      <c r="E71">
        <v>8</v>
      </c>
      <c r="F71">
        <v>2</v>
      </c>
      <c r="G71">
        <v>1.5</v>
      </c>
      <c r="H71">
        <v>8</v>
      </c>
      <c r="I71">
        <v>1.5</v>
      </c>
      <c r="J71">
        <v>20</v>
      </c>
      <c r="K71">
        <v>0</v>
      </c>
      <c r="L71">
        <v>0</v>
      </c>
      <c r="M71">
        <v>0</v>
      </c>
      <c r="N71">
        <v>3</v>
      </c>
      <c r="O71">
        <v>1</v>
      </c>
      <c r="P71">
        <v>2</v>
      </c>
      <c r="Q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2</v>
      </c>
      <c r="X71">
        <v>3</v>
      </c>
      <c r="Y71">
        <v>3</v>
      </c>
      <c r="Z71">
        <v>29</v>
      </c>
      <c r="AA71">
        <v>3</v>
      </c>
      <c r="AB71">
        <v>4.5</v>
      </c>
      <c r="AC71">
        <v>9.375E-2</v>
      </c>
      <c r="AD71">
        <v>0.90625</v>
      </c>
      <c r="AE71">
        <v>1.5</v>
      </c>
      <c r="AF71">
        <v>9.375E-2</v>
      </c>
      <c r="AG71">
        <v>1</v>
      </c>
      <c r="AH71">
        <v>0.140625</v>
      </c>
      <c r="AI71">
        <v>1.5</v>
      </c>
      <c r="AJ71">
        <v>-3</v>
      </c>
      <c r="AK71">
        <v>-3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3.5</v>
      </c>
      <c r="AS71">
        <v>4</v>
      </c>
      <c r="AT71">
        <v>-4.6875E-2</v>
      </c>
      <c r="AU71" t="s">
        <v>56</v>
      </c>
      <c r="AV71" t="s">
        <v>52</v>
      </c>
      <c r="AW71">
        <f t="shared" si="2"/>
        <v>0</v>
      </c>
      <c r="AX71">
        <v>0</v>
      </c>
      <c r="AY71">
        <f t="shared" si="3"/>
        <v>0</v>
      </c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</row>
    <row r="72" spans="1:99" x14ac:dyDescent="0.45">
      <c r="A72">
        <v>807</v>
      </c>
      <c r="B72" t="s">
        <v>4</v>
      </c>
      <c r="C72">
        <v>72</v>
      </c>
      <c r="D72">
        <v>3</v>
      </c>
      <c r="E72">
        <v>18</v>
      </c>
      <c r="F72">
        <v>3</v>
      </c>
      <c r="G72">
        <v>3</v>
      </c>
      <c r="H72">
        <v>18</v>
      </c>
      <c r="I72">
        <v>3</v>
      </c>
      <c r="J72">
        <v>24</v>
      </c>
      <c r="K72">
        <v>0</v>
      </c>
      <c r="L72">
        <v>0</v>
      </c>
      <c r="M72">
        <v>0</v>
      </c>
      <c r="N72">
        <v>9</v>
      </c>
      <c r="O72">
        <v>4</v>
      </c>
      <c r="P72">
        <v>4</v>
      </c>
      <c r="Q72">
        <v>0</v>
      </c>
      <c r="R72">
        <v>1</v>
      </c>
      <c r="S72">
        <v>0</v>
      </c>
      <c r="T72">
        <v>1</v>
      </c>
      <c r="U72">
        <v>4</v>
      </c>
      <c r="V72">
        <v>0</v>
      </c>
      <c r="W72">
        <v>5</v>
      </c>
      <c r="X72">
        <v>8</v>
      </c>
      <c r="Y72">
        <v>15</v>
      </c>
      <c r="Z72">
        <v>57</v>
      </c>
      <c r="AA72">
        <v>12</v>
      </c>
      <c r="AB72">
        <v>24</v>
      </c>
      <c r="AC72">
        <v>0.20833333333333334</v>
      </c>
      <c r="AD72">
        <v>0.79166666666666663</v>
      </c>
      <c r="AE72">
        <v>3</v>
      </c>
      <c r="AF72">
        <v>0.16666666666666666</v>
      </c>
      <c r="AG72">
        <v>1.5</v>
      </c>
      <c r="AH72">
        <v>0.33333333333333331</v>
      </c>
      <c r="AI72">
        <v>3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3</v>
      </c>
      <c r="AP72">
        <v>0</v>
      </c>
      <c r="AQ72">
        <v>3</v>
      </c>
      <c r="AR72">
        <v>4.5</v>
      </c>
      <c r="AS72">
        <v>4.5</v>
      </c>
      <c r="AT72">
        <v>-0.12499999999999997</v>
      </c>
      <c r="AU72" t="s">
        <v>56</v>
      </c>
      <c r="AV72" t="s">
        <v>52</v>
      </c>
      <c r="AW72">
        <f t="shared" si="2"/>
        <v>1</v>
      </c>
      <c r="AX72">
        <v>2</v>
      </c>
      <c r="AY72">
        <f t="shared" si="3"/>
        <v>3</v>
      </c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</row>
    <row r="73" spans="1:99" x14ac:dyDescent="0.45">
      <c r="A73">
        <v>808</v>
      </c>
      <c r="B73" t="s">
        <v>5</v>
      </c>
      <c r="C73">
        <v>12</v>
      </c>
      <c r="D73">
        <v>1</v>
      </c>
      <c r="E73">
        <v>3</v>
      </c>
      <c r="F73">
        <v>1</v>
      </c>
      <c r="G73">
        <v>0.75</v>
      </c>
      <c r="H73">
        <v>3</v>
      </c>
      <c r="I73">
        <v>0.75</v>
      </c>
      <c r="J73">
        <v>16</v>
      </c>
      <c r="K73">
        <v>0</v>
      </c>
      <c r="L73">
        <v>0</v>
      </c>
      <c r="M73">
        <v>0</v>
      </c>
      <c r="N73">
        <v>13</v>
      </c>
      <c r="O73">
        <v>4</v>
      </c>
      <c r="P73">
        <v>6</v>
      </c>
      <c r="Q73">
        <v>0</v>
      </c>
      <c r="R73">
        <v>3</v>
      </c>
      <c r="S73">
        <v>0</v>
      </c>
      <c r="T73">
        <v>4</v>
      </c>
      <c r="U73">
        <v>4</v>
      </c>
      <c r="V73">
        <v>0</v>
      </c>
      <c r="W73">
        <v>9</v>
      </c>
      <c r="X73">
        <v>10</v>
      </c>
      <c r="Y73">
        <v>6.75</v>
      </c>
      <c r="Z73">
        <v>5.25</v>
      </c>
      <c r="AA73">
        <v>4.5</v>
      </c>
      <c r="AB73">
        <v>7.5</v>
      </c>
      <c r="AC73">
        <v>0.5625</v>
      </c>
      <c r="AD73">
        <v>0.4375</v>
      </c>
      <c r="AE73">
        <v>0.75</v>
      </c>
      <c r="AF73">
        <v>0.375</v>
      </c>
      <c r="AG73">
        <v>0.45</v>
      </c>
      <c r="AH73">
        <v>0.625</v>
      </c>
      <c r="AI73">
        <v>0.75</v>
      </c>
      <c r="AJ73">
        <v>-20.25</v>
      </c>
      <c r="AK73">
        <v>-20.25</v>
      </c>
      <c r="AL73">
        <v>0</v>
      </c>
      <c r="AM73">
        <v>0</v>
      </c>
      <c r="AN73">
        <v>5</v>
      </c>
      <c r="AO73">
        <v>0</v>
      </c>
      <c r="AP73">
        <v>0</v>
      </c>
      <c r="AQ73">
        <v>0</v>
      </c>
      <c r="AR73">
        <v>4.25</v>
      </c>
      <c r="AS73">
        <v>4.25</v>
      </c>
      <c r="AT73">
        <v>-6.25E-2</v>
      </c>
      <c r="AU73" t="s">
        <v>55</v>
      </c>
      <c r="AV73" t="s">
        <v>52</v>
      </c>
      <c r="AW73">
        <f t="shared" si="2"/>
        <v>5</v>
      </c>
      <c r="AX73">
        <v>0</v>
      </c>
      <c r="AY73">
        <f t="shared" si="3"/>
        <v>5</v>
      </c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</row>
    <row r="74" spans="1:99" x14ac:dyDescent="0.45">
      <c r="A74">
        <v>809</v>
      </c>
      <c r="B74" t="s">
        <v>5</v>
      </c>
      <c r="C74">
        <v>32</v>
      </c>
      <c r="D74">
        <v>2</v>
      </c>
      <c r="E74">
        <v>8</v>
      </c>
      <c r="F74">
        <v>2</v>
      </c>
      <c r="G74">
        <v>1.5</v>
      </c>
      <c r="H74">
        <v>8</v>
      </c>
      <c r="I74">
        <v>1.5</v>
      </c>
      <c r="J74">
        <v>20</v>
      </c>
      <c r="K74">
        <v>0</v>
      </c>
      <c r="L74">
        <v>0</v>
      </c>
      <c r="M74">
        <v>0</v>
      </c>
      <c r="N74">
        <v>10</v>
      </c>
      <c r="O74">
        <v>4</v>
      </c>
      <c r="P74">
        <v>3</v>
      </c>
      <c r="Q74">
        <v>0</v>
      </c>
      <c r="R74">
        <v>4</v>
      </c>
      <c r="S74">
        <v>0</v>
      </c>
      <c r="T74">
        <v>3</v>
      </c>
      <c r="U74">
        <v>3</v>
      </c>
      <c r="V74">
        <v>0</v>
      </c>
      <c r="W74">
        <v>7</v>
      </c>
      <c r="X74">
        <v>6</v>
      </c>
      <c r="Y74">
        <v>10.5</v>
      </c>
      <c r="Z74">
        <v>21.5</v>
      </c>
      <c r="AA74">
        <v>4.5</v>
      </c>
      <c r="AB74">
        <v>9</v>
      </c>
      <c r="AC74">
        <v>0.328125</v>
      </c>
      <c r="AD74">
        <v>0.671875</v>
      </c>
      <c r="AE74">
        <v>1.5</v>
      </c>
      <c r="AF74">
        <v>0.140625</v>
      </c>
      <c r="AG74">
        <v>0.75</v>
      </c>
      <c r="AH74">
        <v>0.28125</v>
      </c>
      <c r="AI74">
        <v>1.5</v>
      </c>
      <c r="AJ74">
        <v>-10.5</v>
      </c>
      <c r="AK74">
        <v>-10.5</v>
      </c>
      <c r="AL74">
        <v>0</v>
      </c>
      <c r="AM74">
        <v>0</v>
      </c>
      <c r="AN74">
        <v>8</v>
      </c>
      <c r="AO74">
        <v>0</v>
      </c>
      <c r="AP74">
        <v>0</v>
      </c>
      <c r="AQ74">
        <v>0</v>
      </c>
      <c r="AR74">
        <v>3.5</v>
      </c>
      <c r="AS74">
        <v>3.5</v>
      </c>
      <c r="AT74">
        <v>4.6875E-2</v>
      </c>
      <c r="AU74" t="s">
        <v>59</v>
      </c>
      <c r="AV74" t="s">
        <v>52</v>
      </c>
      <c r="AW74">
        <f t="shared" si="2"/>
        <v>8</v>
      </c>
      <c r="AX74">
        <v>0</v>
      </c>
      <c r="AY74">
        <f t="shared" si="3"/>
        <v>8</v>
      </c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</row>
    <row r="75" spans="1:99" x14ac:dyDescent="0.45">
      <c r="A75">
        <v>810</v>
      </c>
      <c r="B75" t="s">
        <v>5</v>
      </c>
      <c r="C75">
        <v>200</v>
      </c>
      <c r="D75">
        <v>5</v>
      </c>
      <c r="E75">
        <v>50</v>
      </c>
      <c r="F75">
        <v>5</v>
      </c>
      <c r="G75">
        <v>5.25</v>
      </c>
      <c r="H75">
        <v>50</v>
      </c>
      <c r="I75">
        <v>5.25</v>
      </c>
      <c r="J75">
        <v>36</v>
      </c>
      <c r="K75">
        <v>0</v>
      </c>
      <c r="L75">
        <v>0</v>
      </c>
      <c r="M75">
        <v>0</v>
      </c>
      <c r="N75">
        <v>2</v>
      </c>
      <c r="O75">
        <v>1</v>
      </c>
      <c r="P75">
        <v>2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2</v>
      </c>
      <c r="X75">
        <v>2</v>
      </c>
      <c r="Y75">
        <v>10.5</v>
      </c>
      <c r="Z75">
        <v>189.5</v>
      </c>
      <c r="AA75">
        <v>10.5</v>
      </c>
      <c r="AB75">
        <v>10.5</v>
      </c>
      <c r="AC75">
        <v>5.2499999999999998E-2</v>
      </c>
      <c r="AD75">
        <v>0.94750000000000001</v>
      </c>
      <c r="AE75">
        <v>5.25</v>
      </c>
      <c r="AF75">
        <v>5.2499999999999998E-2</v>
      </c>
      <c r="AG75">
        <v>5.25</v>
      </c>
      <c r="AH75">
        <v>5.2499999999999998E-2</v>
      </c>
      <c r="AI75">
        <v>5.25</v>
      </c>
      <c r="AJ75">
        <v>4.5</v>
      </c>
      <c r="AK75">
        <v>4.5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3</v>
      </c>
      <c r="AS75">
        <v>3</v>
      </c>
      <c r="AT75">
        <v>0</v>
      </c>
      <c r="AU75" t="s">
        <v>66</v>
      </c>
      <c r="AV75" t="s">
        <v>52</v>
      </c>
      <c r="AW75">
        <f t="shared" si="2"/>
        <v>0</v>
      </c>
      <c r="AX75">
        <v>0</v>
      </c>
      <c r="AY75">
        <f t="shared" si="3"/>
        <v>0</v>
      </c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</row>
    <row r="76" spans="1:99" x14ac:dyDescent="0.45">
      <c r="A76">
        <v>811</v>
      </c>
      <c r="B76" t="s">
        <v>5</v>
      </c>
      <c r="C76">
        <v>32</v>
      </c>
      <c r="D76">
        <v>2</v>
      </c>
      <c r="E76">
        <v>8</v>
      </c>
      <c r="F76">
        <v>2</v>
      </c>
      <c r="G76">
        <v>1.5</v>
      </c>
      <c r="H76">
        <v>8</v>
      </c>
      <c r="I76">
        <v>1.5</v>
      </c>
      <c r="J76">
        <v>20</v>
      </c>
      <c r="K76">
        <v>0</v>
      </c>
      <c r="L76">
        <v>0</v>
      </c>
      <c r="M76">
        <v>0</v>
      </c>
      <c r="N76">
        <v>6</v>
      </c>
      <c r="O76">
        <v>3</v>
      </c>
      <c r="P76">
        <v>4</v>
      </c>
      <c r="Q76">
        <v>0</v>
      </c>
      <c r="R76">
        <v>0</v>
      </c>
      <c r="S76">
        <v>0</v>
      </c>
      <c r="T76">
        <v>1</v>
      </c>
      <c r="U76">
        <v>2</v>
      </c>
      <c r="V76">
        <v>0</v>
      </c>
      <c r="W76">
        <v>4</v>
      </c>
      <c r="X76">
        <v>6</v>
      </c>
      <c r="Y76">
        <v>6</v>
      </c>
      <c r="Z76">
        <v>26</v>
      </c>
      <c r="AA76">
        <v>6</v>
      </c>
      <c r="AB76">
        <v>9</v>
      </c>
      <c r="AC76">
        <v>0.1875</v>
      </c>
      <c r="AD76">
        <v>0.8125</v>
      </c>
      <c r="AE76">
        <v>1.5</v>
      </c>
      <c r="AF76">
        <v>0.1875</v>
      </c>
      <c r="AG76">
        <v>1</v>
      </c>
      <c r="AH76">
        <v>0.28125</v>
      </c>
      <c r="AI76">
        <v>1.5</v>
      </c>
      <c r="AJ76">
        <v>-6</v>
      </c>
      <c r="AK76">
        <v>-6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3.5</v>
      </c>
      <c r="AS76">
        <v>3.6666666666666665</v>
      </c>
      <c r="AT76">
        <v>-9.375E-2</v>
      </c>
      <c r="AU76" t="s">
        <v>61</v>
      </c>
      <c r="AV76" t="s">
        <v>52</v>
      </c>
      <c r="AW76">
        <f t="shared" si="2"/>
        <v>0</v>
      </c>
      <c r="AY76">
        <f t="shared" si="3"/>
        <v>0</v>
      </c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</row>
    <row r="77" spans="1:99" x14ac:dyDescent="0.45">
      <c r="A77">
        <v>812</v>
      </c>
      <c r="B77" t="s">
        <v>4</v>
      </c>
      <c r="C77">
        <v>72</v>
      </c>
      <c r="D77">
        <v>3</v>
      </c>
      <c r="E77">
        <v>18</v>
      </c>
      <c r="F77">
        <v>3</v>
      </c>
      <c r="G77">
        <v>3</v>
      </c>
      <c r="H77">
        <v>18</v>
      </c>
      <c r="I77">
        <v>3</v>
      </c>
      <c r="J77">
        <v>24</v>
      </c>
      <c r="K77">
        <v>0</v>
      </c>
      <c r="L77">
        <v>0</v>
      </c>
      <c r="M77">
        <v>0</v>
      </c>
      <c r="N77">
        <v>11</v>
      </c>
      <c r="O77">
        <v>3</v>
      </c>
      <c r="P77">
        <v>10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11</v>
      </c>
      <c r="X77">
        <v>10</v>
      </c>
      <c r="Y77">
        <v>33</v>
      </c>
      <c r="Z77">
        <v>39</v>
      </c>
      <c r="AA77">
        <v>30</v>
      </c>
      <c r="AB77">
        <v>30</v>
      </c>
      <c r="AC77">
        <v>0.45833333333333331</v>
      </c>
      <c r="AD77">
        <v>0.54166666666666674</v>
      </c>
      <c r="AE77">
        <v>3</v>
      </c>
      <c r="AF77">
        <v>0.41666666666666669</v>
      </c>
      <c r="AG77">
        <v>3</v>
      </c>
      <c r="AH77">
        <v>0.41666666666666669</v>
      </c>
      <c r="AI77">
        <v>3</v>
      </c>
      <c r="AJ77">
        <v>0</v>
      </c>
      <c r="AK77">
        <v>0</v>
      </c>
      <c r="AL77">
        <v>0</v>
      </c>
      <c r="AM77">
        <v>1</v>
      </c>
      <c r="AN77">
        <v>2</v>
      </c>
      <c r="AO77">
        <v>0</v>
      </c>
      <c r="AP77">
        <v>0</v>
      </c>
      <c r="AQ77">
        <v>0</v>
      </c>
      <c r="AR77">
        <v>4.75</v>
      </c>
      <c r="AS77">
        <v>5</v>
      </c>
      <c r="AT77">
        <v>4.166666666666663E-2</v>
      </c>
      <c r="AU77" t="s">
        <v>64</v>
      </c>
      <c r="AV77" t="s">
        <v>52</v>
      </c>
      <c r="AW77">
        <f t="shared" si="2"/>
        <v>2</v>
      </c>
      <c r="AX77">
        <v>0</v>
      </c>
      <c r="AY77">
        <f t="shared" si="3"/>
        <v>2</v>
      </c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</row>
    <row r="78" spans="1:99" x14ac:dyDescent="0.45">
      <c r="A78">
        <v>813</v>
      </c>
      <c r="B78" t="s">
        <v>5</v>
      </c>
      <c r="C78">
        <v>200</v>
      </c>
      <c r="D78">
        <v>5</v>
      </c>
      <c r="E78">
        <v>50</v>
      </c>
      <c r="F78">
        <v>5</v>
      </c>
      <c r="G78">
        <v>5.25</v>
      </c>
      <c r="H78">
        <v>50</v>
      </c>
      <c r="I78">
        <v>5.25</v>
      </c>
      <c r="J78">
        <v>36</v>
      </c>
      <c r="K78">
        <v>0</v>
      </c>
      <c r="L78">
        <v>0</v>
      </c>
      <c r="M78">
        <v>0</v>
      </c>
      <c r="N78">
        <v>5</v>
      </c>
      <c r="O78">
        <v>2</v>
      </c>
      <c r="P78">
        <v>5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5</v>
      </c>
      <c r="X78">
        <v>5</v>
      </c>
      <c r="Y78">
        <v>26.25</v>
      </c>
      <c r="Z78">
        <v>173.75</v>
      </c>
      <c r="AA78">
        <v>26.25</v>
      </c>
      <c r="AB78">
        <v>26.25</v>
      </c>
      <c r="AC78">
        <v>0.13125000000000001</v>
      </c>
      <c r="AD78">
        <v>0.86875000000000002</v>
      </c>
      <c r="AE78">
        <v>5.25</v>
      </c>
      <c r="AF78">
        <v>0.13125000000000001</v>
      </c>
      <c r="AG78">
        <v>5.25</v>
      </c>
      <c r="AH78">
        <v>0.13125000000000001</v>
      </c>
      <c r="AI78">
        <v>5.25</v>
      </c>
      <c r="AJ78">
        <v>11.25</v>
      </c>
      <c r="AK78">
        <v>11.25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4.75</v>
      </c>
      <c r="AS78">
        <v>5</v>
      </c>
      <c r="AT78">
        <v>0</v>
      </c>
      <c r="AU78" t="s">
        <v>70</v>
      </c>
      <c r="AV78" t="s">
        <v>63</v>
      </c>
      <c r="AW78">
        <f t="shared" si="2"/>
        <v>0</v>
      </c>
      <c r="AX78">
        <v>0</v>
      </c>
      <c r="AY78">
        <f t="shared" si="3"/>
        <v>0</v>
      </c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</row>
    <row r="79" spans="1:99" x14ac:dyDescent="0.45">
      <c r="A79">
        <v>814</v>
      </c>
      <c r="B79" t="s">
        <v>6</v>
      </c>
      <c r="C79">
        <v>72</v>
      </c>
      <c r="D79">
        <v>3</v>
      </c>
      <c r="E79">
        <v>18</v>
      </c>
      <c r="F79">
        <v>3</v>
      </c>
      <c r="G79">
        <v>3</v>
      </c>
      <c r="H79">
        <v>18</v>
      </c>
      <c r="I79">
        <v>3</v>
      </c>
      <c r="J79">
        <v>24</v>
      </c>
      <c r="K79">
        <v>0</v>
      </c>
      <c r="L79">
        <v>0</v>
      </c>
      <c r="M79">
        <v>0</v>
      </c>
      <c r="N79">
        <v>4</v>
      </c>
      <c r="O79">
        <v>3</v>
      </c>
      <c r="P79">
        <v>4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4</v>
      </c>
      <c r="X79">
        <v>4</v>
      </c>
      <c r="Y79">
        <v>12</v>
      </c>
      <c r="Z79">
        <v>60</v>
      </c>
      <c r="AA79">
        <v>12</v>
      </c>
      <c r="AB79">
        <v>12</v>
      </c>
      <c r="AC79">
        <v>0.16666666666666666</v>
      </c>
      <c r="AD79">
        <v>0.83333333333333337</v>
      </c>
      <c r="AE79">
        <v>3</v>
      </c>
      <c r="AF79">
        <v>0.16666666666666666</v>
      </c>
      <c r="AG79">
        <v>3</v>
      </c>
      <c r="AH79">
        <v>0.16666666666666666</v>
      </c>
      <c r="AI79">
        <v>3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4.25</v>
      </c>
      <c r="AS79">
        <v>4.666666666666667</v>
      </c>
      <c r="AT79">
        <v>0</v>
      </c>
      <c r="AU79" t="s">
        <v>70</v>
      </c>
      <c r="AV79" t="s">
        <v>63</v>
      </c>
      <c r="AW79">
        <f t="shared" si="2"/>
        <v>0</v>
      </c>
      <c r="AX79">
        <v>0</v>
      </c>
      <c r="AY79">
        <f t="shared" si="3"/>
        <v>0</v>
      </c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</row>
    <row r="80" spans="1:99" x14ac:dyDescent="0.45">
      <c r="A80">
        <v>815</v>
      </c>
      <c r="B80" t="s">
        <v>5</v>
      </c>
      <c r="C80">
        <v>12</v>
      </c>
      <c r="D80">
        <v>1</v>
      </c>
      <c r="E80">
        <v>3</v>
      </c>
      <c r="F80">
        <v>1</v>
      </c>
      <c r="G80">
        <v>0.75</v>
      </c>
      <c r="H80">
        <v>3</v>
      </c>
      <c r="I80">
        <v>0.75</v>
      </c>
      <c r="J80">
        <v>16</v>
      </c>
      <c r="K80">
        <v>0</v>
      </c>
      <c r="L80">
        <v>0</v>
      </c>
      <c r="M80">
        <v>0</v>
      </c>
      <c r="N80">
        <v>6</v>
      </c>
      <c r="O80">
        <v>3</v>
      </c>
      <c r="P80">
        <v>3</v>
      </c>
      <c r="Q80">
        <v>0</v>
      </c>
      <c r="R80">
        <v>0</v>
      </c>
      <c r="S80">
        <v>0</v>
      </c>
      <c r="T80">
        <v>1</v>
      </c>
      <c r="U80">
        <v>3</v>
      </c>
      <c r="V80">
        <v>0</v>
      </c>
      <c r="W80">
        <v>3</v>
      </c>
      <c r="X80">
        <v>6</v>
      </c>
      <c r="Y80">
        <v>2.25</v>
      </c>
      <c r="Z80">
        <v>9.75</v>
      </c>
      <c r="AA80">
        <v>2.25</v>
      </c>
      <c r="AB80">
        <v>4.5</v>
      </c>
      <c r="AC80">
        <v>0.1875</v>
      </c>
      <c r="AD80">
        <v>0.8125</v>
      </c>
      <c r="AE80">
        <v>0.75</v>
      </c>
      <c r="AF80">
        <v>0.1875</v>
      </c>
      <c r="AG80">
        <v>0.375</v>
      </c>
      <c r="AH80">
        <v>0.375</v>
      </c>
      <c r="AI80">
        <v>0.75</v>
      </c>
      <c r="AJ80">
        <v>-6.75</v>
      </c>
      <c r="AK80">
        <v>-6.75</v>
      </c>
      <c r="AL80">
        <v>0</v>
      </c>
      <c r="AM80">
        <v>0</v>
      </c>
      <c r="AN80">
        <v>0</v>
      </c>
      <c r="AO80">
        <v>2</v>
      </c>
      <c r="AP80">
        <v>0</v>
      </c>
      <c r="AQ80">
        <v>2</v>
      </c>
      <c r="AR80">
        <v>4.75</v>
      </c>
      <c r="AS80">
        <v>4.666666666666667</v>
      </c>
      <c r="AT80">
        <v>-0.1875</v>
      </c>
      <c r="AU80" t="s">
        <v>51</v>
      </c>
      <c r="AV80" t="s">
        <v>52</v>
      </c>
      <c r="AW80">
        <f t="shared" si="2"/>
        <v>0</v>
      </c>
      <c r="AX80">
        <v>0</v>
      </c>
      <c r="AY80">
        <f t="shared" si="3"/>
        <v>0</v>
      </c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</row>
    <row r="81" spans="1:99" x14ac:dyDescent="0.45">
      <c r="A81">
        <v>816</v>
      </c>
      <c r="B81" t="s">
        <v>4</v>
      </c>
      <c r="C81">
        <v>72</v>
      </c>
      <c r="D81">
        <v>3</v>
      </c>
      <c r="E81">
        <v>18</v>
      </c>
      <c r="F81">
        <v>3</v>
      </c>
      <c r="G81">
        <v>3</v>
      </c>
      <c r="H81">
        <v>18</v>
      </c>
      <c r="I81">
        <v>3</v>
      </c>
      <c r="J81">
        <v>24</v>
      </c>
      <c r="K81">
        <v>0</v>
      </c>
      <c r="L81">
        <v>0</v>
      </c>
      <c r="M81">
        <v>0</v>
      </c>
      <c r="N81">
        <v>23</v>
      </c>
      <c r="O81">
        <v>4</v>
      </c>
      <c r="P81">
        <v>19</v>
      </c>
      <c r="Q81">
        <v>0</v>
      </c>
      <c r="R81">
        <v>1</v>
      </c>
      <c r="S81">
        <v>0</v>
      </c>
      <c r="T81">
        <v>1</v>
      </c>
      <c r="U81">
        <v>3</v>
      </c>
      <c r="V81">
        <v>1</v>
      </c>
      <c r="W81">
        <v>20</v>
      </c>
      <c r="X81">
        <v>22</v>
      </c>
      <c r="Y81">
        <v>60</v>
      </c>
      <c r="Z81">
        <v>12</v>
      </c>
      <c r="AA81">
        <v>57</v>
      </c>
      <c r="AB81">
        <v>66</v>
      </c>
      <c r="AC81">
        <v>0.83333333333333337</v>
      </c>
      <c r="AD81">
        <v>0.16666666666666663</v>
      </c>
      <c r="AE81">
        <v>3</v>
      </c>
      <c r="AF81">
        <v>0.79166666666666663</v>
      </c>
      <c r="AG81">
        <v>2.5909090909090908</v>
      </c>
      <c r="AH81">
        <v>0.91666666666666663</v>
      </c>
      <c r="AI81">
        <v>3</v>
      </c>
      <c r="AJ81">
        <v>0</v>
      </c>
      <c r="AK81">
        <v>0</v>
      </c>
      <c r="AL81">
        <v>0</v>
      </c>
      <c r="AM81">
        <v>3</v>
      </c>
      <c r="AN81">
        <v>1</v>
      </c>
      <c r="AO81">
        <v>2</v>
      </c>
      <c r="AP81">
        <v>0</v>
      </c>
      <c r="AQ81">
        <v>2</v>
      </c>
      <c r="AR81">
        <v>4.25</v>
      </c>
      <c r="AS81">
        <v>4.25</v>
      </c>
      <c r="AT81">
        <v>-8.3333333333333259E-2</v>
      </c>
      <c r="AU81" t="s">
        <v>67</v>
      </c>
      <c r="AV81" t="s">
        <v>68</v>
      </c>
      <c r="AW81">
        <f t="shared" si="2"/>
        <v>1</v>
      </c>
      <c r="AX81">
        <v>0</v>
      </c>
      <c r="AY81">
        <f t="shared" si="3"/>
        <v>1</v>
      </c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</row>
    <row r="82" spans="1:99" x14ac:dyDescent="0.45">
      <c r="A82">
        <v>817</v>
      </c>
      <c r="B82" t="s">
        <v>6</v>
      </c>
      <c r="C82">
        <v>12</v>
      </c>
      <c r="D82">
        <v>1</v>
      </c>
      <c r="E82">
        <v>3</v>
      </c>
      <c r="F82">
        <v>3</v>
      </c>
      <c r="G82">
        <v>3</v>
      </c>
      <c r="H82">
        <v>3</v>
      </c>
      <c r="I82">
        <v>3</v>
      </c>
      <c r="J82">
        <v>4</v>
      </c>
      <c r="K82">
        <v>0</v>
      </c>
      <c r="L82">
        <v>0</v>
      </c>
      <c r="M82">
        <v>0</v>
      </c>
      <c r="N82">
        <v>4</v>
      </c>
      <c r="O82">
        <v>1</v>
      </c>
      <c r="P82">
        <v>4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4</v>
      </c>
      <c r="X82">
        <v>4</v>
      </c>
      <c r="Y82">
        <v>12</v>
      </c>
      <c r="Z82">
        <v>0</v>
      </c>
      <c r="AA82">
        <v>12</v>
      </c>
      <c r="AB82">
        <v>12</v>
      </c>
      <c r="AC82">
        <v>1</v>
      </c>
      <c r="AD82">
        <v>0</v>
      </c>
      <c r="AE82">
        <v>3</v>
      </c>
      <c r="AF82">
        <v>1</v>
      </c>
      <c r="AG82">
        <v>3</v>
      </c>
      <c r="AH82">
        <v>1</v>
      </c>
      <c r="AI82">
        <v>3</v>
      </c>
      <c r="AJ82">
        <v>0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3.25</v>
      </c>
      <c r="AS82">
        <v>4</v>
      </c>
      <c r="AT82">
        <v>0</v>
      </c>
      <c r="AU82" t="s">
        <v>59</v>
      </c>
      <c r="AV82" t="s">
        <v>52</v>
      </c>
      <c r="AW82">
        <f t="shared" si="2"/>
        <v>0</v>
      </c>
      <c r="AX82">
        <v>0</v>
      </c>
      <c r="AY82">
        <f t="shared" si="3"/>
        <v>0</v>
      </c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</row>
    <row r="83" spans="1:99" x14ac:dyDescent="0.45">
      <c r="A83">
        <v>818</v>
      </c>
      <c r="B83" t="s">
        <v>4</v>
      </c>
      <c r="C83">
        <v>12</v>
      </c>
      <c r="D83">
        <v>1</v>
      </c>
      <c r="E83">
        <v>3</v>
      </c>
      <c r="F83">
        <v>1</v>
      </c>
      <c r="G83">
        <v>1.5</v>
      </c>
      <c r="H83">
        <v>3</v>
      </c>
      <c r="I83">
        <v>1.5</v>
      </c>
      <c r="J83">
        <v>8</v>
      </c>
      <c r="K83">
        <v>0</v>
      </c>
      <c r="L83">
        <v>0</v>
      </c>
      <c r="M83">
        <v>0</v>
      </c>
      <c r="N83">
        <v>5</v>
      </c>
      <c r="O83">
        <v>3</v>
      </c>
      <c r="P83">
        <v>1</v>
      </c>
      <c r="Q83">
        <v>0</v>
      </c>
      <c r="R83">
        <v>0</v>
      </c>
      <c r="S83">
        <v>0</v>
      </c>
      <c r="T83">
        <v>2</v>
      </c>
      <c r="U83">
        <v>4</v>
      </c>
      <c r="V83">
        <v>0</v>
      </c>
      <c r="W83">
        <v>1</v>
      </c>
      <c r="X83">
        <v>5</v>
      </c>
      <c r="Y83">
        <v>1.5</v>
      </c>
      <c r="Z83">
        <v>10.5</v>
      </c>
      <c r="AA83">
        <v>1.5</v>
      </c>
      <c r="AB83">
        <v>7.5</v>
      </c>
      <c r="AC83">
        <v>0.125</v>
      </c>
      <c r="AD83">
        <v>0.875</v>
      </c>
      <c r="AE83">
        <v>1.5</v>
      </c>
      <c r="AF83">
        <v>0.125</v>
      </c>
      <c r="AG83">
        <v>0.3</v>
      </c>
      <c r="AH83">
        <v>0.625</v>
      </c>
      <c r="AI83">
        <v>1.5</v>
      </c>
      <c r="AJ83">
        <v>-1.5</v>
      </c>
      <c r="AK83">
        <v>-1.5</v>
      </c>
      <c r="AL83">
        <v>0</v>
      </c>
      <c r="AM83">
        <v>0</v>
      </c>
      <c r="AN83">
        <v>0</v>
      </c>
      <c r="AO83">
        <v>2</v>
      </c>
      <c r="AP83">
        <v>0</v>
      </c>
      <c r="AQ83">
        <v>2</v>
      </c>
      <c r="AR83">
        <v>5</v>
      </c>
      <c r="AS83">
        <v>5</v>
      </c>
      <c r="AT83">
        <v>-0.5</v>
      </c>
      <c r="AU83" t="s">
        <v>56</v>
      </c>
      <c r="AV83" t="s">
        <v>52</v>
      </c>
      <c r="AW83">
        <f t="shared" si="2"/>
        <v>0</v>
      </c>
      <c r="AX83">
        <v>0</v>
      </c>
      <c r="AY83">
        <f t="shared" si="3"/>
        <v>0</v>
      </c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</row>
    <row r="84" spans="1:99" x14ac:dyDescent="0.45">
      <c r="A84">
        <v>819</v>
      </c>
      <c r="B84" t="s">
        <v>4</v>
      </c>
      <c r="C84">
        <v>32</v>
      </c>
      <c r="D84">
        <v>2</v>
      </c>
      <c r="E84">
        <v>8</v>
      </c>
      <c r="F84">
        <v>2</v>
      </c>
      <c r="G84">
        <v>2</v>
      </c>
      <c r="H84">
        <v>14</v>
      </c>
      <c r="I84">
        <v>2.5</v>
      </c>
      <c r="J84">
        <v>14</v>
      </c>
      <c r="K84">
        <v>0</v>
      </c>
      <c r="L84">
        <v>1</v>
      </c>
      <c r="M84">
        <v>0</v>
      </c>
      <c r="N84">
        <v>12</v>
      </c>
      <c r="O84">
        <v>4</v>
      </c>
      <c r="P84">
        <v>10</v>
      </c>
      <c r="Q84">
        <v>0</v>
      </c>
      <c r="R84">
        <v>0</v>
      </c>
      <c r="S84">
        <v>0</v>
      </c>
      <c r="T84">
        <v>1</v>
      </c>
      <c r="U84">
        <v>2</v>
      </c>
      <c r="V84">
        <v>0</v>
      </c>
      <c r="W84">
        <v>10</v>
      </c>
      <c r="X84">
        <v>12</v>
      </c>
      <c r="Y84">
        <v>22</v>
      </c>
      <c r="Z84">
        <v>10</v>
      </c>
      <c r="AA84">
        <v>22</v>
      </c>
      <c r="AB84">
        <v>26</v>
      </c>
      <c r="AC84">
        <v>0.6875</v>
      </c>
      <c r="AD84">
        <v>0.3125</v>
      </c>
      <c r="AE84">
        <v>2.2000000000000002</v>
      </c>
      <c r="AF84">
        <v>0.6875</v>
      </c>
      <c r="AG84">
        <v>1.8333333333333333</v>
      </c>
      <c r="AH84">
        <v>0.8125</v>
      </c>
      <c r="AI84">
        <v>2.1666666666666665</v>
      </c>
      <c r="AJ84">
        <v>-8</v>
      </c>
      <c r="AK84">
        <v>-10</v>
      </c>
      <c r="AL84">
        <v>0</v>
      </c>
      <c r="AM84">
        <v>0</v>
      </c>
      <c r="AN84">
        <v>0</v>
      </c>
      <c r="AO84">
        <v>1</v>
      </c>
      <c r="AP84">
        <v>0</v>
      </c>
      <c r="AQ84">
        <v>0</v>
      </c>
      <c r="AR84">
        <v>5</v>
      </c>
      <c r="AS84">
        <v>5</v>
      </c>
      <c r="AT84">
        <v>-0.125</v>
      </c>
      <c r="AU84" t="s">
        <v>59</v>
      </c>
      <c r="AV84" t="s">
        <v>52</v>
      </c>
      <c r="AW84">
        <f t="shared" si="2"/>
        <v>0</v>
      </c>
      <c r="AX84">
        <v>4</v>
      </c>
      <c r="AY84">
        <f t="shared" si="3"/>
        <v>4</v>
      </c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</row>
    <row r="85" spans="1:99" x14ac:dyDescent="0.45">
      <c r="A85">
        <v>821</v>
      </c>
      <c r="B85" t="s">
        <v>6</v>
      </c>
      <c r="C85">
        <v>32</v>
      </c>
      <c r="D85">
        <v>2</v>
      </c>
      <c r="E85">
        <v>8</v>
      </c>
      <c r="F85">
        <v>3</v>
      </c>
      <c r="G85">
        <v>3</v>
      </c>
      <c r="H85">
        <v>8</v>
      </c>
      <c r="I85">
        <v>3</v>
      </c>
      <c r="J85">
        <v>8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32</v>
      </c>
      <c r="AA85">
        <v>0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3</v>
      </c>
      <c r="AT85">
        <v>0</v>
      </c>
      <c r="AU85" t="s">
        <v>70</v>
      </c>
      <c r="AV85" t="s">
        <v>63</v>
      </c>
      <c r="AW85">
        <f t="shared" si="2"/>
        <v>0</v>
      </c>
      <c r="AX85">
        <v>0</v>
      </c>
      <c r="AY85">
        <f t="shared" si="3"/>
        <v>0</v>
      </c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</row>
    <row r="86" spans="1:99" x14ac:dyDescent="0.45">
      <c r="A86">
        <v>824</v>
      </c>
      <c r="B86" t="s">
        <v>4</v>
      </c>
      <c r="C86">
        <v>200</v>
      </c>
      <c r="D86">
        <v>5</v>
      </c>
      <c r="E86">
        <v>50</v>
      </c>
      <c r="F86">
        <v>5</v>
      </c>
      <c r="G86">
        <v>4.5</v>
      </c>
      <c r="H86">
        <v>50</v>
      </c>
      <c r="I86">
        <v>4.5</v>
      </c>
      <c r="J86">
        <v>44</v>
      </c>
      <c r="K86">
        <v>0</v>
      </c>
      <c r="L86">
        <v>0</v>
      </c>
      <c r="M86">
        <v>0</v>
      </c>
      <c r="N86">
        <v>2</v>
      </c>
      <c r="O86">
        <v>2</v>
      </c>
      <c r="P86">
        <v>2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2</v>
      </c>
      <c r="X86">
        <v>2</v>
      </c>
      <c r="Y86">
        <v>9</v>
      </c>
      <c r="Z86">
        <v>191</v>
      </c>
      <c r="AA86">
        <v>9</v>
      </c>
      <c r="AB86">
        <v>9</v>
      </c>
      <c r="AC86">
        <v>4.4999999999999998E-2</v>
      </c>
      <c r="AD86">
        <v>0.95499999999999996</v>
      </c>
      <c r="AE86">
        <v>4.5</v>
      </c>
      <c r="AF86">
        <v>4.4999999999999998E-2</v>
      </c>
      <c r="AG86">
        <v>4.5</v>
      </c>
      <c r="AH86">
        <v>4.4999999999999998E-2</v>
      </c>
      <c r="AI86">
        <v>4.5</v>
      </c>
      <c r="AJ86">
        <v>3</v>
      </c>
      <c r="AK86">
        <v>3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3.25</v>
      </c>
      <c r="AS86">
        <v>3.5</v>
      </c>
      <c r="AT86">
        <v>0</v>
      </c>
      <c r="AU86" t="s">
        <v>71</v>
      </c>
      <c r="AV86" t="s">
        <v>63</v>
      </c>
      <c r="AW86">
        <f t="shared" si="2"/>
        <v>0</v>
      </c>
      <c r="AX86">
        <v>0</v>
      </c>
      <c r="AY86">
        <f t="shared" si="3"/>
        <v>0</v>
      </c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</row>
    <row r="87" spans="1:99" x14ac:dyDescent="0.45">
      <c r="A87">
        <v>828</v>
      </c>
      <c r="B87" t="s">
        <v>5</v>
      </c>
      <c r="C87">
        <v>128</v>
      </c>
      <c r="D87">
        <v>4</v>
      </c>
      <c r="E87">
        <v>32</v>
      </c>
      <c r="F87">
        <v>4</v>
      </c>
      <c r="G87">
        <v>4.5</v>
      </c>
      <c r="H87">
        <v>32</v>
      </c>
      <c r="I87">
        <v>4.5</v>
      </c>
      <c r="J87">
        <v>28</v>
      </c>
      <c r="K87">
        <v>0</v>
      </c>
      <c r="L87">
        <v>0</v>
      </c>
      <c r="M87">
        <v>0</v>
      </c>
      <c r="N87">
        <v>3</v>
      </c>
      <c r="O87">
        <v>3</v>
      </c>
      <c r="P87">
        <v>3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3</v>
      </c>
      <c r="X87">
        <v>3</v>
      </c>
      <c r="Y87">
        <v>13.5</v>
      </c>
      <c r="Z87">
        <v>114.5</v>
      </c>
      <c r="AA87">
        <v>13.5</v>
      </c>
      <c r="AB87">
        <v>13.5</v>
      </c>
      <c r="AC87">
        <v>0.10546875</v>
      </c>
      <c r="AD87">
        <v>0.89453125</v>
      </c>
      <c r="AE87">
        <v>4.5</v>
      </c>
      <c r="AF87">
        <v>0.10546875</v>
      </c>
      <c r="AG87">
        <v>4.5</v>
      </c>
      <c r="AH87">
        <v>0.10546875</v>
      </c>
      <c r="AI87">
        <v>4.5</v>
      </c>
      <c r="AJ87">
        <v>4.5</v>
      </c>
      <c r="AK87">
        <v>4.5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3.25</v>
      </c>
      <c r="AS87">
        <v>3.3333333333333335</v>
      </c>
      <c r="AT87">
        <v>0</v>
      </c>
      <c r="AU87" t="s">
        <v>69</v>
      </c>
      <c r="AV87" t="s">
        <v>63</v>
      </c>
      <c r="AW87">
        <f t="shared" si="2"/>
        <v>0</v>
      </c>
      <c r="AX87">
        <v>0</v>
      </c>
      <c r="AY87">
        <f t="shared" si="3"/>
        <v>0</v>
      </c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</row>
    <row r="88" spans="1:99" x14ac:dyDescent="0.45">
      <c r="A88">
        <v>829</v>
      </c>
      <c r="B88" t="s">
        <v>6</v>
      </c>
      <c r="C88">
        <v>32</v>
      </c>
      <c r="D88">
        <v>2</v>
      </c>
      <c r="E88">
        <v>8</v>
      </c>
      <c r="F88">
        <v>3</v>
      </c>
      <c r="G88">
        <v>3</v>
      </c>
      <c r="H88">
        <v>8</v>
      </c>
      <c r="I88">
        <v>3</v>
      </c>
      <c r="J88">
        <v>8</v>
      </c>
      <c r="K88">
        <v>0</v>
      </c>
      <c r="L88">
        <v>0</v>
      </c>
      <c r="M88">
        <v>0</v>
      </c>
      <c r="N88">
        <v>10</v>
      </c>
      <c r="O88">
        <v>4</v>
      </c>
      <c r="P88">
        <v>8</v>
      </c>
      <c r="Q88">
        <v>0</v>
      </c>
      <c r="R88">
        <v>0</v>
      </c>
      <c r="S88">
        <v>0</v>
      </c>
      <c r="T88">
        <v>1</v>
      </c>
      <c r="U88">
        <v>2</v>
      </c>
      <c r="V88">
        <v>0</v>
      </c>
      <c r="W88">
        <v>8</v>
      </c>
      <c r="X88">
        <v>10</v>
      </c>
      <c r="Y88">
        <v>24</v>
      </c>
      <c r="Z88">
        <v>8</v>
      </c>
      <c r="AA88">
        <v>24</v>
      </c>
      <c r="AB88">
        <v>30</v>
      </c>
      <c r="AC88">
        <v>0.75</v>
      </c>
      <c r="AD88">
        <v>0.25</v>
      </c>
      <c r="AE88">
        <v>3</v>
      </c>
      <c r="AF88">
        <v>0.75</v>
      </c>
      <c r="AG88">
        <v>2.4</v>
      </c>
      <c r="AH88">
        <v>0.9375</v>
      </c>
      <c r="AI88">
        <v>3</v>
      </c>
      <c r="AJ88">
        <v>0</v>
      </c>
      <c r="AK88">
        <v>0</v>
      </c>
      <c r="AL88">
        <v>1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4</v>
      </c>
      <c r="AS88">
        <v>4</v>
      </c>
      <c r="AT88">
        <v>-0.1875</v>
      </c>
      <c r="AU88" t="s">
        <v>69</v>
      </c>
      <c r="AV88" t="s">
        <v>63</v>
      </c>
      <c r="AW88">
        <f t="shared" si="2"/>
        <v>0</v>
      </c>
      <c r="AX88">
        <v>5</v>
      </c>
      <c r="AY88">
        <f t="shared" si="3"/>
        <v>5</v>
      </c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</row>
    <row r="89" spans="1:99" x14ac:dyDescent="0.45">
      <c r="A89">
        <v>830</v>
      </c>
      <c r="B89" t="s">
        <v>5</v>
      </c>
      <c r="C89">
        <v>128</v>
      </c>
      <c r="D89">
        <v>4</v>
      </c>
      <c r="E89">
        <v>32</v>
      </c>
      <c r="F89">
        <v>4</v>
      </c>
      <c r="G89">
        <v>4.5</v>
      </c>
      <c r="H89">
        <v>32</v>
      </c>
      <c r="I89">
        <v>4.5</v>
      </c>
      <c r="J89">
        <v>28</v>
      </c>
      <c r="K89">
        <v>0</v>
      </c>
      <c r="L89">
        <v>0</v>
      </c>
      <c r="M89">
        <v>0</v>
      </c>
      <c r="N89">
        <v>11</v>
      </c>
      <c r="O89">
        <v>4</v>
      </c>
      <c r="P89">
        <v>6</v>
      </c>
      <c r="Q89">
        <v>0</v>
      </c>
      <c r="R89">
        <v>5</v>
      </c>
      <c r="S89">
        <v>0</v>
      </c>
      <c r="T89">
        <v>0</v>
      </c>
      <c r="U89">
        <v>0</v>
      </c>
      <c r="V89">
        <v>0</v>
      </c>
      <c r="W89">
        <v>11</v>
      </c>
      <c r="X89">
        <v>6</v>
      </c>
      <c r="Y89">
        <v>49.5</v>
      </c>
      <c r="Z89">
        <v>78.5</v>
      </c>
      <c r="AA89">
        <v>27</v>
      </c>
      <c r="AB89">
        <v>27</v>
      </c>
      <c r="AC89">
        <v>0.38671875</v>
      </c>
      <c r="AD89">
        <v>0.61328125</v>
      </c>
      <c r="AE89">
        <v>4.5</v>
      </c>
      <c r="AF89">
        <v>0.2109375</v>
      </c>
      <c r="AG89">
        <v>4.5</v>
      </c>
      <c r="AH89">
        <v>0.2109375</v>
      </c>
      <c r="AI89">
        <v>4.5</v>
      </c>
      <c r="AJ89">
        <v>16.5</v>
      </c>
      <c r="AK89">
        <v>16.5</v>
      </c>
      <c r="AL89">
        <v>0</v>
      </c>
      <c r="AM89">
        <v>0</v>
      </c>
      <c r="AN89">
        <v>20</v>
      </c>
      <c r="AO89">
        <v>0</v>
      </c>
      <c r="AP89">
        <v>0</v>
      </c>
      <c r="AQ89">
        <v>0</v>
      </c>
      <c r="AR89">
        <v>4</v>
      </c>
      <c r="AS89">
        <v>4</v>
      </c>
      <c r="AT89">
        <v>0.17578125</v>
      </c>
      <c r="AU89" t="s">
        <v>70</v>
      </c>
      <c r="AV89" t="s">
        <v>63</v>
      </c>
      <c r="AW89">
        <f t="shared" si="2"/>
        <v>20</v>
      </c>
      <c r="AX89">
        <v>24</v>
      </c>
      <c r="AY89">
        <f t="shared" si="3"/>
        <v>44</v>
      </c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</row>
    <row r="90" spans="1:99" x14ac:dyDescent="0.45">
      <c r="A90">
        <v>831</v>
      </c>
      <c r="B90" t="s">
        <v>6</v>
      </c>
      <c r="C90">
        <v>12</v>
      </c>
      <c r="D90">
        <v>1</v>
      </c>
      <c r="E90">
        <v>3</v>
      </c>
      <c r="F90">
        <v>3</v>
      </c>
      <c r="G90">
        <v>3</v>
      </c>
      <c r="H90">
        <v>3</v>
      </c>
      <c r="I90">
        <v>3</v>
      </c>
      <c r="J90">
        <v>4</v>
      </c>
      <c r="K90">
        <v>0</v>
      </c>
      <c r="L90">
        <v>0</v>
      </c>
      <c r="M90">
        <v>0</v>
      </c>
      <c r="N90">
        <v>2</v>
      </c>
      <c r="O90">
        <v>2</v>
      </c>
      <c r="P90">
        <v>2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2</v>
      </c>
      <c r="X90">
        <v>2</v>
      </c>
      <c r="Y90">
        <v>6</v>
      </c>
      <c r="Z90">
        <v>6</v>
      </c>
      <c r="AA90">
        <v>6</v>
      </c>
      <c r="AB90">
        <v>6</v>
      </c>
      <c r="AC90">
        <v>0.5</v>
      </c>
      <c r="AD90">
        <v>0.5</v>
      </c>
      <c r="AE90">
        <v>3</v>
      </c>
      <c r="AF90">
        <v>0.5</v>
      </c>
      <c r="AG90">
        <v>3</v>
      </c>
      <c r="AH90">
        <v>0.5</v>
      </c>
      <c r="AI90">
        <v>3</v>
      </c>
      <c r="AJ90">
        <v>0</v>
      </c>
      <c r="AK90">
        <v>0</v>
      </c>
      <c r="AL90">
        <v>1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3</v>
      </c>
      <c r="AS90">
        <v>3</v>
      </c>
      <c r="AT90">
        <v>0</v>
      </c>
      <c r="AU90" t="s">
        <v>69</v>
      </c>
      <c r="AV90" t="s">
        <v>63</v>
      </c>
      <c r="AW90">
        <f t="shared" si="2"/>
        <v>0</v>
      </c>
      <c r="AX90">
        <v>0</v>
      </c>
      <c r="AY90">
        <f t="shared" si="3"/>
        <v>0</v>
      </c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</row>
    <row r="91" spans="1:99" x14ac:dyDescent="0.45">
      <c r="A91">
        <v>832</v>
      </c>
      <c r="B91" t="s">
        <v>4</v>
      </c>
      <c r="C91">
        <v>128</v>
      </c>
      <c r="D91">
        <v>4</v>
      </c>
      <c r="E91">
        <v>32</v>
      </c>
      <c r="F91">
        <v>4</v>
      </c>
      <c r="G91">
        <v>4</v>
      </c>
      <c r="H91">
        <v>32</v>
      </c>
      <c r="I91">
        <v>4</v>
      </c>
      <c r="J91">
        <v>32</v>
      </c>
      <c r="K91">
        <v>0</v>
      </c>
      <c r="L91">
        <v>0</v>
      </c>
      <c r="M91">
        <v>0</v>
      </c>
      <c r="N91">
        <v>2</v>
      </c>
      <c r="O91">
        <v>1</v>
      </c>
      <c r="P91">
        <v>2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2</v>
      </c>
      <c r="X91">
        <v>2</v>
      </c>
      <c r="Y91">
        <v>8</v>
      </c>
      <c r="Z91">
        <v>120</v>
      </c>
      <c r="AA91">
        <v>8</v>
      </c>
      <c r="AB91">
        <v>8</v>
      </c>
      <c r="AC91">
        <v>6.25E-2</v>
      </c>
      <c r="AD91">
        <v>0.9375</v>
      </c>
      <c r="AE91">
        <v>4</v>
      </c>
      <c r="AF91">
        <v>6.25E-2</v>
      </c>
      <c r="AG91">
        <v>4</v>
      </c>
      <c r="AH91">
        <v>6.25E-2</v>
      </c>
      <c r="AI91">
        <v>4</v>
      </c>
      <c r="AJ91">
        <v>2</v>
      </c>
      <c r="AK91">
        <v>2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3.25</v>
      </c>
      <c r="AS91">
        <v>4</v>
      </c>
      <c r="AT91">
        <v>0</v>
      </c>
      <c r="AU91" t="s">
        <v>71</v>
      </c>
      <c r="AV91" t="s">
        <v>63</v>
      </c>
      <c r="AW91">
        <f t="shared" si="2"/>
        <v>0</v>
      </c>
      <c r="AX91">
        <v>0</v>
      </c>
      <c r="AY91">
        <f t="shared" si="3"/>
        <v>0</v>
      </c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</row>
    <row r="92" spans="1:99" x14ac:dyDescent="0.45">
      <c r="A92">
        <v>833</v>
      </c>
      <c r="B92" t="s">
        <v>6</v>
      </c>
      <c r="C92">
        <v>32</v>
      </c>
      <c r="D92">
        <v>2</v>
      </c>
      <c r="E92">
        <v>8</v>
      </c>
      <c r="F92">
        <v>3</v>
      </c>
      <c r="G92">
        <v>3</v>
      </c>
      <c r="H92">
        <v>8</v>
      </c>
      <c r="I92">
        <v>3</v>
      </c>
      <c r="J92">
        <v>8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32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3</v>
      </c>
      <c r="AT92">
        <v>0</v>
      </c>
      <c r="AU92" t="s">
        <v>62</v>
      </c>
      <c r="AV92" t="s">
        <v>63</v>
      </c>
      <c r="AW92">
        <f t="shared" si="2"/>
        <v>0</v>
      </c>
      <c r="AX92">
        <v>0</v>
      </c>
      <c r="AY92">
        <f t="shared" si="3"/>
        <v>0</v>
      </c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</row>
    <row r="93" spans="1:99" x14ac:dyDescent="0.45">
      <c r="A93">
        <v>834</v>
      </c>
      <c r="B93" t="s">
        <v>5</v>
      </c>
      <c r="C93">
        <v>12</v>
      </c>
      <c r="D93">
        <v>1</v>
      </c>
      <c r="E93">
        <v>3</v>
      </c>
      <c r="F93">
        <v>1</v>
      </c>
      <c r="G93">
        <v>0.75</v>
      </c>
      <c r="H93">
        <v>3</v>
      </c>
      <c r="I93">
        <v>0.75</v>
      </c>
      <c r="J93">
        <v>16</v>
      </c>
      <c r="K93">
        <v>0</v>
      </c>
      <c r="L93">
        <v>0</v>
      </c>
      <c r="M93">
        <v>0</v>
      </c>
      <c r="N93">
        <v>4</v>
      </c>
      <c r="O93">
        <v>2</v>
      </c>
      <c r="P93">
        <v>4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4</v>
      </c>
      <c r="X93">
        <v>4</v>
      </c>
      <c r="Y93">
        <v>3</v>
      </c>
      <c r="Z93">
        <v>9</v>
      </c>
      <c r="AA93">
        <v>3</v>
      </c>
      <c r="AB93">
        <v>3</v>
      </c>
      <c r="AC93">
        <v>0.25</v>
      </c>
      <c r="AD93">
        <v>0.75</v>
      </c>
      <c r="AE93">
        <v>0.75</v>
      </c>
      <c r="AF93">
        <v>0.25</v>
      </c>
      <c r="AG93">
        <v>0.75</v>
      </c>
      <c r="AH93">
        <v>0.25</v>
      </c>
      <c r="AI93">
        <v>0.75</v>
      </c>
      <c r="AJ93">
        <v>-9</v>
      </c>
      <c r="AK93">
        <v>-9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5</v>
      </c>
      <c r="AS93">
        <v>5</v>
      </c>
      <c r="AT93">
        <v>0</v>
      </c>
      <c r="AU93" t="s">
        <v>70</v>
      </c>
      <c r="AV93" t="s">
        <v>63</v>
      </c>
      <c r="AW93">
        <f t="shared" si="2"/>
        <v>0</v>
      </c>
      <c r="AX93">
        <v>0</v>
      </c>
      <c r="AY93">
        <f t="shared" si="3"/>
        <v>0</v>
      </c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 x14ac:dyDescent="0.45">
      <c r="A94">
        <v>835</v>
      </c>
      <c r="B94" t="s">
        <v>4</v>
      </c>
      <c r="C94">
        <v>32</v>
      </c>
      <c r="D94">
        <v>2</v>
      </c>
      <c r="E94">
        <v>8</v>
      </c>
      <c r="F94">
        <v>2</v>
      </c>
      <c r="G94">
        <v>2</v>
      </c>
      <c r="H94">
        <v>8</v>
      </c>
      <c r="I94">
        <v>2</v>
      </c>
      <c r="J94">
        <v>16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32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T94">
        <v>0</v>
      </c>
      <c r="AU94" t="s">
        <v>70</v>
      </c>
      <c r="AV94" t="s">
        <v>63</v>
      </c>
      <c r="AW94">
        <f t="shared" si="2"/>
        <v>0</v>
      </c>
      <c r="AX94">
        <v>0</v>
      </c>
      <c r="AY94">
        <f t="shared" si="3"/>
        <v>0</v>
      </c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</row>
    <row r="95" spans="1:99" x14ac:dyDescent="0.45">
      <c r="A95">
        <v>836</v>
      </c>
      <c r="B95" t="s">
        <v>6</v>
      </c>
      <c r="C95">
        <v>72</v>
      </c>
      <c r="D95">
        <v>3</v>
      </c>
      <c r="E95">
        <v>18</v>
      </c>
      <c r="F95">
        <v>3</v>
      </c>
      <c r="G95">
        <v>3</v>
      </c>
      <c r="H95">
        <v>18</v>
      </c>
      <c r="I95">
        <v>3</v>
      </c>
      <c r="J95">
        <v>24</v>
      </c>
      <c r="K95">
        <v>0</v>
      </c>
      <c r="L95">
        <v>0</v>
      </c>
      <c r="M95">
        <v>0</v>
      </c>
      <c r="N95">
        <v>5</v>
      </c>
      <c r="O95">
        <v>2</v>
      </c>
      <c r="P95">
        <v>5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5</v>
      </c>
      <c r="X95">
        <v>5</v>
      </c>
      <c r="Y95">
        <v>15</v>
      </c>
      <c r="Z95">
        <v>57</v>
      </c>
      <c r="AA95">
        <v>15</v>
      </c>
      <c r="AB95">
        <v>15</v>
      </c>
      <c r="AC95">
        <v>0.20833333333333334</v>
      </c>
      <c r="AD95">
        <v>0.79166666666666663</v>
      </c>
      <c r="AE95">
        <v>3</v>
      </c>
      <c r="AF95">
        <v>0.20833333333333334</v>
      </c>
      <c r="AG95">
        <v>3</v>
      </c>
      <c r="AH95">
        <v>0.20833333333333334</v>
      </c>
      <c r="AI95">
        <v>3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  <c r="AT95">
        <v>0</v>
      </c>
      <c r="AU95" t="s">
        <v>70</v>
      </c>
      <c r="AV95" t="s">
        <v>63</v>
      </c>
      <c r="AW95">
        <f t="shared" si="2"/>
        <v>0</v>
      </c>
      <c r="AX95">
        <v>0</v>
      </c>
      <c r="AY95">
        <f t="shared" si="3"/>
        <v>0</v>
      </c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</row>
    <row r="96" spans="1:99" x14ac:dyDescent="0.45">
      <c r="A96">
        <v>837</v>
      </c>
      <c r="B96" t="s">
        <v>4</v>
      </c>
      <c r="C96">
        <v>72</v>
      </c>
      <c r="D96">
        <v>3</v>
      </c>
      <c r="E96">
        <v>18</v>
      </c>
      <c r="F96">
        <v>3</v>
      </c>
      <c r="G96">
        <v>3</v>
      </c>
      <c r="H96">
        <v>18</v>
      </c>
      <c r="I96">
        <v>3</v>
      </c>
      <c r="J96">
        <v>24</v>
      </c>
      <c r="K96">
        <v>0</v>
      </c>
      <c r="L96">
        <v>0</v>
      </c>
      <c r="M96">
        <v>0</v>
      </c>
      <c r="N96">
        <v>15</v>
      </c>
      <c r="O96">
        <v>4</v>
      </c>
      <c r="P96">
        <v>15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15</v>
      </c>
      <c r="X96">
        <v>15</v>
      </c>
      <c r="Y96">
        <v>45</v>
      </c>
      <c r="Z96">
        <v>27</v>
      </c>
      <c r="AA96">
        <v>45</v>
      </c>
      <c r="AB96">
        <v>45</v>
      </c>
      <c r="AC96">
        <v>0.625</v>
      </c>
      <c r="AD96">
        <v>0.375</v>
      </c>
      <c r="AE96">
        <v>3</v>
      </c>
      <c r="AF96">
        <v>0.625</v>
      </c>
      <c r="AG96">
        <v>3</v>
      </c>
      <c r="AH96">
        <v>0.625</v>
      </c>
      <c r="AI96">
        <v>3</v>
      </c>
      <c r="AJ96">
        <v>0</v>
      </c>
      <c r="AK96">
        <v>0</v>
      </c>
      <c r="AL96">
        <v>1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4.25</v>
      </c>
      <c r="AS96">
        <v>4.25</v>
      </c>
      <c r="AT96">
        <v>0</v>
      </c>
      <c r="AU96" t="s">
        <v>69</v>
      </c>
      <c r="AV96" t="s">
        <v>63</v>
      </c>
      <c r="AW96">
        <f t="shared" si="2"/>
        <v>0</v>
      </c>
      <c r="AX96">
        <v>0</v>
      </c>
      <c r="AY96">
        <f t="shared" si="3"/>
        <v>0</v>
      </c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</row>
    <row r="97" spans="1:99" x14ac:dyDescent="0.45">
      <c r="A97">
        <v>838</v>
      </c>
      <c r="B97" t="s">
        <v>6</v>
      </c>
      <c r="C97">
        <v>128</v>
      </c>
      <c r="D97">
        <v>4</v>
      </c>
      <c r="E97">
        <v>32</v>
      </c>
      <c r="F97">
        <v>3</v>
      </c>
      <c r="G97">
        <v>3</v>
      </c>
      <c r="H97">
        <v>32</v>
      </c>
      <c r="I97">
        <v>3</v>
      </c>
      <c r="J97">
        <v>40</v>
      </c>
      <c r="K97">
        <v>0</v>
      </c>
      <c r="L97">
        <v>0</v>
      </c>
      <c r="M97">
        <v>0</v>
      </c>
      <c r="N97">
        <v>1</v>
      </c>
      <c r="O97">
        <v>1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  <c r="W97">
        <v>1</v>
      </c>
      <c r="X97">
        <v>0</v>
      </c>
      <c r="Y97">
        <v>3</v>
      </c>
      <c r="Z97">
        <v>125</v>
      </c>
      <c r="AA97">
        <v>0</v>
      </c>
      <c r="AB97">
        <v>0</v>
      </c>
      <c r="AC97">
        <v>2.34375E-2</v>
      </c>
      <c r="AD97">
        <v>0.9765625</v>
      </c>
      <c r="AE97">
        <v>3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2</v>
      </c>
      <c r="AO97">
        <v>0</v>
      </c>
      <c r="AP97">
        <v>0</v>
      </c>
      <c r="AQ97">
        <v>0</v>
      </c>
      <c r="AR97">
        <v>3.25</v>
      </c>
      <c r="AS97">
        <v>3</v>
      </c>
      <c r="AT97">
        <v>2.34375E-2</v>
      </c>
      <c r="AU97" t="s">
        <v>69</v>
      </c>
      <c r="AV97" t="s">
        <v>63</v>
      </c>
      <c r="AW97">
        <f t="shared" si="2"/>
        <v>2</v>
      </c>
      <c r="AX97">
        <v>0</v>
      </c>
      <c r="AY97">
        <f t="shared" si="3"/>
        <v>2</v>
      </c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</row>
    <row r="98" spans="1:99" x14ac:dyDescent="0.45">
      <c r="A98">
        <v>839</v>
      </c>
      <c r="B98" t="s">
        <v>4</v>
      </c>
      <c r="C98">
        <v>32</v>
      </c>
      <c r="D98">
        <v>2</v>
      </c>
      <c r="E98">
        <v>8</v>
      </c>
      <c r="F98">
        <v>2</v>
      </c>
      <c r="G98">
        <v>2</v>
      </c>
      <c r="H98">
        <v>8</v>
      </c>
      <c r="I98">
        <v>2</v>
      </c>
      <c r="J98">
        <v>16</v>
      </c>
      <c r="K98">
        <v>0</v>
      </c>
      <c r="L98">
        <v>0</v>
      </c>
      <c r="M98">
        <v>0</v>
      </c>
      <c r="N98">
        <v>9</v>
      </c>
      <c r="O98">
        <v>4</v>
      </c>
      <c r="P98">
        <v>8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8</v>
      </c>
      <c r="X98">
        <v>9</v>
      </c>
      <c r="Y98">
        <v>16</v>
      </c>
      <c r="Z98">
        <v>16</v>
      </c>
      <c r="AA98">
        <v>16</v>
      </c>
      <c r="AB98">
        <v>18</v>
      </c>
      <c r="AC98">
        <v>0.5</v>
      </c>
      <c r="AD98">
        <v>0.5</v>
      </c>
      <c r="AE98">
        <v>2</v>
      </c>
      <c r="AF98">
        <v>0.5</v>
      </c>
      <c r="AG98">
        <v>1.7777777777777777</v>
      </c>
      <c r="AH98">
        <v>0.5625</v>
      </c>
      <c r="AI98">
        <v>2</v>
      </c>
      <c r="AJ98">
        <v>-8</v>
      </c>
      <c r="AK98">
        <v>-8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5</v>
      </c>
      <c r="AS98">
        <v>5</v>
      </c>
      <c r="AT98">
        <v>-6.25E-2</v>
      </c>
      <c r="AU98" t="s">
        <v>72</v>
      </c>
      <c r="AV98" t="s">
        <v>63</v>
      </c>
      <c r="AW98">
        <f t="shared" si="2"/>
        <v>0</v>
      </c>
      <c r="AX98">
        <v>0</v>
      </c>
      <c r="AY98">
        <f t="shared" si="3"/>
        <v>0</v>
      </c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</row>
    <row r="99" spans="1:99" x14ac:dyDescent="0.45">
      <c r="A99">
        <v>840</v>
      </c>
      <c r="B99" t="s">
        <v>5</v>
      </c>
      <c r="C99">
        <v>128</v>
      </c>
      <c r="D99">
        <v>4</v>
      </c>
      <c r="E99">
        <v>32</v>
      </c>
      <c r="F99">
        <v>4</v>
      </c>
      <c r="G99">
        <v>4.5</v>
      </c>
      <c r="H99">
        <v>32</v>
      </c>
      <c r="I99">
        <v>4.5</v>
      </c>
      <c r="J99">
        <v>28</v>
      </c>
      <c r="K99">
        <v>0</v>
      </c>
      <c r="L99">
        <v>0</v>
      </c>
      <c r="M99">
        <v>0</v>
      </c>
      <c r="N99">
        <v>2</v>
      </c>
      <c r="O99">
        <v>1</v>
      </c>
      <c r="P99">
        <v>2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2</v>
      </c>
      <c r="X99">
        <v>2</v>
      </c>
      <c r="Y99">
        <v>9</v>
      </c>
      <c r="Z99">
        <v>119</v>
      </c>
      <c r="AA99">
        <v>9</v>
      </c>
      <c r="AB99">
        <v>9</v>
      </c>
      <c r="AC99">
        <v>7.03125E-2</v>
      </c>
      <c r="AD99">
        <v>0.9296875</v>
      </c>
      <c r="AE99">
        <v>4.5</v>
      </c>
      <c r="AF99">
        <v>7.03125E-2</v>
      </c>
      <c r="AG99">
        <v>4.5</v>
      </c>
      <c r="AH99">
        <v>7.03125E-2</v>
      </c>
      <c r="AI99">
        <v>4.5</v>
      </c>
      <c r="AJ99">
        <v>3</v>
      </c>
      <c r="AK99">
        <v>3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3.75</v>
      </c>
      <c r="AS99">
        <v>4</v>
      </c>
      <c r="AT99">
        <v>0</v>
      </c>
      <c r="AU99" t="s">
        <v>62</v>
      </c>
      <c r="AV99" t="s">
        <v>63</v>
      </c>
      <c r="AW99">
        <f t="shared" si="2"/>
        <v>0</v>
      </c>
      <c r="AX99">
        <v>0</v>
      </c>
      <c r="AY99">
        <f t="shared" si="3"/>
        <v>0</v>
      </c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</row>
    <row r="100" spans="1:99" x14ac:dyDescent="0.45">
      <c r="A100">
        <v>841</v>
      </c>
      <c r="B100" t="s">
        <v>5</v>
      </c>
      <c r="C100">
        <v>200</v>
      </c>
      <c r="D100">
        <v>5</v>
      </c>
      <c r="E100">
        <v>50</v>
      </c>
      <c r="F100">
        <v>5</v>
      </c>
      <c r="G100">
        <v>5.25</v>
      </c>
      <c r="H100">
        <v>50</v>
      </c>
      <c r="I100">
        <v>5.25</v>
      </c>
      <c r="J100">
        <v>36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200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3.25</v>
      </c>
      <c r="AT100">
        <v>0</v>
      </c>
      <c r="AU100" t="s">
        <v>70</v>
      </c>
      <c r="AV100" t="s">
        <v>63</v>
      </c>
      <c r="AW100">
        <f t="shared" si="2"/>
        <v>0</v>
      </c>
      <c r="AX100">
        <v>0</v>
      </c>
      <c r="AY100">
        <f t="shared" si="3"/>
        <v>0</v>
      </c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</row>
    <row r="101" spans="1:99" x14ac:dyDescent="0.45">
      <c r="A101">
        <v>842</v>
      </c>
      <c r="B101" t="s">
        <v>4</v>
      </c>
      <c r="C101">
        <v>72</v>
      </c>
      <c r="D101">
        <v>3</v>
      </c>
      <c r="E101">
        <v>18</v>
      </c>
      <c r="F101">
        <v>3</v>
      </c>
      <c r="G101">
        <v>3</v>
      </c>
      <c r="H101">
        <v>18</v>
      </c>
      <c r="I101">
        <v>3</v>
      </c>
      <c r="J101">
        <v>24</v>
      </c>
      <c r="K101">
        <v>0</v>
      </c>
      <c r="L101">
        <v>0</v>
      </c>
      <c r="M101">
        <v>0</v>
      </c>
      <c r="N101">
        <v>2</v>
      </c>
      <c r="O101">
        <v>1</v>
      </c>
      <c r="P101">
        <v>2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2</v>
      </c>
      <c r="X101">
        <v>2</v>
      </c>
      <c r="Y101">
        <v>6</v>
      </c>
      <c r="Z101">
        <v>66</v>
      </c>
      <c r="AA101">
        <v>6</v>
      </c>
      <c r="AB101">
        <v>6</v>
      </c>
      <c r="AC101">
        <v>8.3333333333333329E-2</v>
      </c>
      <c r="AD101">
        <v>0.91666666666666663</v>
      </c>
      <c r="AE101">
        <v>3</v>
      </c>
      <c r="AF101">
        <v>8.3333333333333329E-2</v>
      </c>
      <c r="AG101">
        <v>3</v>
      </c>
      <c r="AH101">
        <v>8.3333333333333329E-2</v>
      </c>
      <c r="AI101">
        <v>3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4.5</v>
      </c>
      <c r="AS101">
        <v>5</v>
      </c>
      <c r="AT101">
        <v>0</v>
      </c>
      <c r="AU101" t="s">
        <v>69</v>
      </c>
      <c r="AV101" t="s">
        <v>63</v>
      </c>
      <c r="AW101">
        <f t="shared" si="2"/>
        <v>0</v>
      </c>
      <c r="AX101">
        <v>0</v>
      </c>
      <c r="AY101">
        <f t="shared" si="3"/>
        <v>0</v>
      </c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</row>
    <row r="102" spans="1:99" x14ac:dyDescent="0.45">
      <c r="A102">
        <v>843</v>
      </c>
      <c r="B102" t="s">
        <v>4</v>
      </c>
      <c r="C102">
        <v>128</v>
      </c>
      <c r="D102">
        <v>4</v>
      </c>
      <c r="E102">
        <v>32</v>
      </c>
      <c r="F102">
        <v>4</v>
      </c>
      <c r="G102">
        <v>4</v>
      </c>
      <c r="H102">
        <v>32</v>
      </c>
      <c r="I102">
        <v>4</v>
      </c>
      <c r="J102">
        <v>32</v>
      </c>
      <c r="K102">
        <v>0</v>
      </c>
      <c r="L102">
        <v>0</v>
      </c>
      <c r="M102">
        <v>0</v>
      </c>
      <c r="N102">
        <v>6</v>
      </c>
      <c r="O102">
        <v>3</v>
      </c>
      <c r="P102">
        <v>6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6</v>
      </c>
      <c r="X102">
        <v>6</v>
      </c>
      <c r="Y102">
        <v>24</v>
      </c>
      <c r="Z102">
        <v>104</v>
      </c>
      <c r="AA102">
        <v>24</v>
      </c>
      <c r="AB102">
        <v>24</v>
      </c>
      <c r="AC102">
        <v>0.1875</v>
      </c>
      <c r="AD102">
        <v>0.8125</v>
      </c>
      <c r="AE102">
        <v>4</v>
      </c>
      <c r="AF102">
        <v>0.1875</v>
      </c>
      <c r="AG102">
        <v>4</v>
      </c>
      <c r="AH102">
        <v>0.1875</v>
      </c>
      <c r="AI102">
        <v>4</v>
      </c>
      <c r="AJ102">
        <v>6</v>
      </c>
      <c r="AK102">
        <v>6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5</v>
      </c>
      <c r="AS102">
        <v>5</v>
      </c>
      <c r="AT102">
        <v>0</v>
      </c>
      <c r="AU102" t="s">
        <v>69</v>
      </c>
      <c r="AV102" t="s">
        <v>63</v>
      </c>
      <c r="AW102">
        <f t="shared" si="2"/>
        <v>0</v>
      </c>
      <c r="AX102">
        <v>0</v>
      </c>
      <c r="AY102">
        <f t="shared" si="3"/>
        <v>0</v>
      </c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</row>
    <row r="103" spans="1:99" x14ac:dyDescent="0.45">
      <c r="A103">
        <v>844</v>
      </c>
      <c r="B103" t="s">
        <v>6</v>
      </c>
      <c r="C103">
        <v>128</v>
      </c>
      <c r="D103">
        <v>4</v>
      </c>
      <c r="E103">
        <v>32</v>
      </c>
      <c r="F103">
        <v>3</v>
      </c>
      <c r="G103">
        <v>3</v>
      </c>
      <c r="H103">
        <v>32</v>
      </c>
      <c r="I103">
        <v>3</v>
      </c>
      <c r="J103">
        <v>40</v>
      </c>
      <c r="K103">
        <v>0</v>
      </c>
      <c r="L103">
        <v>0</v>
      </c>
      <c r="M103">
        <v>0</v>
      </c>
      <c r="N103">
        <v>2</v>
      </c>
      <c r="O103">
        <v>1</v>
      </c>
      <c r="P103">
        <v>2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2</v>
      </c>
      <c r="X103">
        <v>2</v>
      </c>
      <c r="Y103">
        <v>6</v>
      </c>
      <c r="Z103">
        <v>122</v>
      </c>
      <c r="AA103">
        <v>6</v>
      </c>
      <c r="AB103">
        <v>6</v>
      </c>
      <c r="AC103">
        <v>4.6875E-2</v>
      </c>
      <c r="AD103">
        <v>0.953125</v>
      </c>
      <c r="AE103">
        <v>3</v>
      </c>
      <c r="AF103">
        <v>4.6875E-2</v>
      </c>
      <c r="AG103">
        <v>3</v>
      </c>
      <c r="AH103">
        <v>4.6875E-2</v>
      </c>
      <c r="AI103">
        <v>3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5</v>
      </c>
      <c r="AS103">
        <v>5</v>
      </c>
      <c r="AT103">
        <v>0</v>
      </c>
      <c r="AU103" t="s">
        <v>70</v>
      </c>
      <c r="AV103" t="s">
        <v>63</v>
      </c>
      <c r="AW103">
        <f t="shared" si="2"/>
        <v>0</v>
      </c>
      <c r="AX103">
        <v>0</v>
      </c>
      <c r="AY103">
        <f t="shared" si="3"/>
        <v>0</v>
      </c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</row>
    <row r="104" spans="1:99" x14ac:dyDescent="0.45">
      <c r="A104">
        <v>845</v>
      </c>
      <c r="B104" t="s">
        <v>6</v>
      </c>
      <c r="C104">
        <v>128</v>
      </c>
      <c r="D104">
        <v>4</v>
      </c>
      <c r="E104">
        <v>32</v>
      </c>
      <c r="F104">
        <v>3</v>
      </c>
      <c r="G104">
        <v>3</v>
      </c>
      <c r="H104">
        <v>32</v>
      </c>
      <c r="I104">
        <v>3</v>
      </c>
      <c r="J104">
        <v>40</v>
      </c>
      <c r="K104">
        <v>0</v>
      </c>
      <c r="L104">
        <v>0</v>
      </c>
      <c r="M104">
        <v>0</v>
      </c>
      <c r="N104">
        <v>10</v>
      </c>
      <c r="O104">
        <v>3</v>
      </c>
      <c r="P104">
        <v>10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10</v>
      </c>
      <c r="X104">
        <v>10</v>
      </c>
      <c r="Y104">
        <v>30</v>
      </c>
      <c r="Z104">
        <v>98</v>
      </c>
      <c r="AA104">
        <v>30</v>
      </c>
      <c r="AB104">
        <v>30</v>
      </c>
      <c r="AC104">
        <v>0.234375</v>
      </c>
      <c r="AD104">
        <v>0.765625</v>
      </c>
      <c r="AE104">
        <v>3</v>
      </c>
      <c r="AF104">
        <v>0.234375</v>
      </c>
      <c r="AG104">
        <v>3</v>
      </c>
      <c r="AH104">
        <v>0.234375</v>
      </c>
      <c r="AI104">
        <v>3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4.75</v>
      </c>
      <c r="AS104">
        <v>4.666666666666667</v>
      </c>
      <c r="AT104">
        <v>0</v>
      </c>
      <c r="AU104" t="s">
        <v>72</v>
      </c>
      <c r="AV104" t="s">
        <v>63</v>
      </c>
      <c r="AW104">
        <f t="shared" si="2"/>
        <v>0</v>
      </c>
      <c r="AX104">
        <v>0</v>
      </c>
      <c r="AY104">
        <f t="shared" si="3"/>
        <v>0</v>
      </c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</row>
    <row r="105" spans="1:99" x14ac:dyDescent="0.45">
      <c r="A105">
        <v>846</v>
      </c>
      <c r="B105" t="s">
        <v>4</v>
      </c>
      <c r="C105">
        <v>72</v>
      </c>
      <c r="D105">
        <v>3</v>
      </c>
      <c r="E105">
        <v>18</v>
      </c>
      <c r="F105">
        <v>3</v>
      </c>
      <c r="G105">
        <v>3</v>
      </c>
      <c r="H105">
        <v>18</v>
      </c>
      <c r="I105">
        <v>3</v>
      </c>
      <c r="J105">
        <v>24</v>
      </c>
      <c r="K105">
        <v>0</v>
      </c>
      <c r="L105">
        <v>0</v>
      </c>
      <c r="M105">
        <v>0</v>
      </c>
      <c r="N105">
        <v>3</v>
      </c>
      <c r="O105">
        <v>2</v>
      </c>
      <c r="P105">
        <v>3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3</v>
      </c>
      <c r="X105">
        <v>3</v>
      </c>
      <c r="Y105">
        <v>9</v>
      </c>
      <c r="Z105">
        <v>63</v>
      </c>
      <c r="AA105">
        <v>9</v>
      </c>
      <c r="AB105">
        <v>9</v>
      </c>
      <c r="AC105">
        <v>0.125</v>
      </c>
      <c r="AD105">
        <v>0.875</v>
      </c>
      <c r="AE105">
        <v>3</v>
      </c>
      <c r="AF105">
        <v>0.125</v>
      </c>
      <c r="AG105">
        <v>3</v>
      </c>
      <c r="AH105">
        <v>0.125</v>
      </c>
      <c r="AI105">
        <v>3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5</v>
      </c>
      <c r="AS105">
        <v>5</v>
      </c>
      <c r="AT105">
        <v>0</v>
      </c>
      <c r="AU105" t="s">
        <v>69</v>
      </c>
      <c r="AV105" t="s">
        <v>63</v>
      </c>
      <c r="AW105">
        <f t="shared" si="2"/>
        <v>0</v>
      </c>
      <c r="AX105">
        <v>0</v>
      </c>
      <c r="AY105">
        <f t="shared" si="3"/>
        <v>0</v>
      </c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</row>
    <row r="106" spans="1:99" x14ac:dyDescent="0.45">
      <c r="A106">
        <v>847</v>
      </c>
      <c r="B106" t="s">
        <v>4</v>
      </c>
      <c r="C106">
        <v>128</v>
      </c>
      <c r="D106">
        <v>4</v>
      </c>
      <c r="E106">
        <v>32</v>
      </c>
      <c r="F106">
        <v>4</v>
      </c>
      <c r="G106">
        <v>4</v>
      </c>
      <c r="H106">
        <v>32</v>
      </c>
      <c r="I106">
        <v>4</v>
      </c>
      <c r="J106">
        <v>32</v>
      </c>
      <c r="K106">
        <v>0</v>
      </c>
      <c r="L106">
        <v>0</v>
      </c>
      <c r="M106">
        <v>0</v>
      </c>
      <c r="N106">
        <v>22</v>
      </c>
      <c r="O106">
        <v>4</v>
      </c>
      <c r="P106">
        <v>15</v>
      </c>
      <c r="Q106">
        <v>0</v>
      </c>
      <c r="R106">
        <v>7</v>
      </c>
      <c r="S106">
        <v>0</v>
      </c>
      <c r="T106">
        <v>0</v>
      </c>
      <c r="U106">
        <v>0</v>
      </c>
      <c r="V106">
        <v>0</v>
      </c>
      <c r="W106">
        <v>22</v>
      </c>
      <c r="X106">
        <v>15</v>
      </c>
      <c r="Y106">
        <v>88</v>
      </c>
      <c r="Z106">
        <v>40</v>
      </c>
      <c r="AA106">
        <v>60</v>
      </c>
      <c r="AB106">
        <v>60</v>
      </c>
      <c r="AC106">
        <v>0.6875</v>
      </c>
      <c r="AD106">
        <v>0.3125</v>
      </c>
      <c r="AE106">
        <v>4</v>
      </c>
      <c r="AF106">
        <v>0.46875</v>
      </c>
      <c r="AG106">
        <v>4</v>
      </c>
      <c r="AH106">
        <v>0.46875</v>
      </c>
      <c r="AI106">
        <v>4</v>
      </c>
      <c r="AJ106">
        <v>22</v>
      </c>
      <c r="AK106">
        <v>22</v>
      </c>
      <c r="AL106">
        <v>0</v>
      </c>
      <c r="AM106">
        <v>0</v>
      </c>
      <c r="AN106">
        <v>27</v>
      </c>
      <c r="AO106">
        <v>0</v>
      </c>
      <c r="AP106">
        <v>0</v>
      </c>
      <c r="AQ106">
        <v>0</v>
      </c>
      <c r="AR106">
        <v>5</v>
      </c>
      <c r="AS106">
        <v>5</v>
      </c>
      <c r="AT106">
        <v>0.21875</v>
      </c>
      <c r="AU106" t="s">
        <v>73</v>
      </c>
      <c r="AV106" t="s">
        <v>63</v>
      </c>
      <c r="AW106">
        <f t="shared" si="2"/>
        <v>27</v>
      </c>
      <c r="AX106">
        <v>5</v>
      </c>
      <c r="AY106">
        <f t="shared" si="3"/>
        <v>32</v>
      </c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</row>
    <row r="107" spans="1:99" x14ac:dyDescent="0.45">
      <c r="A107">
        <v>848</v>
      </c>
      <c r="B107" t="s">
        <v>6</v>
      </c>
      <c r="C107">
        <v>12</v>
      </c>
      <c r="D107">
        <v>1</v>
      </c>
      <c r="E107">
        <v>3</v>
      </c>
      <c r="F107">
        <v>3</v>
      </c>
      <c r="G107">
        <v>3</v>
      </c>
      <c r="H107">
        <v>3</v>
      </c>
      <c r="I107">
        <v>3</v>
      </c>
      <c r="J107">
        <v>4</v>
      </c>
      <c r="K107">
        <v>0</v>
      </c>
      <c r="L107">
        <v>0</v>
      </c>
      <c r="M107">
        <v>0</v>
      </c>
      <c r="N107">
        <v>4</v>
      </c>
      <c r="O107">
        <v>3</v>
      </c>
      <c r="P107">
        <v>4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4</v>
      </c>
      <c r="X107">
        <v>4</v>
      </c>
      <c r="Y107">
        <v>12</v>
      </c>
      <c r="Z107">
        <v>0</v>
      </c>
      <c r="AA107">
        <v>12</v>
      </c>
      <c r="AB107">
        <v>12</v>
      </c>
      <c r="AC107">
        <v>1</v>
      </c>
      <c r="AD107">
        <v>0</v>
      </c>
      <c r="AE107">
        <v>3</v>
      </c>
      <c r="AF107">
        <v>1</v>
      </c>
      <c r="AG107">
        <v>3</v>
      </c>
      <c r="AH107">
        <v>1</v>
      </c>
      <c r="AI107">
        <v>3</v>
      </c>
      <c r="AJ107">
        <v>0</v>
      </c>
      <c r="AK107">
        <v>0</v>
      </c>
      <c r="AL107">
        <v>3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3.75</v>
      </c>
      <c r="AS107">
        <v>3.6666666666666665</v>
      </c>
      <c r="AT107">
        <v>0</v>
      </c>
      <c r="AU107" t="s">
        <v>56</v>
      </c>
      <c r="AV107" t="s">
        <v>52</v>
      </c>
      <c r="AW107">
        <f t="shared" si="2"/>
        <v>0</v>
      </c>
      <c r="AX107">
        <v>0</v>
      </c>
      <c r="AY107">
        <f t="shared" si="3"/>
        <v>0</v>
      </c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</row>
    <row r="108" spans="1:99" x14ac:dyDescent="0.45">
      <c r="A108">
        <v>849</v>
      </c>
      <c r="B108" t="s">
        <v>6</v>
      </c>
      <c r="C108">
        <v>32</v>
      </c>
      <c r="D108">
        <v>2</v>
      </c>
      <c r="E108">
        <v>8</v>
      </c>
      <c r="F108">
        <v>3</v>
      </c>
      <c r="G108">
        <v>3</v>
      </c>
      <c r="H108">
        <v>8</v>
      </c>
      <c r="I108">
        <v>3</v>
      </c>
      <c r="J108">
        <v>8</v>
      </c>
      <c r="K108">
        <v>0</v>
      </c>
      <c r="L108">
        <v>0</v>
      </c>
      <c r="M108">
        <v>0</v>
      </c>
      <c r="N108">
        <v>3</v>
      </c>
      <c r="O108">
        <v>2</v>
      </c>
      <c r="P108">
        <v>3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3</v>
      </c>
      <c r="X108">
        <v>3</v>
      </c>
      <c r="Y108">
        <v>9</v>
      </c>
      <c r="Z108">
        <v>23</v>
      </c>
      <c r="AA108">
        <v>9</v>
      </c>
      <c r="AB108">
        <v>9</v>
      </c>
      <c r="AC108">
        <v>0.28125</v>
      </c>
      <c r="AD108">
        <v>0.71875</v>
      </c>
      <c r="AE108">
        <v>3</v>
      </c>
      <c r="AF108">
        <v>0.28125</v>
      </c>
      <c r="AG108">
        <v>3</v>
      </c>
      <c r="AH108">
        <v>0.28125</v>
      </c>
      <c r="AI108">
        <v>3</v>
      </c>
      <c r="AJ108">
        <v>0</v>
      </c>
      <c r="AK108">
        <v>0</v>
      </c>
      <c r="AL108">
        <v>1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3.5</v>
      </c>
      <c r="AS108">
        <v>4</v>
      </c>
      <c r="AT108">
        <v>0</v>
      </c>
      <c r="AU108" t="s">
        <v>69</v>
      </c>
      <c r="AV108" t="s">
        <v>63</v>
      </c>
      <c r="AW108">
        <f t="shared" si="2"/>
        <v>0</v>
      </c>
      <c r="AX108">
        <v>0</v>
      </c>
      <c r="AY108">
        <f t="shared" si="3"/>
        <v>0</v>
      </c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</row>
    <row r="109" spans="1:99" x14ac:dyDescent="0.45">
      <c r="A109">
        <v>850</v>
      </c>
      <c r="B109" t="s">
        <v>4</v>
      </c>
      <c r="C109">
        <v>200</v>
      </c>
      <c r="D109">
        <v>5</v>
      </c>
      <c r="E109">
        <v>50</v>
      </c>
      <c r="F109">
        <v>5</v>
      </c>
      <c r="G109">
        <v>4.5</v>
      </c>
      <c r="H109">
        <v>50</v>
      </c>
      <c r="I109">
        <v>4.5</v>
      </c>
      <c r="J109">
        <v>44</v>
      </c>
      <c r="K109">
        <v>0</v>
      </c>
      <c r="L109">
        <v>0</v>
      </c>
      <c r="M109">
        <v>0</v>
      </c>
      <c r="N109">
        <v>12</v>
      </c>
      <c r="O109">
        <v>4</v>
      </c>
      <c r="P109">
        <v>12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12</v>
      </c>
      <c r="X109">
        <v>12</v>
      </c>
      <c r="Y109">
        <v>54</v>
      </c>
      <c r="Z109">
        <v>146</v>
      </c>
      <c r="AA109">
        <v>54</v>
      </c>
      <c r="AB109">
        <v>54</v>
      </c>
      <c r="AC109">
        <v>0.27</v>
      </c>
      <c r="AD109">
        <v>0.73</v>
      </c>
      <c r="AE109">
        <v>4.5</v>
      </c>
      <c r="AF109">
        <v>0.27</v>
      </c>
      <c r="AG109">
        <v>4.5</v>
      </c>
      <c r="AH109">
        <v>0.27</v>
      </c>
      <c r="AI109">
        <v>4.5</v>
      </c>
      <c r="AJ109">
        <v>18</v>
      </c>
      <c r="AK109">
        <v>18</v>
      </c>
      <c r="AL109">
        <v>0</v>
      </c>
      <c r="AM109">
        <v>1</v>
      </c>
      <c r="AN109">
        <v>0</v>
      </c>
      <c r="AO109">
        <v>0</v>
      </c>
      <c r="AP109">
        <v>0</v>
      </c>
      <c r="AQ109">
        <v>0</v>
      </c>
      <c r="AR109">
        <v>5</v>
      </c>
      <c r="AS109">
        <v>5</v>
      </c>
      <c r="AT109">
        <v>0</v>
      </c>
      <c r="AU109" t="s">
        <v>74</v>
      </c>
      <c r="AV109" t="s">
        <v>63</v>
      </c>
      <c r="AW109">
        <f t="shared" si="2"/>
        <v>0</v>
      </c>
      <c r="AX109">
        <v>0</v>
      </c>
      <c r="AY109">
        <f t="shared" si="3"/>
        <v>0</v>
      </c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</row>
    <row r="110" spans="1:99" x14ac:dyDescent="0.45">
      <c r="A110">
        <v>851</v>
      </c>
      <c r="B110" t="s">
        <v>6</v>
      </c>
      <c r="C110">
        <v>128</v>
      </c>
      <c r="D110">
        <v>4</v>
      </c>
      <c r="E110">
        <v>32</v>
      </c>
      <c r="F110">
        <v>3</v>
      </c>
      <c r="G110">
        <v>3</v>
      </c>
      <c r="H110">
        <v>32</v>
      </c>
      <c r="I110">
        <v>3</v>
      </c>
      <c r="J110">
        <v>40</v>
      </c>
      <c r="K110">
        <v>0</v>
      </c>
      <c r="L110">
        <v>0</v>
      </c>
      <c r="M110">
        <v>0</v>
      </c>
      <c r="N110">
        <v>5</v>
      </c>
      <c r="O110">
        <v>2</v>
      </c>
      <c r="P110">
        <v>5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5</v>
      </c>
      <c r="X110">
        <v>5</v>
      </c>
      <c r="Y110">
        <v>15</v>
      </c>
      <c r="Z110">
        <v>113</v>
      </c>
      <c r="AA110">
        <v>15</v>
      </c>
      <c r="AB110">
        <v>15</v>
      </c>
      <c r="AC110">
        <v>0.1171875</v>
      </c>
      <c r="AD110">
        <v>0.8828125</v>
      </c>
      <c r="AE110">
        <v>3</v>
      </c>
      <c r="AF110">
        <v>0.1171875</v>
      </c>
      <c r="AG110">
        <v>3</v>
      </c>
      <c r="AH110">
        <v>0.1171875</v>
      </c>
      <c r="AI110">
        <v>3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5</v>
      </c>
      <c r="AS110">
        <v>5</v>
      </c>
      <c r="AT110">
        <v>0</v>
      </c>
      <c r="AU110" t="s">
        <v>75</v>
      </c>
      <c r="AV110" t="s">
        <v>63</v>
      </c>
      <c r="AW110">
        <f t="shared" si="2"/>
        <v>0</v>
      </c>
      <c r="AX110">
        <v>0</v>
      </c>
      <c r="AY110">
        <f t="shared" si="3"/>
        <v>0</v>
      </c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</row>
    <row r="111" spans="1:99" x14ac:dyDescent="0.45">
      <c r="A111">
        <v>852</v>
      </c>
      <c r="B111" t="s">
        <v>6</v>
      </c>
      <c r="C111">
        <v>32</v>
      </c>
      <c r="D111">
        <v>2</v>
      </c>
      <c r="E111">
        <v>8</v>
      </c>
      <c r="F111">
        <v>3</v>
      </c>
      <c r="G111">
        <v>3</v>
      </c>
      <c r="H111">
        <v>8</v>
      </c>
      <c r="I111">
        <v>3</v>
      </c>
      <c r="J111">
        <v>8</v>
      </c>
      <c r="K111">
        <v>0</v>
      </c>
      <c r="L111">
        <v>0</v>
      </c>
      <c r="M111">
        <v>0</v>
      </c>
      <c r="N111">
        <v>2</v>
      </c>
      <c r="O111">
        <v>1</v>
      </c>
      <c r="P111">
        <v>0</v>
      </c>
      <c r="Q111">
        <v>0</v>
      </c>
      <c r="R111">
        <v>1</v>
      </c>
      <c r="S111">
        <v>0</v>
      </c>
      <c r="T111">
        <v>1</v>
      </c>
      <c r="U111">
        <v>1</v>
      </c>
      <c r="V111">
        <v>0</v>
      </c>
      <c r="W111">
        <v>1</v>
      </c>
      <c r="X111">
        <v>1</v>
      </c>
      <c r="Y111">
        <v>3</v>
      </c>
      <c r="Z111">
        <v>29</v>
      </c>
      <c r="AA111">
        <v>0</v>
      </c>
      <c r="AB111">
        <v>3</v>
      </c>
      <c r="AC111">
        <v>9.375E-2</v>
      </c>
      <c r="AD111">
        <v>0.90625</v>
      </c>
      <c r="AE111">
        <v>3</v>
      </c>
      <c r="AF111">
        <v>0</v>
      </c>
      <c r="AG111">
        <v>0</v>
      </c>
      <c r="AH111">
        <v>9.375E-2</v>
      </c>
      <c r="AI111">
        <v>3</v>
      </c>
      <c r="AJ111">
        <v>0</v>
      </c>
      <c r="AK111">
        <v>0</v>
      </c>
      <c r="AL111">
        <v>0</v>
      </c>
      <c r="AM111">
        <v>0</v>
      </c>
      <c r="AN111">
        <v>2</v>
      </c>
      <c r="AO111">
        <v>0</v>
      </c>
      <c r="AP111">
        <v>0</v>
      </c>
      <c r="AQ111">
        <v>0</v>
      </c>
      <c r="AR111">
        <v>3</v>
      </c>
      <c r="AS111">
        <v>5</v>
      </c>
      <c r="AT111">
        <v>0</v>
      </c>
      <c r="AU111" t="s">
        <v>67</v>
      </c>
      <c r="AV111" t="s">
        <v>68</v>
      </c>
      <c r="AW111">
        <f t="shared" si="2"/>
        <v>2</v>
      </c>
      <c r="AX111">
        <v>2</v>
      </c>
      <c r="AY111">
        <f t="shared" si="3"/>
        <v>4</v>
      </c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</row>
    <row r="112" spans="1:99" x14ac:dyDescent="0.45">
      <c r="A112">
        <v>853</v>
      </c>
      <c r="B112" t="s">
        <v>6</v>
      </c>
      <c r="C112">
        <v>12</v>
      </c>
      <c r="D112">
        <v>1</v>
      </c>
      <c r="E112">
        <v>3</v>
      </c>
      <c r="F112">
        <v>3</v>
      </c>
      <c r="G112">
        <v>3</v>
      </c>
      <c r="H112">
        <v>3</v>
      </c>
      <c r="I112">
        <v>3</v>
      </c>
      <c r="J112">
        <v>4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12</v>
      </c>
      <c r="AA112">
        <v>0</v>
      </c>
      <c r="AB112">
        <v>0</v>
      </c>
      <c r="AC112">
        <v>0</v>
      </c>
      <c r="AD112">
        <v>1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3.5</v>
      </c>
      <c r="AT112">
        <v>0</v>
      </c>
      <c r="AU112" t="s">
        <v>76</v>
      </c>
      <c r="AV112" t="s">
        <v>63</v>
      </c>
      <c r="AW112">
        <f t="shared" si="2"/>
        <v>0</v>
      </c>
      <c r="AY112">
        <f t="shared" si="3"/>
        <v>0</v>
      </c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</row>
    <row r="113" spans="1:99" x14ac:dyDescent="0.45">
      <c r="A113">
        <v>854</v>
      </c>
      <c r="B113" t="s">
        <v>4</v>
      </c>
      <c r="C113">
        <v>32</v>
      </c>
      <c r="D113">
        <v>2</v>
      </c>
      <c r="E113">
        <v>8</v>
      </c>
      <c r="F113">
        <v>2</v>
      </c>
      <c r="G113">
        <v>2</v>
      </c>
      <c r="H113">
        <v>8</v>
      </c>
      <c r="I113">
        <v>2</v>
      </c>
      <c r="J113">
        <v>16</v>
      </c>
      <c r="K113">
        <v>0</v>
      </c>
      <c r="L113">
        <v>0</v>
      </c>
      <c r="M113">
        <v>0</v>
      </c>
      <c r="N113">
        <v>9</v>
      </c>
      <c r="O113">
        <v>3</v>
      </c>
      <c r="P113">
        <v>2</v>
      </c>
      <c r="Q113">
        <v>0</v>
      </c>
      <c r="R113">
        <v>0</v>
      </c>
      <c r="S113">
        <v>0</v>
      </c>
      <c r="T113">
        <v>4</v>
      </c>
      <c r="U113">
        <v>7</v>
      </c>
      <c r="V113">
        <v>0</v>
      </c>
      <c r="W113">
        <v>2</v>
      </c>
      <c r="X113">
        <v>9</v>
      </c>
      <c r="Y113">
        <v>4</v>
      </c>
      <c r="Z113">
        <v>28</v>
      </c>
      <c r="AA113">
        <v>4</v>
      </c>
      <c r="AB113">
        <v>18</v>
      </c>
      <c r="AC113">
        <v>0.125</v>
      </c>
      <c r="AD113">
        <v>0.875</v>
      </c>
      <c r="AE113">
        <v>2</v>
      </c>
      <c r="AF113">
        <v>0.125</v>
      </c>
      <c r="AG113">
        <v>0.44444444444444442</v>
      </c>
      <c r="AH113">
        <v>0.5625</v>
      </c>
      <c r="AI113">
        <v>2</v>
      </c>
      <c r="AJ113">
        <v>-2</v>
      </c>
      <c r="AK113">
        <v>-2</v>
      </c>
      <c r="AL113">
        <v>0</v>
      </c>
      <c r="AM113">
        <v>0</v>
      </c>
      <c r="AN113">
        <v>0</v>
      </c>
      <c r="AO113">
        <v>3</v>
      </c>
      <c r="AP113">
        <v>0</v>
      </c>
      <c r="AQ113">
        <v>3</v>
      </c>
      <c r="AR113">
        <v>4.5</v>
      </c>
      <c r="AS113">
        <v>4.666666666666667</v>
      </c>
      <c r="AT113">
        <v>-0.4375</v>
      </c>
      <c r="AU113" t="s">
        <v>72</v>
      </c>
      <c r="AV113" t="s">
        <v>63</v>
      </c>
      <c r="AW113">
        <f t="shared" si="2"/>
        <v>0</v>
      </c>
      <c r="AX113">
        <v>0</v>
      </c>
      <c r="AY113">
        <f t="shared" si="3"/>
        <v>0</v>
      </c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</row>
    <row r="114" spans="1:99" x14ac:dyDescent="0.45">
      <c r="A114">
        <v>855</v>
      </c>
      <c r="B114" t="s">
        <v>4</v>
      </c>
      <c r="C114">
        <v>32</v>
      </c>
      <c r="D114">
        <v>2</v>
      </c>
      <c r="E114">
        <v>8</v>
      </c>
      <c r="F114">
        <v>2</v>
      </c>
      <c r="G114">
        <v>2</v>
      </c>
      <c r="H114">
        <v>8</v>
      </c>
      <c r="I114">
        <v>2</v>
      </c>
      <c r="J114">
        <v>16</v>
      </c>
      <c r="K114">
        <v>0</v>
      </c>
      <c r="L114">
        <v>0</v>
      </c>
      <c r="M114">
        <v>0</v>
      </c>
      <c r="N114">
        <v>13</v>
      </c>
      <c r="O114">
        <v>3</v>
      </c>
      <c r="P114">
        <v>9</v>
      </c>
      <c r="Q114">
        <v>0</v>
      </c>
      <c r="R114">
        <v>0</v>
      </c>
      <c r="S114">
        <v>0</v>
      </c>
      <c r="T114">
        <v>2</v>
      </c>
      <c r="U114">
        <v>4</v>
      </c>
      <c r="V114">
        <v>0</v>
      </c>
      <c r="W114">
        <v>9</v>
      </c>
      <c r="X114">
        <v>13</v>
      </c>
      <c r="Y114">
        <v>18</v>
      </c>
      <c r="Z114">
        <v>14</v>
      </c>
      <c r="AA114">
        <v>18</v>
      </c>
      <c r="AB114">
        <v>26</v>
      </c>
      <c r="AC114">
        <v>0.5625</v>
      </c>
      <c r="AD114">
        <v>0.4375</v>
      </c>
      <c r="AE114">
        <v>2</v>
      </c>
      <c r="AF114">
        <v>0.5625</v>
      </c>
      <c r="AG114">
        <v>1.3846153846153846</v>
      </c>
      <c r="AH114">
        <v>0.8125</v>
      </c>
      <c r="AI114">
        <v>2</v>
      </c>
      <c r="AJ114">
        <v>-9</v>
      </c>
      <c r="AK114">
        <v>-9</v>
      </c>
      <c r="AL114">
        <v>1</v>
      </c>
      <c r="AM114">
        <v>1</v>
      </c>
      <c r="AN114">
        <v>0</v>
      </c>
      <c r="AO114">
        <v>2</v>
      </c>
      <c r="AP114">
        <v>0</v>
      </c>
      <c r="AQ114">
        <v>2</v>
      </c>
      <c r="AR114">
        <v>1</v>
      </c>
      <c r="AS114">
        <v>1</v>
      </c>
      <c r="AT114">
        <v>-0.25</v>
      </c>
      <c r="AU114" t="s">
        <v>69</v>
      </c>
      <c r="AV114" t="s">
        <v>63</v>
      </c>
      <c r="AW114">
        <f t="shared" si="2"/>
        <v>0</v>
      </c>
      <c r="AX114">
        <v>0</v>
      </c>
      <c r="AY114">
        <f t="shared" si="3"/>
        <v>0</v>
      </c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</row>
    <row r="115" spans="1:99" x14ac:dyDescent="0.45">
      <c r="A115">
        <v>856</v>
      </c>
      <c r="B115" t="s">
        <v>4</v>
      </c>
      <c r="C115">
        <v>12</v>
      </c>
      <c r="D115">
        <v>1</v>
      </c>
      <c r="E115">
        <v>3</v>
      </c>
      <c r="F115">
        <v>1</v>
      </c>
      <c r="G115">
        <v>1.5</v>
      </c>
      <c r="H115">
        <v>26.5</v>
      </c>
      <c r="I115">
        <v>3</v>
      </c>
      <c r="J115">
        <v>4</v>
      </c>
      <c r="K115">
        <v>0</v>
      </c>
      <c r="L115">
        <v>1</v>
      </c>
      <c r="M115">
        <v>0</v>
      </c>
      <c r="N115">
        <v>2</v>
      </c>
      <c r="O115">
        <v>1</v>
      </c>
      <c r="P115">
        <v>2</v>
      </c>
      <c r="Q115">
        <v>0</v>
      </c>
      <c r="R115">
        <v>0</v>
      </c>
      <c r="S115">
        <v>0</v>
      </c>
      <c r="T115">
        <v>2</v>
      </c>
      <c r="U115">
        <v>0</v>
      </c>
      <c r="V115">
        <v>0</v>
      </c>
      <c r="W115">
        <v>2</v>
      </c>
      <c r="X115">
        <v>2</v>
      </c>
      <c r="Y115">
        <v>3</v>
      </c>
      <c r="Z115">
        <v>9</v>
      </c>
      <c r="AA115">
        <v>3</v>
      </c>
      <c r="AB115">
        <v>3</v>
      </c>
      <c r="AC115">
        <v>0.25</v>
      </c>
      <c r="AD115">
        <v>0.75</v>
      </c>
      <c r="AE115">
        <v>1.5</v>
      </c>
      <c r="AF115">
        <v>0.25</v>
      </c>
      <c r="AG115">
        <v>1.5</v>
      </c>
      <c r="AH115">
        <v>0.25</v>
      </c>
      <c r="AI115">
        <v>1.5</v>
      </c>
      <c r="AJ115">
        <v>-3</v>
      </c>
      <c r="AK115">
        <v>-3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2</v>
      </c>
      <c r="AS115">
        <v>2</v>
      </c>
      <c r="AT115">
        <v>0</v>
      </c>
      <c r="AU115" t="s">
        <v>73</v>
      </c>
      <c r="AV115" t="s">
        <v>63</v>
      </c>
      <c r="AW115">
        <f t="shared" si="2"/>
        <v>0</v>
      </c>
      <c r="AX115">
        <v>0</v>
      </c>
      <c r="AY115">
        <f t="shared" si="3"/>
        <v>0</v>
      </c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</row>
    <row r="116" spans="1:99" x14ac:dyDescent="0.45">
      <c r="A116">
        <v>857</v>
      </c>
      <c r="B116" t="s">
        <v>5</v>
      </c>
      <c r="C116">
        <v>32</v>
      </c>
      <c r="D116">
        <v>2</v>
      </c>
      <c r="E116">
        <v>8</v>
      </c>
      <c r="F116">
        <v>2</v>
      </c>
      <c r="G116">
        <v>1.5</v>
      </c>
      <c r="H116">
        <v>8</v>
      </c>
      <c r="I116">
        <v>1.5</v>
      </c>
      <c r="J116">
        <v>20</v>
      </c>
      <c r="K116">
        <v>0</v>
      </c>
      <c r="L116">
        <v>0</v>
      </c>
      <c r="M116">
        <v>0</v>
      </c>
      <c r="N116">
        <v>2</v>
      </c>
      <c r="O116">
        <v>2</v>
      </c>
      <c r="P116">
        <v>2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</v>
      </c>
      <c r="X116">
        <v>2</v>
      </c>
      <c r="Y116">
        <v>3</v>
      </c>
      <c r="Z116">
        <v>29</v>
      </c>
      <c r="AA116">
        <v>3</v>
      </c>
      <c r="AB116">
        <v>3</v>
      </c>
      <c r="AC116">
        <v>9.375E-2</v>
      </c>
      <c r="AD116">
        <v>0.90625</v>
      </c>
      <c r="AE116">
        <v>1.5</v>
      </c>
      <c r="AF116">
        <v>9.375E-2</v>
      </c>
      <c r="AG116">
        <v>1.5</v>
      </c>
      <c r="AH116">
        <v>9.375E-2</v>
      </c>
      <c r="AI116">
        <v>1.5</v>
      </c>
      <c r="AJ116">
        <v>-3</v>
      </c>
      <c r="AK116">
        <v>-3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3.5</v>
      </c>
      <c r="AS116">
        <v>4</v>
      </c>
      <c r="AT116">
        <v>0</v>
      </c>
      <c r="AU116" t="s">
        <v>71</v>
      </c>
      <c r="AV116" t="s">
        <v>63</v>
      </c>
      <c r="AW116">
        <f t="shared" si="2"/>
        <v>0</v>
      </c>
      <c r="AX116">
        <v>0</v>
      </c>
      <c r="AY116">
        <f t="shared" si="3"/>
        <v>0</v>
      </c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</row>
    <row r="117" spans="1:99" x14ac:dyDescent="0.45">
      <c r="A117">
        <v>858</v>
      </c>
      <c r="B117" t="s">
        <v>6</v>
      </c>
      <c r="C117">
        <v>12</v>
      </c>
      <c r="D117">
        <v>1</v>
      </c>
      <c r="E117">
        <v>3</v>
      </c>
      <c r="F117">
        <v>3</v>
      </c>
      <c r="G117">
        <v>3</v>
      </c>
      <c r="H117">
        <v>3</v>
      </c>
      <c r="I117">
        <v>3</v>
      </c>
      <c r="J117">
        <v>4</v>
      </c>
      <c r="K117">
        <v>0</v>
      </c>
      <c r="L117">
        <v>0</v>
      </c>
      <c r="M117">
        <v>0</v>
      </c>
      <c r="N117">
        <v>4</v>
      </c>
      <c r="O117">
        <v>3</v>
      </c>
      <c r="P117">
        <v>4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4</v>
      </c>
      <c r="X117">
        <v>4</v>
      </c>
      <c r="Y117">
        <v>12</v>
      </c>
      <c r="Z117">
        <v>0</v>
      </c>
      <c r="AA117">
        <v>12</v>
      </c>
      <c r="AB117">
        <v>12</v>
      </c>
      <c r="AC117">
        <v>1</v>
      </c>
      <c r="AD117">
        <v>0</v>
      </c>
      <c r="AE117">
        <v>3</v>
      </c>
      <c r="AF117">
        <v>1</v>
      </c>
      <c r="AG117">
        <v>3</v>
      </c>
      <c r="AH117">
        <v>1</v>
      </c>
      <c r="AI117">
        <v>3</v>
      </c>
      <c r="AJ117">
        <v>0</v>
      </c>
      <c r="AK117">
        <v>0</v>
      </c>
      <c r="AL117">
        <v>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2</v>
      </c>
      <c r="AS117">
        <v>2.3333333333333335</v>
      </c>
      <c r="AT117">
        <v>0</v>
      </c>
      <c r="AU117" t="s">
        <v>69</v>
      </c>
      <c r="AV117" t="s">
        <v>63</v>
      </c>
      <c r="AW117">
        <f t="shared" si="2"/>
        <v>0</v>
      </c>
      <c r="AX117">
        <v>0</v>
      </c>
      <c r="AY117">
        <f t="shared" si="3"/>
        <v>0</v>
      </c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</row>
    <row r="118" spans="1:99" x14ac:dyDescent="0.45">
      <c r="A118">
        <v>859</v>
      </c>
      <c r="B118" t="s">
        <v>4</v>
      </c>
      <c r="C118">
        <v>128</v>
      </c>
      <c r="D118">
        <v>4</v>
      </c>
      <c r="E118">
        <v>32</v>
      </c>
      <c r="F118">
        <v>4</v>
      </c>
      <c r="G118">
        <v>4</v>
      </c>
      <c r="H118">
        <v>32</v>
      </c>
      <c r="I118">
        <v>4</v>
      </c>
      <c r="J118">
        <v>32</v>
      </c>
      <c r="K118">
        <v>0</v>
      </c>
      <c r="L118">
        <v>0</v>
      </c>
      <c r="M118">
        <v>0</v>
      </c>
      <c r="N118">
        <v>7</v>
      </c>
      <c r="O118">
        <v>4</v>
      </c>
      <c r="P118">
        <v>7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7</v>
      </c>
      <c r="X118">
        <v>7</v>
      </c>
      <c r="Y118">
        <v>28</v>
      </c>
      <c r="Z118">
        <v>100</v>
      </c>
      <c r="AA118">
        <v>28</v>
      </c>
      <c r="AB118">
        <v>28</v>
      </c>
      <c r="AC118">
        <v>0.21875</v>
      </c>
      <c r="AD118">
        <v>0.78125</v>
      </c>
      <c r="AE118">
        <v>4</v>
      </c>
      <c r="AF118">
        <v>0.21875</v>
      </c>
      <c r="AG118">
        <v>4</v>
      </c>
      <c r="AH118">
        <v>0.21875</v>
      </c>
      <c r="AI118">
        <v>4</v>
      </c>
      <c r="AJ118">
        <v>7</v>
      </c>
      <c r="AK118">
        <v>7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5</v>
      </c>
      <c r="AS118">
        <v>5</v>
      </c>
      <c r="AT118">
        <v>0</v>
      </c>
      <c r="AU118" t="s">
        <v>62</v>
      </c>
      <c r="AV118" t="s">
        <v>63</v>
      </c>
      <c r="AW118">
        <f t="shared" si="2"/>
        <v>0</v>
      </c>
      <c r="AX118">
        <v>0</v>
      </c>
      <c r="AY118">
        <f t="shared" si="3"/>
        <v>0</v>
      </c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</row>
    <row r="119" spans="1:99" x14ac:dyDescent="0.45">
      <c r="A119">
        <v>861</v>
      </c>
      <c r="B119" t="s">
        <v>5</v>
      </c>
      <c r="C119">
        <v>32</v>
      </c>
      <c r="D119">
        <v>2</v>
      </c>
      <c r="E119">
        <v>8</v>
      </c>
      <c r="F119">
        <v>2</v>
      </c>
      <c r="G119">
        <v>1.5</v>
      </c>
      <c r="H119">
        <v>8</v>
      </c>
      <c r="I119">
        <v>1.5</v>
      </c>
      <c r="J119">
        <v>20</v>
      </c>
      <c r="K119">
        <v>0</v>
      </c>
      <c r="L119">
        <v>0</v>
      </c>
      <c r="M119">
        <v>0</v>
      </c>
      <c r="N119">
        <v>15</v>
      </c>
      <c r="O119">
        <v>4</v>
      </c>
      <c r="P119">
        <v>8</v>
      </c>
      <c r="Q119">
        <v>0</v>
      </c>
      <c r="R119">
        <v>0</v>
      </c>
      <c r="S119">
        <v>0</v>
      </c>
      <c r="T119">
        <v>2</v>
      </c>
      <c r="U119">
        <v>7</v>
      </c>
      <c r="V119">
        <v>0</v>
      </c>
      <c r="W119">
        <v>8</v>
      </c>
      <c r="X119">
        <v>15</v>
      </c>
      <c r="Y119">
        <v>12</v>
      </c>
      <c r="Z119">
        <v>20</v>
      </c>
      <c r="AA119">
        <v>12</v>
      </c>
      <c r="AB119">
        <v>22.5</v>
      </c>
      <c r="AC119">
        <v>0.375</v>
      </c>
      <c r="AD119">
        <v>0.625</v>
      </c>
      <c r="AE119">
        <v>1.5</v>
      </c>
      <c r="AF119">
        <v>0.375</v>
      </c>
      <c r="AG119">
        <v>0.8</v>
      </c>
      <c r="AH119">
        <v>0.703125</v>
      </c>
      <c r="AI119">
        <v>1.5</v>
      </c>
      <c r="AJ119">
        <v>-12</v>
      </c>
      <c r="AK119">
        <v>-12</v>
      </c>
      <c r="AL119">
        <v>0</v>
      </c>
      <c r="AM119">
        <v>1</v>
      </c>
      <c r="AN119">
        <v>0</v>
      </c>
      <c r="AO119">
        <v>5</v>
      </c>
      <c r="AP119">
        <v>0</v>
      </c>
      <c r="AQ119">
        <v>5</v>
      </c>
      <c r="AR119">
        <v>3.5</v>
      </c>
      <c r="AS119">
        <v>3.5</v>
      </c>
      <c r="AT119">
        <v>-0.328125</v>
      </c>
      <c r="AU119" t="s">
        <v>73</v>
      </c>
      <c r="AV119" t="s">
        <v>63</v>
      </c>
      <c r="AW119">
        <f t="shared" si="2"/>
        <v>0</v>
      </c>
      <c r="AX119">
        <v>0</v>
      </c>
      <c r="AY119">
        <f t="shared" si="3"/>
        <v>0</v>
      </c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</row>
    <row r="120" spans="1:99" x14ac:dyDescent="0.45">
      <c r="A120">
        <v>862</v>
      </c>
      <c r="B120" t="s">
        <v>4</v>
      </c>
      <c r="C120">
        <v>200</v>
      </c>
      <c r="D120">
        <v>5</v>
      </c>
      <c r="E120">
        <v>50</v>
      </c>
      <c r="F120">
        <v>5</v>
      </c>
      <c r="G120">
        <v>4.5</v>
      </c>
      <c r="H120">
        <v>50</v>
      </c>
      <c r="I120">
        <v>4.5</v>
      </c>
      <c r="J120">
        <v>44</v>
      </c>
      <c r="K120">
        <v>0</v>
      </c>
      <c r="L120">
        <v>0</v>
      </c>
      <c r="M120">
        <v>0</v>
      </c>
      <c r="N120">
        <v>1</v>
      </c>
      <c r="O120">
        <v>1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1</v>
      </c>
      <c r="Y120">
        <v>4.5</v>
      </c>
      <c r="Z120">
        <v>195.5</v>
      </c>
      <c r="AA120">
        <v>4.5</v>
      </c>
      <c r="AB120">
        <v>4.5</v>
      </c>
      <c r="AC120">
        <v>2.2499999999999999E-2</v>
      </c>
      <c r="AD120">
        <v>0.97750000000000004</v>
      </c>
      <c r="AE120">
        <v>4.5</v>
      </c>
      <c r="AF120">
        <v>2.2499999999999999E-2</v>
      </c>
      <c r="AG120">
        <v>4.5</v>
      </c>
      <c r="AH120">
        <v>2.2499999999999999E-2</v>
      </c>
      <c r="AI120">
        <v>4.5</v>
      </c>
      <c r="AJ120">
        <v>1.5</v>
      </c>
      <c r="AK120">
        <v>1.5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5</v>
      </c>
      <c r="AS120">
        <v>5</v>
      </c>
      <c r="AT120">
        <v>0</v>
      </c>
      <c r="AU120" t="s">
        <v>70</v>
      </c>
      <c r="AV120" t="s">
        <v>63</v>
      </c>
      <c r="AW120">
        <f t="shared" si="2"/>
        <v>0</v>
      </c>
      <c r="AX120">
        <v>0</v>
      </c>
      <c r="AY120">
        <f t="shared" si="3"/>
        <v>0</v>
      </c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</row>
    <row r="121" spans="1:99" x14ac:dyDescent="0.45">
      <c r="A121">
        <v>863</v>
      </c>
      <c r="B121" t="s">
        <v>6</v>
      </c>
      <c r="C121">
        <v>200</v>
      </c>
      <c r="D121">
        <v>5</v>
      </c>
      <c r="E121">
        <v>50</v>
      </c>
      <c r="F121">
        <v>3</v>
      </c>
      <c r="G121">
        <v>3</v>
      </c>
      <c r="H121">
        <v>50</v>
      </c>
      <c r="I121">
        <v>3</v>
      </c>
      <c r="J121">
        <v>64</v>
      </c>
      <c r="K121">
        <v>0</v>
      </c>
      <c r="L121">
        <v>0</v>
      </c>
      <c r="M121">
        <v>0</v>
      </c>
      <c r="N121">
        <v>5</v>
      </c>
      <c r="O121">
        <v>3</v>
      </c>
      <c r="P121">
        <v>4</v>
      </c>
      <c r="Q121">
        <v>0</v>
      </c>
      <c r="R121">
        <v>0</v>
      </c>
      <c r="S121">
        <v>1</v>
      </c>
      <c r="T121">
        <v>0</v>
      </c>
      <c r="U121">
        <v>0</v>
      </c>
      <c r="V121">
        <v>0</v>
      </c>
      <c r="W121">
        <v>4</v>
      </c>
      <c r="X121">
        <v>5</v>
      </c>
      <c r="Y121">
        <v>12</v>
      </c>
      <c r="Z121">
        <v>188</v>
      </c>
      <c r="AA121">
        <v>12</v>
      </c>
      <c r="AB121">
        <v>15</v>
      </c>
      <c r="AC121">
        <v>0.06</v>
      </c>
      <c r="AD121">
        <v>0.94</v>
      </c>
      <c r="AE121">
        <v>3</v>
      </c>
      <c r="AF121">
        <v>0.06</v>
      </c>
      <c r="AG121">
        <v>2.4</v>
      </c>
      <c r="AH121">
        <v>7.4999999999999997E-2</v>
      </c>
      <c r="AI121">
        <v>3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1</v>
      </c>
      <c r="AQ121">
        <v>0</v>
      </c>
      <c r="AR121">
        <v>5</v>
      </c>
      <c r="AS121">
        <v>5</v>
      </c>
      <c r="AT121">
        <v>-1.4999999999999999E-2</v>
      </c>
      <c r="AU121" t="s">
        <v>70</v>
      </c>
      <c r="AV121" t="s">
        <v>63</v>
      </c>
      <c r="AW121">
        <f t="shared" si="2"/>
        <v>0</v>
      </c>
      <c r="AX121">
        <v>0</v>
      </c>
      <c r="AY121">
        <f t="shared" si="3"/>
        <v>0</v>
      </c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</row>
    <row r="122" spans="1:99" x14ac:dyDescent="0.45">
      <c r="A122">
        <v>864</v>
      </c>
      <c r="B122" t="s">
        <v>5</v>
      </c>
      <c r="C122">
        <v>32</v>
      </c>
      <c r="D122">
        <v>2</v>
      </c>
      <c r="E122">
        <v>8</v>
      </c>
      <c r="F122">
        <v>2</v>
      </c>
      <c r="G122">
        <v>1.5</v>
      </c>
      <c r="H122">
        <v>8</v>
      </c>
      <c r="I122">
        <v>1.5</v>
      </c>
      <c r="J122">
        <v>20</v>
      </c>
      <c r="K122">
        <v>0</v>
      </c>
      <c r="L122">
        <v>0</v>
      </c>
      <c r="M122">
        <v>0</v>
      </c>
      <c r="N122">
        <v>11</v>
      </c>
      <c r="O122">
        <v>4</v>
      </c>
      <c r="P122">
        <v>11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11</v>
      </c>
      <c r="X122">
        <v>11</v>
      </c>
      <c r="Y122">
        <v>16.5</v>
      </c>
      <c r="Z122">
        <v>15.5</v>
      </c>
      <c r="AA122">
        <v>16.5</v>
      </c>
      <c r="AB122">
        <v>16.5</v>
      </c>
      <c r="AC122">
        <v>0.515625</v>
      </c>
      <c r="AD122">
        <v>0.484375</v>
      </c>
      <c r="AE122">
        <v>1.5</v>
      </c>
      <c r="AF122">
        <v>0.515625</v>
      </c>
      <c r="AG122">
        <v>1.5</v>
      </c>
      <c r="AH122">
        <v>0.515625</v>
      </c>
      <c r="AI122">
        <v>1.5</v>
      </c>
      <c r="AJ122">
        <v>-16.5</v>
      </c>
      <c r="AK122">
        <v>-16.5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4.75</v>
      </c>
      <c r="AS122">
        <v>4.75</v>
      </c>
      <c r="AT122">
        <v>0</v>
      </c>
      <c r="AU122" t="s">
        <v>69</v>
      </c>
      <c r="AV122" t="s">
        <v>63</v>
      </c>
      <c r="AW122">
        <f t="shared" si="2"/>
        <v>0</v>
      </c>
      <c r="AX122">
        <v>0</v>
      </c>
      <c r="AY122">
        <f t="shared" si="3"/>
        <v>0</v>
      </c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</row>
    <row r="123" spans="1:99" x14ac:dyDescent="0.45">
      <c r="A123">
        <v>865</v>
      </c>
      <c r="B123" t="s">
        <v>4</v>
      </c>
      <c r="C123">
        <v>72</v>
      </c>
      <c r="D123">
        <v>3</v>
      </c>
      <c r="E123">
        <v>18</v>
      </c>
      <c r="F123">
        <v>3</v>
      </c>
      <c r="G123">
        <v>3</v>
      </c>
      <c r="H123">
        <v>18</v>
      </c>
      <c r="I123">
        <v>3</v>
      </c>
      <c r="J123">
        <v>24</v>
      </c>
      <c r="K123">
        <v>0</v>
      </c>
      <c r="L123">
        <v>0</v>
      </c>
      <c r="M123">
        <v>0</v>
      </c>
      <c r="N123">
        <v>11</v>
      </c>
      <c r="O123">
        <v>4</v>
      </c>
      <c r="P123">
        <v>11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11</v>
      </c>
      <c r="X123">
        <v>11</v>
      </c>
      <c r="Y123">
        <v>33</v>
      </c>
      <c r="Z123">
        <v>39</v>
      </c>
      <c r="AA123">
        <v>33</v>
      </c>
      <c r="AB123">
        <v>33</v>
      </c>
      <c r="AC123">
        <v>0.45833333333333331</v>
      </c>
      <c r="AD123">
        <v>0.54166666666666674</v>
      </c>
      <c r="AE123">
        <v>3</v>
      </c>
      <c r="AF123">
        <v>0.45833333333333331</v>
      </c>
      <c r="AG123">
        <v>3</v>
      </c>
      <c r="AH123">
        <v>0.45833333333333331</v>
      </c>
      <c r="AI123">
        <v>3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5</v>
      </c>
      <c r="AS123">
        <v>5</v>
      </c>
      <c r="AT123">
        <v>0</v>
      </c>
      <c r="AU123" t="s">
        <v>69</v>
      </c>
      <c r="AV123" t="s">
        <v>63</v>
      </c>
      <c r="AW123">
        <f t="shared" si="2"/>
        <v>0</v>
      </c>
      <c r="AX123">
        <v>0</v>
      </c>
      <c r="AY123">
        <f t="shared" si="3"/>
        <v>0</v>
      </c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</row>
    <row r="124" spans="1:99" x14ac:dyDescent="0.45">
      <c r="A124">
        <v>867</v>
      </c>
      <c r="B124" t="s">
        <v>6</v>
      </c>
      <c r="C124">
        <v>32</v>
      </c>
      <c r="D124">
        <v>2</v>
      </c>
      <c r="E124">
        <v>8</v>
      </c>
      <c r="F124">
        <v>3</v>
      </c>
      <c r="G124">
        <v>3</v>
      </c>
      <c r="H124">
        <v>8</v>
      </c>
      <c r="I124">
        <v>3</v>
      </c>
      <c r="J124">
        <v>8</v>
      </c>
      <c r="K124">
        <v>0</v>
      </c>
      <c r="L124">
        <v>0</v>
      </c>
      <c r="M124">
        <v>0</v>
      </c>
      <c r="N124">
        <v>13</v>
      </c>
      <c r="O124">
        <v>4</v>
      </c>
      <c r="P124">
        <v>8</v>
      </c>
      <c r="Q124">
        <v>0</v>
      </c>
      <c r="R124">
        <v>0</v>
      </c>
      <c r="S124">
        <v>1</v>
      </c>
      <c r="T124">
        <v>1</v>
      </c>
      <c r="U124">
        <v>4</v>
      </c>
      <c r="V124">
        <v>1</v>
      </c>
      <c r="W124">
        <v>8</v>
      </c>
      <c r="X124">
        <v>13</v>
      </c>
      <c r="Y124">
        <v>24</v>
      </c>
      <c r="Z124">
        <v>8</v>
      </c>
      <c r="AA124">
        <v>24</v>
      </c>
      <c r="AB124">
        <v>39</v>
      </c>
      <c r="AC124">
        <v>0.75</v>
      </c>
      <c r="AD124">
        <v>0.25</v>
      </c>
      <c r="AE124">
        <v>3</v>
      </c>
      <c r="AF124">
        <v>0.75</v>
      </c>
      <c r="AG124">
        <v>1.8461538461538463</v>
      </c>
      <c r="AH124">
        <v>1.21875</v>
      </c>
      <c r="AI124">
        <v>3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3</v>
      </c>
      <c r="AP124">
        <v>0</v>
      </c>
      <c r="AQ124">
        <v>3</v>
      </c>
      <c r="AR124">
        <v>3.75</v>
      </c>
      <c r="AS124">
        <v>3.75</v>
      </c>
      <c r="AT124">
        <v>-0.46875</v>
      </c>
      <c r="AU124" t="s">
        <v>74</v>
      </c>
      <c r="AV124" t="s">
        <v>63</v>
      </c>
      <c r="AW124">
        <f t="shared" si="2"/>
        <v>0</v>
      </c>
      <c r="AX124">
        <v>0</v>
      </c>
      <c r="AY124">
        <f t="shared" si="3"/>
        <v>0</v>
      </c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</row>
    <row r="125" spans="1:99" x14ac:dyDescent="0.45">
      <c r="A125">
        <v>868</v>
      </c>
      <c r="B125" t="s">
        <v>6</v>
      </c>
      <c r="C125">
        <v>128</v>
      </c>
      <c r="D125">
        <v>4</v>
      </c>
      <c r="E125">
        <v>32</v>
      </c>
      <c r="F125">
        <v>3</v>
      </c>
      <c r="G125">
        <v>3</v>
      </c>
      <c r="H125">
        <v>32</v>
      </c>
      <c r="I125">
        <v>3</v>
      </c>
      <c r="J125">
        <v>40</v>
      </c>
      <c r="K125">
        <v>0</v>
      </c>
      <c r="L125">
        <v>0</v>
      </c>
      <c r="M125">
        <v>0</v>
      </c>
      <c r="N125">
        <v>21</v>
      </c>
      <c r="O125">
        <v>4</v>
      </c>
      <c r="P125">
        <v>21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21</v>
      </c>
      <c r="X125">
        <v>21</v>
      </c>
      <c r="Y125">
        <v>63</v>
      </c>
      <c r="Z125">
        <v>65</v>
      </c>
      <c r="AA125">
        <v>63</v>
      </c>
      <c r="AB125">
        <v>63</v>
      </c>
      <c r="AC125">
        <v>0.4921875</v>
      </c>
      <c r="AD125">
        <v>0.5078125</v>
      </c>
      <c r="AE125">
        <v>3</v>
      </c>
      <c r="AF125">
        <v>0.4921875</v>
      </c>
      <c r="AG125">
        <v>3</v>
      </c>
      <c r="AH125">
        <v>0.4921875</v>
      </c>
      <c r="AI125">
        <v>3</v>
      </c>
      <c r="AJ125">
        <v>0</v>
      </c>
      <c r="AK125">
        <v>0</v>
      </c>
      <c r="AL125">
        <v>0</v>
      </c>
      <c r="AM125">
        <v>1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  <c r="AT125">
        <v>0</v>
      </c>
      <c r="AU125" t="s">
        <v>69</v>
      </c>
      <c r="AV125" t="s">
        <v>63</v>
      </c>
      <c r="AW125">
        <f t="shared" si="2"/>
        <v>0</v>
      </c>
      <c r="AX125">
        <v>0</v>
      </c>
      <c r="AY125">
        <f t="shared" si="3"/>
        <v>0</v>
      </c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</row>
    <row r="126" spans="1:99" x14ac:dyDescent="0.45">
      <c r="A126">
        <v>870</v>
      </c>
      <c r="B126" t="s">
        <v>4</v>
      </c>
      <c r="C126">
        <v>32</v>
      </c>
      <c r="D126">
        <v>2</v>
      </c>
      <c r="E126">
        <v>8</v>
      </c>
      <c r="F126">
        <v>2</v>
      </c>
      <c r="G126">
        <v>2</v>
      </c>
      <c r="H126">
        <v>32</v>
      </c>
      <c r="I126">
        <v>4</v>
      </c>
      <c r="J126">
        <v>8</v>
      </c>
      <c r="K126">
        <v>0</v>
      </c>
      <c r="L126">
        <v>4</v>
      </c>
      <c r="M126">
        <v>0</v>
      </c>
      <c r="N126">
        <v>1</v>
      </c>
      <c r="O126">
        <v>1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1</v>
      </c>
      <c r="Y126">
        <v>4</v>
      </c>
      <c r="Z126">
        <v>28</v>
      </c>
      <c r="AA126">
        <v>4</v>
      </c>
      <c r="AB126">
        <v>4</v>
      </c>
      <c r="AC126">
        <v>0.125</v>
      </c>
      <c r="AD126">
        <v>0.875</v>
      </c>
      <c r="AE126">
        <v>4</v>
      </c>
      <c r="AF126">
        <v>0.125</v>
      </c>
      <c r="AG126">
        <v>4</v>
      </c>
      <c r="AH126">
        <v>0.125</v>
      </c>
      <c r="AI126">
        <v>4</v>
      </c>
      <c r="AJ126">
        <v>1</v>
      </c>
      <c r="AK126">
        <v>-1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1</v>
      </c>
      <c r="AS126">
        <v>1</v>
      </c>
      <c r="AT126">
        <v>0</v>
      </c>
      <c r="AU126" t="s">
        <v>69</v>
      </c>
      <c r="AV126" t="s">
        <v>63</v>
      </c>
      <c r="AW126">
        <f t="shared" si="2"/>
        <v>0</v>
      </c>
      <c r="AX126">
        <v>0</v>
      </c>
      <c r="AY126">
        <f t="shared" si="3"/>
        <v>0</v>
      </c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</row>
    <row r="127" spans="1:99" x14ac:dyDescent="0.45">
      <c r="A127">
        <v>871</v>
      </c>
      <c r="B127" t="s">
        <v>5</v>
      </c>
      <c r="C127">
        <v>200</v>
      </c>
      <c r="D127">
        <v>5</v>
      </c>
      <c r="E127">
        <v>50</v>
      </c>
      <c r="F127">
        <v>5</v>
      </c>
      <c r="G127">
        <v>5.25</v>
      </c>
      <c r="H127">
        <v>50</v>
      </c>
      <c r="I127">
        <v>5.25</v>
      </c>
      <c r="J127">
        <v>36</v>
      </c>
      <c r="K127">
        <v>0</v>
      </c>
      <c r="L127">
        <v>0</v>
      </c>
      <c r="M127">
        <v>0</v>
      </c>
      <c r="N127">
        <v>17</v>
      </c>
      <c r="O127">
        <v>4</v>
      </c>
      <c r="P127">
        <v>17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17</v>
      </c>
      <c r="X127">
        <v>17</v>
      </c>
      <c r="Y127">
        <v>89.25</v>
      </c>
      <c r="Z127">
        <v>110.75</v>
      </c>
      <c r="AA127">
        <v>89.25</v>
      </c>
      <c r="AB127">
        <v>89.25</v>
      </c>
      <c r="AC127">
        <v>0.44624999999999998</v>
      </c>
      <c r="AD127">
        <v>0.55374999999999996</v>
      </c>
      <c r="AE127">
        <v>5.25</v>
      </c>
      <c r="AF127">
        <v>0.44624999999999998</v>
      </c>
      <c r="AG127">
        <v>5.25</v>
      </c>
      <c r="AH127">
        <v>0.44624999999999998</v>
      </c>
      <c r="AI127">
        <v>5.25</v>
      </c>
      <c r="AJ127">
        <v>38.25</v>
      </c>
      <c r="AK127">
        <v>38.25</v>
      </c>
      <c r="AL127">
        <v>0</v>
      </c>
      <c r="AM127">
        <v>1</v>
      </c>
      <c r="AN127">
        <v>0</v>
      </c>
      <c r="AO127">
        <v>0</v>
      </c>
      <c r="AP127">
        <v>0</v>
      </c>
      <c r="AQ127">
        <v>0</v>
      </c>
      <c r="AR127">
        <v>5</v>
      </c>
      <c r="AS127">
        <v>5</v>
      </c>
      <c r="AT127">
        <v>0</v>
      </c>
      <c r="AU127" t="s">
        <v>72</v>
      </c>
      <c r="AV127" t="s">
        <v>63</v>
      </c>
      <c r="AW127">
        <f t="shared" si="2"/>
        <v>0</v>
      </c>
      <c r="AX127">
        <v>2</v>
      </c>
      <c r="AY127">
        <f t="shared" si="3"/>
        <v>2</v>
      </c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</row>
    <row r="128" spans="1:99" x14ac:dyDescent="0.45">
      <c r="A128">
        <v>872</v>
      </c>
      <c r="B128" t="s">
        <v>5</v>
      </c>
      <c r="C128">
        <v>12</v>
      </c>
      <c r="D128">
        <v>1</v>
      </c>
      <c r="E128">
        <v>3</v>
      </c>
      <c r="F128">
        <v>1</v>
      </c>
      <c r="G128">
        <v>0.75</v>
      </c>
      <c r="H128">
        <v>3</v>
      </c>
      <c r="I128">
        <v>0.75</v>
      </c>
      <c r="J128">
        <v>16</v>
      </c>
      <c r="K128">
        <v>0</v>
      </c>
      <c r="L128">
        <v>0</v>
      </c>
      <c r="M128">
        <v>0</v>
      </c>
      <c r="N128">
        <v>1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1</v>
      </c>
      <c r="V128">
        <v>0</v>
      </c>
      <c r="W128">
        <v>0</v>
      </c>
      <c r="X128">
        <v>1</v>
      </c>
      <c r="Y128">
        <v>0</v>
      </c>
      <c r="Z128">
        <v>12</v>
      </c>
      <c r="AA128">
        <v>0</v>
      </c>
      <c r="AB128">
        <v>0.75</v>
      </c>
      <c r="AC128">
        <v>0</v>
      </c>
      <c r="AD128">
        <v>1</v>
      </c>
      <c r="AE128">
        <v>0</v>
      </c>
      <c r="AF128">
        <v>0</v>
      </c>
      <c r="AG128">
        <v>0</v>
      </c>
      <c r="AH128">
        <v>6.25E-2</v>
      </c>
      <c r="AI128">
        <v>0.75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2.75</v>
      </c>
      <c r="AS128">
        <v>3</v>
      </c>
      <c r="AT128">
        <v>-6.25E-2</v>
      </c>
      <c r="AU128" t="s">
        <v>75</v>
      </c>
      <c r="AV128" t="s">
        <v>63</v>
      </c>
      <c r="AW128">
        <f t="shared" si="2"/>
        <v>0</v>
      </c>
      <c r="AX128">
        <v>0</v>
      </c>
      <c r="AY128">
        <f t="shared" si="3"/>
        <v>0</v>
      </c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</row>
    <row r="129" spans="1:99" x14ac:dyDescent="0.45">
      <c r="A129">
        <v>873</v>
      </c>
      <c r="B129" t="s">
        <v>5</v>
      </c>
      <c r="C129">
        <v>128</v>
      </c>
      <c r="D129">
        <v>4</v>
      </c>
      <c r="E129">
        <v>32</v>
      </c>
      <c r="F129">
        <v>4</v>
      </c>
      <c r="G129">
        <v>4.5</v>
      </c>
      <c r="H129">
        <v>32</v>
      </c>
      <c r="I129">
        <v>4.5</v>
      </c>
      <c r="J129">
        <v>28</v>
      </c>
      <c r="K129">
        <v>0</v>
      </c>
      <c r="L129">
        <v>0</v>
      </c>
      <c r="M129">
        <v>0</v>
      </c>
      <c r="N129">
        <v>10</v>
      </c>
      <c r="O129">
        <v>4</v>
      </c>
      <c r="P129">
        <v>8</v>
      </c>
      <c r="Q129">
        <v>0</v>
      </c>
      <c r="R129">
        <v>2</v>
      </c>
      <c r="S129">
        <v>0</v>
      </c>
      <c r="T129">
        <v>0</v>
      </c>
      <c r="U129">
        <v>0</v>
      </c>
      <c r="V129">
        <v>2</v>
      </c>
      <c r="W129">
        <v>10</v>
      </c>
      <c r="X129">
        <v>8</v>
      </c>
      <c r="Y129">
        <v>45</v>
      </c>
      <c r="Z129">
        <v>83</v>
      </c>
      <c r="AA129">
        <v>36</v>
      </c>
      <c r="AB129">
        <v>36</v>
      </c>
      <c r="AC129">
        <v>0.3515625</v>
      </c>
      <c r="AD129">
        <v>0.6484375</v>
      </c>
      <c r="AE129">
        <v>4.5</v>
      </c>
      <c r="AF129">
        <v>0.28125</v>
      </c>
      <c r="AG129">
        <v>4.5</v>
      </c>
      <c r="AH129">
        <v>0.28125</v>
      </c>
      <c r="AI129">
        <v>4.5</v>
      </c>
      <c r="AJ129">
        <v>15</v>
      </c>
      <c r="AK129">
        <v>15</v>
      </c>
      <c r="AL129">
        <v>0</v>
      </c>
      <c r="AM129">
        <v>0</v>
      </c>
      <c r="AN129">
        <v>2</v>
      </c>
      <c r="AO129">
        <v>0</v>
      </c>
      <c r="AP129">
        <v>0</v>
      </c>
      <c r="AQ129">
        <v>0</v>
      </c>
      <c r="AR129">
        <v>5</v>
      </c>
      <c r="AS129">
        <v>5</v>
      </c>
      <c r="AT129">
        <v>7.03125E-2</v>
      </c>
      <c r="AU129" t="s">
        <v>72</v>
      </c>
      <c r="AV129" t="s">
        <v>63</v>
      </c>
      <c r="AW129">
        <f t="shared" si="2"/>
        <v>2</v>
      </c>
      <c r="AX129">
        <v>1</v>
      </c>
      <c r="AY129">
        <f t="shared" si="3"/>
        <v>3</v>
      </c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</row>
    <row r="130" spans="1:99" x14ac:dyDescent="0.45">
      <c r="A130">
        <v>878</v>
      </c>
      <c r="B130" t="s">
        <v>5</v>
      </c>
      <c r="C130">
        <v>200</v>
      </c>
      <c r="D130">
        <v>5</v>
      </c>
      <c r="E130">
        <v>50</v>
      </c>
      <c r="F130">
        <v>5</v>
      </c>
      <c r="G130">
        <v>5.25</v>
      </c>
      <c r="H130">
        <v>50</v>
      </c>
      <c r="I130">
        <v>5.25</v>
      </c>
      <c r="J130">
        <v>36</v>
      </c>
      <c r="K130">
        <v>0</v>
      </c>
      <c r="L130">
        <v>0</v>
      </c>
      <c r="M130">
        <v>0</v>
      </c>
      <c r="N130">
        <v>5</v>
      </c>
      <c r="O130">
        <v>3</v>
      </c>
      <c r="P130">
        <v>4</v>
      </c>
      <c r="Q130">
        <v>1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6</v>
      </c>
      <c r="X130">
        <v>5</v>
      </c>
      <c r="Y130">
        <v>31.5</v>
      </c>
      <c r="Z130">
        <v>168.5</v>
      </c>
      <c r="AA130">
        <v>31.5</v>
      </c>
      <c r="AB130">
        <v>26.25</v>
      </c>
      <c r="AC130">
        <v>0.1575</v>
      </c>
      <c r="AD130">
        <v>0.84250000000000003</v>
      </c>
      <c r="AE130">
        <v>5.25</v>
      </c>
      <c r="AF130">
        <v>0.1575</v>
      </c>
      <c r="AG130">
        <v>6.3</v>
      </c>
      <c r="AH130">
        <v>0.13125000000000001</v>
      </c>
      <c r="AI130">
        <v>5.25</v>
      </c>
      <c r="AJ130">
        <v>13.5</v>
      </c>
      <c r="AK130">
        <v>13.5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  <c r="AT130">
        <v>2.6249999999999996E-2</v>
      </c>
      <c r="AU130" t="s">
        <v>70</v>
      </c>
      <c r="AV130" t="s">
        <v>63</v>
      </c>
      <c r="AW130">
        <f t="shared" ref="AW130:AW193" si="4">AN130+5*Q130</f>
        <v>5</v>
      </c>
      <c r="AX130">
        <v>0</v>
      </c>
      <c r="AY130">
        <f t="shared" si="3"/>
        <v>5</v>
      </c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</row>
    <row r="131" spans="1:99" x14ac:dyDescent="0.45">
      <c r="A131">
        <v>879</v>
      </c>
      <c r="B131" t="s">
        <v>5</v>
      </c>
      <c r="C131">
        <v>200</v>
      </c>
      <c r="D131">
        <v>5</v>
      </c>
      <c r="E131">
        <v>50</v>
      </c>
      <c r="F131">
        <v>5</v>
      </c>
      <c r="G131">
        <v>5.25</v>
      </c>
      <c r="H131">
        <v>50</v>
      </c>
      <c r="I131">
        <v>5.25</v>
      </c>
      <c r="J131">
        <v>36</v>
      </c>
      <c r="K131">
        <v>0</v>
      </c>
      <c r="L131">
        <v>0</v>
      </c>
      <c r="M131">
        <v>0</v>
      </c>
      <c r="N131">
        <v>1</v>
      </c>
      <c r="O131">
        <v>1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1</v>
      </c>
      <c r="Y131">
        <v>5.25</v>
      </c>
      <c r="Z131">
        <v>194.75</v>
      </c>
      <c r="AA131">
        <v>5.25</v>
      </c>
      <c r="AB131">
        <v>5.25</v>
      </c>
      <c r="AC131">
        <v>2.6249999999999999E-2</v>
      </c>
      <c r="AD131">
        <v>0.97375</v>
      </c>
      <c r="AE131">
        <v>5.25</v>
      </c>
      <c r="AF131">
        <v>2.6249999999999999E-2</v>
      </c>
      <c r="AG131">
        <v>5.25</v>
      </c>
      <c r="AH131">
        <v>2.6249999999999999E-2</v>
      </c>
      <c r="AI131">
        <v>5.25</v>
      </c>
      <c r="AJ131">
        <v>2.25</v>
      </c>
      <c r="AK131">
        <v>2.25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  <c r="AT131">
        <v>0</v>
      </c>
      <c r="AU131" t="s">
        <v>64</v>
      </c>
      <c r="AV131" t="s">
        <v>52</v>
      </c>
      <c r="AW131">
        <f t="shared" si="4"/>
        <v>0</v>
      </c>
      <c r="AX131">
        <v>0</v>
      </c>
      <c r="AY131">
        <f t="shared" ref="AY131:AY194" si="5">AW131+AX131</f>
        <v>0</v>
      </c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</row>
    <row r="132" spans="1:99" x14ac:dyDescent="0.45">
      <c r="A132">
        <v>880</v>
      </c>
      <c r="B132" t="s">
        <v>6</v>
      </c>
      <c r="C132">
        <v>32</v>
      </c>
      <c r="D132">
        <v>2</v>
      </c>
      <c r="E132">
        <v>8</v>
      </c>
      <c r="F132">
        <v>3</v>
      </c>
      <c r="G132">
        <v>3</v>
      </c>
      <c r="H132">
        <v>8</v>
      </c>
      <c r="I132">
        <v>3</v>
      </c>
      <c r="J132">
        <v>8</v>
      </c>
      <c r="K132">
        <v>0</v>
      </c>
      <c r="L132">
        <v>0</v>
      </c>
      <c r="M132">
        <v>0</v>
      </c>
      <c r="N132">
        <v>4</v>
      </c>
      <c r="O132">
        <v>2</v>
      </c>
      <c r="P132">
        <v>3</v>
      </c>
      <c r="Q132">
        <v>0</v>
      </c>
      <c r="R132">
        <v>1</v>
      </c>
      <c r="S132">
        <v>0</v>
      </c>
      <c r="T132">
        <v>1</v>
      </c>
      <c r="U132">
        <v>0</v>
      </c>
      <c r="V132">
        <v>0</v>
      </c>
      <c r="W132">
        <v>4</v>
      </c>
      <c r="X132">
        <v>3</v>
      </c>
      <c r="Y132">
        <v>12</v>
      </c>
      <c r="Z132">
        <v>20</v>
      </c>
      <c r="AA132">
        <v>9</v>
      </c>
      <c r="AB132">
        <v>9</v>
      </c>
      <c r="AC132">
        <v>0.375</v>
      </c>
      <c r="AD132">
        <v>0.625</v>
      </c>
      <c r="AE132">
        <v>3</v>
      </c>
      <c r="AF132">
        <v>0.28125</v>
      </c>
      <c r="AG132">
        <v>3</v>
      </c>
      <c r="AH132">
        <v>0.28125</v>
      </c>
      <c r="AI132">
        <v>3</v>
      </c>
      <c r="AJ132">
        <v>0</v>
      </c>
      <c r="AK132">
        <v>0</v>
      </c>
      <c r="AL132">
        <v>1</v>
      </c>
      <c r="AM132">
        <v>0</v>
      </c>
      <c r="AN132">
        <v>4</v>
      </c>
      <c r="AO132">
        <v>0</v>
      </c>
      <c r="AP132">
        <v>0</v>
      </c>
      <c r="AQ132">
        <v>0</v>
      </c>
      <c r="AR132">
        <v>4</v>
      </c>
      <c r="AS132">
        <v>4</v>
      </c>
      <c r="AT132">
        <v>9.375E-2</v>
      </c>
      <c r="AU132" t="s">
        <v>70</v>
      </c>
      <c r="AV132" t="s">
        <v>63</v>
      </c>
      <c r="AW132">
        <f t="shared" si="4"/>
        <v>4</v>
      </c>
      <c r="AX132">
        <v>0</v>
      </c>
      <c r="AY132">
        <f t="shared" si="5"/>
        <v>4</v>
      </c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</row>
    <row r="133" spans="1:99" x14ac:dyDescent="0.45">
      <c r="A133">
        <v>881</v>
      </c>
      <c r="B133" t="s">
        <v>5</v>
      </c>
      <c r="C133">
        <v>32</v>
      </c>
      <c r="D133">
        <v>2</v>
      </c>
      <c r="E133">
        <v>8</v>
      </c>
      <c r="F133">
        <v>2</v>
      </c>
      <c r="G133">
        <v>1.5</v>
      </c>
      <c r="H133">
        <v>14</v>
      </c>
      <c r="I133">
        <v>2.25</v>
      </c>
      <c r="J133">
        <v>16</v>
      </c>
      <c r="K133">
        <v>0</v>
      </c>
      <c r="L133">
        <v>1</v>
      </c>
      <c r="M133">
        <v>0</v>
      </c>
      <c r="N133">
        <v>6</v>
      </c>
      <c r="O133">
        <v>3</v>
      </c>
      <c r="P133">
        <v>6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6</v>
      </c>
      <c r="X133">
        <v>6</v>
      </c>
      <c r="Y133">
        <v>9</v>
      </c>
      <c r="Z133">
        <v>23</v>
      </c>
      <c r="AA133">
        <v>9</v>
      </c>
      <c r="AB133">
        <v>9</v>
      </c>
      <c r="AC133">
        <v>0.28125</v>
      </c>
      <c r="AD133">
        <v>0.71875</v>
      </c>
      <c r="AE133">
        <v>1.5</v>
      </c>
      <c r="AF133">
        <v>0.28125</v>
      </c>
      <c r="AG133">
        <v>1.5</v>
      </c>
      <c r="AH133">
        <v>0.28125</v>
      </c>
      <c r="AI133">
        <v>1.5</v>
      </c>
      <c r="AJ133">
        <v>-9</v>
      </c>
      <c r="AK133">
        <v>-9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4</v>
      </c>
      <c r="AS133">
        <v>4.333333333333333</v>
      </c>
      <c r="AT133">
        <v>0</v>
      </c>
      <c r="AU133" t="s">
        <v>69</v>
      </c>
      <c r="AV133" t="s">
        <v>63</v>
      </c>
      <c r="AW133">
        <f t="shared" si="4"/>
        <v>0</v>
      </c>
      <c r="AX133">
        <v>0</v>
      </c>
      <c r="AY133">
        <f t="shared" si="5"/>
        <v>0</v>
      </c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</row>
    <row r="134" spans="1:99" x14ac:dyDescent="0.45">
      <c r="A134">
        <v>882</v>
      </c>
      <c r="B134" t="s">
        <v>6</v>
      </c>
      <c r="C134">
        <v>12</v>
      </c>
      <c r="D134">
        <v>1</v>
      </c>
      <c r="E134">
        <v>3</v>
      </c>
      <c r="F134">
        <v>3</v>
      </c>
      <c r="G134">
        <v>3</v>
      </c>
      <c r="H134">
        <v>3</v>
      </c>
      <c r="I134">
        <v>3</v>
      </c>
      <c r="J134">
        <v>4</v>
      </c>
      <c r="K134">
        <v>0</v>
      </c>
      <c r="L134">
        <v>0</v>
      </c>
      <c r="M134">
        <v>0</v>
      </c>
      <c r="N134">
        <v>6</v>
      </c>
      <c r="O134">
        <v>2</v>
      </c>
      <c r="P134">
        <v>4</v>
      </c>
      <c r="Q134">
        <v>0</v>
      </c>
      <c r="R134">
        <v>0</v>
      </c>
      <c r="S134">
        <v>0</v>
      </c>
      <c r="T134">
        <v>1</v>
      </c>
      <c r="U134">
        <v>2</v>
      </c>
      <c r="V134">
        <v>0</v>
      </c>
      <c r="W134">
        <v>4</v>
      </c>
      <c r="X134">
        <v>6</v>
      </c>
      <c r="Y134">
        <v>12</v>
      </c>
      <c r="Z134">
        <v>0</v>
      </c>
      <c r="AA134">
        <v>12</v>
      </c>
      <c r="AB134">
        <v>18</v>
      </c>
      <c r="AC134">
        <v>1</v>
      </c>
      <c r="AD134">
        <v>0</v>
      </c>
      <c r="AE134">
        <v>3</v>
      </c>
      <c r="AF134">
        <v>1</v>
      </c>
      <c r="AG134">
        <v>2</v>
      </c>
      <c r="AH134">
        <v>1.5</v>
      </c>
      <c r="AI134">
        <v>3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1</v>
      </c>
      <c r="AP134">
        <v>0</v>
      </c>
      <c r="AQ134">
        <v>0</v>
      </c>
      <c r="AR134">
        <v>3.5</v>
      </c>
      <c r="AS134">
        <v>4</v>
      </c>
      <c r="AT134">
        <v>-0.5</v>
      </c>
      <c r="AU134" t="s">
        <v>72</v>
      </c>
      <c r="AV134" t="s">
        <v>63</v>
      </c>
      <c r="AW134">
        <f t="shared" si="4"/>
        <v>0</v>
      </c>
      <c r="AX134">
        <v>0</v>
      </c>
      <c r="AY134">
        <f t="shared" si="5"/>
        <v>0</v>
      </c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</row>
    <row r="135" spans="1:99" x14ac:dyDescent="0.45">
      <c r="A135">
        <v>884</v>
      </c>
      <c r="B135" t="s">
        <v>4</v>
      </c>
      <c r="C135">
        <v>72</v>
      </c>
      <c r="D135">
        <v>3</v>
      </c>
      <c r="E135">
        <v>18</v>
      </c>
      <c r="F135">
        <v>3</v>
      </c>
      <c r="G135">
        <v>3</v>
      </c>
      <c r="H135">
        <v>18</v>
      </c>
      <c r="I135">
        <v>3</v>
      </c>
      <c r="J135">
        <v>24</v>
      </c>
      <c r="K135">
        <v>0</v>
      </c>
      <c r="L135">
        <v>0</v>
      </c>
      <c r="M135">
        <v>0</v>
      </c>
      <c r="N135">
        <v>7</v>
      </c>
      <c r="O135">
        <v>4</v>
      </c>
      <c r="P135">
        <v>6</v>
      </c>
      <c r="Q135">
        <v>0</v>
      </c>
      <c r="R135">
        <v>1</v>
      </c>
      <c r="S135">
        <v>0</v>
      </c>
      <c r="T135">
        <v>0</v>
      </c>
      <c r="U135">
        <v>0</v>
      </c>
      <c r="V135">
        <v>0</v>
      </c>
      <c r="W135">
        <v>7</v>
      </c>
      <c r="X135">
        <v>6</v>
      </c>
      <c r="Y135">
        <v>21</v>
      </c>
      <c r="Z135">
        <v>51</v>
      </c>
      <c r="AA135">
        <v>18</v>
      </c>
      <c r="AB135">
        <v>18</v>
      </c>
      <c r="AC135">
        <v>0.29166666666666669</v>
      </c>
      <c r="AD135">
        <v>0.70833333333333326</v>
      </c>
      <c r="AE135">
        <v>3</v>
      </c>
      <c r="AF135">
        <v>0.25</v>
      </c>
      <c r="AG135">
        <v>3</v>
      </c>
      <c r="AH135">
        <v>0.25</v>
      </c>
      <c r="AI135">
        <v>3</v>
      </c>
      <c r="AJ135">
        <v>0</v>
      </c>
      <c r="AK135">
        <v>0</v>
      </c>
      <c r="AL135">
        <v>0</v>
      </c>
      <c r="AM135">
        <v>0</v>
      </c>
      <c r="AN135">
        <v>1</v>
      </c>
      <c r="AO135">
        <v>0</v>
      </c>
      <c r="AP135">
        <v>0</v>
      </c>
      <c r="AQ135">
        <v>0</v>
      </c>
      <c r="AR135">
        <v>4.75</v>
      </c>
      <c r="AS135">
        <v>4.75</v>
      </c>
      <c r="AT135">
        <v>4.1666666666666685E-2</v>
      </c>
      <c r="AU135" t="s">
        <v>71</v>
      </c>
      <c r="AV135" t="s">
        <v>63</v>
      </c>
      <c r="AW135">
        <f t="shared" si="4"/>
        <v>1</v>
      </c>
      <c r="AX135">
        <v>0</v>
      </c>
      <c r="AY135">
        <f t="shared" si="5"/>
        <v>1</v>
      </c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</row>
    <row r="136" spans="1:99" x14ac:dyDescent="0.45">
      <c r="A136">
        <v>885</v>
      </c>
      <c r="B136" t="s">
        <v>5</v>
      </c>
      <c r="C136">
        <v>72</v>
      </c>
      <c r="D136">
        <v>3</v>
      </c>
      <c r="E136">
        <v>18</v>
      </c>
      <c r="F136">
        <v>3</v>
      </c>
      <c r="G136">
        <v>3</v>
      </c>
      <c r="H136">
        <v>3</v>
      </c>
      <c r="I136">
        <v>0.75</v>
      </c>
      <c r="J136">
        <v>96</v>
      </c>
      <c r="K136">
        <v>4</v>
      </c>
      <c r="L136">
        <v>0</v>
      </c>
      <c r="M136">
        <v>4</v>
      </c>
      <c r="N136">
        <v>20</v>
      </c>
      <c r="O136">
        <v>4</v>
      </c>
      <c r="P136">
        <v>9</v>
      </c>
      <c r="Q136">
        <v>0</v>
      </c>
      <c r="R136">
        <v>7</v>
      </c>
      <c r="S136">
        <v>0</v>
      </c>
      <c r="T136">
        <v>1</v>
      </c>
      <c r="U136">
        <v>4</v>
      </c>
      <c r="V136">
        <v>0</v>
      </c>
      <c r="W136">
        <v>16</v>
      </c>
      <c r="X136">
        <v>13</v>
      </c>
      <c r="Y136">
        <v>12</v>
      </c>
      <c r="Z136">
        <v>60</v>
      </c>
      <c r="AA136">
        <v>6.75</v>
      </c>
      <c r="AB136">
        <v>9.75</v>
      </c>
      <c r="AC136">
        <v>0.16666666666666666</v>
      </c>
      <c r="AD136">
        <v>0.83333333333333337</v>
      </c>
      <c r="AE136">
        <v>0.75</v>
      </c>
      <c r="AF136">
        <v>9.375E-2</v>
      </c>
      <c r="AG136">
        <v>0.51923076923076927</v>
      </c>
      <c r="AH136">
        <v>0.13541666666666666</v>
      </c>
      <c r="AI136">
        <v>0.75</v>
      </c>
      <c r="AJ136">
        <v>-36</v>
      </c>
      <c r="AK136">
        <v>0</v>
      </c>
      <c r="AL136">
        <v>0</v>
      </c>
      <c r="AM136">
        <v>0</v>
      </c>
      <c r="AN136">
        <v>7</v>
      </c>
      <c r="AO136">
        <v>3</v>
      </c>
      <c r="AP136">
        <v>0</v>
      </c>
      <c r="AQ136">
        <v>3</v>
      </c>
      <c r="AR136">
        <v>4.75</v>
      </c>
      <c r="AS136">
        <v>4.75</v>
      </c>
      <c r="AT136">
        <v>3.125E-2</v>
      </c>
      <c r="AU136" t="s">
        <v>70</v>
      </c>
      <c r="AV136" t="s">
        <v>63</v>
      </c>
      <c r="AW136">
        <f t="shared" si="4"/>
        <v>7</v>
      </c>
      <c r="AX136">
        <v>0</v>
      </c>
      <c r="AY136">
        <f t="shared" si="5"/>
        <v>7</v>
      </c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</row>
    <row r="137" spans="1:99" x14ac:dyDescent="0.45">
      <c r="A137">
        <v>886</v>
      </c>
      <c r="B137" t="s">
        <v>4</v>
      </c>
      <c r="C137">
        <v>72</v>
      </c>
      <c r="D137">
        <v>3</v>
      </c>
      <c r="E137">
        <v>18</v>
      </c>
      <c r="F137">
        <v>3</v>
      </c>
      <c r="G137">
        <v>3</v>
      </c>
      <c r="H137">
        <v>18</v>
      </c>
      <c r="I137">
        <v>3</v>
      </c>
      <c r="J137">
        <v>24</v>
      </c>
      <c r="K137">
        <v>0</v>
      </c>
      <c r="L137">
        <v>0</v>
      </c>
      <c r="M137">
        <v>0</v>
      </c>
      <c r="N137">
        <v>9</v>
      </c>
      <c r="O137">
        <v>4</v>
      </c>
      <c r="P137">
        <v>6</v>
      </c>
      <c r="Q137">
        <v>1</v>
      </c>
      <c r="R137">
        <v>0</v>
      </c>
      <c r="S137">
        <v>0</v>
      </c>
      <c r="T137">
        <v>1</v>
      </c>
      <c r="U137">
        <v>2</v>
      </c>
      <c r="V137">
        <v>0</v>
      </c>
      <c r="W137">
        <v>8</v>
      </c>
      <c r="X137">
        <v>9</v>
      </c>
      <c r="Y137">
        <v>24</v>
      </c>
      <c r="Z137">
        <v>48</v>
      </c>
      <c r="AA137">
        <v>24</v>
      </c>
      <c r="AB137">
        <v>27</v>
      </c>
      <c r="AC137">
        <v>0.33333333333333331</v>
      </c>
      <c r="AD137">
        <v>0.66666666666666674</v>
      </c>
      <c r="AE137">
        <v>3</v>
      </c>
      <c r="AF137">
        <v>0.33333333333333331</v>
      </c>
      <c r="AG137">
        <v>2.6666666666666665</v>
      </c>
      <c r="AH137">
        <v>0.375</v>
      </c>
      <c r="AI137">
        <v>3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1</v>
      </c>
      <c r="AP137">
        <v>0</v>
      </c>
      <c r="AQ137">
        <v>0</v>
      </c>
      <c r="AR137">
        <v>5</v>
      </c>
      <c r="AS137">
        <v>5</v>
      </c>
      <c r="AT137">
        <v>-4.1666666666666685E-2</v>
      </c>
      <c r="AU137" t="s">
        <v>71</v>
      </c>
      <c r="AV137" t="s">
        <v>63</v>
      </c>
      <c r="AW137">
        <f t="shared" si="4"/>
        <v>5</v>
      </c>
      <c r="AX137">
        <v>0</v>
      </c>
      <c r="AY137">
        <f t="shared" si="5"/>
        <v>5</v>
      </c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</row>
    <row r="138" spans="1:99" x14ac:dyDescent="0.45">
      <c r="A138">
        <v>887</v>
      </c>
      <c r="B138" t="s">
        <v>6</v>
      </c>
      <c r="C138">
        <v>32</v>
      </c>
      <c r="D138">
        <v>2</v>
      </c>
      <c r="E138">
        <v>8</v>
      </c>
      <c r="F138">
        <v>3</v>
      </c>
      <c r="G138">
        <v>3</v>
      </c>
      <c r="H138">
        <v>8</v>
      </c>
      <c r="I138">
        <v>3</v>
      </c>
      <c r="J138">
        <v>8</v>
      </c>
      <c r="K138">
        <v>0</v>
      </c>
      <c r="L138">
        <v>0</v>
      </c>
      <c r="M138">
        <v>0</v>
      </c>
      <c r="N138">
        <v>3</v>
      </c>
      <c r="O138">
        <v>1</v>
      </c>
      <c r="P138">
        <v>2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4</v>
      </c>
      <c r="X138">
        <v>3</v>
      </c>
      <c r="Y138">
        <v>12</v>
      </c>
      <c r="Z138">
        <v>20</v>
      </c>
      <c r="AA138">
        <v>12</v>
      </c>
      <c r="AB138">
        <v>9</v>
      </c>
      <c r="AC138">
        <v>0.375</v>
      </c>
      <c r="AD138">
        <v>0.625</v>
      </c>
      <c r="AE138">
        <v>3</v>
      </c>
      <c r="AF138">
        <v>0.375</v>
      </c>
      <c r="AG138">
        <v>4</v>
      </c>
      <c r="AH138">
        <v>0.28125</v>
      </c>
      <c r="AI138">
        <v>3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3.75</v>
      </c>
      <c r="AS138">
        <v>4</v>
      </c>
      <c r="AT138">
        <v>9.375E-2</v>
      </c>
      <c r="AU138" t="s">
        <v>69</v>
      </c>
      <c r="AV138" t="s">
        <v>63</v>
      </c>
      <c r="AW138">
        <f t="shared" si="4"/>
        <v>5</v>
      </c>
      <c r="AX138">
        <v>15</v>
      </c>
      <c r="AY138">
        <f t="shared" si="5"/>
        <v>20</v>
      </c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</row>
    <row r="139" spans="1:99" x14ac:dyDescent="0.45">
      <c r="A139">
        <v>888</v>
      </c>
      <c r="B139" t="s">
        <v>5</v>
      </c>
      <c r="C139">
        <v>72</v>
      </c>
      <c r="D139">
        <v>3</v>
      </c>
      <c r="E139">
        <v>18</v>
      </c>
      <c r="F139">
        <v>3</v>
      </c>
      <c r="G139">
        <v>3</v>
      </c>
      <c r="H139">
        <v>18</v>
      </c>
      <c r="I139">
        <v>3</v>
      </c>
      <c r="J139">
        <v>24</v>
      </c>
      <c r="K139">
        <v>0</v>
      </c>
      <c r="L139">
        <v>0</v>
      </c>
      <c r="M139">
        <v>0</v>
      </c>
      <c r="N139">
        <v>10</v>
      </c>
      <c r="O139">
        <v>3</v>
      </c>
      <c r="P139">
        <v>3</v>
      </c>
      <c r="Q139">
        <v>0</v>
      </c>
      <c r="R139">
        <v>2</v>
      </c>
      <c r="S139">
        <v>0</v>
      </c>
      <c r="T139">
        <v>3</v>
      </c>
      <c r="U139">
        <v>5</v>
      </c>
      <c r="V139">
        <v>0</v>
      </c>
      <c r="W139">
        <v>5</v>
      </c>
      <c r="X139">
        <v>8</v>
      </c>
      <c r="Y139">
        <v>15</v>
      </c>
      <c r="Z139">
        <v>57</v>
      </c>
      <c r="AA139">
        <v>9</v>
      </c>
      <c r="AB139">
        <v>24</v>
      </c>
      <c r="AC139">
        <v>0.20833333333333334</v>
      </c>
      <c r="AD139">
        <v>0.79166666666666663</v>
      </c>
      <c r="AE139">
        <v>3</v>
      </c>
      <c r="AF139">
        <v>0.125</v>
      </c>
      <c r="AG139">
        <v>1.125</v>
      </c>
      <c r="AH139">
        <v>0.33333333333333331</v>
      </c>
      <c r="AI139">
        <v>3</v>
      </c>
      <c r="AJ139">
        <v>0</v>
      </c>
      <c r="AK139">
        <v>0</v>
      </c>
      <c r="AL139">
        <v>0</v>
      </c>
      <c r="AM139">
        <v>0</v>
      </c>
      <c r="AN139">
        <v>4</v>
      </c>
      <c r="AO139">
        <v>2</v>
      </c>
      <c r="AP139">
        <v>0</v>
      </c>
      <c r="AQ139">
        <v>2</v>
      </c>
      <c r="AR139">
        <v>5</v>
      </c>
      <c r="AS139">
        <v>5</v>
      </c>
      <c r="AT139">
        <v>-0.12499999999999997</v>
      </c>
      <c r="AU139" t="s">
        <v>72</v>
      </c>
      <c r="AV139" t="s">
        <v>63</v>
      </c>
      <c r="AW139">
        <f t="shared" si="4"/>
        <v>4</v>
      </c>
      <c r="AX139">
        <v>2</v>
      </c>
      <c r="AY139">
        <f t="shared" si="5"/>
        <v>6</v>
      </c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</row>
    <row r="140" spans="1:99" x14ac:dyDescent="0.45">
      <c r="A140">
        <v>889</v>
      </c>
      <c r="B140" t="s">
        <v>6</v>
      </c>
      <c r="C140">
        <v>72</v>
      </c>
      <c r="D140">
        <v>3</v>
      </c>
      <c r="E140">
        <v>18</v>
      </c>
      <c r="F140">
        <v>3</v>
      </c>
      <c r="G140">
        <v>3</v>
      </c>
      <c r="H140">
        <v>18</v>
      </c>
      <c r="I140">
        <v>3</v>
      </c>
      <c r="J140">
        <v>24</v>
      </c>
      <c r="K140">
        <v>0</v>
      </c>
      <c r="L140">
        <v>0</v>
      </c>
      <c r="M140">
        <v>0</v>
      </c>
      <c r="N140">
        <v>15</v>
      </c>
      <c r="O140">
        <v>4</v>
      </c>
      <c r="P140">
        <v>14</v>
      </c>
      <c r="Q140">
        <v>0</v>
      </c>
      <c r="R140">
        <v>1</v>
      </c>
      <c r="S140">
        <v>0</v>
      </c>
      <c r="T140">
        <v>0</v>
      </c>
      <c r="U140">
        <v>0</v>
      </c>
      <c r="V140">
        <v>0</v>
      </c>
      <c r="W140">
        <v>15</v>
      </c>
      <c r="X140">
        <v>14</v>
      </c>
      <c r="Y140">
        <v>45</v>
      </c>
      <c r="Z140">
        <v>27</v>
      </c>
      <c r="AA140">
        <v>42</v>
      </c>
      <c r="AB140">
        <v>42</v>
      </c>
      <c r="AC140">
        <v>0.625</v>
      </c>
      <c r="AD140">
        <v>0.375</v>
      </c>
      <c r="AE140">
        <v>3</v>
      </c>
      <c r="AF140">
        <v>0.58333333333333337</v>
      </c>
      <c r="AG140">
        <v>3</v>
      </c>
      <c r="AH140">
        <v>0.58333333333333337</v>
      </c>
      <c r="AI140">
        <v>3</v>
      </c>
      <c r="AJ140">
        <v>0</v>
      </c>
      <c r="AK140">
        <v>0</v>
      </c>
      <c r="AL140">
        <v>1</v>
      </c>
      <c r="AM140">
        <v>0</v>
      </c>
      <c r="AN140">
        <v>4</v>
      </c>
      <c r="AO140">
        <v>0</v>
      </c>
      <c r="AP140">
        <v>0</v>
      </c>
      <c r="AQ140">
        <v>0</v>
      </c>
      <c r="AR140">
        <v>4.5</v>
      </c>
      <c r="AS140">
        <v>4.5</v>
      </c>
      <c r="AT140">
        <v>4.166666666666663E-2</v>
      </c>
      <c r="AU140" t="s">
        <v>74</v>
      </c>
      <c r="AV140" t="s">
        <v>63</v>
      </c>
      <c r="AW140">
        <f t="shared" si="4"/>
        <v>4</v>
      </c>
      <c r="AX140">
        <v>0</v>
      </c>
      <c r="AY140">
        <f t="shared" si="5"/>
        <v>4</v>
      </c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</row>
    <row r="141" spans="1:99" x14ac:dyDescent="0.45">
      <c r="A141">
        <v>890</v>
      </c>
      <c r="B141" t="s">
        <v>6</v>
      </c>
      <c r="C141">
        <v>72</v>
      </c>
      <c r="D141">
        <v>3</v>
      </c>
      <c r="E141">
        <v>18</v>
      </c>
      <c r="F141">
        <v>3</v>
      </c>
      <c r="G141">
        <v>3</v>
      </c>
      <c r="H141">
        <v>18</v>
      </c>
      <c r="I141">
        <v>3</v>
      </c>
      <c r="J141">
        <v>24</v>
      </c>
      <c r="K141">
        <v>0</v>
      </c>
      <c r="L141">
        <v>0</v>
      </c>
      <c r="M141">
        <v>0</v>
      </c>
      <c r="N141">
        <v>23</v>
      </c>
      <c r="O141">
        <v>4</v>
      </c>
      <c r="P141">
        <v>22</v>
      </c>
      <c r="Q141">
        <v>0</v>
      </c>
      <c r="R141">
        <v>0</v>
      </c>
      <c r="S141">
        <v>0</v>
      </c>
      <c r="T141">
        <v>1</v>
      </c>
      <c r="U141">
        <v>1</v>
      </c>
      <c r="V141">
        <v>0</v>
      </c>
      <c r="W141">
        <v>22</v>
      </c>
      <c r="X141">
        <v>23</v>
      </c>
      <c r="Y141">
        <v>66</v>
      </c>
      <c r="Z141">
        <v>6</v>
      </c>
      <c r="AA141">
        <v>66</v>
      </c>
      <c r="AB141">
        <v>69</v>
      </c>
      <c r="AC141">
        <v>0.91666666666666663</v>
      </c>
      <c r="AD141">
        <v>8.333333333333337E-2</v>
      </c>
      <c r="AE141">
        <v>3</v>
      </c>
      <c r="AF141">
        <v>0.91666666666666663</v>
      </c>
      <c r="AG141">
        <v>2.8695652173913042</v>
      </c>
      <c r="AH141">
        <v>0.95833333333333337</v>
      </c>
      <c r="AI141">
        <v>3</v>
      </c>
      <c r="AJ141">
        <v>0</v>
      </c>
      <c r="AK141">
        <v>0</v>
      </c>
      <c r="AL141">
        <v>0</v>
      </c>
      <c r="AM141">
        <v>3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  <c r="AT141">
        <v>-4.1666666666666741E-2</v>
      </c>
      <c r="AU141" t="s">
        <v>74</v>
      </c>
      <c r="AV141" t="s">
        <v>63</v>
      </c>
      <c r="AW141">
        <f t="shared" si="4"/>
        <v>0</v>
      </c>
      <c r="AX141">
        <v>0</v>
      </c>
      <c r="AY141">
        <f t="shared" si="5"/>
        <v>0</v>
      </c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</row>
    <row r="142" spans="1:99" x14ac:dyDescent="0.45">
      <c r="A142">
        <v>892</v>
      </c>
      <c r="B142" t="s">
        <v>5</v>
      </c>
      <c r="C142">
        <v>128</v>
      </c>
      <c r="D142">
        <v>4</v>
      </c>
      <c r="E142">
        <v>32</v>
      </c>
      <c r="F142">
        <v>4</v>
      </c>
      <c r="G142">
        <v>4.5</v>
      </c>
      <c r="H142">
        <v>32</v>
      </c>
      <c r="I142">
        <v>4.5</v>
      </c>
      <c r="J142">
        <v>28</v>
      </c>
      <c r="K142">
        <v>0</v>
      </c>
      <c r="L142">
        <v>0</v>
      </c>
      <c r="M142">
        <v>0</v>
      </c>
      <c r="N142">
        <v>5</v>
      </c>
      <c r="O142">
        <v>4</v>
      </c>
      <c r="P142">
        <v>5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5</v>
      </c>
      <c r="X142">
        <v>5</v>
      </c>
      <c r="Y142">
        <v>22.5</v>
      </c>
      <c r="Z142">
        <v>105.5</v>
      </c>
      <c r="AA142">
        <v>22.5</v>
      </c>
      <c r="AB142">
        <v>22.5</v>
      </c>
      <c r="AC142">
        <v>0.17578125</v>
      </c>
      <c r="AD142">
        <v>0.82421875</v>
      </c>
      <c r="AE142">
        <v>4.5</v>
      </c>
      <c r="AF142">
        <v>0.17578125</v>
      </c>
      <c r="AG142">
        <v>4.5</v>
      </c>
      <c r="AH142">
        <v>0.17578125</v>
      </c>
      <c r="AI142">
        <v>4.5</v>
      </c>
      <c r="AJ142">
        <v>7.5</v>
      </c>
      <c r="AK142">
        <v>7.5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  <c r="AT142">
        <v>0</v>
      </c>
      <c r="AU142" t="s">
        <v>69</v>
      </c>
      <c r="AV142" t="s">
        <v>63</v>
      </c>
      <c r="AW142">
        <f t="shared" si="4"/>
        <v>0</v>
      </c>
      <c r="AX142">
        <v>0</v>
      </c>
      <c r="AY142">
        <f t="shared" si="5"/>
        <v>0</v>
      </c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</row>
    <row r="143" spans="1:99" x14ac:dyDescent="0.45">
      <c r="A143">
        <v>893</v>
      </c>
      <c r="B143" t="s">
        <v>6</v>
      </c>
      <c r="C143">
        <v>32</v>
      </c>
      <c r="D143">
        <v>2</v>
      </c>
      <c r="E143">
        <v>8</v>
      </c>
      <c r="F143">
        <v>3</v>
      </c>
      <c r="G143">
        <v>3</v>
      </c>
      <c r="H143">
        <v>8</v>
      </c>
      <c r="I143">
        <v>3</v>
      </c>
      <c r="J143">
        <v>8</v>
      </c>
      <c r="K143">
        <v>0</v>
      </c>
      <c r="L143">
        <v>0</v>
      </c>
      <c r="M143">
        <v>0</v>
      </c>
      <c r="N143">
        <v>8</v>
      </c>
      <c r="O143">
        <v>4</v>
      </c>
      <c r="P143">
        <v>7</v>
      </c>
      <c r="Q143">
        <v>0</v>
      </c>
      <c r="R143">
        <v>0</v>
      </c>
      <c r="S143">
        <v>0</v>
      </c>
      <c r="T143">
        <v>1</v>
      </c>
      <c r="U143">
        <v>1</v>
      </c>
      <c r="V143">
        <v>0</v>
      </c>
      <c r="W143">
        <v>7</v>
      </c>
      <c r="X143">
        <v>8</v>
      </c>
      <c r="Y143">
        <v>21</v>
      </c>
      <c r="Z143">
        <v>11</v>
      </c>
      <c r="AA143">
        <v>21</v>
      </c>
      <c r="AB143">
        <v>24</v>
      </c>
      <c r="AC143">
        <v>0.65625</v>
      </c>
      <c r="AD143">
        <v>0.34375</v>
      </c>
      <c r="AE143">
        <v>3</v>
      </c>
      <c r="AF143">
        <v>0.65625</v>
      </c>
      <c r="AG143">
        <v>2.625</v>
      </c>
      <c r="AH143">
        <v>0.75</v>
      </c>
      <c r="AI143">
        <v>3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3.75</v>
      </c>
      <c r="AS143">
        <v>3.75</v>
      </c>
      <c r="AT143">
        <v>-9.375E-2</v>
      </c>
      <c r="AU143" t="s">
        <v>75</v>
      </c>
      <c r="AV143" t="s">
        <v>63</v>
      </c>
      <c r="AW143">
        <f t="shared" si="4"/>
        <v>0</v>
      </c>
      <c r="AX143">
        <v>0</v>
      </c>
      <c r="AY143">
        <f t="shared" si="5"/>
        <v>0</v>
      </c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</row>
    <row r="144" spans="1:99" x14ac:dyDescent="0.45">
      <c r="A144">
        <v>894</v>
      </c>
      <c r="B144" t="s">
        <v>6</v>
      </c>
      <c r="C144">
        <v>32</v>
      </c>
      <c r="D144">
        <v>2</v>
      </c>
      <c r="E144">
        <v>8</v>
      </c>
      <c r="F144">
        <v>3</v>
      </c>
      <c r="G144">
        <v>3</v>
      </c>
      <c r="H144">
        <v>8</v>
      </c>
      <c r="I144">
        <v>3</v>
      </c>
      <c r="J144">
        <v>8</v>
      </c>
      <c r="K144">
        <v>0</v>
      </c>
      <c r="L144">
        <v>0</v>
      </c>
      <c r="M144">
        <v>0</v>
      </c>
      <c r="N144">
        <v>2</v>
      </c>
      <c r="O144">
        <v>2</v>
      </c>
      <c r="P144">
        <v>2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2</v>
      </c>
      <c r="X144">
        <v>2</v>
      </c>
      <c r="Y144">
        <v>6</v>
      </c>
      <c r="Z144">
        <v>26</v>
      </c>
      <c r="AA144">
        <v>6</v>
      </c>
      <c r="AB144">
        <v>6</v>
      </c>
      <c r="AC144">
        <v>0.1875</v>
      </c>
      <c r="AD144">
        <v>0.8125</v>
      </c>
      <c r="AE144">
        <v>3</v>
      </c>
      <c r="AF144">
        <v>0.1875</v>
      </c>
      <c r="AG144">
        <v>3</v>
      </c>
      <c r="AH144">
        <v>0.1875</v>
      </c>
      <c r="AI144">
        <v>3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4</v>
      </c>
      <c r="AS144">
        <v>5</v>
      </c>
      <c r="AT144">
        <v>0</v>
      </c>
      <c r="AU144" t="s">
        <v>74</v>
      </c>
      <c r="AV144" t="s">
        <v>63</v>
      </c>
      <c r="AW144">
        <f t="shared" si="4"/>
        <v>0</v>
      </c>
      <c r="AX144">
        <v>0</v>
      </c>
      <c r="AY144">
        <f t="shared" si="5"/>
        <v>0</v>
      </c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</row>
    <row r="145" spans="1:99" x14ac:dyDescent="0.45">
      <c r="A145">
        <v>895</v>
      </c>
      <c r="B145" t="s">
        <v>4</v>
      </c>
      <c r="C145">
        <v>200</v>
      </c>
      <c r="D145">
        <v>5</v>
      </c>
      <c r="E145">
        <v>50</v>
      </c>
      <c r="F145">
        <v>5</v>
      </c>
      <c r="G145">
        <v>4.5</v>
      </c>
      <c r="H145">
        <v>50</v>
      </c>
      <c r="I145">
        <v>4.5</v>
      </c>
      <c r="J145">
        <v>44</v>
      </c>
      <c r="K145">
        <v>0</v>
      </c>
      <c r="L145">
        <v>0</v>
      </c>
      <c r="M145">
        <v>0</v>
      </c>
      <c r="N145">
        <v>15</v>
      </c>
      <c r="O145">
        <v>4</v>
      </c>
      <c r="P145">
        <v>15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15</v>
      </c>
      <c r="X145">
        <v>15</v>
      </c>
      <c r="Y145">
        <v>67.5</v>
      </c>
      <c r="Z145">
        <v>132.5</v>
      </c>
      <c r="AA145">
        <v>67.5</v>
      </c>
      <c r="AB145">
        <v>67.5</v>
      </c>
      <c r="AC145">
        <v>0.33750000000000002</v>
      </c>
      <c r="AD145">
        <v>0.66249999999999998</v>
      </c>
      <c r="AE145">
        <v>4.5</v>
      </c>
      <c r="AF145">
        <v>0.33750000000000002</v>
      </c>
      <c r="AG145">
        <v>4.5</v>
      </c>
      <c r="AH145">
        <v>0.33750000000000002</v>
      </c>
      <c r="AI145">
        <v>4.5</v>
      </c>
      <c r="AJ145">
        <v>22.5</v>
      </c>
      <c r="AK145">
        <v>22.5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4.5</v>
      </c>
      <c r="AS145">
        <v>4.5</v>
      </c>
      <c r="AT145">
        <v>0</v>
      </c>
      <c r="AU145" t="s">
        <v>69</v>
      </c>
      <c r="AV145" t="s">
        <v>63</v>
      </c>
      <c r="AW145">
        <f t="shared" si="4"/>
        <v>0</v>
      </c>
      <c r="AX145">
        <v>0</v>
      </c>
      <c r="AY145">
        <f t="shared" si="5"/>
        <v>0</v>
      </c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</row>
    <row r="146" spans="1:99" x14ac:dyDescent="0.45">
      <c r="A146">
        <v>896</v>
      </c>
      <c r="B146" t="s">
        <v>4</v>
      </c>
      <c r="C146">
        <v>32</v>
      </c>
      <c r="D146">
        <v>2</v>
      </c>
      <c r="E146">
        <v>8</v>
      </c>
      <c r="F146">
        <v>2</v>
      </c>
      <c r="G146">
        <v>2</v>
      </c>
      <c r="H146">
        <v>8</v>
      </c>
      <c r="I146">
        <v>2</v>
      </c>
      <c r="J146">
        <v>16</v>
      </c>
      <c r="K146">
        <v>0</v>
      </c>
      <c r="L146">
        <v>0</v>
      </c>
      <c r="M146">
        <v>0</v>
      </c>
      <c r="N146">
        <v>16</v>
      </c>
      <c r="O146">
        <v>4</v>
      </c>
      <c r="P146">
        <v>14</v>
      </c>
      <c r="Q146">
        <v>0</v>
      </c>
      <c r="R146">
        <v>1</v>
      </c>
      <c r="S146">
        <v>1</v>
      </c>
      <c r="T146">
        <v>0</v>
      </c>
      <c r="U146">
        <v>0</v>
      </c>
      <c r="V146">
        <v>0</v>
      </c>
      <c r="W146">
        <v>15</v>
      </c>
      <c r="X146">
        <v>15</v>
      </c>
      <c r="Y146">
        <v>30</v>
      </c>
      <c r="Z146">
        <v>2</v>
      </c>
      <c r="AA146">
        <v>28</v>
      </c>
      <c r="AB146">
        <v>30</v>
      </c>
      <c r="AC146">
        <v>0.9375</v>
      </c>
      <c r="AD146">
        <v>6.25E-2</v>
      </c>
      <c r="AE146">
        <v>2</v>
      </c>
      <c r="AF146">
        <v>0.875</v>
      </c>
      <c r="AG146">
        <v>1.8666666666666667</v>
      </c>
      <c r="AH146">
        <v>0.9375</v>
      </c>
      <c r="AI146">
        <v>2</v>
      </c>
      <c r="AJ146">
        <v>-15</v>
      </c>
      <c r="AK146">
        <v>-15</v>
      </c>
      <c r="AL146">
        <v>1</v>
      </c>
      <c r="AM146">
        <v>0</v>
      </c>
      <c r="AN146">
        <v>3</v>
      </c>
      <c r="AO146">
        <v>0</v>
      </c>
      <c r="AP146">
        <v>0</v>
      </c>
      <c r="AQ146">
        <v>0</v>
      </c>
      <c r="AR146">
        <v>4</v>
      </c>
      <c r="AS146">
        <v>4</v>
      </c>
      <c r="AT146">
        <v>0</v>
      </c>
      <c r="AU146" t="s">
        <v>69</v>
      </c>
      <c r="AV146" t="s">
        <v>63</v>
      </c>
      <c r="AW146">
        <f t="shared" si="4"/>
        <v>3</v>
      </c>
      <c r="AX146">
        <v>0</v>
      </c>
      <c r="AY146">
        <f t="shared" si="5"/>
        <v>3</v>
      </c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</row>
    <row r="147" spans="1:99" x14ac:dyDescent="0.45">
      <c r="A147">
        <v>897</v>
      </c>
      <c r="B147" t="s">
        <v>5</v>
      </c>
      <c r="C147">
        <v>72</v>
      </c>
      <c r="D147">
        <v>3</v>
      </c>
      <c r="E147">
        <v>18</v>
      </c>
      <c r="F147">
        <v>3</v>
      </c>
      <c r="G147">
        <v>3</v>
      </c>
      <c r="H147">
        <v>18</v>
      </c>
      <c r="I147">
        <v>3</v>
      </c>
      <c r="J147">
        <v>24</v>
      </c>
      <c r="K147">
        <v>0</v>
      </c>
      <c r="L147">
        <v>0</v>
      </c>
      <c r="M147">
        <v>0</v>
      </c>
      <c r="N147">
        <v>2</v>
      </c>
      <c r="O147">
        <v>2</v>
      </c>
      <c r="P147">
        <v>2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2</v>
      </c>
      <c r="X147">
        <v>2</v>
      </c>
      <c r="Y147">
        <v>6</v>
      </c>
      <c r="Z147">
        <v>66</v>
      </c>
      <c r="AA147">
        <v>6</v>
      </c>
      <c r="AB147">
        <v>6</v>
      </c>
      <c r="AC147">
        <v>8.3333333333333329E-2</v>
      </c>
      <c r="AD147">
        <v>0.91666666666666663</v>
      </c>
      <c r="AE147">
        <v>3</v>
      </c>
      <c r="AF147">
        <v>8.3333333333333329E-2</v>
      </c>
      <c r="AG147">
        <v>3</v>
      </c>
      <c r="AH147">
        <v>8.3333333333333329E-2</v>
      </c>
      <c r="AI147">
        <v>3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  <c r="AT147">
        <v>0</v>
      </c>
      <c r="AU147" t="s">
        <v>69</v>
      </c>
      <c r="AV147" t="s">
        <v>63</v>
      </c>
      <c r="AW147">
        <f t="shared" si="4"/>
        <v>0</v>
      </c>
      <c r="AX147">
        <v>0</v>
      </c>
      <c r="AY147">
        <f t="shared" si="5"/>
        <v>0</v>
      </c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</row>
    <row r="148" spans="1:99" x14ac:dyDescent="0.45">
      <c r="A148">
        <v>898</v>
      </c>
      <c r="B148" t="s">
        <v>5</v>
      </c>
      <c r="C148">
        <v>12</v>
      </c>
      <c r="D148">
        <v>1</v>
      </c>
      <c r="E148">
        <v>3</v>
      </c>
      <c r="F148">
        <v>1</v>
      </c>
      <c r="G148">
        <v>0.75</v>
      </c>
      <c r="H148">
        <v>3</v>
      </c>
      <c r="I148">
        <v>0.75</v>
      </c>
      <c r="J148">
        <v>16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12</v>
      </c>
      <c r="AA148">
        <v>0</v>
      </c>
      <c r="AB148">
        <v>0</v>
      </c>
      <c r="AC148">
        <v>0</v>
      </c>
      <c r="AD148">
        <v>1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T148">
        <v>0</v>
      </c>
      <c r="AU148" t="s">
        <v>75</v>
      </c>
      <c r="AV148" t="s">
        <v>63</v>
      </c>
      <c r="AW148">
        <f t="shared" si="4"/>
        <v>0</v>
      </c>
      <c r="AY148">
        <f t="shared" si="5"/>
        <v>0</v>
      </c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</row>
    <row r="149" spans="1:99" x14ac:dyDescent="0.45">
      <c r="A149">
        <v>899</v>
      </c>
      <c r="B149" t="s">
        <v>5</v>
      </c>
      <c r="C149">
        <v>128</v>
      </c>
      <c r="D149">
        <v>4</v>
      </c>
      <c r="E149">
        <v>32</v>
      </c>
      <c r="F149">
        <v>4</v>
      </c>
      <c r="G149">
        <v>4.5</v>
      </c>
      <c r="H149">
        <v>32</v>
      </c>
      <c r="I149">
        <v>4.5</v>
      </c>
      <c r="J149">
        <v>28</v>
      </c>
      <c r="K149">
        <v>0</v>
      </c>
      <c r="L149">
        <v>0</v>
      </c>
      <c r="M149">
        <v>0</v>
      </c>
      <c r="N149">
        <v>12</v>
      </c>
      <c r="O149">
        <v>4</v>
      </c>
      <c r="P149">
        <v>8</v>
      </c>
      <c r="Q149">
        <v>1</v>
      </c>
      <c r="R149">
        <v>0</v>
      </c>
      <c r="S149">
        <v>0</v>
      </c>
      <c r="T149">
        <v>1</v>
      </c>
      <c r="U149">
        <v>3</v>
      </c>
      <c r="V149">
        <v>0</v>
      </c>
      <c r="W149">
        <v>10</v>
      </c>
      <c r="X149">
        <v>12</v>
      </c>
      <c r="Y149">
        <v>45</v>
      </c>
      <c r="Z149">
        <v>83</v>
      </c>
      <c r="AA149">
        <v>45</v>
      </c>
      <c r="AB149">
        <v>54</v>
      </c>
      <c r="AC149">
        <v>0.3515625</v>
      </c>
      <c r="AD149">
        <v>0.6484375</v>
      </c>
      <c r="AE149">
        <v>4.5</v>
      </c>
      <c r="AF149">
        <v>0.3515625</v>
      </c>
      <c r="AG149">
        <v>3.75</v>
      </c>
      <c r="AH149">
        <v>0.421875</v>
      </c>
      <c r="AI149">
        <v>4.5</v>
      </c>
      <c r="AJ149">
        <v>15</v>
      </c>
      <c r="AK149">
        <v>15</v>
      </c>
      <c r="AL149">
        <v>0</v>
      </c>
      <c r="AM149">
        <v>0</v>
      </c>
      <c r="AN149">
        <v>0</v>
      </c>
      <c r="AO149">
        <v>2</v>
      </c>
      <c r="AP149">
        <v>0</v>
      </c>
      <c r="AQ149">
        <v>2</v>
      </c>
      <c r="AR149">
        <v>5</v>
      </c>
      <c r="AS149">
        <v>5</v>
      </c>
      <c r="AT149">
        <v>-7.03125E-2</v>
      </c>
      <c r="AU149" t="s">
        <v>72</v>
      </c>
      <c r="AV149" t="s">
        <v>63</v>
      </c>
      <c r="AW149">
        <f t="shared" si="4"/>
        <v>5</v>
      </c>
      <c r="AX149">
        <v>5</v>
      </c>
      <c r="AY149">
        <f t="shared" si="5"/>
        <v>10</v>
      </c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</row>
    <row r="150" spans="1:99" x14ac:dyDescent="0.45">
      <c r="A150">
        <v>900</v>
      </c>
      <c r="B150" t="s">
        <v>6</v>
      </c>
      <c r="C150">
        <v>12</v>
      </c>
      <c r="D150">
        <v>1</v>
      </c>
      <c r="E150">
        <v>3</v>
      </c>
      <c r="F150">
        <v>3</v>
      </c>
      <c r="G150">
        <v>3</v>
      </c>
      <c r="H150">
        <v>3</v>
      </c>
      <c r="I150">
        <v>3</v>
      </c>
      <c r="J150">
        <v>4</v>
      </c>
      <c r="K150">
        <v>0</v>
      </c>
      <c r="L150">
        <v>0</v>
      </c>
      <c r="M150">
        <v>0</v>
      </c>
      <c r="N150">
        <v>3</v>
      </c>
      <c r="O150">
        <v>3</v>
      </c>
      <c r="P150">
        <v>1</v>
      </c>
      <c r="Q150">
        <v>0</v>
      </c>
      <c r="R150">
        <v>0</v>
      </c>
      <c r="S150">
        <v>0</v>
      </c>
      <c r="T150">
        <v>1</v>
      </c>
      <c r="U150">
        <v>2</v>
      </c>
      <c r="V150">
        <v>0</v>
      </c>
      <c r="W150">
        <v>1</v>
      </c>
      <c r="X150">
        <v>3</v>
      </c>
      <c r="Y150">
        <v>3</v>
      </c>
      <c r="Z150">
        <v>9</v>
      </c>
      <c r="AA150">
        <v>3</v>
      </c>
      <c r="AB150">
        <v>9</v>
      </c>
      <c r="AC150">
        <v>0.25</v>
      </c>
      <c r="AD150">
        <v>0.75</v>
      </c>
      <c r="AE150">
        <v>3</v>
      </c>
      <c r="AF150">
        <v>0.25</v>
      </c>
      <c r="AG150">
        <v>1</v>
      </c>
      <c r="AH150">
        <v>0.75</v>
      </c>
      <c r="AI150">
        <v>3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1</v>
      </c>
      <c r="AP150">
        <v>0</v>
      </c>
      <c r="AQ150">
        <v>0</v>
      </c>
      <c r="AR150">
        <v>3</v>
      </c>
      <c r="AS150">
        <v>3</v>
      </c>
      <c r="AT150">
        <v>-0.5</v>
      </c>
      <c r="AU150" t="s">
        <v>70</v>
      </c>
      <c r="AV150" t="s">
        <v>63</v>
      </c>
      <c r="AW150">
        <f t="shared" si="4"/>
        <v>0</v>
      </c>
      <c r="AX150">
        <v>0</v>
      </c>
      <c r="AY150">
        <f t="shared" si="5"/>
        <v>0</v>
      </c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</row>
    <row r="151" spans="1:99" x14ac:dyDescent="0.45">
      <c r="A151">
        <v>902</v>
      </c>
      <c r="B151" t="s">
        <v>6</v>
      </c>
      <c r="C151">
        <v>32</v>
      </c>
      <c r="D151">
        <v>2</v>
      </c>
      <c r="E151">
        <v>8</v>
      </c>
      <c r="F151">
        <v>3</v>
      </c>
      <c r="G151">
        <v>3</v>
      </c>
      <c r="H151">
        <v>8</v>
      </c>
      <c r="I151">
        <v>3</v>
      </c>
      <c r="J151">
        <v>8</v>
      </c>
      <c r="K151">
        <v>0</v>
      </c>
      <c r="L151">
        <v>0</v>
      </c>
      <c r="M151">
        <v>0</v>
      </c>
      <c r="N151">
        <v>3</v>
      </c>
      <c r="O151">
        <v>3</v>
      </c>
      <c r="P151">
        <v>3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3</v>
      </c>
      <c r="X151">
        <v>3</v>
      </c>
      <c r="Y151">
        <v>9</v>
      </c>
      <c r="Z151">
        <v>23</v>
      </c>
      <c r="AA151">
        <v>9</v>
      </c>
      <c r="AB151">
        <v>9</v>
      </c>
      <c r="AC151">
        <v>0.28125</v>
      </c>
      <c r="AD151">
        <v>0.71875</v>
      </c>
      <c r="AE151">
        <v>3</v>
      </c>
      <c r="AF151">
        <v>0.28125</v>
      </c>
      <c r="AG151">
        <v>3</v>
      </c>
      <c r="AH151">
        <v>0.28125</v>
      </c>
      <c r="AI151">
        <v>3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4.75</v>
      </c>
      <c r="AS151">
        <v>5</v>
      </c>
      <c r="AT151">
        <v>0</v>
      </c>
      <c r="AU151" t="s">
        <v>69</v>
      </c>
      <c r="AV151" t="s">
        <v>63</v>
      </c>
      <c r="AW151">
        <f t="shared" si="4"/>
        <v>0</v>
      </c>
      <c r="AX151">
        <v>0</v>
      </c>
      <c r="AY151">
        <f t="shared" si="5"/>
        <v>0</v>
      </c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</row>
    <row r="152" spans="1:99" x14ac:dyDescent="0.45">
      <c r="A152">
        <v>903</v>
      </c>
      <c r="B152" t="s">
        <v>5</v>
      </c>
      <c r="C152">
        <v>128</v>
      </c>
      <c r="D152">
        <v>4</v>
      </c>
      <c r="E152">
        <v>32</v>
      </c>
      <c r="F152">
        <v>4</v>
      </c>
      <c r="G152">
        <v>4.5</v>
      </c>
      <c r="H152">
        <v>36.5</v>
      </c>
      <c r="I152">
        <v>4.6875</v>
      </c>
      <c r="J152">
        <v>27</v>
      </c>
      <c r="K152">
        <v>0</v>
      </c>
      <c r="L152">
        <v>1</v>
      </c>
      <c r="M152">
        <v>0</v>
      </c>
      <c r="N152">
        <v>3</v>
      </c>
      <c r="O152">
        <v>2</v>
      </c>
      <c r="P152">
        <v>2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4</v>
      </c>
      <c r="X152">
        <v>3</v>
      </c>
      <c r="Y152">
        <v>18</v>
      </c>
      <c r="Z152">
        <v>110</v>
      </c>
      <c r="AA152">
        <v>18</v>
      </c>
      <c r="AB152">
        <v>13.5</v>
      </c>
      <c r="AC152">
        <v>0.140625</v>
      </c>
      <c r="AD152">
        <v>0.859375</v>
      </c>
      <c r="AE152">
        <v>4.5</v>
      </c>
      <c r="AF152">
        <v>0.140625</v>
      </c>
      <c r="AG152">
        <v>6</v>
      </c>
      <c r="AH152">
        <v>0.10546875</v>
      </c>
      <c r="AI152">
        <v>4.5</v>
      </c>
      <c r="AJ152">
        <v>6</v>
      </c>
      <c r="AK152">
        <v>6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3.25</v>
      </c>
      <c r="AS152">
        <v>3</v>
      </c>
      <c r="AT152">
        <v>3.515625E-2</v>
      </c>
      <c r="AU152" t="s">
        <v>75</v>
      </c>
      <c r="AV152" t="s">
        <v>63</v>
      </c>
      <c r="AW152">
        <f t="shared" si="4"/>
        <v>5</v>
      </c>
      <c r="AX152">
        <v>0</v>
      </c>
      <c r="AY152">
        <f t="shared" si="5"/>
        <v>5</v>
      </c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</row>
    <row r="153" spans="1:99" x14ac:dyDescent="0.45">
      <c r="A153">
        <v>904</v>
      </c>
      <c r="B153" t="s">
        <v>5</v>
      </c>
      <c r="C153">
        <v>12</v>
      </c>
      <c r="D153">
        <v>1</v>
      </c>
      <c r="E153">
        <v>3</v>
      </c>
      <c r="F153">
        <v>1</v>
      </c>
      <c r="G153">
        <v>0.75</v>
      </c>
      <c r="H153">
        <v>3</v>
      </c>
      <c r="I153">
        <v>0.75</v>
      </c>
      <c r="J153">
        <v>16</v>
      </c>
      <c r="K153">
        <v>0</v>
      </c>
      <c r="L153">
        <v>0</v>
      </c>
      <c r="M153">
        <v>0</v>
      </c>
      <c r="N153">
        <v>9</v>
      </c>
      <c r="O153">
        <v>3</v>
      </c>
      <c r="P153">
        <v>9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9</v>
      </c>
      <c r="X153">
        <v>9</v>
      </c>
      <c r="Y153">
        <v>6.75</v>
      </c>
      <c r="Z153">
        <v>5.25</v>
      </c>
      <c r="AA153">
        <v>6.75</v>
      </c>
      <c r="AB153">
        <v>6.75</v>
      </c>
      <c r="AC153">
        <v>0.5625</v>
      </c>
      <c r="AD153">
        <v>0.4375</v>
      </c>
      <c r="AE153">
        <v>0.75</v>
      </c>
      <c r="AF153">
        <v>0.5625</v>
      </c>
      <c r="AG153">
        <v>0.75</v>
      </c>
      <c r="AH153">
        <v>0.5625</v>
      </c>
      <c r="AI153">
        <v>0.75</v>
      </c>
      <c r="AJ153">
        <v>-20.25</v>
      </c>
      <c r="AK153">
        <v>-20.25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5</v>
      </c>
      <c r="AS153">
        <v>5</v>
      </c>
      <c r="AT153">
        <v>0</v>
      </c>
      <c r="AU153" t="s">
        <v>62</v>
      </c>
      <c r="AV153" t="s">
        <v>63</v>
      </c>
      <c r="AW153">
        <f t="shared" si="4"/>
        <v>0</v>
      </c>
      <c r="AX153">
        <v>0</v>
      </c>
      <c r="AY153">
        <f t="shared" si="5"/>
        <v>0</v>
      </c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</row>
    <row r="154" spans="1:99" x14ac:dyDescent="0.45">
      <c r="A154">
        <v>906</v>
      </c>
      <c r="B154" t="s">
        <v>6</v>
      </c>
      <c r="C154">
        <v>200</v>
      </c>
      <c r="D154">
        <v>5</v>
      </c>
      <c r="E154">
        <v>50</v>
      </c>
      <c r="F154">
        <v>3</v>
      </c>
      <c r="G154">
        <v>3</v>
      </c>
      <c r="H154">
        <v>50</v>
      </c>
      <c r="I154">
        <v>3</v>
      </c>
      <c r="J154">
        <v>64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200</v>
      </c>
      <c r="AA154">
        <v>0</v>
      </c>
      <c r="AB154">
        <v>0</v>
      </c>
      <c r="AC154">
        <v>0</v>
      </c>
      <c r="AD154">
        <v>1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3.5</v>
      </c>
      <c r="AT154">
        <v>0</v>
      </c>
      <c r="AU154" t="s">
        <v>69</v>
      </c>
      <c r="AV154" t="s">
        <v>63</v>
      </c>
      <c r="AW154">
        <f t="shared" si="4"/>
        <v>0</v>
      </c>
      <c r="AX154">
        <v>0</v>
      </c>
      <c r="AY154">
        <f t="shared" si="5"/>
        <v>0</v>
      </c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</row>
    <row r="155" spans="1:99" x14ac:dyDescent="0.45">
      <c r="A155">
        <v>908</v>
      </c>
      <c r="B155" t="s">
        <v>5</v>
      </c>
      <c r="C155">
        <v>128</v>
      </c>
      <c r="D155">
        <v>4</v>
      </c>
      <c r="E155">
        <v>32</v>
      </c>
      <c r="F155">
        <v>4</v>
      </c>
      <c r="G155">
        <v>4.5</v>
      </c>
      <c r="H155">
        <v>32</v>
      </c>
      <c r="I155">
        <v>4.5</v>
      </c>
      <c r="J155">
        <v>28</v>
      </c>
      <c r="K155">
        <v>0</v>
      </c>
      <c r="L155">
        <v>0</v>
      </c>
      <c r="M155">
        <v>0</v>
      </c>
      <c r="N155">
        <v>5</v>
      </c>
      <c r="O155">
        <v>1</v>
      </c>
      <c r="P155">
        <v>3</v>
      </c>
      <c r="Q155">
        <v>0</v>
      </c>
      <c r="R155">
        <v>2</v>
      </c>
      <c r="S155">
        <v>0</v>
      </c>
      <c r="T155">
        <v>1</v>
      </c>
      <c r="U155">
        <v>0</v>
      </c>
      <c r="V155">
        <v>0</v>
      </c>
      <c r="W155">
        <v>5</v>
      </c>
      <c r="X155">
        <v>3</v>
      </c>
      <c r="Y155">
        <v>22.5</v>
      </c>
      <c r="Z155">
        <v>105.5</v>
      </c>
      <c r="AA155">
        <v>13.5</v>
      </c>
      <c r="AB155">
        <v>13.5</v>
      </c>
      <c r="AC155">
        <v>0.17578125</v>
      </c>
      <c r="AD155">
        <v>0.82421875</v>
      </c>
      <c r="AE155">
        <v>4.5</v>
      </c>
      <c r="AF155">
        <v>0.10546875</v>
      </c>
      <c r="AG155">
        <v>4.5</v>
      </c>
      <c r="AH155">
        <v>0.10546875</v>
      </c>
      <c r="AI155">
        <v>4.5</v>
      </c>
      <c r="AJ155">
        <v>7.5</v>
      </c>
      <c r="AK155">
        <v>7.5</v>
      </c>
      <c r="AL155">
        <v>0</v>
      </c>
      <c r="AM155">
        <v>0</v>
      </c>
      <c r="AN155">
        <v>4</v>
      </c>
      <c r="AO155">
        <v>0</v>
      </c>
      <c r="AP155">
        <v>0</v>
      </c>
      <c r="AQ155">
        <v>0</v>
      </c>
      <c r="AR155">
        <v>2.5</v>
      </c>
      <c r="AS155">
        <v>2</v>
      </c>
      <c r="AT155">
        <v>7.03125E-2</v>
      </c>
      <c r="AU155" t="s">
        <v>75</v>
      </c>
      <c r="AV155" t="s">
        <v>63</v>
      </c>
      <c r="AW155">
        <f t="shared" si="4"/>
        <v>4</v>
      </c>
      <c r="AX155">
        <v>0</v>
      </c>
      <c r="AY155">
        <f t="shared" si="5"/>
        <v>4</v>
      </c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</row>
    <row r="156" spans="1:99" x14ac:dyDescent="0.45">
      <c r="A156">
        <v>909</v>
      </c>
      <c r="B156" t="s">
        <v>6</v>
      </c>
      <c r="C156">
        <v>32</v>
      </c>
      <c r="D156">
        <v>2</v>
      </c>
      <c r="E156">
        <v>8</v>
      </c>
      <c r="F156">
        <v>3</v>
      </c>
      <c r="G156">
        <v>3</v>
      </c>
      <c r="H156">
        <v>8</v>
      </c>
      <c r="I156">
        <v>3</v>
      </c>
      <c r="J156">
        <v>8</v>
      </c>
      <c r="K156">
        <v>0</v>
      </c>
      <c r="L156">
        <v>0</v>
      </c>
      <c r="M156">
        <v>0</v>
      </c>
      <c r="N156">
        <v>2</v>
      </c>
      <c r="O156">
        <v>2</v>
      </c>
      <c r="P156">
        <v>0</v>
      </c>
      <c r="Q156">
        <v>0</v>
      </c>
      <c r="R156">
        <v>1</v>
      </c>
      <c r="S156">
        <v>0</v>
      </c>
      <c r="T156">
        <v>1</v>
      </c>
      <c r="U156">
        <v>1</v>
      </c>
      <c r="V156">
        <v>0</v>
      </c>
      <c r="W156">
        <v>1</v>
      </c>
      <c r="X156">
        <v>1</v>
      </c>
      <c r="Y156">
        <v>3</v>
      </c>
      <c r="Z156">
        <v>29</v>
      </c>
      <c r="AA156">
        <v>0</v>
      </c>
      <c r="AB156">
        <v>3</v>
      </c>
      <c r="AC156">
        <v>9.375E-2</v>
      </c>
      <c r="AD156">
        <v>0.90625</v>
      </c>
      <c r="AE156">
        <v>3</v>
      </c>
      <c r="AF156">
        <v>0</v>
      </c>
      <c r="AG156">
        <v>0</v>
      </c>
      <c r="AH156">
        <v>9.375E-2</v>
      </c>
      <c r="AI156">
        <v>3</v>
      </c>
      <c r="AJ156">
        <v>0</v>
      </c>
      <c r="AK156">
        <v>0</v>
      </c>
      <c r="AL156">
        <v>0</v>
      </c>
      <c r="AM156">
        <v>0</v>
      </c>
      <c r="AN156">
        <v>2</v>
      </c>
      <c r="AO156">
        <v>0</v>
      </c>
      <c r="AP156">
        <v>0</v>
      </c>
      <c r="AQ156">
        <v>0</v>
      </c>
      <c r="AR156">
        <v>2.75</v>
      </c>
      <c r="AS156">
        <v>2.5</v>
      </c>
      <c r="AT156">
        <v>0</v>
      </c>
      <c r="AU156" t="s">
        <v>67</v>
      </c>
      <c r="AV156" t="s">
        <v>68</v>
      </c>
      <c r="AW156">
        <f t="shared" si="4"/>
        <v>2</v>
      </c>
      <c r="AX156">
        <v>2</v>
      </c>
      <c r="AY156">
        <f t="shared" si="5"/>
        <v>4</v>
      </c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</row>
    <row r="157" spans="1:99" x14ac:dyDescent="0.45">
      <c r="A157">
        <v>910</v>
      </c>
      <c r="B157" t="s">
        <v>4</v>
      </c>
      <c r="C157">
        <v>128</v>
      </c>
      <c r="D157">
        <v>4</v>
      </c>
      <c r="E157">
        <v>32</v>
      </c>
      <c r="F157">
        <v>4</v>
      </c>
      <c r="G157">
        <v>4</v>
      </c>
      <c r="H157">
        <v>32</v>
      </c>
      <c r="I157">
        <v>4</v>
      </c>
      <c r="J157">
        <v>32</v>
      </c>
      <c r="K157">
        <v>0</v>
      </c>
      <c r="L157">
        <v>0</v>
      </c>
      <c r="M157">
        <v>0</v>
      </c>
      <c r="N157">
        <v>4</v>
      </c>
      <c r="O157">
        <v>3</v>
      </c>
      <c r="P157">
        <v>3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1</v>
      </c>
      <c r="W157">
        <v>4</v>
      </c>
      <c r="X157">
        <v>3</v>
      </c>
      <c r="Y157">
        <v>16</v>
      </c>
      <c r="Z157">
        <v>112</v>
      </c>
      <c r="AA157">
        <v>12</v>
      </c>
      <c r="AB157">
        <v>12</v>
      </c>
      <c r="AC157">
        <v>0.125</v>
      </c>
      <c r="AD157">
        <v>0.875</v>
      </c>
      <c r="AE157">
        <v>4</v>
      </c>
      <c r="AF157">
        <v>9.375E-2</v>
      </c>
      <c r="AG157">
        <v>4</v>
      </c>
      <c r="AH157">
        <v>9.375E-2</v>
      </c>
      <c r="AI157">
        <v>4</v>
      </c>
      <c r="AJ157">
        <v>4</v>
      </c>
      <c r="AK157">
        <v>4</v>
      </c>
      <c r="AL157">
        <v>0</v>
      </c>
      <c r="AM157">
        <v>0</v>
      </c>
      <c r="AN157">
        <v>4</v>
      </c>
      <c r="AO157">
        <v>0</v>
      </c>
      <c r="AP157">
        <v>0</v>
      </c>
      <c r="AQ157">
        <v>0</v>
      </c>
      <c r="AR157">
        <v>4</v>
      </c>
      <c r="AS157">
        <v>4</v>
      </c>
      <c r="AT157">
        <v>3.125E-2</v>
      </c>
      <c r="AU157" t="s">
        <v>71</v>
      </c>
      <c r="AV157" t="s">
        <v>63</v>
      </c>
      <c r="AW157">
        <f t="shared" si="4"/>
        <v>4</v>
      </c>
      <c r="AX157">
        <v>0</v>
      </c>
      <c r="AY157">
        <f t="shared" si="5"/>
        <v>4</v>
      </c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</row>
    <row r="158" spans="1:99" x14ac:dyDescent="0.45">
      <c r="A158">
        <v>911</v>
      </c>
      <c r="B158" t="s">
        <v>6</v>
      </c>
      <c r="C158">
        <v>128</v>
      </c>
      <c r="D158">
        <v>4</v>
      </c>
      <c r="E158">
        <v>32</v>
      </c>
      <c r="F158">
        <v>3</v>
      </c>
      <c r="G158">
        <v>3</v>
      </c>
      <c r="H158">
        <v>32</v>
      </c>
      <c r="I158">
        <v>3</v>
      </c>
      <c r="J158">
        <v>40</v>
      </c>
      <c r="K158">
        <v>0</v>
      </c>
      <c r="L158">
        <v>0</v>
      </c>
      <c r="M158">
        <v>0</v>
      </c>
      <c r="N158">
        <v>10</v>
      </c>
      <c r="O158">
        <v>4</v>
      </c>
      <c r="P158">
        <v>9</v>
      </c>
      <c r="Q158">
        <v>0</v>
      </c>
      <c r="R158">
        <v>0</v>
      </c>
      <c r="S158">
        <v>1</v>
      </c>
      <c r="T158">
        <v>0</v>
      </c>
      <c r="U158">
        <v>0</v>
      </c>
      <c r="V158">
        <v>0</v>
      </c>
      <c r="W158">
        <v>9</v>
      </c>
      <c r="X158">
        <v>10</v>
      </c>
      <c r="Y158">
        <v>27</v>
      </c>
      <c r="Z158">
        <v>101</v>
      </c>
      <c r="AA158">
        <v>27</v>
      </c>
      <c r="AB158">
        <v>30</v>
      </c>
      <c r="AC158">
        <v>0.2109375</v>
      </c>
      <c r="AD158">
        <v>0.7890625</v>
      </c>
      <c r="AE158">
        <v>3</v>
      </c>
      <c r="AF158">
        <v>0.2109375</v>
      </c>
      <c r="AG158">
        <v>2.7</v>
      </c>
      <c r="AH158">
        <v>0.234375</v>
      </c>
      <c r="AI158">
        <v>3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1</v>
      </c>
      <c r="AQ158">
        <v>0</v>
      </c>
      <c r="AR158">
        <v>5</v>
      </c>
      <c r="AS158">
        <v>5</v>
      </c>
      <c r="AT158">
        <v>-2.34375E-2</v>
      </c>
      <c r="AU158" t="s">
        <v>70</v>
      </c>
      <c r="AV158" t="s">
        <v>63</v>
      </c>
      <c r="AW158">
        <f t="shared" si="4"/>
        <v>0</v>
      </c>
      <c r="AX158">
        <v>0</v>
      </c>
      <c r="AY158">
        <f t="shared" si="5"/>
        <v>0</v>
      </c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</row>
    <row r="159" spans="1:99" x14ac:dyDescent="0.45">
      <c r="A159">
        <v>912</v>
      </c>
      <c r="B159" t="s">
        <v>4</v>
      </c>
      <c r="C159">
        <v>32</v>
      </c>
      <c r="D159">
        <v>2</v>
      </c>
      <c r="E159">
        <v>8</v>
      </c>
      <c r="F159">
        <v>2</v>
      </c>
      <c r="G159">
        <v>2</v>
      </c>
      <c r="H159">
        <v>16.5</v>
      </c>
      <c r="I159">
        <v>2.75</v>
      </c>
      <c r="J159">
        <v>12</v>
      </c>
      <c r="K159">
        <v>0</v>
      </c>
      <c r="L159">
        <v>2</v>
      </c>
      <c r="M159">
        <v>0</v>
      </c>
      <c r="N159">
        <v>12</v>
      </c>
      <c r="O159">
        <v>3</v>
      </c>
      <c r="P159">
        <v>10</v>
      </c>
      <c r="Q159">
        <v>0</v>
      </c>
      <c r="R159">
        <v>0</v>
      </c>
      <c r="S159">
        <v>0</v>
      </c>
      <c r="T159">
        <v>2</v>
      </c>
      <c r="U159">
        <v>2</v>
      </c>
      <c r="V159">
        <v>0</v>
      </c>
      <c r="W159">
        <v>10</v>
      </c>
      <c r="X159">
        <v>12</v>
      </c>
      <c r="Y159">
        <v>26</v>
      </c>
      <c r="Z159">
        <v>6</v>
      </c>
      <c r="AA159">
        <v>26</v>
      </c>
      <c r="AB159">
        <v>33</v>
      </c>
      <c r="AC159">
        <v>0.8125</v>
      </c>
      <c r="AD159">
        <v>0.1875</v>
      </c>
      <c r="AE159">
        <v>2.6</v>
      </c>
      <c r="AF159">
        <v>0.8125</v>
      </c>
      <c r="AG159">
        <v>2.1666666666666665</v>
      </c>
      <c r="AH159">
        <v>1.03125</v>
      </c>
      <c r="AI159">
        <v>2.75</v>
      </c>
      <c r="AJ159">
        <v>-4</v>
      </c>
      <c r="AK159">
        <v>-10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5</v>
      </c>
      <c r="AS159">
        <v>5</v>
      </c>
      <c r="AT159">
        <v>-0.21875</v>
      </c>
      <c r="AU159" t="s">
        <v>53</v>
      </c>
      <c r="AV159" t="s">
        <v>52</v>
      </c>
      <c r="AW159">
        <f t="shared" si="4"/>
        <v>0</v>
      </c>
      <c r="AX159">
        <v>0</v>
      </c>
      <c r="AY159">
        <f t="shared" si="5"/>
        <v>0</v>
      </c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</row>
    <row r="160" spans="1:99" x14ac:dyDescent="0.45">
      <c r="A160">
        <v>913</v>
      </c>
      <c r="B160" t="s">
        <v>5</v>
      </c>
      <c r="C160">
        <v>12</v>
      </c>
      <c r="D160">
        <v>1</v>
      </c>
      <c r="E160">
        <v>3</v>
      </c>
      <c r="F160">
        <v>1</v>
      </c>
      <c r="G160">
        <v>0.75</v>
      </c>
      <c r="H160">
        <v>3</v>
      </c>
      <c r="I160">
        <v>0.75</v>
      </c>
      <c r="J160">
        <v>16</v>
      </c>
      <c r="K160">
        <v>0</v>
      </c>
      <c r="L160">
        <v>0</v>
      </c>
      <c r="M160">
        <v>0</v>
      </c>
      <c r="N160">
        <v>14</v>
      </c>
      <c r="O160">
        <v>4</v>
      </c>
      <c r="P160">
        <v>9</v>
      </c>
      <c r="Q160">
        <v>0</v>
      </c>
      <c r="R160">
        <v>1</v>
      </c>
      <c r="S160">
        <v>1</v>
      </c>
      <c r="T160">
        <v>1</v>
      </c>
      <c r="U160">
        <v>3</v>
      </c>
      <c r="V160">
        <v>0</v>
      </c>
      <c r="W160">
        <v>10</v>
      </c>
      <c r="X160">
        <v>13</v>
      </c>
      <c r="Y160">
        <v>7.5</v>
      </c>
      <c r="Z160">
        <v>4.5</v>
      </c>
      <c r="AA160">
        <v>6.75</v>
      </c>
      <c r="AB160">
        <v>9.75</v>
      </c>
      <c r="AC160">
        <v>0.625</v>
      </c>
      <c r="AD160">
        <v>0.375</v>
      </c>
      <c r="AE160">
        <v>0.75</v>
      </c>
      <c r="AF160">
        <v>0.5625</v>
      </c>
      <c r="AG160">
        <v>0.51923076923076927</v>
      </c>
      <c r="AH160">
        <v>0.8125</v>
      </c>
      <c r="AI160">
        <v>0.75</v>
      </c>
      <c r="AJ160">
        <v>-22.5</v>
      </c>
      <c r="AK160">
        <v>-22.5</v>
      </c>
      <c r="AL160">
        <v>0</v>
      </c>
      <c r="AM160">
        <v>0</v>
      </c>
      <c r="AN160">
        <v>1</v>
      </c>
      <c r="AO160">
        <v>2</v>
      </c>
      <c r="AP160">
        <v>0</v>
      </c>
      <c r="AQ160">
        <v>2</v>
      </c>
      <c r="AR160">
        <v>4.75</v>
      </c>
      <c r="AS160">
        <v>4.75</v>
      </c>
      <c r="AT160">
        <v>-0.1875</v>
      </c>
      <c r="AU160" t="s">
        <v>75</v>
      </c>
      <c r="AV160" t="s">
        <v>63</v>
      </c>
      <c r="AW160">
        <f t="shared" si="4"/>
        <v>1</v>
      </c>
      <c r="AX160">
        <v>0</v>
      </c>
      <c r="AY160">
        <f t="shared" si="5"/>
        <v>1</v>
      </c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</row>
    <row r="161" spans="1:99" x14ac:dyDescent="0.45">
      <c r="A161">
        <v>914</v>
      </c>
      <c r="B161" t="s">
        <v>6</v>
      </c>
      <c r="C161">
        <v>200</v>
      </c>
      <c r="D161">
        <v>5</v>
      </c>
      <c r="E161">
        <v>50</v>
      </c>
      <c r="F161">
        <v>3</v>
      </c>
      <c r="G161">
        <v>3</v>
      </c>
      <c r="H161">
        <v>50</v>
      </c>
      <c r="I161">
        <v>3</v>
      </c>
      <c r="J161">
        <v>64</v>
      </c>
      <c r="K161">
        <v>0</v>
      </c>
      <c r="L161">
        <v>0</v>
      </c>
      <c r="M161">
        <v>0</v>
      </c>
      <c r="N161">
        <v>14</v>
      </c>
      <c r="O161">
        <v>4</v>
      </c>
      <c r="P161">
        <v>12</v>
      </c>
      <c r="Q161">
        <v>0</v>
      </c>
      <c r="R161">
        <v>2</v>
      </c>
      <c r="S161">
        <v>0</v>
      </c>
      <c r="T161">
        <v>0</v>
      </c>
      <c r="U161">
        <v>0</v>
      </c>
      <c r="V161">
        <v>0</v>
      </c>
      <c r="W161">
        <v>14</v>
      </c>
      <c r="X161">
        <v>12</v>
      </c>
      <c r="Y161">
        <v>42</v>
      </c>
      <c r="Z161">
        <v>158</v>
      </c>
      <c r="AA161">
        <v>36</v>
      </c>
      <c r="AB161">
        <v>36</v>
      </c>
      <c r="AC161">
        <v>0.21</v>
      </c>
      <c r="AD161">
        <v>0.79</v>
      </c>
      <c r="AE161">
        <v>3</v>
      </c>
      <c r="AF161">
        <v>0.18</v>
      </c>
      <c r="AG161">
        <v>3</v>
      </c>
      <c r="AH161">
        <v>0.18</v>
      </c>
      <c r="AI161">
        <v>3</v>
      </c>
      <c r="AJ161">
        <v>0</v>
      </c>
      <c r="AK161">
        <v>0</v>
      </c>
      <c r="AL161">
        <v>0</v>
      </c>
      <c r="AM161">
        <v>0</v>
      </c>
      <c r="AN161">
        <v>4</v>
      </c>
      <c r="AO161">
        <v>0</v>
      </c>
      <c r="AP161">
        <v>0</v>
      </c>
      <c r="AQ161">
        <v>0</v>
      </c>
      <c r="AR161">
        <v>5</v>
      </c>
      <c r="AS161">
        <v>5</v>
      </c>
      <c r="AT161">
        <v>0.03</v>
      </c>
      <c r="AU161" t="s">
        <v>69</v>
      </c>
      <c r="AV161" t="s">
        <v>63</v>
      </c>
      <c r="AW161">
        <f t="shared" si="4"/>
        <v>4</v>
      </c>
      <c r="AX161">
        <v>0</v>
      </c>
      <c r="AY161">
        <f t="shared" si="5"/>
        <v>4</v>
      </c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</row>
    <row r="162" spans="1:99" x14ac:dyDescent="0.45">
      <c r="A162">
        <v>915</v>
      </c>
      <c r="B162" t="s">
        <v>5</v>
      </c>
      <c r="C162">
        <v>12</v>
      </c>
      <c r="D162">
        <v>1</v>
      </c>
      <c r="E162">
        <v>3</v>
      </c>
      <c r="F162">
        <v>1</v>
      </c>
      <c r="G162">
        <v>0.75</v>
      </c>
      <c r="H162">
        <v>3</v>
      </c>
      <c r="I162">
        <v>0.75</v>
      </c>
      <c r="J162">
        <v>16</v>
      </c>
      <c r="K162">
        <v>0</v>
      </c>
      <c r="L162">
        <v>0</v>
      </c>
      <c r="M162">
        <v>0</v>
      </c>
      <c r="N162">
        <v>12</v>
      </c>
      <c r="O162">
        <v>4</v>
      </c>
      <c r="P162">
        <v>5</v>
      </c>
      <c r="Q162">
        <v>4</v>
      </c>
      <c r="R162">
        <v>0</v>
      </c>
      <c r="S162">
        <v>0</v>
      </c>
      <c r="T162">
        <v>1</v>
      </c>
      <c r="U162">
        <v>3</v>
      </c>
      <c r="V162">
        <v>0</v>
      </c>
      <c r="W162">
        <v>13</v>
      </c>
      <c r="X162">
        <v>12</v>
      </c>
      <c r="Y162">
        <v>9.75</v>
      </c>
      <c r="Z162">
        <v>2.25</v>
      </c>
      <c r="AA162">
        <v>9.75</v>
      </c>
      <c r="AB162">
        <v>9</v>
      </c>
      <c r="AC162">
        <v>0.8125</v>
      </c>
      <c r="AD162">
        <v>0.1875</v>
      </c>
      <c r="AE162">
        <v>0.75</v>
      </c>
      <c r="AF162">
        <v>0.8125</v>
      </c>
      <c r="AG162">
        <v>0.8125</v>
      </c>
      <c r="AH162">
        <v>0.75</v>
      </c>
      <c r="AI162">
        <v>0.75</v>
      </c>
      <c r="AJ162">
        <v>-29.25</v>
      </c>
      <c r="AK162">
        <v>-29.25</v>
      </c>
      <c r="AL162">
        <v>0</v>
      </c>
      <c r="AM162">
        <v>0</v>
      </c>
      <c r="AN162">
        <v>0</v>
      </c>
      <c r="AO162">
        <v>2</v>
      </c>
      <c r="AP162">
        <v>0</v>
      </c>
      <c r="AQ162">
        <v>2</v>
      </c>
      <c r="AR162">
        <v>3.75</v>
      </c>
      <c r="AS162">
        <v>3.75</v>
      </c>
      <c r="AT162">
        <v>6.25E-2</v>
      </c>
      <c r="AU162" t="s">
        <v>75</v>
      </c>
      <c r="AV162" t="s">
        <v>63</v>
      </c>
      <c r="AW162">
        <f t="shared" si="4"/>
        <v>20</v>
      </c>
      <c r="AX162">
        <v>15</v>
      </c>
      <c r="AY162">
        <f t="shared" si="5"/>
        <v>35</v>
      </c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</row>
    <row r="163" spans="1:99" x14ac:dyDescent="0.45">
      <c r="A163">
        <v>918</v>
      </c>
      <c r="B163" t="s">
        <v>4</v>
      </c>
      <c r="C163">
        <v>12</v>
      </c>
      <c r="D163">
        <v>1</v>
      </c>
      <c r="E163">
        <v>3</v>
      </c>
      <c r="F163">
        <v>1</v>
      </c>
      <c r="G163">
        <v>1.5</v>
      </c>
      <c r="H163">
        <v>3</v>
      </c>
      <c r="I163">
        <v>1.5</v>
      </c>
      <c r="J163">
        <v>8</v>
      </c>
      <c r="K163">
        <v>0</v>
      </c>
      <c r="L163">
        <v>0</v>
      </c>
      <c r="M163">
        <v>0</v>
      </c>
      <c r="N163">
        <v>5</v>
      </c>
      <c r="O163">
        <v>4</v>
      </c>
      <c r="P163">
        <v>4</v>
      </c>
      <c r="Q163">
        <v>0</v>
      </c>
      <c r="R163">
        <v>0</v>
      </c>
      <c r="S163">
        <v>0</v>
      </c>
      <c r="T163">
        <v>1</v>
      </c>
      <c r="U163">
        <v>1</v>
      </c>
      <c r="V163">
        <v>0</v>
      </c>
      <c r="W163">
        <v>4</v>
      </c>
      <c r="X163">
        <v>5</v>
      </c>
      <c r="Y163">
        <v>6</v>
      </c>
      <c r="Z163">
        <v>6</v>
      </c>
      <c r="AA163">
        <v>6</v>
      </c>
      <c r="AB163">
        <v>7.5</v>
      </c>
      <c r="AC163">
        <v>0.5</v>
      </c>
      <c r="AD163">
        <v>0.5</v>
      </c>
      <c r="AE163">
        <v>1.5</v>
      </c>
      <c r="AF163">
        <v>0.5</v>
      </c>
      <c r="AG163">
        <v>1.2</v>
      </c>
      <c r="AH163">
        <v>0.625</v>
      </c>
      <c r="AI163">
        <v>1.5</v>
      </c>
      <c r="AJ163">
        <v>-6</v>
      </c>
      <c r="AK163">
        <v>-6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4.25</v>
      </c>
      <c r="AS163">
        <v>4.25</v>
      </c>
      <c r="AT163">
        <v>-0.125</v>
      </c>
      <c r="AU163" t="s">
        <v>73</v>
      </c>
      <c r="AV163" t="s">
        <v>63</v>
      </c>
      <c r="AW163">
        <f t="shared" si="4"/>
        <v>0</v>
      </c>
      <c r="AX163">
        <v>0</v>
      </c>
      <c r="AY163">
        <f t="shared" si="5"/>
        <v>0</v>
      </c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</row>
    <row r="164" spans="1:99" x14ac:dyDescent="0.45">
      <c r="A164">
        <v>919</v>
      </c>
      <c r="B164" t="s">
        <v>4</v>
      </c>
      <c r="C164">
        <v>12</v>
      </c>
      <c r="D164">
        <v>1</v>
      </c>
      <c r="E164">
        <v>3</v>
      </c>
      <c r="F164">
        <v>1</v>
      </c>
      <c r="G164">
        <v>1.5</v>
      </c>
      <c r="H164">
        <v>3</v>
      </c>
      <c r="I164">
        <v>1.5</v>
      </c>
      <c r="J164">
        <v>8</v>
      </c>
      <c r="K164">
        <v>0</v>
      </c>
      <c r="L164">
        <v>0</v>
      </c>
      <c r="M164">
        <v>0</v>
      </c>
      <c r="N164">
        <v>2</v>
      </c>
      <c r="O164">
        <v>2</v>
      </c>
      <c r="P164">
        <v>1</v>
      </c>
      <c r="Q164">
        <v>0</v>
      </c>
      <c r="R164">
        <v>0</v>
      </c>
      <c r="S164">
        <v>0</v>
      </c>
      <c r="T164">
        <v>2</v>
      </c>
      <c r="U164">
        <v>1</v>
      </c>
      <c r="V164">
        <v>0</v>
      </c>
      <c r="W164">
        <v>1</v>
      </c>
      <c r="X164">
        <v>2</v>
      </c>
      <c r="Y164">
        <v>1.5</v>
      </c>
      <c r="Z164">
        <v>10.5</v>
      </c>
      <c r="AA164">
        <v>1.5</v>
      </c>
      <c r="AB164">
        <v>3</v>
      </c>
      <c r="AC164">
        <v>0.125</v>
      </c>
      <c r="AD164">
        <v>0.875</v>
      </c>
      <c r="AE164">
        <v>1.5</v>
      </c>
      <c r="AF164">
        <v>0.125</v>
      </c>
      <c r="AG164">
        <v>0.75</v>
      </c>
      <c r="AH164">
        <v>0.25</v>
      </c>
      <c r="AI164">
        <v>1.5</v>
      </c>
      <c r="AJ164">
        <v>-1.5</v>
      </c>
      <c r="AK164">
        <v>-1.5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3</v>
      </c>
      <c r="AS164">
        <v>3</v>
      </c>
      <c r="AT164">
        <v>-0.125</v>
      </c>
      <c r="AU164" t="s">
        <v>61</v>
      </c>
      <c r="AV164" t="s">
        <v>52</v>
      </c>
      <c r="AW164">
        <f t="shared" si="4"/>
        <v>0</v>
      </c>
      <c r="AX164">
        <v>5</v>
      </c>
      <c r="AY164">
        <f t="shared" si="5"/>
        <v>5</v>
      </c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</row>
    <row r="165" spans="1:99" x14ac:dyDescent="0.45">
      <c r="A165">
        <v>920</v>
      </c>
      <c r="B165" t="s">
        <v>6</v>
      </c>
      <c r="C165">
        <v>128</v>
      </c>
      <c r="D165">
        <v>4</v>
      </c>
      <c r="E165">
        <v>32</v>
      </c>
      <c r="F165">
        <v>3</v>
      </c>
      <c r="G165">
        <v>3</v>
      </c>
      <c r="H165">
        <v>32</v>
      </c>
      <c r="I165">
        <v>3</v>
      </c>
      <c r="J165">
        <v>40</v>
      </c>
      <c r="K165">
        <v>0</v>
      </c>
      <c r="L165">
        <v>0</v>
      </c>
      <c r="M165">
        <v>0</v>
      </c>
      <c r="N165">
        <v>22</v>
      </c>
      <c r="O165">
        <v>4</v>
      </c>
      <c r="P165">
        <v>21</v>
      </c>
      <c r="Q165">
        <v>1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23</v>
      </c>
      <c r="X165">
        <v>22</v>
      </c>
      <c r="Y165">
        <v>69</v>
      </c>
      <c r="Z165">
        <v>59</v>
      </c>
      <c r="AA165">
        <v>69</v>
      </c>
      <c r="AB165">
        <v>66</v>
      </c>
      <c r="AC165">
        <v>0.5390625</v>
      </c>
      <c r="AD165">
        <v>0.4609375</v>
      </c>
      <c r="AE165">
        <v>3</v>
      </c>
      <c r="AF165">
        <v>0.5390625</v>
      </c>
      <c r="AG165">
        <v>3.1363636363636362</v>
      </c>
      <c r="AH165">
        <v>0.515625</v>
      </c>
      <c r="AI165">
        <v>3</v>
      </c>
      <c r="AJ165">
        <v>0</v>
      </c>
      <c r="AK165">
        <v>0</v>
      </c>
      <c r="AL165">
        <v>0</v>
      </c>
      <c r="AM165">
        <v>3</v>
      </c>
      <c r="AN165">
        <v>0</v>
      </c>
      <c r="AO165">
        <v>0</v>
      </c>
      <c r="AP165">
        <v>0</v>
      </c>
      <c r="AQ165">
        <v>0</v>
      </c>
      <c r="AR165">
        <v>4.75</v>
      </c>
      <c r="AS165">
        <v>4.75</v>
      </c>
      <c r="AT165">
        <v>2.34375E-2</v>
      </c>
      <c r="AU165" t="s">
        <v>62</v>
      </c>
      <c r="AV165" t="s">
        <v>63</v>
      </c>
      <c r="AW165">
        <f t="shared" si="4"/>
        <v>5</v>
      </c>
      <c r="AX165">
        <v>0</v>
      </c>
      <c r="AY165">
        <f t="shared" si="5"/>
        <v>5</v>
      </c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</row>
    <row r="166" spans="1:99" x14ac:dyDescent="0.45">
      <c r="A166">
        <v>921</v>
      </c>
      <c r="B166" t="s">
        <v>5</v>
      </c>
      <c r="C166">
        <v>72</v>
      </c>
      <c r="D166">
        <v>3</v>
      </c>
      <c r="E166">
        <v>18</v>
      </c>
      <c r="F166">
        <v>3</v>
      </c>
      <c r="G166">
        <v>3</v>
      </c>
      <c r="H166">
        <v>18</v>
      </c>
      <c r="I166">
        <v>3</v>
      </c>
      <c r="J166">
        <v>24</v>
      </c>
      <c r="K166">
        <v>0</v>
      </c>
      <c r="L166">
        <v>0</v>
      </c>
      <c r="M166">
        <v>0</v>
      </c>
      <c r="N166">
        <v>1</v>
      </c>
      <c r="O166">
        <v>1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0</v>
      </c>
      <c r="V166">
        <v>0</v>
      </c>
      <c r="W166">
        <v>1</v>
      </c>
      <c r="X166">
        <v>0</v>
      </c>
      <c r="Y166">
        <v>3</v>
      </c>
      <c r="Z166">
        <v>69</v>
      </c>
      <c r="AA166">
        <v>0</v>
      </c>
      <c r="AB166">
        <v>0</v>
      </c>
      <c r="AC166">
        <v>4.1666666666666664E-2</v>
      </c>
      <c r="AD166">
        <v>0.95833333333333337</v>
      </c>
      <c r="AE166">
        <v>3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4</v>
      </c>
      <c r="AO166">
        <v>0</v>
      </c>
      <c r="AP166">
        <v>0</v>
      </c>
      <c r="AQ166">
        <v>0</v>
      </c>
      <c r="AR166">
        <v>3</v>
      </c>
      <c r="AS166">
        <v>3</v>
      </c>
      <c r="AT166">
        <v>4.1666666666666664E-2</v>
      </c>
      <c r="AU166" t="s">
        <v>51</v>
      </c>
      <c r="AV166" t="s">
        <v>52</v>
      </c>
      <c r="AW166">
        <f t="shared" si="4"/>
        <v>4</v>
      </c>
      <c r="AX166">
        <v>0</v>
      </c>
      <c r="AY166">
        <f t="shared" si="5"/>
        <v>4</v>
      </c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</row>
    <row r="167" spans="1:99" x14ac:dyDescent="0.45">
      <c r="A167">
        <v>922</v>
      </c>
      <c r="B167" t="s">
        <v>6</v>
      </c>
      <c r="C167">
        <v>200</v>
      </c>
      <c r="D167">
        <v>5</v>
      </c>
      <c r="E167">
        <v>50</v>
      </c>
      <c r="F167">
        <v>3</v>
      </c>
      <c r="G167">
        <v>3</v>
      </c>
      <c r="H167">
        <v>50</v>
      </c>
      <c r="I167">
        <v>3</v>
      </c>
      <c r="J167">
        <v>64</v>
      </c>
      <c r="K167">
        <v>0</v>
      </c>
      <c r="L167">
        <v>0</v>
      </c>
      <c r="M167">
        <v>0</v>
      </c>
      <c r="N167">
        <v>9</v>
      </c>
      <c r="O167">
        <v>4</v>
      </c>
      <c r="P167">
        <v>9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9</v>
      </c>
      <c r="X167">
        <v>9</v>
      </c>
      <c r="Y167">
        <v>27</v>
      </c>
      <c r="Z167">
        <v>173</v>
      </c>
      <c r="AA167">
        <v>27</v>
      </c>
      <c r="AB167">
        <v>27</v>
      </c>
      <c r="AC167">
        <v>0.13500000000000001</v>
      </c>
      <c r="AD167">
        <v>0.86499999999999999</v>
      </c>
      <c r="AE167">
        <v>3</v>
      </c>
      <c r="AF167">
        <v>0.13500000000000001</v>
      </c>
      <c r="AG167">
        <v>3</v>
      </c>
      <c r="AH167">
        <v>0.13500000000000001</v>
      </c>
      <c r="AI167">
        <v>3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4.75</v>
      </c>
      <c r="AS167">
        <v>4.75</v>
      </c>
      <c r="AT167">
        <v>0</v>
      </c>
      <c r="AU167" t="s">
        <v>69</v>
      </c>
      <c r="AV167" t="s">
        <v>63</v>
      </c>
      <c r="AW167">
        <f t="shared" si="4"/>
        <v>0</v>
      </c>
      <c r="AX167">
        <v>0</v>
      </c>
      <c r="AY167">
        <f t="shared" si="5"/>
        <v>0</v>
      </c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</row>
    <row r="168" spans="1:99" x14ac:dyDescent="0.45">
      <c r="A168">
        <v>924</v>
      </c>
      <c r="B168" t="s">
        <v>6</v>
      </c>
      <c r="C168">
        <v>12</v>
      </c>
      <c r="D168">
        <v>1</v>
      </c>
      <c r="E168">
        <v>3</v>
      </c>
      <c r="F168">
        <v>3</v>
      </c>
      <c r="G168">
        <v>3</v>
      </c>
      <c r="H168">
        <v>3</v>
      </c>
      <c r="I168">
        <v>3</v>
      </c>
      <c r="J168">
        <v>4</v>
      </c>
      <c r="K168">
        <v>0</v>
      </c>
      <c r="L168">
        <v>0</v>
      </c>
      <c r="M168">
        <v>0</v>
      </c>
      <c r="N168">
        <v>4</v>
      </c>
      <c r="O168">
        <v>4</v>
      </c>
      <c r="P168">
        <v>3</v>
      </c>
      <c r="Q168">
        <v>0</v>
      </c>
      <c r="R168">
        <v>1</v>
      </c>
      <c r="S168">
        <v>0</v>
      </c>
      <c r="T168">
        <v>0</v>
      </c>
      <c r="U168">
        <v>0</v>
      </c>
      <c r="V168">
        <v>0</v>
      </c>
      <c r="W168">
        <v>4</v>
      </c>
      <c r="X168">
        <v>3</v>
      </c>
      <c r="Y168">
        <v>12</v>
      </c>
      <c r="Z168">
        <v>0</v>
      </c>
      <c r="AA168">
        <v>9</v>
      </c>
      <c r="AB168">
        <v>9</v>
      </c>
      <c r="AC168">
        <v>1</v>
      </c>
      <c r="AD168">
        <v>0</v>
      </c>
      <c r="AE168">
        <v>3</v>
      </c>
      <c r="AF168">
        <v>0.75</v>
      </c>
      <c r="AG168">
        <v>3</v>
      </c>
      <c r="AH168">
        <v>0.75</v>
      </c>
      <c r="AI168">
        <v>3</v>
      </c>
      <c r="AJ168">
        <v>0</v>
      </c>
      <c r="AK168">
        <v>0</v>
      </c>
      <c r="AL168">
        <v>4</v>
      </c>
      <c r="AM168">
        <v>0</v>
      </c>
      <c r="AN168">
        <v>2</v>
      </c>
      <c r="AO168">
        <v>0</v>
      </c>
      <c r="AP168">
        <v>0</v>
      </c>
      <c r="AQ168">
        <v>0</v>
      </c>
      <c r="AR168">
        <v>2</v>
      </c>
      <c r="AS168">
        <v>2</v>
      </c>
      <c r="AT168">
        <v>0.25</v>
      </c>
      <c r="AU168" t="s">
        <v>75</v>
      </c>
      <c r="AV168" t="s">
        <v>63</v>
      </c>
      <c r="AW168">
        <f t="shared" si="4"/>
        <v>2</v>
      </c>
      <c r="AX168">
        <v>0</v>
      </c>
      <c r="AY168">
        <f t="shared" si="5"/>
        <v>2</v>
      </c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</row>
    <row r="169" spans="1:99" x14ac:dyDescent="0.45">
      <c r="A169">
        <v>925</v>
      </c>
      <c r="B169" t="s">
        <v>5</v>
      </c>
      <c r="C169">
        <v>32</v>
      </c>
      <c r="D169">
        <v>2</v>
      </c>
      <c r="E169">
        <v>8</v>
      </c>
      <c r="F169">
        <v>2</v>
      </c>
      <c r="G169">
        <v>1.5</v>
      </c>
      <c r="H169">
        <v>8</v>
      </c>
      <c r="I169">
        <v>1.5</v>
      </c>
      <c r="J169">
        <v>20</v>
      </c>
      <c r="K169">
        <v>0</v>
      </c>
      <c r="L169">
        <v>0</v>
      </c>
      <c r="M169">
        <v>0</v>
      </c>
      <c r="N169">
        <v>9</v>
      </c>
      <c r="O169">
        <v>4</v>
      </c>
      <c r="P169">
        <v>8</v>
      </c>
      <c r="Q169">
        <v>0</v>
      </c>
      <c r="R169">
        <v>0</v>
      </c>
      <c r="S169">
        <v>0</v>
      </c>
      <c r="T169">
        <v>1</v>
      </c>
      <c r="U169">
        <v>1</v>
      </c>
      <c r="V169">
        <v>0</v>
      </c>
      <c r="W169">
        <v>8</v>
      </c>
      <c r="X169">
        <v>9</v>
      </c>
      <c r="Y169">
        <v>12</v>
      </c>
      <c r="Z169">
        <v>20</v>
      </c>
      <c r="AA169">
        <v>12</v>
      </c>
      <c r="AB169">
        <v>13.5</v>
      </c>
      <c r="AC169">
        <v>0.375</v>
      </c>
      <c r="AD169">
        <v>0.625</v>
      </c>
      <c r="AE169">
        <v>1.5</v>
      </c>
      <c r="AF169">
        <v>0.375</v>
      </c>
      <c r="AG169">
        <v>1.3333333333333333</v>
      </c>
      <c r="AH169">
        <v>0.421875</v>
      </c>
      <c r="AI169">
        <v>1.5</v>
      </c>
      <c r="AJ169">
        <v>-12</v>
      </c>
      <c r="AK169">
        <v>-12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5</v>
      </c>
      <c r="AS169">
        <v>5</v>
      </c>
      <c r="AT169">
        <v>-4.6875E-2</v>
      </c>
      <c r="AU169" t="s">
        <v>69</v>
      </c>
      <c r="AV169" t="s">
        <v>63</v>
      </c>
      <c r="AW169">
        <f t="shared" si="4"/>
        <v>0</v>
      </c>
      <c r="AX169">
        <v>0</v>
      </c>
      <c r="AY169">
        <f t="shared" si="5"/>
        <v>0</v>
      </c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</row>
    <row r="170" spans="1:99" x14ac:dyDescent="0.45">
      <c r="A170">
        <v>926</v>
      </c>
      <c r="B170" t="s">
        <v>5</v>
      </c>
      <c r="C170">
        <v>128</v>
      </c>
      <c r="D170">
        <v>4</v>
      </c>
      <c r="E170">
        <v>32</v>
      </c>
      <c r="F170">
        <v>4</v>
      </c>
      <c r="G170">
        <v>4.5</v>
      </c>
      <c r="H170">
        <v>32</v>
      </c>
      <c r="I170">
        <v>4.5</v>
      </c>
      <c r="J170">
        <v>28</v>
      </c>
      <c r="K170">
        <v>0</v>
      </c>
      <c r="L170">
        <v>0</v>
      </c>
      <c r="M170">
        <v>0</v>
      </c>
      <c r="N170">
        <v>4</v>
      </c>
      <c r="O170">
        <v>3</v>
      </c>
      <c r="P170">
        <v>4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4</v>
      </c>
      <c r="X170">
        <v>4</v>
      </c>
      <c r="Y170">
        <v>18</v>
      </c>
      <c r="Z170">
        <v>110</v>
      </c>
      <c r="AA170">
        <v>18</v>
      </c>
      <c r="AB170">
        <v>18</v>
      </c>
      <c r="AC170">
        <v>0.140625</v>
      </c>
      <c r="AD170">
        <v>0.859375</v>
      </c>
      <c r="AE170">
        <v>4.5</v>
      </c>
      <c r="AF170">
        <v>0.140625</v>
      </c>
      <c r="AG170">
        <v>4.5</v>
      </c>
      <c r="AH170">
        <v>0.140625</v>
      </c>
      <c r="AI170">
        <v>4.5</v>
      </c>
      <c r="AJ170">
        <v>6</v>
      </c>
      <c r="AK170">
        <v>6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4.5</v>
      </c>
      <c r="AS170">
        <v>4.333333333333333</v>
      </c>
      <c r="AT170">
        <v>0</v>
      </c>
      <c r="AU170" t="s">
        <v>72</v>
      </c>
      <c r="AV170" t="s">
        <v>63</v>
      </c>
      <c r="AW170">
        <f t="shared" si="4"/>
        <v>0</v>
      </c>
      <c r="AX170">
        <v>0</v>
      </c>
      <c r="AY170">
        <f t="shared" si="5"/>
        <v>0</v>
      </c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</row>
    <row r="171" spans="1:99" x14ac:dyDescent="0.45">
      <c r="A171">
        <v>927</v>
      </c>
      <c r="B171" t="s">
        <v>4</v>
      </c>
      <c r="C171">
        <v>128</v>
      </c>
      <c r="D171">
        <v>4</v>
      </c>
      <c r="E171">
        <v>32</v>
      </c>
      <c r="F171">
        <v>4</v>
      </c>
      <c r="G171">
        <v>4</v>
      </c>
      <c r="H171">
        <v>32</v>
      </c>
      <c r="I171">
        <v>4</v>
      </c>
      <c r="J171">
        <v>32</v>
      </c>
      <c r="K171">
        <v>0</v>
      </c>
      <c r="L171">
        <v>0</v>
      </c>
      <c r="M171">
        <v>0</v>
      </c>
      <c r="N171">
        <v>11</v>
      </c>
      <c r="O171">
        <v>4</v>
      </c>
      <c r="P171">
        <v>11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11</v>
      </c>
      <c r="X171">
        <v>11</v>
      </c>
      <c r="Y171">
        <v>44</v>
      </c>
      <c r="Z171">
        <v>84</v>
      </c>
      <c r="AA171">
        <v>44</v>
      </c>
      <c r="AB171">
        <v>44</v>
      </c>
      <c r="AC171">
        <v>0.34375</v>
      </c>
      <c r="AD171">
        <v>0.65625</v>
      </c>
      <c r="AE171">
        <v>4</v>
      </c>
      <c r="AF171">
        <v>0.34375</v>
      </c>
      <c r="AG171">
        <v>4</v>
      </c>
      <c r="AH171">
        <v>0.34375</v>
      </c>
      <c r="AI171">
        <v>4</v>
      </c>
      <c r="AJ171">
        <v>11</v>
      </c>
      <c r="AK171">
        <v>11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5</v>
      </c>
      <c r="AS171">
        <v>5</v>
      </c>
      <c r="AT171">
        <v>0</v>
      </c>
      <c r="AU171" t="s">
        <v>54</v>
      </c>
      <c r="AV171" t="s">
        <v>52</v>
      </c>
      <c r="AW171">
        <f t="shared" si="4"/>
        <v>0</v>
      </c>
      <c r="AX171">
        <v>0</v>
      </c>
      <c r="AY171">
        <f t="shared" si="5"/>
        <v>0</v>
      </c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</row>
    <row r="172" spans="1:99" x14ac:dyDescent="0.45">
      <c r="A172">
        <v>928</v>
      </c>
      <c r="B172" t="s">
        <v>6</v>
      </c>
      <c r="C172">
        <v>128</v>
      </c>
      <c r="D172">
        <v>4</v>
      </c>
      <c r="E172">
        <v>32</v>
      </c>
      <c r="F172">
        <v>3</v>
      </c>
      <c r="G172">
        <v>3</v>
      </c>
      <c r="H172">
        <v>32</v>
      </c>
      <c r="I172">
        <v>3</v>
      </c>
      <c r="J172">
        <v>40</v>
      </c>
      <c r="K172">
        <v>0</v>
      </c>
      <c r="L172">
        <v>0</v>
      </c>
      <c r="M172">
        <v>0</v>
      </c>
      <c r="N172">
        <v>7</v>
      </c>
      <c r="O172">
        <v>4</v>
      </c>
      <c r="P172">
        <v>7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7</v>
      </c>
      <c r="X172">
        <v>7</v>
      </c>
      <c r="Y172">
        <v>21</v>
      </c>
      <c r="Z172">
        <v>107</v>
      </c>
      <c r="AA172">
        <v>21</v>
      </c>
      <c r="AB172">
        <v>21</v>
      </c>
      <c r="AC172">
        <v>0.1640625</v>
      </c>
      <c r="AD172">
        <v>0.8359375</v>
      </c>
      <c r="AE172">
        <v>3</v>
      </c>
      <c r="AF172">
        <v>0.1640625</v>
      </c>
      <c r="AG172">
        <v>3</v>
      </c>
      <c r="AH172">
        <v>0.1640625</v>
      </c>
      <c r="AI172">
        <v>3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5</v>
      </c>
      <c r="AS172">
        <v>5</v>
      </c>
      <c r="AT172">
        <v>0</v>
      </c>
      <c r="AU172" t="s">
        <v>69</v>
      </c>
      <c r="AV172" t="s">
        <v>63</v>
      </c>
      <c r="AW172">
        <f t="shared" si="4"/>
        <v>0</v>
      </c>
      <c r="AX172">
        <v>0</v>
      </c>
      <c r="AY172">
        <f t="shared" si="5"/>
        <v>0</v>
      </c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</row>
    <row r="173" spans="1:99" x14ac:dyDescent="0.45">
      <c r="A173">
        <v>929</v>
      </c>
      <c r="B173" t="s">
        <v>5</v>
      </c>
      <c r="C173">
        <v>128</v>
      </c>
      <c r="D173">
        <v>4</v>
      </c>
      <c r="E173">
        <v>32</v>
      </c>
      <c r="F173">
        <v>4</v>
      </c>
      <c r="G173">
        <v>4.5</v>
      </c>
      <c r="H173">
        <v>32</v>
      </c>
      <c r="I173">
        <v>4.5</v>
      </c>
      <c r="J173">
        <v>28</v>
      </c>
      <c r="K173">
        <v>0</v>
      </c>
      <c r="L173">
        <v>0</v>
      </c>
      <c r="M173">
        <v>0</v>
      </c>
      <c r="N173">
        <v>15</v>
      </c>
      <c r="O173">
        <v>4</v>
      </c>
      <c r="P173">
        <v>7</v>
      </c>
      <c r="Q173">
        <v>0</v>
      </c>
      <c r="R173">
        <v>2</v>
      </c>
      <c r="S173">
        <v>0</v>
      </c>
      <c r="T173">
        <v>2</v>
      </c>
      <c r="U173">
        <v>6</v>
      </c>
      <c r="V173">
        <v>0</v>
      </c>
      <c r="W173">
        <v>9</v>
      </c>
      <c r="X173">
        <v>13</v>
      </c>
      <c r="Y173">
        <v>40.5</v>
      </c>
      <c r="Z173">
        <v>87.5</v>
      </c>
      <c r="AA173">
        <v>31.5</v>
      </c>
      <c r="AB173">
        <v>58.5</v>
      </c>
      <c r="AC173">
        <v>0.31640625</v>
      </c>
      <c r="AD173">
        <v>0.68359375</v>
      </c>
      <c r="AE173">
        <v>4.5</v>
      </c>
      <c r="AF173">
        <v>0.24609375</v>
      </c>
      <c r="AG173">
        <v>2.4230769230769229</v>
      </c>
      <c r="AH173">
        <v>0.45703125</v>
      </c>
      <c r="AI173">
        <v>4.5</v>
      </c>
      <c r="AJ173">
        <v>13.5</v>
      </c>
      <c r="AK173">
        <v>13.5</v>
      </c>
      <c r="AL173">
        <v>0</v>
      </c>
      <c r="AM173">
        <v>0</v>
      </c>
      <c r="AN173">
        <v>7</v>
      </c>
      <c r="AO173">
        <v>4</v>
      </c>
      <c r="AP173">
        <v>0</v>
      </c>
      <c r="AQ173">
        <v>4</v>
      </c>
      <c r="AR173">
        <v>4.25</v>
      </c>
      <c r="AS173">
        <v>4.25</v>
      </c>
      <c r="AT173">
        <v>-0.140625</v>
      </c>
      <c r="AU173" t="s">
        <v>70</v>
      </c>
      <c r="AV173" t="s">
        <v>63</v>
      </c>
      <c r="AW173">
        <f t="shared" si="4"/>
        <v>7</v>
      </c>
      <c r="AX173">
        <v>5</v>
      </c>
      <c r="AY173">
        <f t="shared" si="5"/>
        <v>12</v>
      </c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</row>
    <row r="174" spans="1:99" x14ac:dyDescent="0.45">
      <c r="A174">
        <v>930</v>
      </c>
      <c r="B174" t="s">
        <v>6</v>
      </c>
      <c r="C174">
        <v>12</v>
      </c>
      <c r="D174">
        <v>1</v>
      </c>
      <c r="E174">
        <v>3</v>
      </c>
      <c r="F174">
        <v>3</v>
      </c>
      <c r="G174">
        <v>3</v>
      </c>
      <c r="H174">
        <v>3</v>
      </c>
      <c r="I174">
        <v>3</v>
      </c>
      <c r="J174">
        <v>4</v>
      </c>
      <c r="K174">
        <v>0</v>
      </c>
      <c r="L174">
        <v>0</v>
      </c>
      <c r="M174">
        <v>0</v>
      </c>
      <c r="N174">
        <v>1</v>
      </c>
      <c r="O174">
        <v>1</v>
      </c>
      <c r="P174">
        <v>1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</v>
      </c>
      <c r="X174">
        <v>1</v>
      </c>
      <c r="Y174">
        <v>3</v>
      </c>
      <c r="Z174">
        <v>9</v>
      </c>
      <c r="AA174">
        <v>3</v>
      </c>
      <c r="AB174">
        <v>3</v>
      </c>
      <c r="AC174">
        <v>0.25</v>
      </c>
      <c r="AD174">
        <v>0.75</v>
      </c>
      <c r="AE174">
        <v>3</v>
      </c>
      <c r="AF174">
        <v>0.25</v>
      </c>
      <c r="AG174">
        <v>3</v>
      </c>
      <c r="AH174">
        <v>0.25</v>
      </c>
      <c r="AI174">
        <v>3</v>
      </c>
      <c r="AJ174">
        <v>0</v>
      </c>
      <c r="AK174">
        <v>0</v>
      </c>
      <c r="AL174">
        <v>1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5</v>
      </c>
      <c r="AT174">
        <v>0</v>
      </c>
      <c r="AU174" t="s">
        <v>71</v>
      </c>
      <c r="AV174" t="s">
        <v>63</v>
      </c>
      <c r="AW174">
        <f t="shared" si="4"/>
        <v>0</v>
      </c>
      <c r="AY174">
        <f t="shared" si="5"/>
        <v>0</v>
      </c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</row>
    <row r="175" spans="1:99" x14ac:dyDescent="0.45">
      <c r="A175">
        <v>932</v>
      </c>
      <c r="B175" t="s">
        <v>4</v>
      </c>
      <c r="C175">
        <v>200</v>
      </c>
      <c r="D175">
        <v>5</v>
      </c>
      <c r="E175">
        <v>50</v>
      </c>
      <c r="F175">
        <v>5</v>
      </c>
      <c r="G175">
        <v>4.5</v>
      </c>
      <c r="H175">
        <v>50</v>
      </c>
      <c r="I175">
        <v>4.5</v>
      </c>
      <c r="J175">
        <v>44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200</v>
      </c>
      <c r="AA175">
        <v>0</v>
      </c>
      <c r="AB175">
        <v>0</v>
      </c>
      <c r="AC175">
        <v>0</v>
      </c>
      <c r="AD175">
        <v>1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5</v>
      </c>
      <c r="AT175">
        <v>0</v>
      </c>
      <c r="AU175" t="s">
        <v>70</v>
      </c>
      <c r="AV175" t="s">
        <v>63</v>
      </c>
      <c r="AW175">
        <f t="shared" si="4"/>
        <v>0</v>
      </c>
      <c r="AX175">
        <v>0</v>
      </c>
      <c r="AY175">
        <f t="shared" si="5"/>
        <v>0</v>
      </c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</row>
    <row r="176" spans="1:99" x14ac:dyDescent="0.45">
      <c r="A176">
        <v>933</v>
      </c>
      <c r="B176" t="s">
        <v>6</v>
      </c>
      <c r="C176">
        <v>72</v>
      </c>
      <c r="D176">
        <v>3</v>
      </c>
      <c r="E176">
        <v>18</v>
      </c>
      <c r="F176">
        <v>3</v>
      </c>
      <c r="G176">
        <v>3</v>
      </c>
      <c r="H176">
        <v>18</v>
      </c>
      <c r="I176">
        <v>3</v>
      </c>
      <c r="J176">
        <v>24</v>
      </c>
      <c r="K176">
        <v>0</v>
      </c>
      <c r="L176">
        <v>0</v>
      </c>
      <c r="M176">
        <v>0</v>
      </c>
      <c r="N176">
        <v>2</v>
      </c>
      <c r="O176">
        <v>2</v>
      </c>
      <c r="P176">
        <v>2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2</v>
      </c>
      <c r="X176">
        <v>2</v>
      </c>
      <c r="Y176">
        <v>6</v>
      </c>
      <c r="Z176">
        <v>66</v>
      </c>
      <c r="AA176">
        <v>6</v>
      </c>
      <c r="AB176">
        <v>6</v>
      </c>
      <c r="AC176">
        <v>8.3333333333333329E-2</v>
      </c>
      <c r="AD176">
        <v>0.91666666666666663</v>
      </c>
      <c r="AE176">
        <v>3</v>
      </c>
      <c r="AF176">
        <v>8.3333333333333329E-2</v>
      </c>
      <c r="AG176">
        <v>3</v>
      </c>
      <c r="AH176">
        <v>8.3333333333333329E-2</v>
      </c>
      <c r="AI176">
        <v>3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4.5</v>
      </c>
      <c r="AS176">
        <v>5</v>
      </c>
      <c r="AT176">
        <v>0</v>
      </c>
      <c r="AU176" t="s">
        <v>70</v>
      </c>
      <c r="AV176" t="s">
        <v>63</v>
      </c>
      <c r="AW176">
        <f t="shared" si="4"/>
        <v>0</v>
      </c>
      <c r="AX176">
        <v>0</v>
      </c>
      <c r="AY176">
        <f t="shared" si="5"/>
        <v>0</v>
      </c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</row>
    <row r="177" spans="1:99" x14ac:dyDescent="0.45">
      <c r="A177">
        <v>934</v>
      </c>
      <c r="B177" t="s">
        <v>6</v>
      </c>
      <c r="C177">
        <v>12</v>
      </c>
      <c r="D177">
        <v>1</v>
      </c>
      <c r="E177">
        <v>3</v>
      </c>
      <c r="F177">
        <v>3</v>
      </c>
      <c r="G177">
        <v>3</v>
      </c>
      <c r="H177">
        <v>3</v>
      </c>
      <c r="I177">
        <v>3</v>
      </c>
      <c r="J177">
        <v>4</v>
      </c>
      <c r="K177">
        <v>0</v>
      </c>
      <c r="L177">
        <v>0</v>
      </c>
      <c r="M177">
        <v>0</v>
      </c>
      <c r="N177">
        <v>6</v>
      </c>
      <c r="O177">
        <v>4</v>
      </c>
      <c r="P177">
        <v>2</v>
      </c>
      <c r="Q177">
        <v>0</v>
      </c>
      <c r="R177">
        <v>0</v>
      </c>
      <c r="S177">
        <v>0</v>
      </c>
      <c r="T177">
        <v>2</v>
      </c>
      <c r="U177">
        <v>4</v>
      </c>
      <c r="V177">
        <v>0</v>
      </c>
      <c r="W177">
        <v>2</v>
      </c>
      <c r="X177">
        <v>6</v>
      </c>
      <c r="Y177">
        <v>6</v>
      </c>
      <c r="Z177">
        <v>6</v>
      </c>
      <c r="AA177">
        <v>6</v>
      </c>
      <c r="AB177">
        <v>18</v>
      </c>
      <c r="AC177">
        <v>0.5</v>
      </c>
      <c r="AD177">
        <v>0.5</v>
      </c>
      <c r="AE177">
        <v>3</v>
      </c>
      <c r="AF177">
        <v>0.5</v>
      </c>
      <c r="AG177">
        <v>1</v>
      </c>
      <c r="AH177">
        <v>1.5</v>
      </c>
      <c r="AI177">
        <v>3</v>
      </c>
      <c r="AJ177">
        <v>0</v>
      </c>
      <c r="AK177">
        <v>0</v>
      </c>
      <c r="AL177">
        <v>1</v>
      </c>
      <c r="AM177">
        <v>0</v>
      </c>
      <c r="AN177">
        <v>0</v>
      </c>
      <c r="AO177">
        <v>2</v>
      </c>
      <c r="AP177">
        <v>0</v>
      </c>
      <c r="AQ177">
        <v>2</v>
      </c>
      <c r="AR177">
        <v>4</v>
      </c>
      <c r="AS177">
        <v>4</v>
      </c>
      <c r="AT177">
        <v>-1</v>
      </c>
      <c r="AU177" t="s">
        <v>71</v>
      </c>
      <c r="AV177" t="s">
        <v>63</v>
      </c>
      <c r="AW177">
        <f t="shared" si="4"/>
        <v>0</v>
      </c>
      <c r="AX177">
        <v>2</v>
      </c>
      <c r="AY177">
        <f t="shared" si="5"/>
        <v>2</v>
      </c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</row>
    <row r="178" spans="1:99" x14ac:dyDescent="0.45">
      <c r="A178">
        <v>935</v>
      </c>
      <c r="B178" t="s">
        <v>4</v>
      </c>
      <c r="C178">
        <v>72</v>
      </c>
      <c r="D178">
        <v>3</v>
      </c>
      <c r="E178">
        <v>18</v>
      </c>
      <c r="F178">
        <v>3</v>
      </c>
      <c r="G178">
        <v>3</v>
      </c>
      <c r="H178">
        <v>18</v>
      </c>
      <c r="I178">
        <v>3</v>
      </c>
      <c r="J178">
        <v>24</v>
      </c>
      <c r="K178">
        <v>0</v>
      </c>
      <c r="L178">
        <v>0</v>
      </c>
      <c r="M178">
        <v>0</v>
      </c>
      <c r="N178">
        <v>14</v>
      </c>
      <c r="O178">
        <v>4</v>
      </c>
      <c r="P178">
        <v>14</v>
      </c>
      <c r="Q178">
        <v>0</v>
      </c>
      <c r="R178">
        <v>0</v>
      </c>
      <c r="S178">
        <v>0</v>
      </c>
      <c r="T178">
        <v>1</v>
      </c>
      <c r="U178">
        <v>0</v>
      </c>
      <c r="V178">
        <v>0</v>
      </c>
      <c r="W178">
        <v>14</v>
      </c>
      <c r="X178">
        <v>14</v>
      </c>
      <c r="Y178">
        <v>42</v>
      </c>
      <c r="Z178">
        <v>30</v>
      </c>
      <c r="AA178">
        <v>42</v>
      </c>
      <c r="AB178">
        <v>42</v>
      </c>
      <c r="AC178">
        <v>0.58333333333333337</v>
      </c>
      <c r="AD178">
        <v>0.41666666666666663</v>
      </c>
      <c r="AE178">
        <v>3</v>
      </c>
      <c r="AF178">
        <v>0.58333333333333337</v>
      </c>
      <c r="AG178">
        <v>3</v>
      </c>
      <c r="AH178">
        <v>0.58333333333333337</v>
      </c>
      <c r="AI178">
        <v>3</v>
      </c>
      <c r="AJ178">
        <v>0</v>
      </c>
      <c r="AK178">
        <v>0</v>
      </c>
      <c r="AL178">
        <v>0</v>
      </c>
      <c r="AM178">
        <v>1</v>
      </c>
      <c r="AN178">
        <v>0</v>
      </c>
      <c r="AO178">
        <v>0</v>
      </c>
      <c r="AP178">
        <v>0</v>
      </c>
      <c r="AQ178">
        <v>0</v>
      </c>
      <c r="AR178">
        <v>5</v>
      </c>
      <c r="AS178">
        <v>5</v>
      </c>
      <c r="AT178">
        <v>0</v>
      </c>
      <c r="AU178" t="s">
        <v>75</v>
      </c>
      <c r="AV178" t="s">
        <v>63</v>
      </c>
      <c r="AW178">
        <f t="shared" si="4"/>
        <v>0</v>
      </c>
      <c r="AX178">
        <v>1</v>
      </c>
      <c r="AY178">
        <f t="shared" si="5"/>
        <v>1</v>
      </c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</row>
    <row r="179" spans="1:99" x14ac:dyDescent="0.45">
      <c r="A179">
        <v>936</v>
      </c>
      <c r="B179" t="s">
        <v>6</v>
      </c>
      <c r="C179">
        <v>32</v>
      </c>
      <c r="D179">
        <v>2</v>
      </c>
      <c r="E179">
        <v>8</v>
      </c>
      <c r="F179">
        <v>3</v>
      </c>
      <c r="G179">
        <v>3</v>
      </c>
      <c r="H179">
        <v>8</v>
      </c>
      <c r="I179">
        <v>3</v>
      </c>
      <c r="J179">
        <v>8</v>
      </c>
      <c r="K179">
        <v>0</v>
      </c>
      <c r="L179">
        <v>0</v>
      </c>
      <c r="M179">
        <v>0</v>
      </c>
      <c r="N179">
        <v>6</v>
      </c>
      <c r="O179">
        <v>3</v>
      </c>
      <c r="P179">
        <v>5</v>
      </c>
      <c r="Q179">
        <v>0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6</v>
      </c>
      <c r="X179">
        <v>5</v>
      </c>
      <c r="Y179">
        <v>18</v>
      </c>
      <c r="Z179">
        <v>14</v>
      </c>
      <c r="AA179">
        <v>15</v>
      </c>
      <c r="AB179">
        <v>15</v>
      </c>
      <c r="AC179">
        <v>0.5625</v>
      </c>
      <c r="AD179">
        <v>0.4375</v>
      </c>
      <c r="AE179">
        <v>3</v>
      </c>
      <c r="AF179">
        <v>0.46875</v>
      </c>
      <c r="AG179">
        <v>3</v>
      </c>
      <c r="AH179">
        <v>0.46875</v>
      </c>
      <c r="AI179">
        <v>3</v>
      </c>
      <c r="AJ179">
        <v>0</v>
      </c>
      <c r="AK179">
        <v>0</v>
      </c>
      <c r="AL179">
        <v>0</v>
      </c>
      <c r="AM179">
        <v>0</v>
      </c>
      <c r="AN179">
        <v>1</v>
      </c>
      <c r="AO179">
        <v>0</v>
      </c>
      <c r="AP179">
        <v>0</v>
      </c>
      <c r="AQ179">
        <v>0</v>
      </c>
      <c r="AR179">
        <v>3</v>
      </c>
      <c r="AS179">
        <v>3.3333333333333335</v>
      </c>
      <c r="AT179">
        <v>9.375E-2</v>
      </c>
      <c r="AU179" t="s">
        <v>51</v>
      </c>
      <c r="AV179" t="s">
        <v>52</v>
      </c>
      <c r="AW179">
        <f t="shared" si="4"/>
        <v>1</v>
      </c>
      <c r="AX179">
        <v>0</v>
      </c>
      <c r="AY179">
        <f t="shared" si="5"/>
        <v>1</v>
      </c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</row>
    <row r="180" spans="1:99" x14ac:dyDescent="0.45">
      <c r="A180">
        <v>938</v>
      </c>
      <c r="B180" t="s">
        <v>5</v>
      </c>
      <c r="C180">
        <v>12</v>
      </c>
      <c r="D180">
        <v>1</v>
      </c>
      <c r="E180">
        <v>3</v>
      </c>
      <c r="F180">
        <v>1</v>
      </c>
      <c r="G180">
        <v>0.75</v>
      </c>
      <c r="H180">
        <v>14.75</v>
      </c>
      <c r="I180">
        <v>1.875</v>
      </c>
      <c r="J180">
        <v>12</v>
      </c>
      <c r="K180">
        <v>0</v>
      </c>
      <c r="L180">
        <v>1</v>
      </c>
      <c r="M180">
        <v>0</v>
      </c>
      <c r="N180">
        <v>16</v>
      </c>
      <c r="O180">
        <v>3</v>
      </c>
      <c r="P180">
        <v>13</v>
      </c>
      <c r="Q180">
        <v>0</v>
      </c>
      <c r="R180">
        <v>3</v>
      </c>
      <c r="S180">
        <v>0</v>
      </c>
      <c r="T180">
        <v>0</v>
      </c>
      <c r="U180">
        <v>0</v>
      </c>
      <c r="V180">
        <v>0</v>
      </c>
      <c r="W180">
        <v>16</v>
      </c>
      <c r="X180">
        <v>13</v>
      </c>
      <c r="Y180">
        <v>12</v>
      </c>
      <c r="Z180">
        <v>0</v>
      </c>
      <c r="AA180">
        <v>9.75</v>
      </c>
      <c r="AB180">
        <v>9.75</v>
      </c>
      <c r="AC180">
        <v>1</v>
      </c>
      <c r="AD180">
        <v>0</v>
      </c>
      <c r="AE180">
        <v>0.75</v>
      </c>
      <c r="AF180">
        <v>0.8125</v>
      </c>
      <c r="AG180">
        <v>0.75</v>
      </c>
      <c r="AH180">
        <v>0.8125</v>
      </c>
      <c r="AI180">
        <v>0.75</v>
      </c>
      <c r="AJ180">
        <v>-36</v>
      </c>
      <c r="AK180">
        <v>-36</v>
      </c>
      <c r="AL180">
        <v>1</v>
      </c>
      <c r="AM180">
        <v>2</v>
      </c>
      <c r="AN180">
        <v>9</v>
      </c>
      <c r="AO180">
        <v>0</v>
      </c>
      <c r="AP180">
        <v>0</v>
      </c>
      <c r="AQ180">
        <v>0</v>
      </c>
      <c r="AR180">
        <v>3.75</v>
      </c>
      <c r="AS180">
        <v>4</v>
      </c>
      <c r="AT180">
        <v>0.1875</v>
      </c>
      <c r="AU180" t="s">
        <v>70</v>
      </c>
      <c r="AV180" t="s">
        <v>63</v>
      </c>
      <c r="AW180">
        <f t="shared" si="4"/>
        <v>9</v>
      </c>
      <c r="AX180">
        <v>6</v>
      </c>
      <c r="AY180">
        <f t="shared" si="5"/>
        <v>15</v>
      </c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</row>
    <row r="181" spans="1:99" x14ac:dyDescent="0.45">
      <c r="A181">
        <v>939</v>
      </c>
      <c r="B181" t="s">
        <v>4</v>
      </c>
      <c r="C181">
        <v>128</v>
      </c>
      <c r="D181">
        <v>4</v>
      </c>
      <c r="E181">
        <v>32</v>
      </c>
      <c r="F181">
        <v>4</v>
      </c>
      <c r="G181">
        <v>4</v>
      </c>
      <c r="H181">
        <v>32</v>
      </c>
      <c r="I181">
        <v>4</v>
      </c>
      <c r="J181">
        <v>32</v>
      </c>
      <c r="K181">
        <v>0</v>
      </c>
      <c r="L181">
        <v>0</v>
      </c>
      <c r="M181">
        <v>0</v>
      </c>
      <c r="N181">
        <v>3</v>
      </c>
      <c r="O181">
        <v>2</v>
      </c>
      <c r="P181">
        <v>2</v>
      </c>
      <c r="Q181">
        <v>0</v>
      </c>
      <c r="R181">
        <v>1</v>
      </c>
      <c r="S181">
        <v>0</v>
      </c>
      <c r="T181">
        <v>0</v>
      </c>
      <c r="U181">
        <v>0</v>
      </c>
      <c r="V181">
        <v>0</v>
      </c>
      <c r="W181">
        <v>3</v>
      </c>
      <c r="X181">
        <v>2</v>
      </c>
      <c r="Y181">
        <v>12</v>
      </c>
      <c r="Z181">
        <v>116</v>
      </c>
      <c r="AA181">
        <v>8</v>
      </c>
      <c r="AB181">
        <v>8</v>
      </c>
      <c r="AC181">
        <v>9.375E-2</v>
      </c>
      <c r="AD181">
        <v>0.90625</v>
      </c>
      <c r="AE181">
        <v>4</v>
      </c>
      <c r="AF181">
        <v>6.25E-2</v>
      </c>
      <c r="AG181">
        <v>4</v>
      </c>
      <c r="AH181">
        <v>6.25E-2</v>
      </c>
      <c r="AI181">
        <v>4</v>
      </c>
      <c r="AJ181">
        <v>3</v>
      </c>
      <c r="AK181">
        <v>3</v>
      </c>
      <c r="AL181">
        <v>0</v>
      </c>
      <c r="AM181">
        <v>0</v>
      </c>
      <c r="AN181">
        <v>4</v>
      </c>
      <c r="AO181">
        <v>0</v>
      </c>
      <c r="AP181">
        <v>0</v>
      </c>
      <c r="AQ181">
        <v>0</v>
      </c>
      <c r="AR181">
        <v>5</v>
      </c>
      <c r="AS181">
        <v>5</v>
      </c>
      <c r="AT181">
        <v>3.125E-2</v>
      </c>
      <c r="AU181" t="s">
        <v>70</v>
      </c>
      <c r="AV181" t="s">
        <v>63</v>
      </c>
      <c r="AW181">
        <f t="shared" si="4"/>
        <v>4</v>
      </c>
      <c r="AX181">
        <v>8</v>
      </c>
      <c r="AY181">
        <f t="shared" si="5"/>
        <v>12</v>
      </c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</row>
    <row r="182" spans="1:99" x14ac:dyDescent="0.45">
      <c r="A182">
        <v>942</v>
      </c>
      <c r="B182" t="s">
        <v>5</v>
      </c>
      <c r="C182">
        <v>12</v>
      </c>
      <c r="D182">
        <v>1</v>
      </c>
      <c r="E182">
        <v>3</v>
      </c>
      <c r="F182">
        <v>1</v>
      </c>
      <c r="G182">
        <v>0.75</v>
      </c>
      <c r="H182">
        <v>3</v>
      </c>
      <c r="I182">
        <v>0.75</v>
      </c>
      <c r="J182">
        <v>16</v>
      </c>
      <c r="K182">
        <v>0</v>
      </c>
      <c r="L182">
        <v>0</v>
      </c>
      <c r="M182">
        <v>0</v>
      </c>
      <c r="N182">
        <v>3</v>
      </c>
      <c r="O182">
        <v>2</v>
      </c>
      <c r="P182">
        <v>3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3</v>
      </c>
      <c r="X182">
        <v>3</v>
      </c>
      <c r="Y182">
        <v>2.25</v>
      </c>
      <c r="Z182">
        <v>9.75</v>
      </c>
      <c r="AA182">
        <v>2.25</v>
      </c>
      <c r="AB182">
        <v>2.25</v>
      </c>
      <c r="AC182">
        <v>0.1875</v>
      </c>
      <c r="AD182">
        <v>0.8125</v>
      </c>
      <c r="AE182">
        <v>0.75</v>
      </c>
      <c r="AF182">
        <v>0.1875</v>
      </c>
      <c r="AG182">
        <v>0.75</v>
      </c>
      <c r="AH182">
        <v>0.1875</v>
      </c>
      <c r="AI182">
        <v>0.75</v>
      </c>
      <c r="AJ182">
        <v>-6.75</v>
      </c>
      <c r="AK182">
        <v>-6.75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3</v>
      </c>
      <c r="AS182">
        <v>3</v>
      </c>
      <c r="AT182">
        <v>0</v>
      </c>
      <c r="AU182" t="s">
        <v>62</v>
      </c>
      <c r="AV182" t="s">
        <v>63</v>
      </c>
      <c r="AW182">
        <f t="shared" si="4"/>
        <v>0</v>
      </c>
      <c r="AY182">
        <f t="shared" si="5"/>
        <v>0</v>
      </c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</row>
    <row r="183" spans="1:99" x14ac:dyDescent="0.45">
      <c r="A183">
        <v>944</v>
      </c>
      <c r="B183" t="s">
        <v>6</v>
      </c>
      <c r="C183">
        <v>200</v>
      </c>
      <c r="D183">
        <v>5</v>
      </c>
      <c r="E183">
        <v>50</v>
      </c>
      <c r="F183">
        <v>3</v>
      </c>
      <c r="G183">
        <v>3</v>
      </c>
      <c r="H183">
        <v>50</v>
      </c>
      <c r="I183">
        <v>3</v>
      </c>
      <c r="J183">
        <v>64</v>
      </c>
      <c r="K183">
        <v>0</v>
      </c>
      <c r="L183">
        <v>0</v>
      </c>
      <c r="M183">
        <v>0</v>
      </c>
      <c r="N183">
        <v>3</v>
      </c>
      <c r="O183">
        <v>3</v>
      </c>
      <c r="P183">
        <v>3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3</v>
      </c>
      <c r="X183">
        <v>3</v>
      </c>
      <c r="Y183">
        <v>9</v>
      </c>
      <c r="Z183">
        <v>191</v>
      </c>
      <c r="AA183">
        <v>9</v>
      </c>
      <c r="AB183">
        <v>9</v>
      </c>
      <c r="AC183">
        <v>4.4999999999999998E-2</v>
      </c>
      <c r="AD183">
        <v>0.95499999999999996</v>
      </c>
      <c r="AE183">
        <v>3</v>
      </c>
      <c r="AF183">
        <v>4.4999999999999998E-2</v>
      </c>
      <c r="AG183">
        <v>3</v>
      </c>
      <c r="AH183">
        <v>4.4999999999999998E-2</v>
      </c>
      <c r="AI183">
        <v>3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4</v>
      </c>
      <c r="AS183">
        <v>3.6666666666666665</v>
      </c>
      <c r="AT183">
        <v>0</v>
      </c>
      <c r="AU183" t="s">
        <v>72</v>
      </c>
      <c r="AV183" t="s">
        <v>63</v>
      </c>
      <c r="AW183">
        <f t="shared" si="4"/>
        <v>0</v>
      </c>
      <c r="AX183">
        <v>0</v>
      </c>
      <c r="AY183">
        <f t="shared" si="5"/>
        <v>0</v>
      </c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</row>
    <row r="184" spans="1:99" x14ac:dyDescent="0.45">
      <c r="A184">
        <v>946</v>
      </c>
      <c r="B184" t="s">
        <v>6</v>
      </c>
      <c r="C184">
        <v>32</v>
      </c>
      <c r="D184">
        <v>2</v>
      </c>
      <c r="E184">
        <v>8</v>
      </c>
      <c r="F184">
        <v>3</v>
      </c>
      <c r="G184">
        <v>3</v>
      </c>
      <c r="H184">
        <v>8</v>
      </c>
      <c r="I184">
        <v>3</v>
      </c>
      <c r="J184">
        <v>8</v>
      </c>
      <c r="K184">
        <v>0</v>
      </c>
      <c r="L184">
        <v>0</v>
      </c>
      <c r="M184">
        <v>0</v>
      </c>
      <c r="N184">
        <v>8</v>
      </c>
      <c r="O184">
        <v>4</v>
      </c>
      <c r="P184">
        <v>8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8</v>
      </c>
      <c r="X184">
        <v>8</v>
      </c>
      <c r="Y184">
        <v>24</v>
      </c>
      <c r="Z184">
        <v>8</v>
      </c>
      <c r="AA184">
        <v>24</v>
      </c>
      <c r="AB184">
        <v>24</v>
      </c>
      <c r="AC184">
        <v>0.75</v>
      </c>
      <c r="AD184">
        <v>0.25</v>
      </c>
      <c r="AE184">
        <v>3</v>
      </c>
      <c r="AF184">
        <v>0.75</v>
      </c>
      <c r="AG184">
        <v>3</v>
      </c>
      <c r="AH184">
        <v>0.75</v>
      </c>
      <c r="AI184">
        <v>3</v>
      </c>
      <c r="AJ184">
        <v>0</v>
      </c>
      <c r="AK184">
        <v>0</v>
      </c>
      <c r="AL184">
        <v>1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3.5</v>
      </c>
      <c r="AS184">
        <v>3.5</v>
      </c>
      <c r="AT184">
        <v>0</v>
      </c>
      <c r="AU184" t="s">
        <v>73</v>
      </c>
      <c r="AV184" t="s">
        <v>63</v>
      </c>
      <c r="AW184">
        <f t="shared" si="4"/>
        <v>0</v>
      </c>
      <c r="AX184">
        <v>0</v>
      </c>
      <c r="AY184">
        <f t="shared" si="5"/>
        <v>0</v>
      </c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</row>
    <row r="185" spans="1:99" x14ac:dyDescent="0.45">
      <c r="A185">
        <v>947</v>
      </c>
      <c r="B185" t="s">
        <v>6</v>
      </c>
      <c r="C185">
        <v>12</v>
      </c>
      <c r="D185">
        <v>1</v>
      </c>
      <c r="E185">
        <v>3</v>
      </c>
      <c r="F185">
        <v>3</v>
      </c>
      <c r="G185">
        <v>3</v>
      </c>
      <c r="H185">
        <v>3</v>
      </c>
      <c r="I185">
        <v>3</v>
      </c>
      <c r="J185">
        <v>4</v>
      </c>
      <c r="K185">
        <v>0</v>
      </c>
      <c r="L185">
        <v>0</v>
      </c>
      <c r="M185">
        <v>0</v>
      </c>
      <c r="N185">
        <v>7</v>
      </c>
      <c r="O185">
        <v>4</v>
      </c>
      <c r="P185">
        <v>4</v>
      </c>
      <c r="Q185">
        <v>0</v>
      </c>
      <c r="R185">
        <v>0</v>
      </c>
      <c r="S185">
        <v>0</v>
      </c>
      <c r="T185">
        <v>1</v>
      </c>
      <c r="U185">
        <v>3</v>
      </c>
      <c r="V185">
        <v>0</v>
      </c>
      <c r="W185">
        <v>4</v>
      </c>
      <c r="X185">
        <v>7</v>
      </c>
      <c r="Y185">
        <v>12</v>
      </c>
      <c r="Z185">
        <v>0</v>
      </c>
      <c r="AA185">
        <v>12</v>
      </c>
      <c r="AB185">
        <v>21</v>
      </c>
      <c r="AC185">
        <v>1</v>
      </c>
      <c r="AD185">
        <v>0</v>
      </c>
      <c r="AE185">
        <v>3</v>
      </c>
      <c r="AF185">
        <v>1</v>
      </c>
      <c r="AG185">
        <v>1.7142857142857142</v>
      </c>
      <c r="AH185">
        <v>1.75</v>
      </c>
      <c r="AI185">
        <v>3</v>
      </c>
      <c r="AJ185">
        <v>0</v>
      </c>
      <c r="AK185">
        <v>0</v>
      </c>
      <c r="AL185">
        <v>2</v>
      </c>
      <c r="AM185">
        <v>0</v>
      </c>
      <c r="AN185">
        <v>0</v>
      </c>
      <c r="AO185">
        <v>2</v>
      </c>
      <c r="AP185">
        <v>0</v>
      </c>
      <c r="AQ185">
        <v>2</v>
      </c>
      <c r="AR185">
        <v>4.5</v>
      </c>
      <c r="AS185">
        <v>4.5</v>
      </c>
      <c r="AT185">
        <v>-0.75</v>
      </c>
      <c r="AU185" t="s">
        <v>72</v>
      </c>
      <c r="AV185" t="s">
        <v>63</v>
      </c>
      <c r="AW185">
        <f t="shared" si="4"/>
        <v>0</v>
      </c>
      <c r="AX185">
        <v>0</v>
      </c>
      <c r="AY185">
        <f t="shared" si="5"/>
        <v>0</v>
      </c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</row>
    <row r="186" spans="1:99" x14ac:dyDescent="0.45">
      <c r="A186">
        <v>948</v>
      </c>
      <c r="B186" t="s">
        <v>4</v>
      </c>
      <c r="C186">
        <v>128</v>
      </c>
      <c r="D186">
        <v>4</v>
      </c>
      <c r="E186">
        <v>32</v>
      </c>
      <c r="F186">
        <v>4</v>
      </c>
      <c r="G186">
        <v>4</v>
      </c>
      <c r="H186">
        <v>10.5</v>
      </c>
      <c r="I186">
        <v>2.25</v>
      </c>
      <c r="J186">
        <v>58</v>
      </c>
      <c r="K186">
        <v>4</v>
      </c>
      <c r="L186">
        <v>0</v>
      </c>
      <c r="M186">
        <v>4</v>
      </c>
      <c r="N186">
        <v>9</v>
      </c>
      <c r="O186">
        <v>3</v>
      </c>
      <c r="P186">
        <v>9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</v>
      </c>
      <c r="W186">
        <v>9</v>
      </c>
      <c r="X186">
        <v>9</v>
      </c>
      <c r="Y186">
        <v>19</v>
      </c>
      <c r="Z186">
        <v>109</v>
      </c>
      <c r="AA186">
        <v>19</v>
      </c>
      <c r="AB186">
        <v>19</v>
      </c>
      <c r="AC186">
        <v>0.1484375</v>
      </c>
      <c r="AD186">
        <v>0.8515625</v>
      </c>
      <c r="AE186">
        <v>2.1111111111111112</v>
      </c>
      <c r="AF186">
        <v>0.1484375</v>
      </c>
      <c r="AG186">
        <v>2.1111111111111112</v>
      </c>
      <c r="AH186">
        <v>0.1484375</v>
      </c>
      <c r="AI186">
        <v>2.1111111111111112</v>
      </c>
      <c r="AJ186">
        <v>-8</v>
      </c>
      <c r="AK186">
        <v>9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4</v>
      </c>
      <c r="AS186">
        <v>4.333333333333333</v>
      </c>
      <c r="AT186">
        <v>0</v>
      </c>
      <c r="AU186" t="s">
        <v>70</v>
      </c>
      <c r="AV186" t="s">
        <v>63</v>
      </c>
      <c r="AW186">
        <f t="shared" si="4"/>
        <v>0</v>
      </c>
      <c r="AX186">
        <v>0</v>
      </c>
      <c r="AY186">
        <f t="shared" si="5"/>
        <v>0</v>
      </c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</row>
    <row r="187" spans="1:99" x14ac:dyDescent="0.45">
      <c r="A187">
        <v>949</v>
      </c>
      <c r="B187" t="s">
        <v>4</v>
      </c>
      <c r="C187">
        <v>72</v>
      </c>
      <c r="D187">
        <v>3</v>
      </c>
      <c r="E187">
        <v>18</v>
      </c>
      <c r="F187">
        <v>3</v>
      </c>
      <c r="G187">
        <v>3</v>
      </c>
      <c r="H187">
        <v>18</v>
      </c>
      <c r="I187">
        <v>3</v>
      </c>
      <c r="J187">
        <v>24</v>
      </c>
      <c r="K187">
        <v>0</v>
      </c>
      <c r="L187">
        <v>0</v>
      </c>
      <c r="M187">
        <v>0</v>
      </c>
      <c r="N187">
        <v>5</v>
      </c>
      <c r="O187">
        <v>1</v>
      </c>
      <c r="P187">
        <v>5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5</v>
      </c>
      <c r="X187">
        <v>5</v>
      </c>
      <c r="Y187">
        <v>15</v>
      </c>
      <c r="Z187">
        <v>57</v>
      </c>
      <c r="AA187">
        <v>15</v>
      </c>
      <c r="AB187">
        <v>15</v>
      </c>
      <c r="AC187">
        <v>0.20833333333333334</v>
      </c>
      <c r="AD187">
        <v>0.79166666666666663</v>
      </c>
      <c r="AE187">
        <v>3</v>
      </c>
      <c r="AF187">
        <v>0.20833333333333334</v>
      </c>
      <c r="AG187">
        <v>3</v>
      </c>
      <c r="AH187">
        <v>0.20833333333333334</v>
      </c>
      <c r="AI187">
        <v>3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4.25</v>
      </c>
      <c r="AS187">
        <v>5</v>
      </c>
      <c r="AT187">
        <v>0</v>
      </c>
      <c r="AU187" t="s">
        <v>70</v>
      </c>
      <c r="AV187" t="s">
        <v>63</v>
      </c>
      <c r="AW187">
        <f t="shared" si="4"/>
        <v>0</v>
      </c>
      <c r="AX187">
        <v>0</v>
      </c>
      <c r="AY187">
        <f t="shared" si="5"/>
        <v>0</v>
      </c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</row>
    <row r="188" spans="1:99" x14ac:dyDescent="0.45">
      <c r="A188">
        <v>950</v>
      </c>
      <c r="B188" t="s">
        <v>6</v>
      </c>
      <c r="C188">
        <v>128</v>
      </c>
      <c r="D188">
        <v>4</v>
      </c>
      <c r="E188">
        <v>32</v>
      </c>
      <c r="F188">
        <v>3</v>
      </c>
      <c r="G188">
        <v>3</v>
      </c>
      <c r="H188">
        <v>32</v>
      </c>
      <c r="I188">
        <v>3</v>
      </c>
      <c r="J188">
        <v>40</v>
      </c>
      <c r="K188">
        <v>0</v>
      </c>
      <c r="L188">
        <v>0</v>
      </c>
      <c r="M188">
        <v>0</v>
      </c>
      <c r="N188">
        <v>20</v>
      </c>
      <c r="O188">
        <v>4</v>
      </c>
      <c r="P188">
        <v>20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20</v>
      </c>
      <c r="X188">
        <v>20</v>
      </c>
      <c r="Y188">
        <v>60</v>
      </c>
      <c r="Z188">
        <v>68</v>
      </c>
      <c r="AA188">
        <v>60</v>
      </c>
      <c r="AB188">
        <v>60</v>
      </c>
      <c r="AC188">
        <v>0.46875</v>
      </c>
      <c r="AD188">
        <v>0.53125</v>
      </c>
      <c r="AE188">
        <v>3</v>
      </c>
      <c r="AF188">
        <v>0.46875</v>
      </c>
      <c r="AG188">
        <v>3</v>
      </c>
      <c r="AH188">
        <v>0.46875</v>
      </c>
      <c r="AI188">
        <v>3</v>
      </c>
      <c r="AJ188">
        <v>0</v>
      </c>
      <c r="AK188">
        <v>0</v>
      </c>
      <c r="AL188">
        <v>0</v>
      </c>
      <c r="AM188">
        <v>1</v>
      </c>
      <c r="AN188">
        <v>0</v>
      </c>
      <c r="AO188">
        <v>0</v>
      </c>
      <c r="AP188">
        <v>0</v>
      </c>
      <c r="AQ188">
        <v>0</v>
      </c>
      <c r="AR188">
        <v>5</v>
      </c>
      <c r="AS188">
        <v>5</v>
      </c>
      <c r="AT188">
        <v>0</v>
      </c>
      <c r="AU188" t="s">
        <v>75</v>
      </c>
      <c r="AV188" t="s">
        <v>63</v>
      </c>
      <c r="AW188">
        <f t="shared" si="4"/>
        <v>0</v>
      </c>
      <c r="AX188">
        <v>0</v>
      </c>
      <c r="AY188">
        <f t="shared" si="5"/>
        <v>0</v>
      </c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</row>
    <row r="189" spans="1:99" x14ac:dyDescent="0.45">
      <c r="A189">
        <v>953</v>
      </c>
      <c r="B189" t="s">
        <v>5</v>
      </c>
      <c r="C189">
        <v>32</v>
      </c>
      <c r="D189">
        <v>2</v>
      </c>
      <c r="E189">
        <v>8</v>
      </c>
      <c r="F189">
        <v>2</v>
      </c>
      <c r="G189">
        <v>1.5</v>
      </c>
      <c r="H189">
        <v>8</v>
      </c>
      <c r="I189">
        <v>1.5</v>
      </c>
      <c r="J189">
        <v>20</v>
      </c>
      <c r="K189">
        <v>0</v>
      </c>
      <c r="L189">
        <v>0</v>
      </c>
      <c r="M189">
        <v>0</v>
      </c>
      <c r="N189">
        <v>6</v>
      </c>
      <c r="O189">
        <v>3</v>
      </c>
      <c r="P189">
        <v>6</v>
      </c>
      <c r="Q189">
        <v>0</v>
      </c>
      <c r="R189">
        <v>0</v>
      </c>
      <c r="S189">
        <v>0</v>
      </c>
      <c r="T189">
        <v>1</v>
      </c>
      <c r="U189">
        <v>0</v>
      </c>
      <c r="V189">
        <v>0</v>
      </c>
      <c r="W189">
        <v>6</v>
      </c>
      <c r="X189">
        <v>6</v>
      </c>
      <c r="Y189">
        <v>9</v>
      </c>
      <c r="Z189">
        <v>23</v>
      </c>
      <c r="AA189">
        <v>9</v>
      </c>
      <c r="AB189">
        <v>9</v>
      </c>
      <c r="AC189">
        <v>0.28125</v>
      </c>
      <c r="AD189">
        <v>0.71875</v>
      </c>
      <c r="AE189">
        <v>1.5</v>
      </c>
      <c r="AF189">
        <v>0.28125</v>
      </c>
      <c r="AG189">
        <v>1.5</v>
      </c>
      <c r="AH189">
        <v>0.28125</v>
      </c>
      <c r="AI189">
        <v>1.5</v>
      </c>
      <c r="AJ189">
        <v>-9</v>
      </c>
      <c r="AK189">
        <v>-9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3</v>
      </c>
      <c r="AS189">
        <v>3</v>
      </c>
      <c r="AT189">
        <v>0</v>
      </c>
      <c r="AU189" t="s">
        <v>70</v>
      </c>
      <c r="AV189" t="s">
        <v>63</v>
      </c>
      <c r="AW189">
        <f t="shared" si="4"/>
        <v>0</v>
      </c>
      <c r="AX189">
        <v>4</v>
      </c>
      <c r="AY189">
        <f t="shared" si="5"/>
        <v>4</v>
      </c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</row>
    <row r="190" spans="1:99" x14ac:dyDescent="0.45">
      <c r="A190">
        <v>954</v>
      </c>
      <c r="B190" t="s">
        <v>4</v>
      </c>
      <c r="C190">
        <v>32</v>
      </c>
      <c r="D190">
        <v>2</v>
      </c>
      <c r="E190">
        <v>8</v>
      </c>
      <c r="F190">
        <v>2</v>
      </c>
      <c r="G190">
        <v>2</v>
      </c>
      <c r="H190">
        <v>18.666666666666668</v>
      </c>
      <c r="I190">
        <v>2.5</v>
      </c>
      <c r="J190">
        <v>16</v>
      </c>
      <c r="K190">
        <v>2</v>
      </c>
      <c r="L190">
        <v>1</v>
      </c>
      <c r="M190">
        <v>2</v>
      </c>
      <c r="N190">
        <v>4</v>
      </c>
      <c r="O190">
        <v>2</v>
      </c>
      <c r="P190">
        <v>4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4</v>
      </c>
      <c r="X190">
        <v>4</v>
      </c>
      <c r="Y190">
        <v>6</v>
      </c>
      <c r="Z190">
        <v>26</v>
      </c>
      <c r="AA190">
        <v>6</v>
      </c>
      <c r="AB190">
        <v>6</v>
      </c>
      <c r="AC190">
        <v>0.1875</v>
      </c>
      <c r="AD190">
        <v>0.8125</v>
      </c>
      <c r="AE190">
        <v>1.5</v>
      </c>
      <c r="AF190">
        <v>0.1875</v>
      </c>
      <c r="AG190">
        <v>1.5</v>
      </c>
      <c r="AH190">
        <v>0.1875</v>
      </c>
      <c r="AI190">
        <v>1.5</v>
      </c>
      <c r="AJ190">
        <v>-6</v>
      </c>
      <c r="AK190">
        <v>-4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5</v>
      </c>
      <c r="AS190">
        <v>5</v>
      </c>
      <c r="AT190">
        <v>0</v>
      </c>
      <c r="AU190" t="s">
        <v>70</v>
      </c>
      <c r="AV190" t="s">
        <v>63</v>
      </c>
      <c r="AW190">
        <f t="shared" si="4"/>
        <v>0</v>
      </c>
      <c r="AX190">
        <v>0</v>
      </c>
      <c r="AY190">
        <f t="shared" si="5"/>
        <v>0</v>
      </c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</row>
    <row r="191" spans="1:99" x14ac:dyDescent="0.45">
      <c r="A191">
        <v>955</v>
      </c>
      <c r="B191" t="s">
        <v>4</v>
      </c>
      <c r="C191">
        <v>32</v>
      </c>
      <c r="D191">
        <v>2</v>
      </c>
      <c r="E191">
        <v>8</v>
      </c>
      <c r="F191">
        <v>2</v>
      </c>
      <c r="G191">
        <v>2</v>
      </c>
      <c r="H191">
        <v>16</v>
      </c>
      <c r="I191">
        <v>2.6666666666666665</v>
      </c>
      <c r="J191">
        <v>14</v>
      </c>
      <c r="K191">
        <v>0</v>
      </c>
      <c r="L191">
        <v>1</v>
      </c>
      <c r="M191">
        <v>0</v>
      </c>
      <c r="N191">
        <v>3</v>
      </c>
      <c r="O191">
        <v>2</v>
      </c>
      <c r="P191">
        <v>2</v>
      </c>
      <c r="Q191">
        <v>0</v>
      </c>
      <c r="R191">
        <v>1</v>
      </c>
      <c r="S191">
        <v>0</v>
      </c>
      <c r="T191">
        <v>0</v>
      </c>
      <c r="U191">
        <v>0</v>
      </c>
      <c r="V191">
        <v>0</v>
      </c>
      <c r="W191">
        <v>3</v>
      </c>
      <c r="X191">
        <v>2</v>
      </c>
      <c r="Y191">
        <v>8</v>
      </c>
      <c r="Z191">
        <v>24</v>
      </c>
      <c r="AA191">
        <v>4</v>
      </c>
      <c r="AB191">
        <v>4</v>
      </c>
      <c r="AC191">
        <v>0.25</v>
      </c>
      <c r="AD191">
        <v>0.75</v>
      </c>
      <c r="AE191">
        <v>2.6666666666666665</v>
      </c>
      <c r="AF191">
        <v>0.125</v>
      </c>
      <c r="AG191">
        <v>2</v>
      </c>
      <c r="AH191">
        <v>0.125</v>
      </c>
      <c r="AI191">
        <v>2</v>
      </c>
      <c r="AJ191">
        <v>-1</v>
      </c>
      <c r="AK191">
        <v>-3</v>
      </c>
      <c r="AL191">
        <v>0</v>
      </c>
      <c r="AM191">
        <v>0</v>
      </c>
      <c r="AN191">
        <v>2</v>
      </c>
      <c r="AO191">
        <v>0</v>
      </c>
      <c r="AP191">
        <v>0</v>
      </c>
      <c r="AQ191">
        <v>0</v>
      </c>
      <c r="AR191">
        <v>5</v>
      </c>
      <c r="AS191">
        <v>5</v>
      </c>
      <c r="AT191">
        <v>0.125</v>
      </c>
      <c r="AU191" t="s">
        <v>74</v>
      </c>
      <c r="AV191" t="s">
        <v>63</v>
      </c>
      <c r="AW191">
        <f t="shared" si="4"/>
        <v>2</v>
      </c>
      <c r="AX191">
        <v>0</v>
      </c>
      <c r="AY191">
        <f t="shared" si="5"/>
        <v>2</v>
      </c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</row>
    <row r="192" spans="1:99" x14ac:dyDescent="0.45">
      <c r="A192">
        <v>956</v>
      </c>
      <c r="B192" t="s">
        <v>6</v>
      </c>
      <c r="C192">
        <v>12</v>
      </c>
      <c r="D192">
        <v>1</v>
      </c>
      <c r="E192">
        <v>3</v>
      </c>
      <c r="F192">
        <v>3</v>
      </c>
      <c r="G192">
        <v>3</v>
      </c>
      <c r="H192">
        <v>3</v>
      </c>
      <c r="I192">
        <v>3</v>
      </c>
      <c r="J192">
        <v>4</v>
      </c>
      <c r="K192">
        <v>0</v>
      </c>
      <c r="L192">
        <v>0</v>
      </c>
      <c r="M192">
        <v>0</v>
      </c>
      <c r="N192">
        <v>3</v>
      </c>
      <c r="O192">
        <v>3</v>
      </c>
      <c r="P192">
        <v>3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3</v>
      </c>
      <c r="X192">
        <v>3</v>
      </c>
      <c r="Y192">
        <v>9</v>
      </c>
      <c r="Z192">
        <v>3</v>
      </c>
      <c r="AA192">
        <v>9</v>
      </c>
      <c r="AB192">
        <v>9</v>
      </c>
      <c r="AC192">
        <v>0.75</v>
      </c>
      <c r="AD192">
        <v>0.25</v>
      </c>
      <c r="AE192">
        <v>3</v>
      </c>
      <c r="AF192">
        <v>0.75</v>
      </c>
      <c r="AG192">
        <v>3</v>
      </c>
      <c r="AH192">
        <v>0.75</v>
      </c>
      <c r="AI192">
        <v>3</v>
      </c>
      <c r="AJ192">
        <v>0</v>
      </c>
      <c r="AK192">
        <v>0</v>
      </c>
      <c r="AL192">
        <v>2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3.75</v>
      </c>
      <c r="AS192">
        <v>4</v>
      </c>
      <c r="AT192">
        <v>0</v>
      </c>
      <c r="AU192" t="s">
        <v>70</v>
      </c>
      <c r="AV192" t="s">
        <v>63</v>
      </c>
      <c r="AW192">
        <f t="shared" si="4"/>
        <v>0</v>
      </c>
      <c r="AX192">
        <v>0</v>
      </c>
      <c r="AY192">
        <f t="shared" si="5"/>
        <v>0</v>
      </c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</row>
    <row r="193" spans="1:99" x14ac:dyDescent="0.45">
      <c r="A193">
        <v>957</v>
      </c>
      <c r="B193" t="s">
        <v>4</v>
      </c>
      <c r="C193">
        <v>12</v>
      </c>
      <c r="D193">
        <v>1</v>
      </c>
      <c r="E193">
        <v>3</v>
      </c>
      <c r="F193">
        <v>1</v>
      </c>
      <c r="G193">
        <v>1.5</v>
      </c>
      <c r="H193">
        <v>3</v>
      </c>
      <c r="I193">
        <v>1.5</v>
      </c>
      <c r="J193">
        <v>8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12</v>
      </c>
      <c r="AA193">
        <v>0</v>
      </c>
      <c r="AB193">
        <v>0</v>
      </c>
      <c r="AC193">
        <v>0</v>
      </c>
      <c r="AD193">
        <v>1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3</v>
      </c>
      <c r="AT193">
        <v>0</v>
      </c>
      <c r="AU193" t="s">
        <v>70</v>
      </c>
      <c r="AV193" t="s">
        <v>63</v>
      </c>
      <c r="AW193">
        <f t="shared" si="4"/>
        <v>0</v>
      </c>
      <c r="AY193">
        <f t="shared" si="5"/>
        <v>0</v>
      </c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</row>
    <row r="194" spans="1:99" x14ac:dyDescent="0.45">
      <c r="A194">
        <v>958</v>
      </c>
      <c r="B194" t="s">
        <v>6</v>
      </c>
      <c r="C194">
        <v>12</v>
      </c>
      <c r="D194">
        <v>1</v>
      </c>
      <c r="E194">
        <v>3</v>
      </c>
      <c r="F194">
        <v>3</v>
      </c>
      <c r="G194">
        <v>3</v>
      </c>
      <c r="H194">
        <v>3</v>
      </c>
      <c r="I194">
        <v>3</v>
      </c>
      <c r="J194">
        <v>4</v>
      </c>
      <c r="K194">
        <v>0</v>
      </c>
      <c r="L194">
        <v>0</v>
      </c>
      <c r="M194">
        <v>0</v>
      </c>
      <c r="N194">
        <v>4</v>
      </c>
      <c r="O194">
        <v>1</v>
      </c>
      <c r="P194">
        <v>3</v>
      </c>
      <c r="Q194">
        <v>0</v>
      </c>
      <c r="R194">
        <v>0</v>
      </c>
      <c r="S194">
        <v>0</v>
      </c>
      <c r="T194">
        <v>1</v>
      </c>
      <c r="U194">
        <v>1</v>
      </c>
      <c r="V194">
        <v>0</v>
      </c>
      <c r="W194">
        <v>3</v>
      </c>
      <c r="X194">
        <v>4</v>
      </c>
      <c r="Y194">
        <v>9</v>
      </c>
      <c r="Z194">
        <v>3</v>
      </c>
      <c r="AA194">
        <v>9</v>
      </c>
      <c r="AB194">
        <v>12</v>
      </c>
      <c r="AC194">
        <v>0.75</v>
      </c>
      <c r="AD194">
        <v>0.25</v>
      </c>
      <c r="AE194">
        <v>3</v>
      </c>
      <c r="AF194">
        <v>0.75</v>
      </c>
      <c r="AG194">
        <v>2.25</v>
      </c>
      <c r="AH194">
        <v>1</v>
      </c>
      <c r="AI194">
        <v>3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5</v>
      </c>
      <c r="AS194">
        <v>5</v>
      </c>
      <c r="AT194">
        <v>-0.25</v>
      </c>
      <c r="AU194" t="s">
        <v>67</v>
      </c>
      <c r="AV194" t="s">
        <v>68</v>
      </c>
      <c r="AW194">
        <f t="shared" ref="AW194:AW257" si="6">AN194+5*Q194</f>
        <v>0</v>
      </c>
      <c r="AX194">
        <v>0</v>
      </c>
      <c r="AY194">
        <f t="shared" si="5"/>
        <v>0</v>
      </c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</row>
    <row r="195" spans="1:99" x14ac:dyDescent="0.45">
      <c r="A195">
        <v>959</v>
      </c>
      <c r="B195" t="s">
        <v>4</v>
      </c>
      <c r="C195">
        <v>72</v>
      </c>
      <c r="D195">
        <v>3</v>
      </c>
      <c r="E195">
        <v>18</v>
      </c>
      <c r="F195">
        <v>3</v>
      </c>
      <c r="G195">
        <v>3</v>
      </c>
      <c r="H195">
        <v>18</v>
      </c>
      <c r="I195">
        <v>3</v>
      </c>
      <c r="J195">
        <v>24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72</v>
      </c>
      <c r="AA195">
        <v>0</v>
      </c>
      <c r="AB195">
        <v>0</v>
      </c>
      <c r="AC195">
        <v>0</v>
      </c>
      <c r="AD195">
        <v>1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3.25</v>
      </c>
      <c r="AT195">
        <v>0</v>
      </c>
      <c r="AU195" t="s">
        <v>62</v>
      </c>
      <c r="AV195" t="s">
        <v>63</v>
      </c>
      <c r="AW195">
        <f t="shared" si="6"/>
        <v>0</v>
      </c>
      <c r="AX195">
        <v>0</v>
      </c>
      <c r="AY195">
        <f t="shared" ref="AY195:AY258" si="7">AW195+AX195</f>
        <v>0</v>
      </c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</row>
    <row r="196" spans="1:99" x14ac:dyDescent="0.45">
      <c r="A196">
        <v>960</v>
      </c>
      <c r="B196" t="s">
        <v>5</v>
      </c>
      <c r="C196">
        <v>72</v>
      </c>
      <c r="D196">
        <v>3</v>
      </c>
      <c r="E196">
        <v>18</v>
      </c>
      <c r="F196">
        <v>3</v>
      </c>
      <c r="G196">
        <v>3</v>
      </c>
      <c r="H196">
        <v>14.25</v>
      </c>
      <c r="I196">
        <v>2.4375</v>
      </c>
      <c r="J196">
        <v>42</v>
      </c>
      <c r="K196">
        <v>1</v>
      </c>
      <c r="L196">
        <v>0</v>
      </c>
      <c r="M196">
        <v>0</v>
      </c>
      <c r="N196">
        <v>7</v>
      </c>
      <c r="O196">
        <v>4</v>
      </c>
      <c r="P196">
        <v>7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7</v>
      </c>
      <c r="X196">
        <v>7</v>
      </c>
      <c r="Y196">
        <v>18.75</v>
      </c>
      <c r="Z196">
        <v>53.25</v>
      </c>
      <c r="AA196">
        <v>18.75</v>
      </c>
      <c r="AB196">
        <v>18.75</v>
      </c>
      <c r="AC196">
        <v>0.26041666666666669</v>
      </c>
      <c r="AD196">
        <v>0.73958333333333326</v>
      </c>
      <c r="AE196">
        <v>2.6785714285714284</v>
      </c>
      <c r="AF196">
        <v>0.26041666666666669</v>
      </c>
      <c r="AG196">
        <v>2.6785714285714284</v>
      </c>
      <c r="AH196">
        <v>0.26041666666666669</v>
      </c>
      <c r="AI196">
        <v>2.6785714285714284</v>
      </c>
      <c r="AJ196">
        <v>-2.25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5</v>
      </c>
      <c r="AS196">
        <v>5</v>
      </c>
      <c r="AT196">
        <v>0</v>
      </c>
      <c r="AU196" t="s">
        <v>70</v>
      </c>
      <c r="AV196" t="s">
        <v>63</v>
      </c>
      <c r="AW196">
        <f t="shared" si="6"/>
        <v>0</v>
      </c>
      <c r="AX196">
        <v>0</v>
      </c>
      <c r="AY196">
        <f t="shared" si="7"/>
        <v>0</v>
      </c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</row>
    <row r="197" spans="1:99" x14ac:dyDescent="0.45">
      <c r="A197">
        <v>961</v>
      </c>
      <c r="B197" t="s">
        <v>4</v>
      </c>
      <c r="C197">
        <v>12</v>
      </c>
      <c r="D197">
        <v>1</v>
      </c>
      <c r="E197">
        <v>3</v>
      </c>
      <c r="F197">
        <v>1</v>
      </c>
      <c r="G197">
        <v>1.5</v>
      </c>
      <c r="H197">
        <v>3</v>
      </c>
      <c r="I197">
        <v>1.5</v>
      </c>
      <c r="J197">
        <v>8</v>
      </c>
      <c r="K197">
        <v>0</v>
      </c>
      <c r="L197">
        <v>0</v>
      </c>
      <c r="M197">
        <v>0</v>
      </c>
      <c r="N197">
        <v>9</v>
      </c>
      <c r="O197">
        <v>4</v>
      </c>
      <c r="P197">
        <v>6</v>
      </c>
      <c r="Q197">
        <v>0</v>
      </c>
      <c r="R197">
        <v>0</v>
      </c>
      <c r="S197">
        <v>0</v>
      </c>
      <c r="T197">
        <v>1</v>
      </c>
      <c r="U197">
        <v>3</v>
      </c>
      <c r="V197">
        <v>0</v>
      </c>
      <c r="W197">
        <v>6</v>
      </c>
      <c r="X197">
        <v>9</v>
      </c>
      <c r="Y197">
        <v>9</v>
      </c>
      <c r="Z197">
        <v>3</v>
      </c>
      <c r="AA197">
        <v>9</v>
      </c>
      <c r="AB197">
        <v>13.5</v>
      </c>
      <c r="AC197">
        <v>0.75</v>
      </c>
      <c r="AD197">
        <v>0.25</v>
      </c>
      <c r="AE197">
        <v>1.5</v>
      </c>
      <c r="AF197">
        <v>0.75</v>
      </c>
      <c r="AG197">
        <v>1</v>
      </c>
      <c r="AH197">
        <v>1.125</v>
      </c>
      <c r="AI197">
        <v>1.5</v>
      </c>
      <c r="AJ197">
        <v>-9</v>
      </c>
      <c r="AK197">
        <v>-9</v>
      </c>
      <c r="AL197">
        <v>1</v>
      </c>
      <c r="AM197">
        <v>0</v>
      </c>
      <c r="AN197">
        <v>0</v>
      </c>
      <c r="AO197">
        <v>2</v>
      </c>
      <c r="AP197">
        <v>0</v>
      </c>
      <c r="AQ197">
        <v>2</v>
      </c>
      <c r="AR197">
        <v>3.25</v>
      </c>
      <c r="AS197">
        <v>3.25</v>
      </c>
      <c r="AT197">
        <v>-0.375</v>
      </c>
      <c r="AU197" t="s">
        <v>62</v>
      </c>
      <c r="AV197" t="s">
        <v>63</v>
      </c>
      <c r="AW197">
        <f t="shared" si="6"/>
        <v>0</v>
      </c>
      <c r="AX197">
        <v>0</v>
      </c>
      <c r="AY197">
        <f t="shared" si="7"/>
        <v>0</v>
      </c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</row>
    <row r="198" spans="1:99" x14ac:dyDescent="0.45">
      <c r="A198">
        <v>962</v>
      </c>
      <c r="B198" t="s">
        <v>4</v>
      </c>
      <c r="C198">
        <v>32</v>
      </c>
      <c r="D198">
        <v>2</v>
      </c>
      <c r="E198">
        <v>8</v>
      </c>
      <c r="F198">
        <v>2</v>
      </c>
      <c r="G198">
        <v>2</v>
      </c>
      <c r="H198">
        <v>8</v>
      </c>
      <c r="I198">
        <v>2</v>
      </c>
      <c r="J198">
        <v>16</v>
      </c>
      <c r="K198">
        <v>0</v>
      </c>
      <c r="L198">
        <v>0</v>
      </c>
      <c r="M198">
        <v>0</v>
      </c>
      <c r="N198">
        <v>8</v>
      </c>
      <c r="O198">
        <v>3</v>
      </c>
      <c r="P198">
        <v>8</v>
      </c>
      <c r="Q198">
        <v>0</v>
      </c>
      <c r="R198">
        <v>0</v>
      </c>
      <c r="S198">
        <v>0</v>
      </c>
      <c r="T198">
        <v>1</v>
      </c>
      <c r="U198">
        <v>0</v>
      </c>
      <c r="V198">
        <v>0</v>
      </c>
      <c r="W198">
        <v>8</v>
      </c>
      <c r="X198">
        <v>8</v>
      </c>
      <c r="Y198">
        <v>16</v>
      </c>
      <c r="Z198">
        <v>16</v>
      </c>
      <c r="AA198">
        <v>16</v>
      </c>
      <c r="AB198">
        <v>16</v>
      </c>
      <c r="AC198">
        <v>0.5</v>
      </c>
      <c r="AD198">
        <v>0.5</v>
      </c>
      <c r="AE198">
        <v>2</v>
      </c>
      <c r="AF198">
        <v>0.5</v>
      </c>
      <c r="AG198">
        <v>2</v>
      </c>
      <c r="AH198">
        <v>0.5</v>
      </c>
      <c r="AI198">
        <v>2</v>
      </c>
      <c r="AJ198">
        <v>-8</v>
      </c>
      <c r="AK198">
        <v>-8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4.75</v>
      </c>
      <c r="AS198">
        <v>4.666666666666667</v>
      </c>
      <c r="AT198">
        <v>0</v>
      </c>
      <c r="AU198" t="s">
        <v>69</v>
      </c>
      <c r="AV198" t="s">
        <v>63</v>
      </c>
      <c r="AW198">
        <f t="shared" si="6"/>
        <v>0</v>
      </c>
      <c r="AX198">
        <v>2</v>
      </c>
      <c r="AY198">
        <f t="shared" si="7"/>
        <v>2</v>
      </c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</row>
    <row r="199" spans="1:99" x14ac:dyDescent="0.45">
      <c r="A199">
        <v>963</v>
      </c>
      <c r="B199" t="s">
        <v>5</v>
      </c>
      <c r="C199">
        <v>32</v>
      </c>
      <c r="D199">
        <v>2</v>
      </c>
      <c r="E199">
        <v>8</v>
      </c>
      <c r="F199">
        <v>2</v>
      </c>
      <c r="G199">
        <v>1.5</v>
      </c>
      <c r="H199">
        <v>8</v>
      </c>
      <c r="I199">
        <v>1.5</v>
      </c>
      <c r="J199">
        <v>20</v>
      </c>
      <c r="K199">
        <v>0</v>
      </c>
      <c r="L199">
        <v>0</v>
      </c>
      <c r="M199">
        <v>0</v>
      </c>
      <c r="N199">
        <v>3</v>
      </c>
      <c r="O199">
        <v>2</v>
      </c>
      <c r="P199">
        <v>3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3</v>
      </c>
      <c r="X199">
        <v>3</v>
      </c>
      <c r="Y199">
        <v>4.5</v>
      </c>
      <c r="Z199">
        <v>27.5</v>
      </c>
      <c r="AA199">
        <v>4.5</v>
      </c>
      <c r="AB199">
        <v>4.5</v>
      </c>
      <c r="AC199">
        <v>0.140625</v>
      </c>
      <c r="AD199">
        <v>0.859375</v>
      </c>
      <c r="AE199">
        <v>1.5</v>
      </c>
      <c r="AF199">
        <v>0.140625</v>
      </c>
      <c r="AG199">
        <v>1.5</v>
      </c>
      <c r="AH199">
        <v>0.140625</v>
      </c>
      <c r="AI199">
        <v>1.5</v>
      </c>
      <c r="AJ199">
        <v>-4.5</v>
      </c>
      <c r="AK199">
        <v>-4.5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4</v>
      </c>
      <c r="AS199">
        <v>4</v>
      </c>
      <c r="AT199">
        <v>0</v>
      </c>
      <c r="AU199" t="s">
        <v>72</v>
      </c>
      <c r="AV199" t="s">
        <v>63</v>
      </c>
      <c r="AW199">
        <f t="shared" si="6"/>
        <v>0</v>
      </c>
      <c r="AX199">
        <v>0</v>
      </c>
      <c r="AY199">
        <f t="shared" si="7"/>
        <v>0</v>
      </c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</row>
    <row r="200" spans="1:99" x14ac:dyDescent="0.45">
      <c r="A200">
        <v>964</v>
      </c>
      <c r="B200" t="s">
        <v>4</v>
      </c>
      <c r="C200">
        <v>12</v>
      </c>
      <c r="D200">
        <v>1</v>
      </c>
      <c r="E200">
        <v>3</v>
      </c>
      <c r="F200">
        <v>1</v>
      </c>
      <c r="G200">
        <v>1.5</v>
      </c>
      <c r="H200">
        <v>3</v>
      </c>
      <c r="I200">
        <v>1.5</v>
      </c>
      <c r="J200">
        <v>8</v>
      </c>
      <c r="K200">
        <v>0</v>
      </c>
      <c r="L200">
        <v>0</v>
      </c>
      <c r="M200">
        <v>0</v>
      </c>
      <c r="N200">
        <v>8</v>
      </c>
      <c r="O200">
        <v>4</v>
      </c>
      <c r="P200">
        <v>8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8</v>
      </c>
      <c r="X200">
        <v>8</v>
      </c>
      <c r="Y200">
        <v>12</v>
      </c>
      <c r="Z200">
        <v>0</v>
      </c>
      <c r="AA200">
        <v>12</v>
      </c>
      <c r="AB200">
        <v>12</v>
      </c>
      <c r="AC200">
        <v>1</v>
      </c>
      <c r="AD200">
        <v>0</v>
      </c>
      <c r="AE200">
        <v>1.5</v>
      </c>
      <c r="AF200">
        <v>1</v>
      </c>
      <c r="AG200">
        <v>1.5</v>
      </c>
      <c r="AH200">
        <v>1</v>
      </c>
      <c r="AI200">
        <v>1.5</v>
      </c>
      <c r="AJ200">
        <v>-12</v>
      </c>
      <c r="AK200">
        <v>-12</v>
      </c>
      <c r="AL200">
        <v>3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5</v>
      </c>
      <c r="AS200">
        <v>5</v>
      </c>
      <c r="AT200">
        <v>0</v>
      </c>
      <c r="AU200" t="s">
        <v>71</v>
      </c>
      <c r="AV200" t="s">
        <v>63</v>
      </c>
      <c r="AW200">
        <f t="shared" si="6"/>
        <v>0</v>
      </c>
      <c r="AX200">
        <v>0</v>
      </c>
      <c r="AY200">
        <f t="shared" si="7"/>
        <v>0</v>
      </c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</row>
    <row r="201" spans="1:99" x14ac:dyDescent="0.45">
      <c r="A201">
        <v>965</v>
      </c>
      <c r="B201" t="s">
        <v>4</v>
      </c>
      <c r="C201">
        <v>72</v>
      </c>
      <c r="D201">
        <v>3</v>
      </c>
      <c r="E201">
        <v>18</v>
      </c>
      <c r="F201">
        <v>3</v>
      </c>
      <c r="G201">
        <v>3</v>
      </c>
      <c r="H201">
        <v>3</v>
      </c>
      <c r="I201">
        <v>1.5</v>
      </c>
      <c r="J201">
        <v>48</v>
      </c>
      <c r="K201">
        <v>4</v>
      </c>
      <c r="L201">
        <v>0</v>
      </c>
      <c r="M201">
        <v>4</v>
      </c>
      <c r="N201">
        <v>6</v>
      </c>
      <c r="O201">
        <v>3</v>
      </c>
      <c r="P201">
        <v>4</v>
      </c>
      <c r="Q201">
        <v>0</v>
      </c>
      <c r="R201">
        <v>1</v>
      </c>
      <c r="S201">
        <v>0</v>
      </c>
      <c r="T201">
        <v>1</v>
      </c>
      <c r="U201">
        <v>1</v>
      </c>
      <c r="V201">
        <v>0</v>
      </c>
      <c r="W201">
        <v>5</v>
      </c>
      <c r="X201">
        <v>5</v>
      </c>
      <c r="Y201">
        <v>7.5</v>
      </c>
      <c r="Z201">
        <v>64.5</v>
      </c>
      <c r="AA201">
        <v>6</v>
      </c>
      <c r="AB201">
        <v>7.5</v>
      </c>
      <c r="AC201">
        <v>0.10416666666666667</v>
      </c>
      <c r="AD201">
        <v>0.89583333333333337</v>
      </c>
      <c r="AE201">
        <v>1.5</v>
      </c>
      <c r="AF201">
        <v>8.3333333333333329E-2</v>
      </c>
      <c r="AG201">
        <v>1.2</v>
      </c>
      <c r="AH201">
        <v>0.10416666666666667</v>
      </c>
      <c r="AI201">
        <v>1.5</v>
      </c>
      <c r="AJ201">
        <v>-7.5</v>
      </c>
      <c r="AK201">
        <v>0</v>
      </c>
      <c r="AL201">
        <v>0</v>
      </c>
      <c r="AM201">
        <v>0</v>
      </c>
      <c r="AN201">
        <v>3</v>
      </c>
      <c r="AO201">
        <v>0</v>
      </c>
      <c r="AP201">
        <v>0</v>
      </c>
      <c r="AQ201">
        <v>0</v>
      </c>
      <c r="AR201">
        <v>4.5</v>
      </c>
      <c r="AS201">
        <v>4.333333333333333</v>
      </c>
      <c r="AT201">
        <v>0</v>
      </c>
      <c r="AU201" t="s">
        <v>72</v>
      </c>
      <c r="AV201" t="s">
        <v>63</v>
      </c>
      <c r="AW201">
        <f t="shared" si="6"/>
        <v>3</v>
      </c>
      <c r="AX201">
        <v>5</v>
      </c>
      <c r="AY201">
        <f t="shared" si="7"/>
        <v>8</v>
      </c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</row>
    <row r="202" spans="1:99" x14ac:dyDescent="0.45">
      <c r="A202">
        <v>966</v>
      </c>
      <c r="B202" t="s">
        <v>6</v>
      </c>
      <c r="C202">
        <v>128</v>
      </c>
      <c r="D202">
        <v>4</v>
      </c>
      <c r="E202">
        <v>32</v>
      </c>
      <c r="F202">
        <v>3</v>
      </c>
      <c r="G202">
        <v>3</v>
      </c>
      <c r="H202">
        <v>32</v>
      </c>
      <c r="I202">
        <v>3</v>
      </c>
      <c r="J202">
        <v>40</v>
      </c>
      <c r="K202">
        <v>0</v>
      </c>
      <c r="L202">
        <v>0</v>
      </c>
      <c r="M202">
        <v>0</v>
      </c>
      <c r="N202">
        <v>17</v>
      </c>
      <c r="O202">
        <v>4</v>
      </c>
      <c r="P202">
        <v>8</v>
      </c>
      <c r="Q202">
        <v>2</v>
      </c>
      <c r="R202">
        <v>7</v>
      </c>
      <c r="S202">
        <v>0</v>
      </c>
      <c r="T202">
        <v>0</v>
      </c>
      <c r="U202">
        <v>0</v>
      </c>
      <c r="V202">
        <v>0</v>
      </c>
      <c r="W202">
        <v>19</v>
      </c>
      <c r="X202">
        <v>10</v>
      </c>
      <c r="Y202">
        <v>57</v>
      </c>
      <c r="Z202">
        <v>71</v>
      </c>
      <c r="AA202">
        <v>36</v>
      </c>
      <c r="AB202">
        <v>30</v>
      </c>
      <c r="AC202">
        <v>0.4453125</v>
      </c>
      <c r="AD202">
        <v>0.5546875</v>
      </c>
      <c r="AE202">
        <v>3</v>
      </c>
      <c r="AF202">
        <v>0.28125</v>
      </c>
      <c r="AG202">
        <v>3.6</v>
      </c>
      <c r="AH202">
        <v>0.234375</v>
      </c>
      <c r="AI202">
        <v>3</v>
      </c>
      <c r="AJ202">
        <v>0</v>
      </c>
      <c r="AK202">
        <v>0</v>
      </c>
      <c r="AL202">
        <v>0</v>
      </c>
      <c r="AM202">
        <v>0</v>
      </c>
      <c r="AN202">
        <v>28</v>
      </c>
      <c r="AO202">
        <v>0</v>
      </c>
      <c r="AP202">
        <v>0</v>
      </c>
      <c r="AQ202">
        <v>0</v>
      </c>
      <c r="AR202">
        <v>3.5</v>
      </c>
      <c r="AS202">
        <v>3.5</v>
      </c>
      <c r="AT202">
        <v>0.2109375</v>
      </c>
      <c r="AU202" t="s">
        <v>55</v>
      </c>
      <c r="AV202" t="s">
        <v>52</v>
      </c>
      <c r="AW202">
        <f t="shared" si="6"/>
        <v>38</v>
      </c>
      <c r="AX202">
        <v>32</v>
      </c>
      <c r="AY202">
        <f t="shared" si="7"/>
        <v>70</v>
      </c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</row>
    <row r="203" spans="1:99" x14ac:dyDescent="0.45">
      <c r="A203">
        <v>968</v>
      </c>
      <c r="B203" t="s">
        <v>5</v>
      </c>
      <c r="C203">
        <v>72</v>
      </c>
      <c r="D203">
        <v>3</v>
      </c>
      <c r="E203">
        <v>18</v>
      </c>
      <c r="F203">
        <v>3</v>
      </c>
      <c r="G203">
        <v>3</v>
      </c>
      <c r="H203">
        <v>18</v>
      </c>
      <c r="I203">
        <v>3</v>
      </c>
      <c r="J203">
        <v>24</v>
      </c>
      <c r="K203">
        <v>0</v>
      </c>
      <c r="L203">
        <v>0</v>
      </c>
      <c r="M203">
        <v>0</v>
      </c>
      <c r="N203">
        <v>13</v>
      </c>
      <c r="O203">
        <v>4</v>
      </c>
      <c r="P203">
        <v>13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13</v>
      </c>
      <c r="X203">
        <v>13</v>
      </c>
      <c r="Y203">
        <v>39</v>
      </c>
      <c r="Z203">
        <v>33</v>
      </c>
      <c r="AA203">
        <v>39</v>
      </c>
      <c r="AB203">
        <v>39</v>
      </c>
      <c r="AC203">
        <v>0.54166666666666663</v>
      </c>
      <c r="AD203">
        <v>0.45833333333333337</v>
      </c>
      <c r="AE203">
        <v>3</v>
      </c>
      <c r="AF203">
        <v>0.54166666666666663</v>
      </c>
      <c r="AG203">
        <v>3</v>
      </c>
      <c r="AH203">
        <v>0.54166666666666663</v>
      </c>
      <c r="AI203">
        <v>3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4.75</v>
      </c>
      <c r="AS203">
        <v>4.75</v>
      </c>
      <c r="AT203">
        <v>0</v>
      </c>
      <c r="AU203" t="s">
        <v>73</v>
      </c>
      <c r="AV203" t="s">
        <v>63</v>
      </c>
      <c r="AW203">
        <f t="shared" si="6"/>
        <v>0</v>
      </c>
      <c r="AX203">
        <v>0</v>
      </c>
      <c r="AY203">
        <f t="shared" si="7"/>
        <v>0</v>
      </c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</row>
    <row r="204" spans="1:99" x14ac:dyDescent="0.45">
      <c r="A204">
        <v>969</v>
      </c>
      <c r="B204" t="s">
        <v>4</v>
      </c>
      <c r="C204">
        <v>200</v>
      </c>
      <c r="D204">
        <v>5</v>
      </c>
      <c r="E204">
        <v>50</v>
      </c>
      <c r="F204">
        <v>5</v>
      </c>
      <c r="G204">
        <v>4.5</v>
      </c>
      <c r="H204">
        <v>50</v>
      </c>
      <c r="I204">
        <v>4.5</v>
      </c>
      <c r="J204">
        <v>44</v>
      </c>
      <c r="K204">
        <v>0</v>
      </c>
      <c r="L204">
        <v>0</v>
      </c>
      <c r="M204">
        <v>0</v>
      </c>
      <c r="N204">
        <v>13</v>
      </c>
      <c r="O204">
        <v>4</v>
      </c>
      <c r="P204">
        <v>13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13</v>
      </c>
      <c r="X204">
        <v>13</v>
      </c>
      <c r="Y204">
        <v>58.5</v>
      </c>
      <c r="Z204">
        <v>141.5</v>
      </c>
      <c r="AA204">
        <v>58.5</v>
      </c>
      <c r="AB204">
        <v>58.5</v>
      </c>
      <c r="AC204">
        <v>0.29249999999999998</v>
      </c>
      <c r="AD204">
        <v>0.70750000000000002</v>
      </c>
      <c r="AE204">
        <v>4.5</v>
      </c>
      <c r="AF204">
        <v>0.29249999999999998</v>
      </c>
      <c r="AG204">
        <v>4.5</v>
      </c>
      <c r="AH204">
        <v>0.29249999999999998</v>
      </c>
      <c r="AI204">
        <v>4.5</v>
      </c>
      <c r="AJ204">
        <v>19.5</v>
      </c>
      <c r="AK204">
        <v>19.5</v>
      </c>
      <c r="AL204">
        <v>0</v>
      </c>
      <c r="AM204">
        <v>1</v>
      </c>
      <c r="AN204">
        <v>0</v>
      </c>
      <c r="AO204">
        <v>0</v>
      </c>
      <c r="AP204">
        <v>0</v>
      </c>
      <c r="AQ204">
        <v>0</v>
      </c>
      <c r="AR204">
        <v>5</v>
      </c>
      <c r="AS204">
        <v>5</v>
      </c>
      <c r="AT204">
        <v>0</v>
      </c>
      <c r="AU204" t="s">
        <v>72</v>
      </c>
      <c r="AV204" t="s">
        <v>63</v>
      </c>
      <c r="AW204">
        <f t="shared" si="6"/>
        <v>0</v>
      </c>
      <c r="AX204">
        <v>0</v>
      </c>
      <c r="AY204">
        <f t="shared" si="7"/>
        <v>0</v>
      </c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</row>
    <row r="205" spans="1:99" x14ac:dyDescent="0.45">
      <c r="A205">
        <v>971</v>
      </c>
      <c r="B205" t="s">
        <v>5</v>
      </c>
      <c r="C205">
        <v>200</v>
      </c>
      <c r="D205">
        <v>5</v>
      </c>
      <c r="E205">
        <v>50</v>
      </c>
      <c r="F205">
        <v>5</v>
      </c>
      <c r="G205">
        <v>5.25</v>
      </c>
      <c r="H205">
        <v>50</v>
      </c>
      <c r="I205">
        <v>5.25</v>
      </c>
      <c r="J205">
        <v>36</v>
      </c>
      <c r="K205">
        <v>0</v>
      </c>
      <c r="L205">
        <v>0</v>
      </c>
      <c r="M205">
        <v>0</v>
      </c>
      <c r="N205">
        <v>9</v>
      </c>
      <c r="O205">
        <v>4</v>
      </c>
      <c r="P205">
        <v>9</v>
      </c>
      <c r="Q205">
        <v>0</v>
      </c>
      <c r="R205">
        <v>0</v>
      </c>
      <c r="S205">
        <v>0</v>
      </c>
      <c r="T205">
        <v>1</v>
      </c>
      <c r="U205">
        <v>0</v>
      </c>
      <c r="V205">
        <v>0</v>
      </c>
      <c r="W205">
        <v>9</v>
      </c>
      <c r="X205">
        <v>9</v>
      </c>
      <c r="Y205">
        <v>47.25</v>
      </c>
      <c r="Z205">
        <v>152.75</v>
      </c>
      <c r="AA205">
        <v>47.25</v>
      </c>
      <c r="AB205">
        <v>47.25</v>
      </c>
      <c r="AC205">
        <v>0.23624999999999999</v>
      </c>
      <c r="AD205">
        <v>0.76375000000000004</v>
      </c>
      <c r="AE205">
        <v>5.25</v>
      </c>
      <c r="AF205">
        <v>0.23624999999999999</v>
      </c>
      <c r="AG205">
        <v>5.25</v>
      </c>
      <c r="AH205">
        <v>0.23624999999999999</v>
      </c>
      <c r="AI205">
        <v>5.25</v>
      </c>
      <c r="AJ205">
        <v>20.25</v>
      </c>
      <c r="AK205">
        <v>20.25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5</v>
      </c>
      <c r="AS205">
        <v>5</v>
      </c>
      <c r="AT205">
        <v>0</v>
      </c>
      <c r="AU205" t="s">
        <v>71</v>
      </c>
      <c r="AV205" t="s">
        <v>63</v>
      </c>
      <c r="AW205">
        <f t="shared" si="6"/>
        <v>0</v>
      </c>
      <c r="AX205">
        <v>0</v>
      </c>
      <c r="AY205">
        <f t="shared" si="7"/>
        <v>0</v>
      </c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</row>
    <row r="206" spans="1:99" x14ac:dyDescent="0.45">
      <c r="A206">
        <v>973</v>
      </c>
      <c r="B206" t="s">
        <v>4</v>
      </c>
      <c r="C206">
        <v>200</v>
      </c>
      <c r="D206">
        <v>5</v>
      </c>
      <c r="E206">
        <v>50</v>
      </c>
      <c r="F206">
        <v>5</v>
      </c>
      <c r="G206">
        <v>4.5</v>
      </c>
      <c r="H206">
        <v>50</v>
      </c>
      <c r="I206">
        <v>4.5</v>
      </c>
      <c r="J206">
        <v>44</v>
      </c>
      <c r="K206">
        <v>0</v>
      </c>
      <c r="L206">
        <v>0</v>
      </c>
      <c r="M206">
        <v>0</v>
      </c>
      <c r="N206">
        <v>7</v>
      </c>
      <c r="O206">
        <v>4</v>
      </c>
      <c r="P206">
        <v>4</v>
      </c>
      <c r="Q206">
        <v>0</v>
      </c>
      <c r="R206">
        <v>3</v>
      </c>
      <c r="S206">
        <v>0</v>
      </c>
      <c r="T206">
        <v>0</v>
      </c>
      <c r="U206">
        <v>0</v>
      </c>
      <c r="V206">
        <v>0</v>
      </c>
      <c r="W206">
        <v>7</v>
      </c>
      <c r="X206">
        <v>4</v>
      </c>
      <c r="Y206">
        <v>31.5</v>
      </c>
      <c r="Z206">
        <v>168.5</v>
      </c>
      <c r="AA206">
        <v>18</v>
      </c>
      <c r="AB206">
        <v>18</v>
      </c>
      <c r="AC206">
        <v>0.1575</v>
      </c>
      <c r="AD206">
        <v>0.84250000000000003</v>
      </c>
      <c r="AE206">
        <v>4.5</v>
      </c>
      <c r="AF206">
        <v>0.09</v>
      </c>
      <c r="AG206">
        <v>4.5</v>
      </c>
      <c r="AH206">
        <v>0.09</v>
      </c>
      <c r="AI206">
        <v>4.5</v>
      </c>
      <c r="AJ206">
        <v>10.5</v>
      </c>
      <c r="AK206">
        <v>10.5</v>
      </c>
      <c r="AL206">
        <v>0</v>
      </c>
      <c r="AM206">
        <v>0</v>
      </c>
      <c r="AN206">
        <v>12</v>
      </c>
      <c r="AO206">
        <v>0</v>
      </c>
      <c r="AP206">
        <v>0</v>
      </c>
      <c r="AQ206">
        <v>0</v>
      </c>
      <c r="AR206">
        <v>5</v>
      </c>
      <c r="AS206">
        <v>5</v>
      </c>
      <c r="AT206">
        <v>6.7500000000000004E-2</v>
      </c>
      <c r="AU206" t="s">
        <v>70</v>
      </c>
      <c r="AV206" t="s">
        <v>63</v>
      </c>
      <c r="AW206">
        <f t="shared" si="6"/>
        <v>12</v>
      </c>
      <c r="AX206">
        <v>24</v>
      </c>
      <c r="AY206">
        <f t="shared" si="7"/>
        <v>36</v>
      </c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</row>
    <row r="207" spans="1:99" x14ac:dyDescent="0.45">
      <c r="A207">
        <v>975</v>
      </c>
      <c r="B207" t="s">
        <v>6</v>
      </c>
      <c r="C207">
        <v>32</v>
      </c>
      <c r="D207">
        <v>2</v>
      </c>
      <c r="E207">
        <v>8</v>
      </c>
      <c r="F207">
        <v>3</v>
      </c>
      <c r="G207">
        <v>3</v>
      </c>
      <c r="H207">
        <v>8</v>
      </c>
      <c r="I207">
        <v>3</v>
      </c>
      <c r="J207">
        <v>8</v>
      </c>
      <c r="K207">
        <v>0</v>
      </c>
      <c r="L207">
        <v>0</v>
      </c>
      <c r="M207">
        <v>0</v>
      </c>
      <c r="N207">
        <v>5</v>
      </c>
      <c r="O207">
        <v>4</v>
      </c>
      <c r="P207">
        <v>5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5</v>
      </c>
      <c r="X207">
        <v>5</v>
      </c>
      <c r="Y207">
        <v>15</v>
      </c>
      <c r="Z207">
        <v>17</v>
      </c>
      <c r="AA207">
        <v>15</v>
      </c>
      <c r="AB207">
        <v>15</v>
      </c>
      <c r="AC207">
        <v>0.46875</v>
      </c>
      <c r="AD207">
        <v>0.53125</v>
      </c>
      <c r="AE207">
        <v>3</v>
      </c>
      <c r="AF207">
        <v>0.46875</v>
      </c>
      <c r="AG207">
        <v>3</v>
      </c>
      <c r="AH207">
        <v>0.46875</v>
      </c>
      <c r="AI207">
        <v>3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5</v>
      </c>
      <c r="AS207">
        <v>5</v>
      </c>
      <c r="AT207">
        <v>0</v>
      </c>
      <c r="AU207" t="s">
        <v>69</v>
      </c>
      <c r="AV207" t="s">
        <v>63</v>
      </c>
      <c r="AW207">
        <f t="shared" si="6"/>
        <v>0</v>
      </c>
      <c r="AX207">
        <v>0</v>
      </c>
      <c r="AY207">
        <f t="shared" si="7"/>
        <v>0</v>
      </c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</row>
    <row r="208" spans="1:99" x14ac:dyDescent="0.45">
      <c r="A208">
        <v>976</v>
      </c>
      <c r="B208" t="s">
        <v>6</v>
      </c>
      <c r="C208">
        <v>72</v>
      </c>
      <c r="D208">
        <v>3</v>
      </c>
      <c r="E208">
        <v>18</v>
      </c>
      <c r="F208">
        <v>3</v>
      </c>
      <c r="G208">
        <v>3</v>
      </c>
      <c r="H208">
        <v>18</v>
      </c>
      <c r="I208">
        <v>3</v>
      </c>
      <c r="J208">
        <v>24</v>
      </c>
      <c r="K208">
        <v>0</v>
      </c>
      <c r="L208">
        <v>0</v>
      </c>
      <c r="M208">
        <v>0</v>
      </c>
      <c r="N208">
        <v>19</v>
      </c>
      <c r="O208">
        <v>4</v>
      </c>
      <c r="P208">
        <v>19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</v>
      </c>
      <c r="W208">
        <v>19</v>
      </c>
      <c r="X208">
        <v>19</v>
      </c>
      <c r="Y208">
        <v>57</v>
      </c>
      <c r="Z208">
        <v>15</v>
      </c>
      <c r="AA208">
        <v>57</v>
      </c>
      <c r="AB208">
        <v>57</v>
      </c>
      <c r="AC208">
        <v>0.79166666666666663</v>
      </c>
      <c r="AD208">
        <v>0.20833333333333337</v>
      </c>
      <c r="AE208">
        <v>3</v>
      </c>
      <c r="AF208">
        <v>0.79166666666666663</v>
      </c>
      <c r="AG208">
        <v>3</v>
      </c>
      <c r="AH208">
        <v>0.79166666666666663</v>
      </c>
      <c r="AI208">
        <v>3</v>
      </c>
      <c r="AJ208">
        <v>0</v>
      </c>
      <c r="AK208">
        <v>0</v>
      </c>
      <c r="AL208">
        <v>0</v>
      </c>
      <c r="AM208">
        <v>1</v>
      </c>
      <c r="AN208">
        <v>0</v>
      </c>
      <c r="AO208">
        <v>0</v>
      </c>
      <c r="AP208">
        <v>0</v>
      </c>
      <c r="AQ208">
        <v>0</v>
      </c>
      <c r="AR208">
        <v>5</v>
      </c>
      <c r="AS208">
        <v>5</v>
      </c>
      <c r="AT208">
        <v>0</v>
      </c>
      <c r="AU208" t="s">
        <v>70</v>
      </c>
      <c r="AV208" t="s">
        <v>63</v>
      </c>
      <c r="AW208">
        <f t="shared" si="6"/>
        <v>0</v>
      </c>
      <c r="AX208">
        <v>0</v>
      </c>
      <c r="AY208">
        <f t="shared" si="7"/>
        <v>0</v>
      </c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</row>
    <row r="209" spans="1:99" x14ac:dyDescent="0.45">
      <c r="A209">
        <v>977</v>
      </c>
      <c r="B209" t="s">
        <v>5</v>
      </c>
      <c r="C209">
        <v>200</v>
      </c>
      <c r="D209">
        <v>5</v>
      </c>
      <c r="E209">
        <v>50</v>
      </c>
      <c r="F209">
        <v>5</v>
      </c>
      <c r="G209">
        <v>5.25</v>
      </c>
      <c r="H209">
        <v>26.5</v>
      </c>
      <c r="I209">
        <v>3</v>
      </c>
      <c r="J209">
        <v>93</v>
      </c>
      <c r="K209">
        <v>1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200</v>
      </c>
      <c r="AA209">
        <v>0</v>
      </c>
      <c r="AB209">
        <v>0</v>
      </c>
      <c r="AC209">
        <v>0</v>
      </c>
      <c r="AD209">
        <v>1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3</v>
      </c>
      <c r="AT209">
        <v>0</v>
      </c>
      <c r="AU209" t="s">
        <v>71</v>
      </c>
      <c r="AV209" t="s">
        <v>63</v>
      </c>
      <c r="AW209">
        <f t="shared" si="6"/>
        <v>0</v>
      </c>
      <c r="AY209">
        <f t="shared" si="7"/>
        <v>0</v>
      </c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</row>
    <row r="210" spans="1:99" x14ac:dyDescent="0.45">
      <c r="A210">
        <v>979</v>
      </c>
      <c r="B210" t="s">
        <v>5</v>
      </c>
      <c r="C210">
        <v>128</v>
      </c>
      <c r="D210">
        <v>4</v>
      </c>
      <c r="E210">
        <v>32</v>
      </c>
      <c r="F210">
        <v>4</v>
      </c>
      <c r="G210">
        <v>4.5</v>
      </c>
      <c r="H210">
        <v>32</v>
      </c>
      <c r="I210">
        <v>4.5</v>
      </c>
      <c r="J210">
        <v>28</v>
      </c>
      <c r="K210">
        <v>0</v>
      </c>
      <c r="L210">
        <v>0</v>
      </c>
      <c r="M210">
        <v>0</v>
      </c>
      <c r="N210">
        <v>25</v>
      </c>
      <c r="O210">
        <v>4</v>
      </c>
      <c r="P210">
        <v>22</v>
      </c>
      <c r="Q210">
        <v>1</v>
      </c>
      <c r="R210">
        <v>2</v>
      </c>
      <c r="S210">
        <v>0</v>
      </c>
      <c r="T210">
        <v>0</v>
      </c>
      <c r="U210">
        <v>0</v>
      </c>
      <c r="V210">
        <v>0</v>
      </c>
      <c r="W210">
        <v>26</v>
      </c>
      <c r="X210">
        <v>23</v>
      </c>
      <c r="Y210">
        <v>117</v>
      </c>
      <c r="Z210">
        <v>11</v>
      </c>
      <c r="AA210">
        <v>108</v>
      </c>
      <c r="AB210">
        <v>103.5</v>
      </c>
      <c r="AC210">
        <v>0.9140625</v>
      </c>
      <c r="AD210">
        <v>8.59375E-2</v>
      </c>
      <c r="AE210">
        <v>4.5</v>
      </c>
      <c r="AF210">
        <v>0.84375</v>
      </c>
      <c r="AG210">
        <v>4.6956521739130439</v>
      </c>
      <c r="AH210">
        <v>0.80859375</v>
      </c>
      <c r="AI210">
        <v>4.5</v>
      </c>
      <c r="AJ210">
        <v>39</v>
      </c>
      <c r="AK210">
        <v>39</v>
      </c>
      <c r="AL210">
        <v>1</v>
      </c>
      <c r="AM210">
        <v>3</v>
      </c>
      <c r="AN210">
        <v>4</v>
      </c>
      <c r="AO210">
        <v>0</v>
      </c>
      <c r="AP210">
        <v>0</v>
      </c>
      <c r="AQ210">
        <v>0</v>
      </c>
      <c r="AR210">
        <v>4.75</v>
      </c>
      <c r="AS210">
        <v>4.75</v>
      </c>
      <c r="AT210">
        <v>0.10546875</v>
      </c>
      <c r="AU210" t="s">
        <v>72</v>
      </c>
      <c r="AV210" t="s">
        <v>63</v>
      </c>
      <c r="AW210">
        <f t="shared" si="6"/>
        <v>9</v>
      </c>
      <c r="AX210">
        <v>2</v>
      </c>
      <c r="AY210">
        <f t="shared" si="7"/>
        <v>11</v>
      </c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</row>
    <row r="211" spans="1:99" x14ac:dyDescent="0.45">
      <c r="A211">
        <v>980</v>
      </c>
      <c r="B211" t="s">
        <v>4</v>
      </c>
      <c r="C211">
        <v>32</v>
      </c>
      <c r="D211">
        <v>2</v>
      </c>
      <c r="E211">
        <v>8</v>
      </c>
      <c r="F211">
        <v>2</v>
      </c>
      <c r="G211">
        <v>2</v>
      </c>
      <c r="H211">
        <v>8</v>
      </c>
      <c r="I211">
        <v>2</v>
      </c>
      <c r="J211">
        <v>16</v>
      </c>
      <c r="K211">
        <v>0</v>
      </c>
      <c r="L211">
        <v>0</v>
      </c>
      <c r="M211">
        <v>0</v>
      </c>
      <c r="N211">
        <v>12</v>
      </c>
      <c r="O211">
        <v>4</v>
      </c>
      <c r="P211">
        <v>11</v>
      </c>
      <c r="Q211">
        <v>0</v>
      </c>
      <c r="R211">
        <v>0</v>
      </c>
      <c r="S211">
        <v>0</v>
      </c>
      <c r="T211">
        <v>1</v>
      </c>
      <c r="U211">
        <v>1</v>
      </c>
      <c r="V211">
        <v>0</v>
      </c>
      <c r="W211">
        <v>11</v>
      </c>
      <c r="X211">
        <v>12</v>
      </c>
      <c r="Y211">
        <v>22</v>
      </c>
      <c r="Z211">
        <v>10</v>
      </c>
      <c r="AA211">
        <v>22</v>
      </c>
      <c r="AB211">
        <v>24</v>
      </c>
      <c r="AC211">
        <v>0.6875</v>
      </c>
      <c r="AD211">
        <v>0.3125</v>
      </c>
      <c r="AE211">
        <v>2</v>
      </c>
      <c r="AF211">
        <v>0.6875</v>
      </c>
      <c r="AG211">
        <v>1.8333333333333333</v>
      </c>
      <c r="AH211">
        <v>0.75</v>
      </c>
      <c r="AI211">
        <v>2</v>
      </c>
      <c r="AJ211">
        <v>-11</v>
      </c>
      <c r="AK211">
        <v>-11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4.5</v>
      </c>
      <c r="AS211">
        <v>4.5</v>
      </c>
      <c r="AT211">
        <v>-6.25E-2</v>
      </c>
      <c r="AU211" t="s">
        <v>75</v>
      </c>
      <c r="AV211" t="s">
        <v>63</v>
      </c>
      <c r="AW211">
        <f t="shared" si="6"/>
        <v>0</v>
      </c>
      <c r="AX211">
        <v>0</v>
      </c>
      <c r="AY211">
        <f t="shared" si="7"/>
        <v>0</v>
      </c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</row>
    <row r="212" spans="1:99" x14ac:dyDescent="0.45">
      <c r="A212">
        <v>981</v>
      </c>
      <c r="B212" t="s">
        <v>5</v>
      </c>
      <c r="C212">
        <v>32</v>
      </c>
      <c r="D212">
        <v>2</v>
      </c>
      <c r="E212">
        <v>8</v>
      </c>
      <c r="F212">
        <v>2</v>
      </c>
      <c r="G212">
        <v>1.5</v>
      </c>
      <c r="H212">
        <v>8</v>
      </c>
      <c r="I212">
        <v>1.5</v>
      </c>
      <c r="J212">
        <v>20</v>
      </c>
      <c r="K212">
        <v>0</v>
      </c>
      <c r="L212">
        <v>0</v>
      </c>
      <c r="M212">
        <v>0</v>
      </c>
      <c r="N212">
        <v>6</v>
      </c>
      <c r="O212">
        <v>3</v>
      </c>
      <c r="P212">
        <v>5</v>
      </c>
      <c r="Q212">
        <v>0</v>
      </c>
      <c r="R212">
        <v>0</v>
      </c>
      <c r="S212">
        <v>0</v>
      </c>
      <c r="T212">
        <v>1</v>
      </c>
      <c r="U212">
        <v>1</v>
      </c>
      <c r="V212">
        <v>0</v>
      </c>
      <c r="W212">
        <v>5</v>
      </c>
      <c r="X212">
        <v>6</v>
      </c>
      <c r="Y212">
        <v>7.5</v>
      </c>
      <c r="Z212">
        <v>24.5</v>
      </c>
      <c r="AA212">
        <v>7.5</v>
      </c>
      <c r="AB212">
        <v>9</v>
      </c>
      <c r="AC212">
        <v>0.234375</v>
      </c>
      <c r="AD212">
        <v>0.765625</v>
      </c>
      <c r="AE212">
        <v>1.5</v>
      </c>
      <c r="AF212">
        <v>0.234375</v>
      </c>
      <c r="AG212">
        <v>1.25</v>
      </c>
      <c r="AH212">
        <v>0.28125</v>
      </c>
      <c r="AI212">
        <v>1.5</v>
      </c>
      <c r="AJ212">
        <v>-7.5</v>
      </c>
      <c r="AK212">
        <v>-7.5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4</v>
      </c>
      <c r="AS212">
        <v>4</v>
      </c>
      <c r="AT212">
        <v>-4.6875E-2</v>
      </c>
      <c r="AU212" t="s">
        <v>75</v>
      </c>
      <c r="AV212" t="s">
        <v>63</v>
      </c>
      <c r="AW212">
        <f t="shared" si="6"/>
        <v>0</v>
      </c>
      <c r="AX212">
        <v>2</v>
      </c>
      <c r="AY212">
        <f t="shared" si="7"/>
        <v>2</v>
      </c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</row>
    <row r="213" spans="1:99" x14ac:dyDescent="0.45">
      <c r="A213">
        <v>982</v>
      </c>
      <c r="B213" t="s">
        <v>4</v>
      </c>
      <c r="C213">
        <v>128</v>
      </c>
      <c r="D213">
        <v>4</v>
      </c>
      <c r="E213">
        <v>32</v>
      </c>
      <c r="F213">
        <v>4</v>
      </c>
      <c r="G213">
        <v>4</v>
      </c>
      <c r="H213">
        <v>32</v>
      </c>
      <c r="I213">
        <v>4</v>
      </c>
      <c r="J213">
        <v>32</v>
      </c>
      <c r="K213">
        <v>0</v>
      </c>
      <c r="L213">
        <v>0</v>
      </c>
      <c r="M213">
        <v>0</v>
      </c>
      <c r="N213">
        <v>16</v>
      </c>
      <c r="O213">
        <v>4</v>
      </c>
      <c r="P213">
        <v>15</v>
      </c>
      <c r="Q213">
        <v>0</v>
      </c>
      <c r="R213">
        <v>1</v>
      </c>
      <c r="S213">
        <v>0</v>
      </c>
      <c r="T213">
        <v>0</v>
      </c>
      <c r="U213">
        <v>0</v>
      </c>
      <c r="V213">
        <v>0</v>
      </c>
      <c r="W213">
        <v>16</v>
      </c>
      <c r="X213">
        <v>15</v>
      </c>
      <c r="Y213">
        <v>64</v>
      </c>
      <c r="Z213">
        <v>64</v>
      </c>
      <c r="AA213">
        <v>60</v>
      </c>
      <c r="AB213">
        <v>60</v>
      </c>
      <c r="AC213">
        <v>0.5</v>
      </c>
      <c r="AD213">
        <v>0.5</v>
      </c>
      <c r="AE213">
        <v>4</v>
      </c>
      <c r="AF213">
        <v>0.46875</v>
      </c>
      <c r="AG213">
        <v>4</v>
      </c>
      <c r="AH213">
        <v>0.46875</v>
      </c>
      <c r="AI213">
        <v>4</v>
      </c>
      <c r="AJ213">
        <v>16</v>
      </c>
      <c r="AK213">
        <v>16</v>
      </c>
      <c r="AL213">
        <v>0</v>
      </c>
      <c r="AM213">
        <v>1</v>
      </c>
      <c r="AN213">
        <v>4</v>
      </c>
      <c r="AO213">
        <v>0</v>
      </c>
      <c r="AP213">
        <v>0</v>
      </c>
      <c r="AQ213">
        <v>0</v>
      </c>
      <c r="AR213">
        <v>5</v>
      </c>
      <c r="AS213">
        <v>5</v>
      </c>
      <c r="AT213">
        <v>3.125E-2</v>
      </c>
      <c r="AU213" t="s">
        <v>72</v>
      </c>
      <c r="AV213" t="s">
        <v>63</v>
      </c>
      <c r="AW213">
        <f t="shared" si="6"/>
        <v>4</v>
      </c>
      <c r="AX213">
        <v>0</v>
      </c>
      <c r="AY213">
        <f t="shared" si="7"/>
        <v>4</v>
      </c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</row>
    <row r="214" spans="1:99" x14ac:dyDescent="0.45">
      <c r="A214">
        <v>985</v>
      </c>
      <c r="B214" t="s">
        <v>6</v>
      </c>
      <c r="C214">
        <v>200</v>
      </c>
      <c r="D214">
        <v>5</v>
      </c>
      <c r="E214">
        <v>50</v>
      </c>
      <c r="F214">
        <v>3</v>
      </c>
      <c r="G214">
        <v>3</v>
      </c>
      <c r="H214">
        <v>50</v>
      </c>
      <c r="I214">
        <v>3</v>
      </c>
      <c r="J214">
        <v>64</v>
      </c>
      <c r="K214">
        <v>0</v>
      </c>
      <c r="L214">
        <v>0</v>
      </c>
      <c r="M214">
        <v>0</v>
      </c>
      <c r="N214">
        <v>8</v>
      </c>
      <c r="O214">
        <v>4</v>
      </c>
      <c r="P214">
        <v>8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8</v>
      </c>
      <c r="X214">
        <v>8</v>
      </c>
      <c r="Y214">
        <v>24</v>
      </c>
      <c r="Z214">
        <v>176</v>
      </c>
      <c r="AA214">
        <v>24</v>
      </c>
      <c r="AB214">
        <v>24</v>
      </c>
      <c r="AC214">
        <v>0.12</v>
      </c>
      <c r="AD214">
        <v>0.88</v>
      </c>
      <c r="AE214">
        <v>3</v>
      </c>
      <c r="AF214">
        <v>0.12</v>
      </c>
      <c r="AG214">
        <v>3</v>
      </c>
      <c r="AH214">
        <v>0.12</v>
      </c>
      <c r="AI214">
        <v>3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4</v>
      </c>
      <c r="AS214">
        <v>4</v>
      </c>
      <c r="AT214">
        <v>0</v>
      </c>
      <c r="AU214" t="s">
        <v>74</v>
      </c>
      <c r="AV214" t="s">
        <v>63</v>
      </c>
      <c r="AW214">
        <f t="shared" si="6"/>
        <v>0</v>
      </c>
      <c r="AX214">
        <v>1</v>
      </c>
      <c r="AY214">
        <f t="shared" si="7"/>
        <v>1</v>
      </c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</row>
    <row r="215" spans="1:99" x14ac:dyDescent="0.45">
      <c r="A215">
        <v>986</v>
      </c>
      <c r="B215" t="s">
        <v>6</v>
      </c>
      <c r="C215">
        <v>72</v>
      </c>
      <c r="D215">
        <v>3</v>
      </c>
      <c r="E215">
        <v>18</v>
      </c>
      <c r="F215">
        <v>3</v>
      </c>
      <c r="G215">
        <v>3</v>
      </c>
      <c r="H215">
        <v>18</v>
      </c>
      <c r="I215">
        <v>3</v>
      </c>
      <c r="J215">
        <v>24</v>
      </c>
      <c r="K215">
        <v>0</v>
      </c>
      <c r="L215">
        <v>0</v>
      </c>
      <c r="M215">
        <v>0</v>
      </c>
      <c r="N215">
        <v>7</v>
      </c>
      <c r="O215">
        <v>3</v>
      </c>
      <c r="P215">
        <v>6</v>
      </c>
      <c r="Q215">
        <v>0</v>
      </c>
      <c r="R215">
        <v>0</v>
      </c>
      <c r="S215">
        <v>1</v>
      </c>
      <c r="T215">
        <v>0</v>
      </c>
      <c r="U215">
        <v>0</v>
      </c>
      <c r="V215">
        <v>0</v>
      </c>
      <c r="W215">
        <v>6</v>
      </c>
      <c r="X215">
        <v>7</v>
      </c>
      <c r="Y215">
        <v>18</v>
      </c>
      <c r="Z215">
        <v>54</v>
      </c>
      <c r="AA215">
        <v>18</v>
      </c>
      <c r="AB215">
        <v>21</v>
      </c>
      <c r="AC215">
        <v>0.25</v>
      </c>
      <c r="AD215">
        <v>0.75</v>
      </c>
      <c r="AE215">
        <v>3</v>
      </c>
      <c r="AF215">
        <v>0.25</v>
      </c>
      <c r="AG215">
        <v>2.5714285714285716</v>
      </c>
      <c r="AH215">
        <v>0.29166666666666669</v>
      </c>
      <c r="AI215">
        <v>3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2</v>
      </c>
      <c r="AS215">
        <v>1.6666666666666667</v>
      </c>
      <c r="AT215">
        <v>-4.1666666666666685E-2</v>
      </c>
      <c r="AU215" t="s">
        <v>62</v>
      </c>
      <c r="AV215" t="s">
        <v>63</v>
      </c>
      <c r="AW215">
        <f t="shared" si="6"/>
        <v>0</v>
      </c>
      <c r="AX215">
        <v>0</v>
      </c>
      <c r="AY215">
        <f t="shared" si="7"/>
        <v>0</v>
      </c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</row>
    <row r="216" spans="1:99" x14ac:dyDescent="0.45">
      <c r="A216">
        <v>987</v>
      </c>
      <c r="B216" t="s">
        <v>5</v>
      </c>
      <c r="C216">
        <v>72</v>
      </c>
      <c r="D216">
        <v>3</v>
      </c>
      <c r="E216">
        <v>18</v>
      </c>
      <c r="F216">
        <v>3</v>
      </c>
      <c r="G216">
        <v>3</v>
      </c>
      <c r="H216">
        <v>18</v>
      </c>
      <c r="I216">
        <v>3</v>
      </c>
      <c r="J216">
        <v>24</v>
      </c>
      <c r="K216">
        <v>0</v>
      </c>
      <c r="L216">
        <v>0</v>
      </c>
      <c r="M216">
        <v>0</v>
      </c>
      <c r="N216">
        <v>1</v>
      </c>
      <c r="O216">
        <v>1</v>
      </c>
      <c r="P216">
        <v>0</v>
      </c>
      <c r="Q216">
        <v>0</v>
      </c>
      <c r="R216">
        <v>0</v>
      </c>
      <c r="S216">
        <v>0</v>
      </c>
      <c r="T216">
        <v>2</v>
      </c>
      <c r="U216">
        <v>1</v>
      </c>
      <c r="V216">
        <v>0</v>
      </c>
      <c r="W216">
        <v>0</v>
      </c>
      <c r="X216">
        <v>1</v>
      </c>
      <c r="Y216">
        <v>0</v>
      </c>
      <c r="Z216">
        <v>72</v>
      </c>
      <c r="AA216">
        <v>0</v>
      </c>
      <c r="AB216">
        <v>3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4.1666666666666664E-2</v>
      </c>
      <c r="AI216">
        <v>3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5</v>
      </c>
      <c r="AS216">
        <v>5</v>
      </c>
      <c r="AT216">
        <v>-4.1666666666666664E-2</v>
      </c>
      <c r="AU216" t="s">
        <v>62</v>
      </c>
      <c r="AV216" t="s">
        <v>63</v>
      </c>
      <c r="AW216">
        <f t="shared" si="6"/>
        <v>0</v>
      </c>
      <c r="AX216">
        <v>0</v>
      </c>
      <c r="AY216">
        <f t="shared" si="7"/>
        <v>0</v>
      </c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</row>
    <row r="217" spans="1:99" x14ac:dyDescent="0.45">
      <c r="A217">
        <v>988</v>
      </c>
      <c r="B217" t="s">
        <v>5</v>
      </c>
      <c r="C217">
        <v>72</v>
      </c>
      <c r="D217">
        <v>3</v>
      </c>
      <c r="E217">
        <v>18</v>
      </c>
      <c r="F217">
        <v>3</v>
      </c>
      <c r="G217">
        <v>3</v>
      </c>
      <c r="H217">
        <v>18.5</v>
      </c>
      <c r="I217">
        <v>2.4375</v>
      </c>
      <c r="J217">
        <v>57</v>
      </c>
      <c r="K217">
        <v>2</v>
      </c>
      <c r="L217">
        <v>1</v>
      </c>
      <c r="M217">
        <v>2</v>
      </c>
      <c r="N217">
        <v>17</v>
      </c>
      <c r="O217">
        <v>4</v>
      </c>
      <c r="P217">
        <v>17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17</v>
      </c>
      <c r="X217">
        <v>17</v>
      </c>
      <c r="Y217">
        <v>39.75</v>
      </c>
      <c r="Z217">
        <v>32.25</v>
      </c>
      <c r="AA217">
        <v>39.75</v>
      </c>
      <c r="AB217">
        <v>39.75</v>
      </c>
      <c r="AC217">
        <v>0.55208333333333337</v>
      </c>
      <c r="AD217">
        <v>0.44791666666666663</v>
      </c>
      <c r="AE217">
        <v>2.3382352941176472</v>
      </c>
      <c r="AF217">
        <v>0.55208333333333337</v>
      </c>
      <c r="AG217">
        <v>2.3382352941176472</v>
      </c>
      <c r="AH217">
        <v>0.55208333333333337</v>
      </c>
      <c r="AI217">
        <v>2.3382352941176472</v>
      </c>
      <c r="AJ217">
        <v>-11.25</v>
      </c>
      <c r="AK217">
        <v>0</v>
      </c>
      <c r="AL217">
        <v>1</v>
      </c>
      <c r="AM217">
        <v>1</v>
      </c>
      <c r="AN217">
        <v>0</v>
      </c>
      <c r="AO217">
        <v>0</v>
      </c>
      <c r="AP217">
        <v>0</v>
      </c>
      <c r="AQ217">
        <v>0</v>
      </c>
      <c r="AR217">
        <v>3.5</v>
      </c>
      <c r="AS217">
        <v>3.5</v>
      </c>
      <c r="AT217">
        <v>0</v>
      </c>
      <c r="AU217" t="s">
        <v>74</v>
      </c>
      <c r="AV217" t="s">
        <v>63</v>
      </c>
      <c r="AW217">
        <f t="shared" si="6"/>
        <v>0</v>
      </c>
      <c r="AX217">
        <v>0</v>
      </c>
      <c r="AY217">
        <f t="shared" si="7"/>
        <v>0</v>
      </c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</row>
    <row r="218" spans="1:99" x14ac:dyDescent="0.45">
      <c r="A218">
        <v>989</v>
      </c>
      <c r="B218" t="s">
        <v>6</v>
      </c>
      <c r="C218">
        <v>200</v>
      </c>
      <c r="D218">
        <v>5</v>
      </c>
      <c r="E218">
        <v>50</v>
      </c>
      <c r="F218">
        <v>3</v>
      </c>
      <c r="G218">
        <v>3</v>
      </c>
      <c r="H218">
        <v>50</v>
      </c>
      <c r="I218">
        <v>3</v>
      </c>
      <c r="J218">
        <v>64</v>
      </c>
      <c r="K218">
        <v>0</v>
      </c>
      <c r="L218">
        <v>0</v>
      </c>
      <c r="M218">
        <v>0</v>
      </c>
      <c r="N218">
        <v>10</v>
      </c>
      <c r="O218">
        <v>4</v>
      </c>
      <c r="P218">
        <v>10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10</v>
      </c>
      <c r="X218">
        <v>10</v>
      </c>
      <c r="Y218">
        <v>30</v>
      </c>
      <c r="Z218">
        <v>170</v>
      </c>
      <c r="AA218">
        <v>30</v>
      </c>
      <c r="AB218">
        <v>30</v>
      </c>
      <c r="AC218">
        <v>0.15</v>
      </c>
      <c r="AD218">
        <v>0.85</v>
      </c>
      <c r="AE218">
        <v>3</v>
      </c>
      <c r="AF218">
        <v>0.15</v>
      </c>
      <c r="AG218">
        <v>3</v>
      </c>
      <c r="AH218">
        <v>0.15</v>
      </c>
      <c r="AI218">
        <v>3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5</v>
      </c>
      <c r="AS218">
        <v>5</v>
      </c>
      <c r="AT218">
        <v>0</v>
      </c>
      <c r="AU218" t="s">
        <v>70</v>
      </c>
      <c r="AV218" t="s">
        <v>63</v>
      </c>
      <c r="AW218">
        <f t="shared" si="6"/>
        <v>0</v>
      </c>
      <c r="AX218">
        <v>5</v>
      </c>
      <c r="AY218">
        <f t="shared" si="7"/>
        <v>5</v>
      </c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</row>
    <row r="219" spans="1:99" x14ac:dyDescent="0.45">
      <c r="A219">
        <v>990</v>
      </c>
      <c r="B219" t="s">
        <v>5</v>
      </c>
      <c r="C219">
        <v>72</v>
      </c>
      <c r="D219">
        <v>3</v>
      </c>
      <c r="E219">
        <v>18</v>
      </c>
      <c r="F219">
        <v>3</v>
      </c>
      <c r="G219">
        <v>3</v>
      </c>
      <c r="H219">
        <v>18</v>
      </c>
      <c r="I219">
        <v>3</v>
      </c>
      <c r="J219">
        <v>24</v>
      </c>
      <c r="K219">
        <v>0</v>
      </c>
      <c r="L219">
        <v>0</v>
      </c>
      <c r="M219">
        <v>0</v>
      </c>
      <c r="N219">
        <v>13</v>
      </c>
      <c r="O219">
        <v>3</v>
      </c>
      <c r="P219">
        <v>11</v>
      </c>
      <c r="Q219">
        <v>1</v>
      </c>
      <c r="R219">
        <v>0</v>
      </c>
      <c r="S219">
        <v>1</v>
      </c>
      <c r="T219">
        <v>0</v>
      </c>
      <c r="U219">
        <v>0</v>
      </c>
      <c r="V219">
        <v>0</v>
      </c>
      <c r="W219">
        <v>13</v>
      </c>
      <c r="X219">
        <v>13</v>
      </c>
      <c r="Y219">
        <v>39</v>
      </c>
      <c r="Z219">
        <v>33</v>
      </c>
      <c r="AA219">
        <v>39</v>
      </c>
      <c r="AB219">
        <v>39</v>
      </c>
      <c r="AC219">
        <v>0.54166666666666663</v>
      </c>
      <c r="AD219">
        <v>0.45833333333333337</v>
      </c>
      <c r="AE219">
        <v>3</v>
      </c>
      <c r="AF219">
        <v>0.54166666666666663</v>
      </c>
      <c r="AG219">
        <v>3</v>
      </c>
      <c r="AH219">
        <v>0.54166666666666663</v>
      </c>
      <c r="AI219">
        <v>3</v>
      </c>
      <c r="AJ219">
        <v>0</v>
      </c>
      <c r="AK219">
        <v>0</v>
      </c>
      <c r="AL219">
        <v>1</v>
      </c>
      <c r="AM219">
        <v>1</v>
      </c>
      <c r="AN219">
        <v>0</v>
      </c>
      <c r="AO219">
        <v>0</v>
      </c>
      <c r="AP219">
        <v>0</v>
      </c>
      <c r="AQ219">
        <v>0</v>
      </c>
      <c r="AR219">
        <v>3.75</v>
      </c>
      <c r="AS219">
        <v>4</v>
      </c>
      <c r="AT219">
        <v>0</v>
      </c>
      <c r="AU219" t="s">
        <v>73</v>
      </c>
      <c r="AV219" t="s">
        <v>63</v>
      </c>
      <c r="AW219">
        <f t="shared" si="6"/>
        <v>5</v>
      </c>
      <c r="AX219">
        <v>10</v>
      </c>
      <c r="AY219">
        <f t="shared" si="7"/>
        <v>15</v>
      </c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</row>
    <row r="220" spans="1:99" x14ac:dyDescent="0.45">
      <c r="A220">
        <v>991</v>
      </c>
      <c r="B220" t="s">
        <v>4</v>
      </c>
      <c r="C220">
        <v>128</v>
      </c>
      <c r="D220">
        <v>4</v>
      </c>
      <c r="E220">
        <v>32</v>
      </c>
      <c r="F220">
        <v>4</v>
      </c>
      <c r="G220">
        <v>4</v>
      </c>
      <c r="H220">
        <v>32</v>
      </c>
      <c r="I220">
        <v>4</v>
      </c>
      <c r="J220">
        <v>32</v>
      </c>
      <c r="K220">
        <v>0</v>
      </c>
      <c r="L220">
        <v>0</v>
      </c>
      <c r="M220">
        <v>0</v>
      </c>
      <c r="N220">
        <v>10</v>
      </c>
      <c r="O220">
        <v>4</v>
      </c>
      <c r="P220">
        <v>3</v>
      </c>
      <c r="Q220">
        <v>0</v>
      </c>
      <c r="R220">
        <v>0</v>
      </c>
      <c r="S220">
        <v>0</v>
      </c>
      <c r="T220">
        <v>2</v>
      </c>
      <c r="U220">
        <v>7</v>
      </c>
      <c r="V220">
        <v>0</v>
      </c>
      <c r="W220">
        <v>3</v>
      </c>
      <c r="X220">
        <v>10</v>
      </c>
      <c r="Y220">
        <v>12</v>
      </c>
      <c r="Z220">
        <v>116</v>
      </c>
      <c r="AA220">
        <v>12</v>
      </c>
      <c r="AB220">
        <v>40</v>
      </c>
      <c r="AC220">
        <v>9.375E-2</v>
      </c>
      <c r="AD220">
        <v>0.90625</v>
      </c>
      <c r="AE220">
        <v>4</v>
      </c>
      <c r="AF220">
        <v>9.375E-2</v>
      </c>
      <c r="AG220">
        <v>1.2</v>
      </c>
      <c r="AH220">
        <v>0.3125</v>
      </c>
      <c r="AI220">
        <v>4</v>
      </c>
      <c r="AJ220">
        <v>3</v>
      </c>
      <c r="AK220">
        <v>3</v>
      </c>
      <c r="AL220">
        <v>0</v>
      </c>
      <c r="AM220">
        <v>0</v>
      </c>
      <c r="AN220">
        <v>0</v>
      </c>
      <c r="AO220">
        <v>5</v>
      </c>
      <c r="AP220">
        <v>0</v>
      </c>
      <c r="AQ220">
        <v>5</v>
      </c>
      <c r="AR220">
        <v>5</v>
      </c>
      <c r="AS220">
        <v>5</v>
      </c>
      <c r="AT220">
        <v>-0.21875</v>
      </c>
      <c r="AU220" t="s">
        <v>73</v>
      </c>
      <c r="AV220" t="s">
        <v>63</v>
      </c>
      <c r="AW220">
        <f t="shared" si="6"/>
        <v>0</v>
      </c>
      <c r="AX220">
        <v>0</v>
      </c>
      <c r="AY220">
        <f t="shared" si="7"/>
        <v>0</v>
      </c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</row>
    <row r="221" spans="1:99" x14ac:dyDescent="0.45">
      <c r="A221">
        <v>992</v>
      </c>
      <c r="B221" t="s">
        <v>4</v>
      </c>
      <c r="C221">
        <v>72</v>
      </c>
      <c r="D221">
        <v>3</v>
      </c>
      <c r="E221">
        <v>18</v>
      </c>
      <c r="F221">
        <v>3</v>
      </c>
      <c r="G221">
        <v>3</v>
      </c>
      <c r="H221">
        <v>18</v>
      </c>
      <c r="I221">
        <v>3</v>
      </c>
      <c r="J221">
        <v>24</v>
      </c>
      <c r="K221">
        <v>0</v>
      </c>
      <c r="L221">
        <v>0</v>
      </c>
      <c r="M221">
        <v>0</v>
      </c>
      <c r="N221">
        <v>4</v>
      </c>
      <c r="O221">
        <v>2</v>
      </c>
      <c r="P221">
        <v>4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4</v>
      </c>
      <c r="X221">
        <v>4</v>
      </c>
      <c r="Y221">
        <v>12</v>
      </c>
      <c r="Z221">
        <v>60</v>
      </c>
      <c r="AA221">
        <v>12</v>
      </c>
      <c r="AB221">
        <v>12</v>
      </c>
      <c r="AC221">
        <v>0.16666666666666666</v>
      </c>
      <c r="AD221">
        <v>0.83333333333333337</v>
      </c>
      <c r="AE221">
        <v>3</v>
      </c>
      <c r="AF221">
        <v>0.16666666666666666</v>
      </c>
      <c r="AG221">
        <v>3</v>
      </c>
      <c r="AH221">
        <v>0.16666666666666666</v>
      </c>
      <c r="AI221">
        <v>3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3.75</v>
      </c>
      <c r="AS221">
        <v>4</v>
      </c>
      <c r="AT221">
        <v>0</v>
      </c>
      <c r="AU221" t="s">
        <v>70</v>
      </c>
      <c r="AV221" t="s">
        <v>63</v>
      </c>
      <c r="AW221">
        <f t="shared" si="6"/>
        <v>0</v>
      </c>
      <c r="AX221">
        <v>1</v>
      </c>
      <c r="AY221">
        <f t="shared" si="7"/>
        <v>1</v>
      </c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</row>
    <row r="222" spans="1:99" x14ac:dyDescent="0.45">
      <c r="A222">
        <v>994</v>
      </c>
      <c r="B222" t="s">
        <v>5</v>
      </c>
      <c r="C222">
        <v>200</v>
      </c>
      <c r="D222">
        <v>5</v>
      </c>
      <c r="E222">
        <v>50</v>
      </c>
      <c r="F222">
        <v>5</v>
      </c>
      <c r="G222">
        <v>5.25</v>
      </c>
      <c r="H222">
        <v>50</v>
      </c>
      <c r="I222">
        <v>5.25</v>
      </c>
      <c r="J222">
        <v>36</v>
      </c>
      <c r="K222">
        <v>0</v>
      </c>
      <c r="L222">
        <v>0</v>
      </c>
      <c r="M222">
        <v>0</v>
      </c>
      <c r="N222">
        <v>11</v>
      </c>
      <c r="O222">
        <v>4</v>
      </c>
      <c r="P222">
        <v>0</v>
      </c>
      <c r="Q222">
        <v>0</v>
      </c>
      <c r="R222">
        <v>0</v>
      </c>
      <c r="S222">
        <v>2</v>
      </c>
      <c r="T222">
        <v>4</v>
      </c>
      <c r="U222">
        <v>9</v>
      </c>
      <c r="V222">
        <v>0</v>
      </c>
      <c r="W222">
        <v>0</v>
      </c>
      <c r="X222">
        <v>11</v>
      </c>
      <c r="Y222">
        <v>0</v>
      </c>
      <c r="Z222">
        <v>200</v>
      </c>
      <c r="AA222">
        <v>0</v>
      </c>
      <c r="AB222">
        <v>57.75</v>
      </c>
      <c r="AC222">
        <v>0</v>
      </c>
      <c r="AD222">
        <v>1</v>
      </c>
      <c r="AE222">
        <v>0</v>
      </c>
      <c r="AF222">
        <v>0</v>
      </c>
      <c r="AG222">
        <v>0</v>
      </c>
      <c r="AH222">
        <v>0.28875000000000001</v>
      </c>
      <c r="AI222">
        <v>5.25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5</v>
      </c>
      <c r="AP222">
        <v>2</v>
      </c>
      <c r="AQ222">
        <v>5</v>
      </c>
      <c r="AR222">
        <v>5</v>
      </c>
      <c r="AS222">
        <v>5</v>
      </c>
      <c r="AT222">
        <v>-0.28875000000000001</v>
      </c>
      <c r="AU222" t="s">
        <v>62</v>
      </c>
      <c r="AV222" t="s">
        <v>63</v>
      </c>
      <c r="AW222">
        <f t="shared" si="6"/>
        <v>0</v>
      </c>
      <c r="AX222">
        <v>0</v>
      </c>
      <c r="AY222">
        <f t="shared" si="7"/>
        <v>0</v>
      </c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</row>
    <row r="223" spans="1:99" x14ac:dyDescent="0.45">
      <c r="A223">
        <v>997</v>
      </c>
      <c r="B223" t="s">
        <v>6</v>
      </c>
      <c r="C223">
        <v>32</v>
      </c>
      <c r="D223">
        <v>2</v>
      </c>
      <c r="E223">
        <v>8</v>
      </c>
      <c r="F223">
        <v>3</v>
      </c>
      <c r="G223">
        <v>3</v>
      </c>
      <c r="H223">
        <v>8</v>
      </c>
      <c r="I223">
        <v>3</v>
      </c>
      <c r="J223">
        <v>8</v>
      </c>
      <c r="K223">
        <v>0</v>
      </c>
      <c r="L223">
        <v>0</v>
      </c>
      <c r="M223">
        <v>0</v>
      </c>
      <c r="N223">
        <v>10</v>
      </c>
      <c r="O223">
        <v>4</v>
      </c>
      <c r="P223">
        <v>10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10</v>
      </c>
      <c r="X223">
        <v>10</v>
      </c>
      <c r="Y223">
        <v>30</v>
      </c>
      <c r="Z223">
        <v>2</v>
      </c>
      <c r="AA223">
        <v>30</v>
      </c>
      <c r="AB223">
        <v>30</v>
      </c>
      <c r="AC223">
        <v>0.9375</v>
      </c>
      <c r="AD223">
        <v>6.25E-2</v>
      </c>
      <c r="AE223">
        <v>3</v>
      </c>
      <c r="AF223">
        <v>0.9375</v>
      </c>
      <c r="AG223">
        <v>3</v>
      </c>
      <c r="AH223">
        <v>0.9375</v>
      </c>
      <c r="AI223">
        <v>3</v>
      </c>
      <c r="AJ223">
        <v>0</v>
      </c>
      <c r="AK223">
        <v>0</v>
      </c>
      <c r="AL223">
        <v>2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4.25</v>
      </c>
      <c r="AS223">
        <v>4.25</v>
      </c>
      <c r="AT223">
        <v>0</v>
      </c>
      <c r="AU223" t="s">
        <v>72</v>
      </c>
      <c r="AV223" t="s">
        <v>63</v>
      </c>
      <c r="AW223">
        <f t="shared" si="6"/>
        <v>0</v>
      </c>
      <c r="AX223">
        <v>0</v>
      </c>
      <c r="AY223">
        <f t="shared" si="7"/>
        <v>0</v>
      </c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</row>
    <row r="224" spans="1:99" x14ac:dyDescent="0.45">
      <c r="A224">
        <v>998</v>
      </c>
      <c r="B224" t="s">
        <v>4</v>
      </c>
      <c r="C224">
        <v>128</v>
      </c>
      <c r="D224">
        <v>4</v>
      </c>
      <c r="E224">
        <v>32</v>
      </c>
      <c r="F224">
        <v>4</v>
      </c>
      <c r="G224">
        <v>4</v>
      </c>
      <c r="H224">
        <v>32</v>
      </c>
      <c r="I224">
        <v>4</v>
      </c>
      <c r="J224">
        <v>32</v>
      </c>
      <c r="K224">
        <v>0</v>
      </c>
      <c r="L224">
        <v>0</v>
      </c>
      <c r="M224">
        <v>0</v>
      </c>
      <c r="N224">
        <v>12</v>
      </c>
      <c r="O224">
        <v>4</v>
      </c>
      <c r="P224">
        <v>11</v>
      </c>
      <c r="Q224">
        <v>0</v>
      </c>
      <c r="R224">
        <v>1</v>
      </c>
      <c r="S224">
        <v>0</v>
      </c>
      <c r="T224">
        <v>0</v>
      </c>
      <c r="U224">
        <v>0</v>
      </c>
      <c r="V224">
        <v>0</v>
      </c>
      <c r="W224">
        <v>12</v>
      </c>
      <c r="X224">
        <v>11</v>
      </c>
      <c r="Y224">
        <v>48</v>
      </c>
      <c r="Z224">
        <v>80</v>
      </c>
      <c r="AA224">
        <v>44</v>
      </c>
      <c r="AB224">
        <v>44</v>
      </c>
      <c r="AC224">
        <v>0.375</v>
      </c>
      <c r="AD224">
        <v>0.625</v>
      </c>
      <c r="AE224">
        <v>4</v>
      </c>
      <c r="AF224">
        <v>0.34375</v>
      </c>
      <c r="AG224">
        <v>4</v>
      </c>
      <c r="AH224">
        <v>0.34375</v>
      </c>
      <c r="AI224">
        <v>4</v>
      </c>
      <c r="AJ224">
        <v>12</v>
      </c>
      <c r="AK224">
        <v>12</v>
      </c>
      <c r="AL224">
        <v>0</v>
      </c>
      <c r="AM224">
        <v>0</v>
      </c>
      <c r="AN224">
        <v>4</v>
      </c>
      <c r="AO224">
        <v>0</v>
      </c>
      <c r="AP224">
        <v>0</v>
      </c>
      <c r="AQ224">
        <v>0</v>
      </c>
      <c r="AR224">
        <v>4.75</v>
      </c>
      <c r="AS224">
        <v>4.75</v>
      </c>
      <c r="AT224">
        <v>3.125E-2</v>
      </c>
      <c r="AU224" t="s">
        <v>61</v>
      </c>
      <c r="AV224" t="s">
        <v>52</v>
      </c>
      <c r="AW224">
        <f t="shared" si="6"/>
        <v>4</v>
      </c>
      <c r="AX224">
        <v>0</v>
      </c>
      <c r="AY224">
        <f t="shared" si="7"/>
        <v>4</v>
      </c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</row>
    <row r="225" spans="1:99" x14ac:dyDescent="0.45">
      <c r="A225">
        <v>1001</v>
      </c>
      <c r="B225" t="s">
        <v>5</v>
      </c>
      <c r="C225">
        <v>200</v>
      </c>
      <c r="D225">
        <v>5</v>
      </c>
      <c r="E225">
        <v>50</v>
      </c>
      <c r="F225">
        <v>5</v>
      </c>
      <c r="G225">
        <v>5.25</v>
      </c>
      <c r="H225">
        <v>50</v>
      </c>
      <c r="I225">
        <v>5.25</v>
      </c>
      <c r="J225">
        <v>36</v>
      </c>
      <c r="K225">
        <v>0</v>
      </c>
      <c r="L225">
        <v>0</v>
      </c>
      <c r="M225">
        <v>0</v>
      </c>
      <c r="N225">
        <v>2</v>
      </c>
      <c r="O225">
        <v>2</v>
      </c>
      <c r="P225">
        <v>2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2</v>
      </c>
      <c r="X225">
        <v>2</v>
      </c>
      <c r="Y225">
        <v>10.5</v>
      </c>
      <c r="Z225">
        <v>189.5</v>
      </c>
      <c r="AA225">
        <v>10.5</v>
      </c>
      <c r="AB225">
        <v>10.5</v>
      </c>
      <c r="AC225">
        <v>5.2499999999999998E-2</v>
      </c>
      <c r="AD225">
        <v>0.94750000000000001</v>
      </c>
      <c r="AE225">
        <v>5.25</v>
      </c>
      <c r="AF225">
        <v>5.2499999999999998E-2</v>
      </c>
      <c r="AG225">
        <v>5.25</v>
      </c>
      <c r="AH225">
        <v>5.2499999999999998E-2</v>
      </c>
      <c r="AI225">
        <v>5.25</v>
      </c>
      <c r="AJ225">
        <v>4.5</v>
      </c>
      <c r="AK225">
        <v>4.5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5</v>
      </c>
      <c r="AS225">
        <v>5</v>
      </c>
      <c r="AT225">
        <v>0</v>
      </c>
      <c r="AU225" t="s">
        <v>75</v>
      </c>
      <c r="AV225" t="s">
        <v>63</v>
      </c>
      <c r="AW225">
        <f t="shared" si="6"/>
        <v>0</v>
      </c>
      <c r="AX225">
        <v>0</v>
      </c>
      <c r="AY225">
        <f t="shared" si="7"/>
        <v>0</v>
      </c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</row>
    <row r="226" spans="1:99" x14ac:dyDescent="0.45">
      <c r="A226">
        <v>1002</v>
      </c>
      <c r="B226" t="s">
        <v>4</v>
      </c>
      <c r="C226">
        <v>32</v>
      </c>
      <c r="D226">
        <v>2</v>
      </c>
      <c r="E226">
        <v>8</v>
      </c>
      <c r="F226">
        <v>2</v>
      </c>
      <c r="G226">
        <v>2</v>
      </c>
      <c r="H226">
        <v>8</v>
      </c>
      <c r="I226">
        <v>2</v>
      </c>
      <c r="J226">
        <v>16</v>
      </c>
      <c r="K226">
        <v>0</v>
      </c>
      <c r="L226">
        <v>0</v>
      </c>
      <c r="M226">
        <v>0</v>
      </c>
      <c r="N226">
        <v>1</v>
      </c>
      <c r="O226">
        <v>1</v>
      </c>
      <c r="P226">
        <v>1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1</v>
      </c>
      <c r="X226">
        <v>1</v>
      </c>
      <c r="Y226">
        <v>2</v>
      </c>
      <c r="Z226">
        <v>30</v>
      </c>
      <c r="AA226">
        <v>2</v>
      </c>
      <c r="AB226">
        <v>2</v>
      </c>
      <c r="AC226">
        <v>6.25E-2</v>
      </c>
      <c r="AD226">
        <v>0.9375</v>
      </c>
      <c r="AE226">
        <v>2</v>
      </c>
      <c r="AF226">
        <v>6.25E-2</v>
      </c>
      <c r="AG226">
        <v>2</v>
      </c>
      <c r="AH226">
        <v>6.25E-2</v>
      </c>
      <c r="AI226">
        <v>2</v>
      </c>
      <c r="AJ226">
        <v>-1</v>
      </c>
      <c r="AK226">
        <v>-1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4</v>
      </c>
      <c r="AS226">
        <v>4</v>
      </c>
      <c r="AT226">
        <v>0</v>
      </c>
      <c r="AU226" t="s">
        <v>62</v>
      </c>
      <c r="AV226" t="s">
        <v>63</v>
      </c>
      <c r="AW226">
        <f t="shared" si="6"/>
        <v>0</v>
      </c>
      <c r="AY226">
        <f t="shared" si="7"/>
        <v>0</v>
      </c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</row>
    <row r="227" spans="1:99" x14ac:dyDescent="0.45">
      <c r="A227">
        <v>1003</v>
      </c>
      <c r="B227" t="s">
        <v>6</v>
      </c>
      <c r="C227">
        <v>200</v>
      </c>
      <c r="D227">
        <v>5</v>
      </c>
      <c r="E227">
        <v>50</v>
      </c>
      <c r="F227">
        <v>3</v>
      </c>
      <c r="G227">
        <v>3</v>
      </c>
      <c r="H227">
        <v>50</v>
      </c>
      <c r="I227">
        <v>3</v>
      </c>
      <c r="J227">
        <v>64</v>
      </c>
      <c r="K227">
        <v>0</v>
      </c>
      <c r="L227">
        <v>0</v>
      </c>
      <c r="M227">
        <v>0</v>
      </c>
      <c r="N227">
        <v>14</v>
      </c>
      <c r="O227">
        <v>4</v>
      </c>
      <c r="P227">
        <v>14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</v>
      </c>
      <c r="W227">
        <v>14</v>
      </c>
      <c r="X227">
        <v>14</v>
      </c>
      <c r="Y227">
        <v>42</v>
      </c>
      <c r="Z227">
        <v>158</v>
      </c>
      <c r="AA227">
        <v>42</v>
      </c>
      <c r="AB227">
        <v>42</v>
      </c>
      <c r="AC227">
        <v>0.21</v>
      </c>
      <c r="AD227">
        <v>0.79</v>
      </c>
      <c r="AE227">
        <v>3</v>
      </c>
      <c r="AF227">
        <v>0.21</v>
      </c>
      <c r="AG227">
        <v>3</v>
      </c>
      <c r="AH227">
        <v>0.21</v>
      </c>
      <c r="AI227">
        <v>3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5</v>
      </c>
      <c r="AS227">
        <v>5</v>
      </c>
      <c r="AT227">
        <v>0</v>
      </c>
      <c r="AU227" t="s">
        <v>72</v>
      </c>
      <c r="AV227" t="s">
        <v>63</v>
      </c>
      <c r="AW227">
        <f t="shared" si="6"/>
        <v>0</v>
      </c>
      <c r="AX227">
        <v>0</v>
      </c>
      <c r="AY227">
        <f t="shared" si="7"/>
        <v>0</v>
      </c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</row>
    <row r="228" spans="1:99" x14ac:dyDescent="0.45">
      <c r="A228">
        <v>1004</v>
      </c>
      <c r="B228" t="s">
        <v>5</v>
      </c>
      <c r="C228">
        <v>12</v>
      </c>
      <c r="D228">
        <v>1</v>
      </c>
      <c r="E228">
        <v>3</v>
      </c>
      <c r="F228">
        <v>1</v>
      </c>
      <c r="G228">
        <v>0.75</v>
      </c>
      <c r="H228">
        <v>3</v>
      </c>
      <c r="I228">
        <v>0.75</v>
      </c>
      <c r="J228">
        <v>16</v>
      </c>
      <c r="K228">
        <v>0</v>
      </c>
      <c r="L228">
        <v>0</v>
      </c>
      <c r="M228">
        <v>0</v>
      </c>
      <c r="N228">
        <v>17</v>
      </c>
      <c r="O228">
        <v>4</v>
      </c>
      <c r="P228">
        <v>14</v>
      </c>
      <c r="Q228">
        <v>0</v>
      </c>
      <c r="R228">
        <v>2</v>
      </c>
      <c r="S228">
        <v>1</v>
      </c>
      <c r="T228">
        <v>0</v>
      </c>
      <c r="U228">
        <v>0</v>
      </c>
      <c r="V228">
        <v>0</v>
      </c>
      <c r="W228">
        <v>16</v>
      </c>
      <c r="X228">
        <v>15</v>
      </c>
      <c r="Y228">
        <v>12</v>
      </c>
      <c r="Z228">
        <v>0</v>
      </c>
      <c r="AA228">
        <v>10.5</v>
      </c>
      <c r="AB228">
        <v>11.25</v>
      </c>
      <c r="AC228">
        <v>1</v>
      </c>
      <c r="AD228">
        <v>0</v>
      </c>
      <c r="AE228">
        <v>0.75</v>
      </c>
      <c r="AF228">
        <v>0.875</v>
      </c>
      <c r="AG228">
        <v>0.7</v>
      </c>
      <c r="AH228">
        <v>0.9375</v>
      </c>
      <c r="AI228">
        <v>0.75</v>
      </c>
      <c r="AJ228">
        <v>-36</v>
      </c>
      <c r="AK228">
        <v>-36</v>
      </c>
      <c r="AL228">
        <v>2</v>
      </c>
      <c r="AM228">
        <v>0</v>
      </c>
      <c r="AN228">
        <v>8</v>
      </c>
      <c r="AO228">
        <v>0</v>
      </c>
      <c r="AP228">
        <v>0</v>
      </c>
      <c r="AQ228">
        <v>0</v>
      </c>
      <c r="AR228">
        <v>5</v>
      </c>
      <c r="AS228">
        <v>5</v>
      </c>
      <c r="AT228">
        <v>6.25E-2</v>
      </c>
      <c r="AU228" t="s">
        <v>60</v>
      </c>
      <c r="AV228" t="s">
        <v>52</v>
      </c>
      <c r="AW228">
        <f t="shared" si="6"/>
        <v>8</v>
      </c>
      <c r="AX228">
        <v>4</v>
      </c>
      <c r="AY228">
        <f t="shared" si="7"/>
        <v>12</v>
      </c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</row>
    <row r="229" spans="1:99" x14ac:dyDescent="0.45">
      <c r="A229">
        <v>1005</v>
      </c>
      <c r="B229" t="s">
        <v>4</v>
      </c>
      <c r="C229">
        <v>12</v>
      </c>
      <c r="D229">
        <v>1</v>
      </c>
      <c r="E229">
        <v>3</v>
      </c>
      <c r="F229">
        <v>1</v>
      </c>
      <c r="G229">
        <v>1.5</v>
      </c>
      <c r="H229">
        <v>3</v>
      </c>
      <c r="I229">
        <v>1.5</v>
      </c>
      <c r="J229">
        <v>8</v>
      </c>
      <c r="K229">
        <v>0</v>
      </c>
      <c r="L229">
        <v>0</v>
      </c>
      <c r="M229">
        <v>0</v>
      </c>
      <c r="N229">
        <v>10</v>
      </c>
      <c r="O229">
        <v>4</v>
      </c>
      <c r="P229">
        <v>4</v>
      </c>
      <c r="Q229">
        <v>0</v>
      </c>
      <c r="R229">
        <v>0</v>
      </c>
      <c r="S229">
        <v>1</v>
      </c>
      <c r="T229">
        <v>2</v>
      </c>
      <c r="U229">
        <v>5</v>
      </c>
      <c r="V229">
        <v>0</v>
      </c>
      <c r="W229">
        <v>4</v>
      </c>
      <c r="X229">
        <v>10</v>
      </c>
      <c r="Y229">
        <v>6</v>
      </c>
      <c r="Z229">
        <v>6</v>
      </c>
      <c r="AA229">
        <v>6</v>
      </c>
      <c r="AB229">
        <v>15</v>
      </c>
      <c r="AC229">
        <v>0.5</v>
      </c>
      <c r="AD229">
        <v>0.5</v>
      </c>
      <c r="AE229">
        <v>1.5</v>
      </c>
      <c r="AF229">
        <v>0.5</v>
      </c>
      <c r="AG229">
        <v>0.6</v>
      </c>
      <c r="AH229">
        <v>1.25</v>
      </c>
      <c r="AI229">
        <v>1.5</v>
      </c>
      <c r="AJ229">
        <v>-6</v>
      </c>
      <c r="AK229">
        <v>-6</v>
      </c>
      <c r="AL229">
        <v>0</v>
      </c>
      <c r="AM229">
        <v>0</v>
      </c>
      <c r="AN229">
        <v>0</v>
      </c>
      <c r="AO229">
        <v>3</v>
      </c>
      <c r="AP229">
        <v>0</v>
      </c>
      <c r="AQ229">
        <v>3</v>
      </c>
      <c r="AR229">
        <v>4.25</v>
      </c>
      <c r="AS229">
        <v>4.25</v>
      </c>
      <c r="AT229">
        <v>-0.75</v>
      </c>
      <c r="AU229" t="s">
        <v>60</v>
      </c>
      <c r="AV229" t="s">
        <v>52</v>
      </c>
      <c r="AW229">
        <f t="shared" si="6"/>
        <v>0</v>
      </c>
      <c r="AX229">
        <v>0</v>
      </c>
      <c r="AY229">
        <f t="shared" si="7"/>
        <v>0</v>
      </c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</row>
    <row r="230" spans="1:99" x14ac:dyDescent="0.45">
      <c r="A230">
        <v>1006</v>
      </c>
      <c r="B230" t="s">
        <v>5</v>
      </c>
      <c r="C230">
        <v>12</v>
      </c>
      <c r="D230">
        <v>1</v>
      </c>
      <c r="E230">
        <v>3</v>
      </c>
      <c r="F230">
        <v>1</v>
      </c>
      <c r="G230">
        <v>0.75</v>
      </c>
      <c r="H230">
        <v>3</v>
      </c>
      <c r="I230">
        <v>0.75</v>
      </c>
      <c r="J230">
        <v>16</v>
      </c>
      <c r="K230">
        <v>0</v>
      </c>
      <c r="L230">
        <v>0</v>
      </c>
      <c r="M230">
        <v>0</v>
      </c>
      <c r="N230">
        <v>9</v>
      </c>
      <c r="O230">
        <v>4</v>
      </c>
      <c r="P230">
        <v>3</v>
      </c>
      <c r="Q230">
        <v>0</v>
      </c>
      <c r="R230">
        <v>0</v>
      </c>
      <c r="S230">
        <v>0</v>
      </c>
      <c r="T230">
        <v>4</v>
      </c>
      <c r="U230">
        <v>6</v>
      </c>
      <c r="V230">
        <v>0</v>
      </c>
      <c r="W230">
        <v>3</v>
      </c>
      <c r="X230">
        <v>9</v>
      </c>
      <c r="Y230">
        <v>2.25</v>
      </c>
      <c r="Z230">
        <v>9.75</v>
      </c>
      <c r="AA230">
        <v>2.25</v>
      </c>
      <c r="AB230">
        <v>6.75</v>
      </c>
      <c r="AC230">
        <v>0.1875</v>
      </c>
      <c r="AD230">
        <v>0.8125</v>
      </c>
      <c r="AE230">
        <v>0.75</v>
      </c>
      <c r="AF230">
        <v>0.1875</v>
      </c>
      <c r="AG230">
        <v>0.25</v>
      </c>
      <c r="AH230">
        <v>0.5625</v>
      </c>
      <c r="AI230">
        <v>0.75</v>
      </c>
      <c r="AJ230">
        <v>-6.75</v>
      </c>
      <c r="AK230">
        <v>-6.75</v>
      </c>
      <c r="AL230">
        <v>0</v>
      </c>
      <c r="AM230">
        <v>0</v>
      </c>
      <c r="AN230">
        <v>0</v>
      </c>
      <c r="AO230">
        <v>2</v>
      </c>
      <c r="AP230">
        <v>0</v>
      </c>
      <c r="AQ230">
        <v>2</v>
      </c>
      <c r="AR230">
        <v>5</v>
      </c>
      <c r="AS230">
        <v>5</v>
      </c>
      <c r="AT230">
        <v>-0.375</v>
      </c>
      <c r="AU230" t="s">
        <v>74</v>
      </c>
      <c r="AV230" t="s">
        <v>63</v>
      </c>
      <c r="AW230">
        <f t="shared" si="6"/>
        <v>0</v>
      </c>
      <c r="AX230">
        <v>0</v>
      </c>
      <c r="AY230">
        <f t="shared" si="7"/>
        <v>0</v>
      </c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</row>
    <row r="231" spans="1:99" x14ac:dyDescent="0.45">
      <c r="A231">
        <v>1007</v>
      </c>
      <c r="B231" t="s">
        <v>6</v>
      </c>
      <c r="C231">
        <v>12</v>
      </c>
      <c r="D231">
        <v>1</v>
      </c>
      <c r="E231">
        <v>3</v>
      </c>
      <c r="F231">
        <v>3</v>
      </c>
      <c r="G231">
        <v>3</v>
      </c>
      <c r="H231">
        <v>3</v>
      </c>
      <c r="I231">
        <v>3</v>
      </c>
      <c r="J231">
        <v>4</v>
      </c>
      <c r="K231">
        <v>0</v>
      </c>
      <c r="L231">
        <v>0</v>
      </c>
      <c r="M231">
        <v>0</v>
      </c>
      <c r="N231">
        <v>13</v>
      </c>
      <c r="O231">
        <v>4</v>
      </c>
      <c r="P231">
        <v>4</v>
      </c>
      <c r="Q231">
        <v>0</v>
      </c>
      <c r="R231">
        <v>0</v>
      </c>
      <c r="S231">
        <v>2</v>
      </c>
      <c r="T231">
        <v>3</v>
      </c>
      <c r="U231">
        <v>7</v>
      </c>
      <c r="V231">
        <v>0</v>
      </c>
      <c r="W231">
        <v>4</v>
      </c>
      <c r="X231">
        <v>13</v>
      </c>
      <c r="Y231">
        <v>12</v>
      </c>
      <c r="Z231">
        <v>0</v>
      </c>
      <c r="AA231">
        <v>12</v>
      </c>
      <c r="AB231">
        <v>39</v>
      </c>
      <c r="AC231">
        <v>1</v>
      </c>
      <c r="AD231">
        <v>0</v>
      </c>
      <c r="AE231">
        <v>3</v>
      </c>
      <c r="AF231">
        <v>1</v>
      </c>
      <c r="AG231">
        <v>0.92307692307692313</v>
      </c>
      <c r="AH231">
        <v>3.25</v>
      </c>
      <c r="AI231">
        <v>3</v>
      </c>
      <c r="AJ231">
        <v>0</v>
      </c>
      <c r="AK231">
        <v>0</v>
      </c>
      <c r="AL231">
        <v>0</v>
      </c>
      <c r="AM231">
        <v>1</v>
      </c>
      <c r="AN231">
        <v>0</v>
      </c>
      <c r="AO231">
        <v>4</v>
      </c>
      <c r="AP231">
        <v>0</v>
      </c>
      <c r="AQ231">
        <v>4</v>
      </c>
      <c r="AR231">
        <v>5</v>
      </c>
      <c r="AS231">
        <v>5</v>
      </c>
      <c r="AT231">
        <v>-2.25</v>
      </c>
      <c r="AU231" t="s">
        <v>65</v>
      </c>
      <c r="AV231" t="s">
        <v>52</v>
      </c>
      <c r="AW231">
        <f t="shared" si="6"/>
        <v>0</v>
      </c>
      <c r="AX231">
        <v>1</v>
      </c>
      <c r="AY231">
        <f t="shared" si="7"/>
        <v>1</v>
      </c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</row>
    <row r="232" spans="1:99" x14ac:dyDescent="0.45">
      <c r="A232">
        <v>1008</v>
      </c>
      <c r="B232" t="s">
        <v>5</v>
      </c>
      <c r="C232">
        <v>128</v>
      </c>
      <c r="D232">
        <v>4</v>
      </c>
      <c r="E232">
        <v>32</v>
      </c>
      <c r="F232">
        <v>4</v>
      </c>
      <c r="G232">
        <v>4.5</v>
      </c>
      <c r="H232">
        <v>32</v>
      </c>
      <c r="I232">
        <v>4.5</v>
      </c>
      <c r="J232">
        <v>28</v>
      </c>
      <c r="K232">
        <v>0</v>
      </c>
      <c r="L232">
        <v>0</v>
      </c>
      <c r="M232">
        <v>0</v>
      </c>
      <c r="N232">
        <v>7</v>
      </c>
      <c r="O232">
        <v>4</v>
      </c>
      <c r="P232">
        <v>5</v>
      </c>
      <c r="Q232">
        <v>1</v>
      </c>
      <c r="R232">
        <v>0</v>
      </c>
      <c r="S232">
        <v>1</v>
      </c>
      <c r="T232">
        <v>0</v>
      </c>
      <c r="U232">
        <v>0</v>
      </c>
      <c r="V232">
        <v>0</v>
      </c>
      <c r="W232">
        <v>7</v>
      </c>
      <c r="X232">
        <v>7</v>
      </c>
      <c r="Y232">
        <v>31.5</v>
      </c>
      <c r="Z232">
        <v>96.5</v>
      </c>
      <c r="AA232">
        <v>31.5</v>
      </c>
      <c r="AB232">
        <v>31.5</v>
      </c>
      <c r="AC232">
        <v>0.24609375</v>
      </c>
      <c r="AD232">
        <v>0.75390625</v>
      </c>
      <c r="AE232">
        <v>4.5</v>
      </c>
      <c r="AF232">
        <v>0.24609375</v>
      </c>
      <c r="AG232">
        <v>4.5</v>
      </c>
      <c r="AH232">
        <v>0.24609375</v>
      </c>
      <c r="AI232">
        <v>4.5</v>
      </c>
      <c r="AJ232">
        <v>10.5</v>
      </c>
      <c r="AK232">
        <v>10.5</v>
      </c>
      <c r="AL232">
        <v>0</v>
      </c>
      <c r="AM232">
        <v>0</v>
      </c>
      <c r="AN232">
        <v>0</v>
      </c>
      <c r="AO232">
        <v>0</v>
      </c>
      <c r="AP232">
        <v>1</v>
      </c>
      <c r="AQ232">
        <v>0</v>
      </c>
      <c r="AR232">
        <v>4.75</v>
      </c>
      <c r="AS232">
        <v>4.75</v>
      </c>
      <c r="AT232">
        <v>0</v>
      </c>
      <c r="AU232" t="s">
        <v>54</v>
      </c>
      <c r="AV232" t="s">
        <v>52</v>
      </c>
      <c r="AW232">
        <f t="shared" si="6"/>
        <v>5</v>
      </c>
      <c r="AX232">
        <v>0</v>
      </c>
      <c r="AY232">
        <f t="shared" si="7"/>
        <v>5</v>
      </c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</row>
    <row r="233" spans="1:99" x14ac:dyDescent="0.45">
      <c r="A233">
        <v>1009</v>
      </c>
      <c r="B233" t="s">
        <v>4</v>
      </c>
      <c r="C233">
        <v>200</v>
      </c>
      <c r="D233">
        <v>5</v>
      </c>
      <c r="E233">
        <v>50</v>
      </c>
      <c r="F233">
        <v>5</v>
      </c>
      <c r="G233">
        <v>4.5</v>
      </c>
      <c r="H233">
        <v>50</v>
      </c>
      <c r="I233">
        <v>4.5</v>
      </c>
      <c r="J233">
        <v>44</v>
      </c>
      <c r="K233">
        <v>0</v>
      </c>
      <c r="L233">
        <v>0</v>
      </c>
      <c r="M233">
        <v>0</v>
      </c>
      <c r="N233">
        <v>12</v>
      </c>
      <c r="O233">
        <v>3</v>
      </c>
      <c r="P233">
        <v>11</v>
      </c>
      <c r="Q233">
        <v>1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13</v>
      </c>
      <c r="X233">
        <v>12</v>
      </c>
      <c r="Y233">
        <v>58.5</v>
      </c>
      <c r="Z233">
        <v>141.5</v>
      </c>
      <c r="AA233">
        <v>58.5</v>
      </c>
      <c r="AB233">
        <v>54</v>
      </c>
      <c r="AC233">
        <v>0.29249999999999998</v>
      </c>
      <c r="AD233">
        <v>0.70750000000000002</v>
      </c>
      <c r="AE233">
        <v>4.5</v>
      </c>
      <c r="AF233">
        <v>0.29249999999999998</v>
      </c>
      <c r="AG233">
        <v>4.875</v>
      </c>
      <c r="AH233">
        <v>0.27</v>
      </c>
      <c r="AI233">
        <v>4.5</v>
      </c>
      <c r="AJ233">
        <v>19.5</v>
      </c>
      <c r="AK233">
        <v>19.5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4.5</v>
      </c>
      <c r="AS233">
        <v>4.666666666666667</v>
      </c>
      <c r="AT233">
        <v>2.2499999999999964E-2</v>
      </c>
      <c r="AU233" t="s">
        <v>73</v>
      </c>
      <c r="AV233" t="s">
        <v>63</v>
      </c>
      <c r="AW233">
        <f t="shared" si="6"/>
        <v>5</v>
      </c>
      <c r="AX233">
        <v>5</v>
      </c>
      <c r="AY233">
        <f t="shared" si="7"/>
        <v>10</v>
      </c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</row>
    <row r="234" spans="1:99" x14ac:dyDescent="0.45">
      <c r="A234">
        <v>1010</v>
      </c>
      <c r="B234" t="s">
        <v>6</v>
      </c>
      <c r="C234">
        <v>128</v>
      </c>
      <c r="D234">
        <v>4</v>
      </c>
      <c r="E234">
        <v>32</v>
      </c>
      <c r="F234">
        <v>3</v>
      </c>
      <c r="G234">
        <v>3</v>
      </c>
      <c r="H234">
        <v>32</v>
      </c>
      <c r="I234">
        <v>3</v>
      </c>
      <c r="J234">
        <v>40</v>
      </c>
      <c r="K234">
        <v>0</v>
      </c>
      <c r="L234">
        <v>0</v>
      </c>
      <c r="M234">
        <v>0</v>
      </c>
      <c r="N234">
        <v>7</v>
      </c>
      <c r="O234">
        <v>3</v>
      </c>
      <c r="P234">
        <v>6</v>
      </c>
      <c r="Q234">
        <v>0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7</v>
      </c>
      <c r="X234">
        <v>6</v>
      </c>
      <c r="Y234">
        <v>21</v>
      </c>
      <c r="Z234">
        <v>107</v>
      </c>
      <c r="AA234">
        <v>18</v>
      </c>
      <c r="AB234">
        <v>18</v>
      </c>
      <c r="AC234">
        <v>0.1640625</v>
      </c>
      <c r="AD234">
        <v>0.8359375</v>
      </c>
      <c r="AE234">
        <v>3</v>
      </c>
      <c r="AF234">
        <v>0.140625</v>
      </c>
      <c r="AG234">
        <v>3</v>
      </c>
      <c r="AH234">
        <v>0.140625</v>
      </c>
      <c r="AI234">
        <v>3</v>
      </c>
      <c r="AJ234">
        <v>0</v>
      </c>
      <c r="AK234">
        <v>0</v>
      </c>
      <c r="AL234">
        <v>0</v>
      </c>
      <c r="AM234">
        <v>0</v>
      </c>
      <c r="AN234">
        <v>4</v>
      </c>
      <c r="AO234">
        <v>0</v>
      </c>
      <c r="AP234">
        <v>0</v>
      </c>
      <c r="AQ234">
        <v>0</v>
      </c>
      <c r="AR234">
        <v>5</v>
      </c>
      <c r="AS234">
        <v>5</v>
      </c>
      <c r="AT234">
        <v>2.34375E-2</v>
      </c>
      <c r="AU234" t="s">
        <v>74</v>
      </c>
      <c r="AV234" t="s">
        <v>63</v>
      </c>
      <c r="AW234">
        <f t="shared" si="6"/>
        <v>4</v>
      </c>
      <c r="AX234">
        <v>0</v>
      </c>
      <c r="AY234">
        <f t="shared" si="7"/>
        <v>4</v>
      </c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</row>
    <row r="235" spans="1:99" x14ac:dyDescent="0.45">
      <c r="A235">
        <v>1011</v>
      </c>
      <c r="B235" t="s">
        <v>5</v>
      </c>
      <c r="C235">
        <v>200</v>
      </c>
      <c r="D235">
        <v>5</v>
      </c>
      <c r="E235">
        <v>50</v>
      </c>
      <c r="F235">
        <v>5</v>
      </c>
      <c r="G235">
        <v>5.25</v>
      </c>
      <c r="H235">
        <v>50</v>
      </c>
      <c r="I235">
        <v>5.25</v>
      </c>
      <c r="J235">
        <v>36</v>
      </c>
      <c r="K235">
        <v>0</v>
      </c>
      <c r="L235">
        <v>0</v>
      </c>
      <c r="M235">
        <v>0</v>
      </c>
      <c r="N235">
        <v>7</v>
      </c>
      <c r="O235">
        <v>4</v>
      </c>
      <c r="P235">
        <v>7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7</v>
      </c>
      <c r="X235">
        <v>7</v>
      </c>
      <c r="Y235">
        <v>36.75</v>
      </c>
      <c r="Z235">
        <v>163.25</v>
      </c>
      <c r="AA235">
        <v>36.75</v>
      </c>
      <c r="AB235">
        <v>36.75</v>
      </c>
      <c r="AC235">
        <v>0.18375</v>
      </c>
      <c r="AD235">
        <v>0.81625000000000003</v>
      </c>
      <c r="AE235">
        <v>5.25</v>
      </c>
      <c r="AF235">
        <v>0.18375</v>
      </c>
      <c r="AG235">
        <v>5.25</v>
      </c>
      <c r="AH235">
        <v>0.18375</v>
      </c>
      <c r="AI235">
        <v>5.25</v>
      </c>
      <c r="AJ235">
        <v>15.75</v>
      </c>
      <c r="AK235">
        <v>15.75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5</v>
      </c>
      <c r="AS235">
        <v>5</v>
      </c>
      <c r="AT235">
        <v>0</v>
      </c>
      <c r="AU235" t="s">
        <v>67</v>
      </c>
      <c r="AV235" t="s">
        <v>68</v>
      </c>
      <c r="AW235">
        <f t="shared" si="6"/>
        <v>0</v>
      </c>
      <c r="AX235">
        <v>0</v>
      </c>
      <c r="AY235">
        <f t="shared" si="7"/>
        <v>0</v>
      </c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</row>
    <row r="236" spans="1:99" x14ac:dyDescent="0.45">
      <c r="A236">
        <v>1012</v>
      </c>
      <c r="B236" t="s">
        <v>5</v>
      </c>
      <c r="C236">
        <v>200</v>
      </c>
      <c r="D236">
        <v>5</v>
      </c>
      <c r="E236">
        <v>50</v>
      </c>
      <c r="F236">
        <v>5</v>
      </c>
      <c r="G236">
        <v>5.25</v>
      </c>
      <c r="H236">
        <v>50</v>
      </c>
      <c r="I236">
        <v>5.25</v>
      </c>
      <c r="J236">
        <v>36</v>
      </c>
      <c r="K236">
        <v>0</v>
      </c>
      <c r="L236">
        <v>0</v>
      </c>
      <c r="M236">
        <v>0</v>
      </c>
      <c r="N236">
        <v>14</v>
      </c>
      <c r="O236">
        <v>4</v>
      </c>
      <c r="P236">
        <v>13</v>
      </c>
      <c r="Q236">
        <v>0</v>
      </c>
      <c r="R236">
        <v>1</v>
      </c>
      <c r="S236">
        <v>0</v>
      </c>
      <c r="T236">
        <v>0</v>
      </c>
      <c r="U236">
        <v>0</v>
      </c>
      <c r="V236">
        <v>0</v>
      </c>
      <c r="W236">
        <v>14</v>
      </c>
      <c r="X236">
        <v>13</v>
      </c>
      <c r="Y236">
        <v>73.5</v>
      </c>
      <c r="Z236">
        <v>126.5</v>
      </c>
      <c r="AA236">
        <v>68.25</v>
      </c>
      <c r="AB236">
        <v>68.25</v>
      </c>
      <c r="AC236">
        <v>0.36749999999999999</v>
      </c>
      <c r="AD236">
        <v>0.63250000000000006</v>
      </c>
      <c r="AE236">
        <v>5.25</v>
      </c>
      <c r="AF236">
        <v>0.34125</v>
      </c>
      <c r="AG236">
        <v>5.25</v>
      </c>
      <c r="AH236">
        <v>0.34125</v>
      </c>
      <c r="AI236">
        <v>5.25</v>
      </c>
      <c r="AJ236">
        <v>31.5</v>
      </c>
      <c r="AK236">
        <v>31.5</v>
      </c>
      <c r="AL236">
        <v>0</v>
      </c>
      <c r="AM236">
        <v>1</v>
      </c>
      <c r="AN236">
        <v>2</v>
      </c>
      <c r="AO236">
        <v>0</v>
      </c>
      <c r="AP236">
        <v>0</v>
      </c>
      <c r="AQ236">
        <v>0</v>
      </c>
      <c r="AR236">
        <v>4.5</v>
      </c>
      <c r="AS236">
        <v>4.5</v>
      </c>
      <c r="AT236">
        <v>2.6249999999999996E-2</v>
      </c>
      <c r="AU236" t="s">
        <v>74</v>
      </c>
      <c r="AV236" t="s">
        <v>63</v>
      </c>
      <c r="AW236">
        <f t="shared" si="6"/>
        <v>2</v>
      </c>
      <c r="AX236">
        <v>2</v>
      </c>
      <c r="AY236">
        <f t="shared" si="7"/>
        <v>4</v>
      </c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</row>
    <row r="237" spans="1:99" x14ac:dyDescent="0.45">
      <c r="A237">
        <v>1014</v>
      </c>
      <c r="B237" t="s">
        <v>5</v>
      </c>
      <c r="C237">
        <v>128</v>
      </c>
      <c r="D237">
        <v>4</v>
      </c>
      <c r="E237">
        <v>32</v>
      </c>
      <c r="F237">
        <v>4</v>
      </c>
      <c r="G237">
        <v>4.5</v>
      </c>
      <c r="H237">
        <v>32</v>
      </c>
      <c r="I237">
        <v>4.5</v>
      </c>
      <c r="J237">
        <v>28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128</v>
      </c>
      <c r="AA237">
        <v>0</v>
      </c>
      <c r="AB237">
        <v>0</v>
      </c>
      <c r="AC237">
        <v>0</v>
      </c>
      <c r="AD237">
        <v>1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5</v>
      </c>
      <c r="AT237">
        <v>0</v>
      </c>
      <c r="AU237" t="s">
        <v>62</v>
      </c>
      <c r="AV237" t="s">
        <v>63</v>
      </c>
      <c r="AW237">
        <f t="shared" si="6"/>
        <v>0</v>
      </c>
      <c r="AX237">
        <v>0</v>
      </c>
      <c r="AY237">
        <f t="shared" si="7"/>
        <v>0</v>
      </c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</row>
    <row r="238" spans="1:99" x14ac:dyDescent="0.45">
      <c r="A238">
        <v>1016</v>
      </c>
      <c r="B238" t="s">
        <v>4</v>
      </c>
      <c r="C238">
        <v>200</v>
      </c>
      <c r="D238">
        <v>5</v>
      </c>
      <c r="E238">
        <v>50</v>
      </c>
      <c r="F238">
        <v>5</v>
      </c>
      <c r="G238">
        <v>4.5</v>
      </c>
      <c r="H238">
        <v>50</v>
      </c>
      <c r="I238">
        <v>4.5</v>
      </c>
      <c r="J238">
        <v>44</v>
      </c>
      <c r="K238">
        <v>0</v>
      </c>
      <c r="L238">
        <v>0</v>
      </c>
      <c r="M238">
        <v>0</v>
      </c>
      <c r="N238">
        <v>2</v>
      </c>
      <c r="O238">
        <v>2</v>
      </c>
      <c r="P238">
        <v>2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2</v>
      </c>
      <c r="X238">
        <v>2</v>
      </c>
      <c r="Y238">
        <v>9</v>
      </c>
      <c r="Z238">
        <v>191</v>
      </c>
      <c r="AA238">
        <v>9</v>
      </c>
      <c r="AB238">
        <v>9</v>
      </c>
      <c r="AC238">
        <v>4.4999999999999998E-2</v>
      </c>
      <c r="AD238">
        <v>0.95499999999999996</v>
      </c>
      <c r="AE238">
        <v>4.5</v>
      </c>
      <c r="AF238">
        <v>4.4999999999999998E-2</v>
      </c>
      <c r="AG238">
        <v>4.5</v>
      </c>
      <c r="AH238">
        <v>4.4999999999999998E-2</v>
      </c>
      <c r="AI238">
        <v>4.5</v>
      </c>
      <c r="AJ238">
        <v>3</v>
      </c>
      <c r="AK238">
        <v>3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5</v>
      </c>
      <c r="AS238">
        <v>5</v>
      </c>
      <c r="AT238">
        <v>0</v>
      </c>
      <c r="AU238" t="s">
        <v>71</v>
      </c>
      <c r="AV238" t="s">
        <v>63</v>
      </c>
      <c r="AW238">
        <f t="shared" si="6"/>
        <v>0</v>
      </c>
      <c r="AX238">
        <v>16</v>
      </c>
      <c r="AY238">
        <f t="shared" si="7"/>
        <v>16</v>
      </c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</row>
    <row r="239" spans="1:99" x14ac:dyDescent="0.45">
      <c r="A239">
        <v>1018</v>
      </c>
      <c r="B239" t="s">
        <v>5</v>
      </c>
      <c r="C239">
        <v>200</v>
      </c>
      <c r="D239">
        <v>5</v>
      </c>
      <c r="E239">
        <v>50</v>
      </c>
      <c r="F239">
        <v>5</v>
      </c>
      <c r="G239">
        <v>5.25</v>
      </c>
      <c r="H239">
        <v>50</v>
      </c>
      <c r="I239">
        <v>5.25</v>
      </c>
      <c r="J239">
        <v>36</v>
      </c>
      <c r="K239">
        <v>0</v>
      </c>
      <c r="L239">
        <v>0</v>
      </c>
      <c r="M239">
        <v>0</v>
      </c>
      <c r="N239">
        <v>3</v>
      </c>
      <c r="O239">
        <v>2</v>
      </c>
      <c r="P239">
        <v>2</v>
      </c>
      <c r="Q239">
        <v>0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3</v>
      </c>
      <c r="X239">
        <v>2</v>
      </c>
      <c r="Y239">
        <v>15.75</v>
      </c>
      <c r="Z239">
        <v>184.25</v>
      </c>
      <c r="AA239">
        <v>10.5</v>
      </c>
      <c r="AB239">
        <v>10.5</v>
      </c>
      <c r="AC239">
        <v>7.8750000000000001E-2</v>
      </c>
      <c r="AD239">
        <v>0.92125000000000001</v>
      </c>
      <c r="AE239">
        <v>5.25</v>
      </c>
      <c r="AF239">
        <v>5.2499999999999998E-2</v>
      </c>
      <c r="AG239">
        <v>5.25</v>
      </c>
      <c r="AH239">
        <v>5.2499999999999998E-2</v>
      </c>
      <c r="AI239">
        <v>5.25</v>
      </c>
      <c r="AJ239">
        <v>6.75</v>
      </c>
      <c r="AK239">
        <v>6.75</v>
      </c>
      <c r="AL239">
        <v>0</v>
      </c>
      <c r="AM239">
        <v>0</v>
      </c>
      <c r="AN239">
        <v>4</v>
      </c>
      <c r="AO239">
        <v>0</v>
      </c>
      <c r="AP239">
        <v>0</v>
      </c>
      <c r="AQ239">
        <v>0</v>
      </c>
      <c r="AR239">
        <v>4</v>
      </c>
      <c r="AS239">
        <v>4</v>
      </c>
      <c r="AT239">
        <v>2.6250000000000002E-2</v>
      </c>
      <c r="AU239" t="s">
        <v>69</v>
      </c>
      <c r="AV239" t="s">
        <v>63</v>
      </c>
      <c r="AW239">
        <f t="shared" si="6"/>
        <v>4</v>
      </c>
      <c r="AX239">
        <v>0</v>
      </c>
      <c r="AY239">
        <f t="shared" si="7"/>
        <v>4</v>
      </c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</row>
    <row r="240" spans="1:99" x14ac:dyDescent="0.45">
      <c r="A240">
        <v>1019</v>
      </c>
      <c r="B240" t="s">
        <v>6</v>
      </c>
      <c r="C240">
        <v>72</v>
      </c>
      <c r="D240">
        <v>3</v>
      </c>
      <c r="E240">
        <v>18</v>
      </c>
      <c r="F240">
        <v>3</v>
      </c>
      <c r="G240">
        <v>3</v>
      </c>
      <c r="H240">
        <v>18</v>
      </c>
      <c r="I240">
        <v>3</v>
      </c>
      <c r="J240">
        <v>24</v>
      </c>
      <c r="K240">
        <v>0</v>
      </c>
      <c r="L240">
        <v>0</v>
      </c>
      <c r="M240">
        <v>0</v>
      </c>
      <c r="N240">
        <v>18</v>
      </c>
      <c r="O240">
        <v>4</v>
      </c>
      <c r="P240">
        <v>18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18</v>
      </c>
      <c r="X240">
        <v>18</v>
      </c>
      <c r="Y240">
        <v>54</v>
      </c>
      <c r="Z240">
        <v>18</v>
      </c>
      <c r="AA240">
        <v>54</v>
      </c>
      <c r="AB240">
        <v>54</v>
      </c>
      <c r="AC240">
        <v>0.75</v>
      </c>
      <c r="AD240">
        <v>0.25</v>
      </c>
      <c r="AE240">
        <v>3</v>
      </c>
      <c r="AF240">
        <v>0.75</v>
      </c>
      <c r="AG240">
        <v>3</v>
      </c>
      <c r="AH240">
        <v>0.75</v>
      </c>
      <c r="AI240">
        <v>3</v>
      </c>
      <c r="AJ240">
        <v>0</v>
      </c>
      <c r="AK240">
        <v>0</v>
      </c>
      <c r="AL240">
        <v>1</v>
      </c>
      <c r="AM240">
        <v>1</v>
      </c>
      <c r="AN240">
        <v>0</v>
      </c>
      <c r="AO240">
        <v>0</v>
      </c>
      <c r="AP240">
        <v>0</v>
      </c>
      <c r="AQ240">
        <v>0</v>
      </c>
      <c r="AR240">
        <v>5</v>
      </c>
      <c r="AS240">
        <v>5</v>
      </c>
      <c r="AT240">
        <v>0</v>
      </c>
      <c r="AU240" t="s">
        <v>69</v>
      </c>
      <c r="AV240" t="s">
        <v>63</v>
      </c>
      <c r="AW240">
        <f t="shared" si="6"/>
        <v>0</v>
      </c>
      <c r="AX240">
        <v>0</v>
      </c>
      <c r="AY240">
        <f t="shared" si="7"/>
        <v>0</v>
      </c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</row>
    <row r="241" spans="1:99" x14ac:dyDescent="0.45">
      <c r="A241">
        <v>1021</v>
      </c>
      <c r="B241" t="s">
        <v>6</v>
      </c>
      <c r="C241">
        <v>200</v>
      </c>
      <c r="D241">
        <v>5</v>
      </c>
      <c r="E241">
        <v>50</v>
      </c>
      <c r="F241">
        <v>3</v>
      </c>
      <c r="G241">
        <v>3</v>
      </c>
      <c r="H241">
        <v>50</v>
      </c>
      <c r="I241">
        <v>3</v>
      </c>
      <c r="J241">
        <v>64</v>
      </c>
      <c r="K241">
        <v>0</v>
      </c>
      <c r="L241">
        <v>0</v>
      </c>
      <c r="M241">
        <v>0</v>
      </c>
      <c r="N241">
        <v>19</v>
      </c>
      <c r="O241">
        <v>4</v>
      </c>
      <c r="P241">
        <v>17</v>
      </c>
      <c r="Q241">
        <v>1</v>
      </c>
      <c r="R241">
        <v>1</v>
      </c>
      <c r="S241">
        <v>0</v>
      </c>
      <c r="T241">
        <v>0</v>
      </c>
      <c r="U241">
        <v>0</v>
      </c>
      <c r="V241">
        <v>0</v>
      </c>
      <c r="W241">
        <v>20</v>
      </c>
      <c r="X241">
        <v>18</v>
      </c>
      <c r="Y241">
        <v>60</v>
      </c>
      <c r="Z241">
        <v>140</v>
      </c>
      <c r="AA241">
        <v>57</v>
      </c>
      <c r="AB241">
        <v>54</v>
      </c>
      <c r="AC241">
        <v>0.3</v>
      </c>
      <c r="AD241">
        <v>0.7</v>
      </c>
      <c r="AE241">
        <v>3</v>
      </c>
      <c r="AF241">
        <v>0.28499999999999998</v>
      </c>
      <c r="AG241">
        <v>3.1666666666666665</v>
      </c>
      <c r="AH241">
        <v>0.27</v>
      </c>
      <c r="AI241">
        <v>3</v>
      </c>
      <c r="AJ241">
        <v>0</v>
      </c>
      <c r="AK241">
        <v>0</v>
      </c>
      <c r="AL241">
        <v>0</v>
      </c>
      <c r="AM241">
        <v>2</v>
      </c>
      <c r="AN241">
        <v>1</v>
      </c>
      <c r="AO241">
        <v>0</v>
      </c>
      <c r="AP241">
        <v>0</v>
      </c>
      <c r="AQ241">
        <v>0</v>
      </c>
      <c r="AR241">
        <v>5</v>
      </c>
      <c r="AS241">
        <v>5</v>
      </c>
      <c r="AT241">
        <v>2.9999999999999971E-2</v>
      </c>
      <c r="AU241" t="s">
        <v>74</v>
      </c>
      <c r="AV241" t="s">
        <v>63</v>
      </c>
      <c r="AW241">
        <f t="shared" si="6"/>
        <v>6</v>
      </c>
      <c r="AX241">
        <v>0</v>
      </c>
      <c r="AY241">
        <f t="shared" si="7"/>
        <v>6</v>
      </c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</row>
    <row r="242" spans="1:99" x14ac:dyDescent="0.45">
      <c r="A242">
        <v>1022</v>
      </c>
      <c r="B242" t="s">
        <v>4</v>
      </c>
      <c r="C242">
        <v>200</v>
      </c>
      <c r="D242">
        <v>5</v>
      </c>
      <c r="E242">
        <v>50</v>
      </c>
      <c r="F242">
        <v>5</v>
      </c>
      <c r="G242">
        <v>4.5</v>
      </c>
      <c r="H242">
        <v>50</v>
      </c>
      <c r="I242">
        <v>4.5</v>
      </c>
      <c r="J242">
        <v>44</v>
      </c>
      <c r="K242">
        <v>0</v>
      </c>
      <c r="L242">
        <v>0</v>
      </c>
      <c r="M242">
        <v>0</v>
      </c>
      <c r="N242">
        <v>2</v>
      </c>
      <c r="O242">
        <v>2</v>
      </c>
      <c r="P242">
        <v>2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2</v>
      </c>
      <c r="X242">
        <v>2</v>
      </c>
      <c r="Y242">
        <v>9</v>
      </c>
      <c r="Z242">
        <v>191</v>
      </c>
      <c r="AA242">
        <v>9</v>
      </c>
      <c r="AB242">
        <v>9</v>
      </c>
      <c r="AC242">
        <v>4.4999999999999998E-2</v>
      </c>
      <c r="AD242">
        <v>0.95499999999999996</v>
      </c>
      <c r="AE242">
        <v>4.5</v>
      </c>
      <c r="AF242">
        <v>4.4999999999999998E-2</v>
      </c>
      <c r="AG242">
        <v>4.5</v>
      </c>
      <c r="AH242">
        <v>4.4999999999999998E-2</v>
      </c>
      <c r="AI242">
        <v>4.5</v>
      </c>
      <c r="AJ242">
        <v>3</v>
      </c>
      <c r="AK242">
        <v>3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5</v>
      </c>
      <c r="AS242">
        <v>5</v>
      </c>
      <c r="AT242">
        <v>0</v>
      </c>
      <c r="AU242" t="s">
        <v>75</v>
      </c>
      <c r="AV242" t="s">
        <v>63</v>
      </c>
      <c r="AW242">
        <f t="shared" si="6"/>
        <v>0</v>
      </c>
      <c r="AX242">
        <v>0</v>
      </c>
      <c r="AY242">
        <f t="shared" si="7"/>
        <v>0</v>
      </c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</row>
    <row r="243" spans="1:99" x14ac:dyDescent="0.45">
      <c r="A243">
        <v>1023</v>
      </c>
      <c r="B243" t="s">
        <v>6</v>
      </c>
      <c r="C243">
        <v>128</v>
      </c>
      <c r="D243">
        <v>4</v>
      </c>
      <c r="E243">
        <v>32</v>
      </c>
      <c r="F243">
        <v>3</v>
      </c>
      <c r="G243">
        <v>3</v>
      </c>
      <c r="H243">
        <v>32</v>
      </c>
      <c r="I243">
        <v>3</v>
      </c>
      <c r="J243">
        <v>40</v>
      </c>
      <c r="K243">
        <v>0</v>
      </c>
      <c r="L243">
        <v>0</v>
      </c>
      <c r="M243">
        <v>0</v>
      </c>
      <c r="N243">
        <v>13</v>
      </c>
      <c r="O243">
        <v>3</v>
      </c>
      <c r="P243">
        <v>13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13</v>
      </c>
      <c r="X243">
        <v>13</v>
      </c>
      <c r="Y243">
        <v>39</v>
      </c>
      <c r="Z243">
        <v>89</v>
      </c>
      <c r="AA243">
        <v>39</v>
      </c>
      <c r="AB243">
        <v>39</v>
      </c>
      <c r="AC243">
        <v>0.3046875</v>
      </c>
      <c r="AD243">
        <v>0.6953125</v>
      </c>
      <c r="AE243">
        <v>3</v>
      </c>
      <c r="AF243">
        <v>0.3046875</v>
      </c>
      <c r="AG243">
        <v>3</v>
      </c>
      <c r="AH243">
        <v>0.3046875</v>
      </c>
      <c r="AI243">
        <v>3</v>
      </c>
      <c r="AJ243">
        <v>0</v>
      </c>
      <c r="AK243">
        <v>0</v>
      </c>
      <c r="AL243">
        <v>0</v>
      </c>
      <c r="AM243">
        <v>1</v>
      </c>
      <c r="AN243">
        <v>0</v>
      </c>
      <c r="AO243">
        <v>0</v>
      </c>
      <c r="AP243">
        <v>0</v>
      </c>
      <c r="AQ243">
        <v>0</v>
      </c>
      <c r="AR243">
        <v>5</v>
      </c>
      <c r="AS243">
        <v>5</v>
      </c>
      <c r="AT243">
        <v>0</v>
      </c>
      <c r="AU243" t="s">
        <v>72</v>
      </c>
      <c r="AV243" t="s">
        <v>63</v>
      </c>
      <c r="AW243">
        <f t="shared" si="6"/>
        <v>0</v>
      </c>
      <c r="AX243">
        <v>0</v>
      </c>
      <c r="AY243">
        <f t="shared" si="7"/>
        <v>0</v>
      </c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</row>
    <row r="244" spans="1:99" x14ac:dyDescent="0.45">
      <c r="A244">
        <v>1024</v>
      </c>
      <c r="B244" t="s">
        <v>5</v>
      </c>
      <c r="C244">
        <v>32</v>
      </c>
      <c r="D244">
        <v>2</v>
      </c>
      <c r="E244">
        <v>8</v>
      </c>
      <c r="F244">
        <v>2</v>
      </c>
      <c r="G244">
        <v>1.5</v>
      </c>
      <c r="H244">
        <v>15.5</v>
      </c>
      <c r="I244">
        <v>2.625</v>
      </c>
      <c r="J244">
        <v>11</v>
      </c>
      <c r="K244">
        <v>0</v>
      </c>
      <c r="L244">
        <v>3</v>
      </c>
      <c r="M244">
        <v>0</v>
      </c>
      <c r="N244">
        <v>11</v>
      </c>
      <c r="O244">
        <v>4</v>
      </c>
      <c r="P244">
        <v>4</v>
      </c>
      <c r="Q244">
        <v>0</v>
      </c>
      <c r="R244">
        <v>2</v>
      </c>
      <c r="S244">
        <v>0</v>
      </c>
      <c r="T244">
        <v>2</v>
      </c>
      <c r="U244">
        <v>5</v>
      </c>
      <c r="V244">
        <v>0</v>
      </c>
      <c r="W244">
        <v>6</v>
      </c>
      <c r="X244">
        <v>9</v>
      </c>
      <c r="Y244">
        <v>16.5</v>
      </c>
      <c r="Z244">
        <v>15.5</v>
      </c>
      <c r="AA244">
        <v>10.5</v>
      </c>
      <c r="AB244">
        <v>22.5</v>
      </c>
      <c r="AC244">
        <v>0.515625</v>
      </c>
      <c r="AD244">
        <v>0.484375</v>
      </c>
      <c r="AE244">
        <v>2.75</v>
      </c>
      <c r="AF244">
        <v>0.328125</v>
      </c>
      <c r="AG244">
        <v>1.1666666666666667</v>
      </c>
      <c r="AH244">
        <v>0.703125</v>
      </c>
      <c r="AI244">
        <v>2.5</v>
      </c>
      <c r="AJ244">
        <v>-1.5</v>
      </c>
      <c r="AK244">
        <v>-9</v>
      </c>
      <c r="AL244">
        <v>1</v>
      </c>
      <c r="AM244">
        <v>0</v>
      </c>
      <c r="AN244">
        <v>4</v>
      </c>
      <c r="AO244">
        <v>3</v>
      </c>
      <c r="AP244">
        <v>0</v>
      </c>
      <c r="AQ244">
        <v>3</v>
      </c>
      <c r="AR244">
        <v>4</v>
      </c>
      <c r="AS244">
        <v>4</v>
      </c>
      <c r="AT244">
        <v>-0.1875</v>
      </c>
      <c r="AU244" t="s">
        <v>61</v>
      </c>
      <c r="AV244" t="s">
        <v>52</v>
      </c>
      <c r="AW244">
        <f t="shared" si="6"/>
        <v>4</v>
      </c>
      <c r="AX244">
        <v>0</v>
      </c>
      <c r="AY244">
        <f t="shared" si="7"/>
        <v>4</v>
      </c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</row>
    <row r="245" spans="1:99" x14ac:dyDescent="0.45">
      <c r="A245">
        <v>1025</v>
      </c>
      <c r="B245" t="s">
        <v>5</v>
      </c>
      <c r="C245">
        <v>128</v>
      </c>
      <c r="D245">
        <v>4</v>
      </c>
      <c r="E245">
        <v>32</v>
      </c>
      <c r="F245">
        <v>4</v>
      </c>
      <c r="G245">
        <v>4.5</v>
      </c>
      <c r="H245">
        <v>32</v>
      </c>
      <c r="I245">
        <v>4.5</v>
      </c>
      <c r="J245">
        <v>28</v>
      </c>
      <c r="K245">
        <v>0</v>
      </c>
      <c r="L245">
        <v>0</v>
      </c>
      <c r="M245">
        <v>0</v>
      </c>
      <c r="N245">
        <v>12</v>
      </c>
      <c r="O245">
        <v>4</v>
      </c>
      <c r="P245">
        <v>11</v>
      </c>
      <c r="Q245">
        <v>0</v>
      </c>
      <c r="R245">
        <v>1</v>
      </c>
      <c r="S245">
        <v>0</v>
      </c>
      <c r="T245">
        <v>0</v>
      </c>
      <c r="U245">
        <v>0</v>
      </c>
      <c r="V245">
        <v>0</v>
      </c>
      <c r="W245">
        <v>12</v>
      </c>
      <c r="X245">
        <v>11</v>
      </c>
      <c r="Y245">
        <v>54</v>
      </c>
      <c r="Z245">
        <v>74</v>
      </c>
      <c r="AA245">
        <v>49.5</v>
      </c>
      <c r="AB245">
        <v>49.5</v>
      </c>
      <c r="AC245">
        <v>0.421875</v>
      </c>
      <c r="AD245">
        <v>0.578125</v>
      </c>
      <c r="AE245">
        <v>4.5</v>
      </c>
      <c r="AF245">
        <v>0.38671875</v>
      </c>
      <c r="AG245">
        <v>4.5</v>
      </c>
      <c r="AH245">
        <v>0.38671875</v>
      </c>
      <c r="AI245">
        <v>4.5</v>
      </c>
      <c r="AJ245">
        <v>18</v>
      </c>
      <c r="AK245">
        <v>18</v>
      </c>
      <c r="AL245">
        <v>0</v>
      </c>
      <c r="AM245">
        <v>0</v>
      </c>
      <c r="AN245">
        <v>2</v>
      </c>
      <c r="AO245">
        <v>0</v>
      </c>
      <c r="AP245">
        <v>0</v>
      </c>
      <c r="AQ245">
        <v>0</v>
      </c>
      <c r="AR245">
        <v>5</v>
      </c>
      <c r="AS245">
        <v>5</v>
      </c>
      <c r="AT245">
        <v>3.515625E-2</v>
      </c>
      <c r="AU245" t="s">
        <v>74</v>
      </c>
      <c r="AV245" t="s">
        <v>63</v>
      </c>
      <c r="AW245">
        <f t="shared" si="6"/>
        <v>2</v>
      </c>
      <c r="AX245">
        <v>2</v>
      </c>
      <c r="AY245">
        <f t="shared" si="7"/>
        <v>4</v>
      </c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</row>
    <row r="246" spans="1:99" x14ac:dyDescent="0.45">
      <c r="A246">
        <v>1026</v>
      </c>
      <c r="B246" t="s">
        <v>5</v>
      </c>
      <c r="C246">
        <v>32</v>
      </c>
      <c r="D246">
        <v>2</v>
      </c>
      <c r="E246">
        <v>8</v>
      </c>
      <c r="F246">
        <v>2</v>
      </c>
      <c r="G246">
        <v>1.5</v>
      </c>
      <c r="H246">
        <v>8</v>
      </c>
      <c r="I246">
        <v>1.5</v>
      </c>
      <c r="J246">
        <v>20</v>
      </c>
      <c r="K246">
        <v>0</v>
      </c>
      <c r="L246">
        <v>0</v>
      </c>
      <c r="M246">
        <v>0</v>
      </c>
      <c r="N246">
        <v>10</v>
      </c>
      <c r="O246">
        <v>3</v>
      </c>
      <c r="P246">
        <v>9</v>
      </c>
      <c r="Q246">
        <v>0</v>
      </c>
      <c r="R246">
        <v>0</v>
      </c>
      <c r="S246">
        <v>0</v>
      </c>
      <c r="T246">
        <v>1</v>
      </c>
      <c r="U246">
        <v>1</v>
      </c>
      <c r="V246">
        <v>0</v>
      </c>
      <c r="W246">
        <v>9</v>
      </c>
      <c r="X246">
        <v>10</v>
      </c>
      <c r="Y246">
        <v>13.5</v>
      </c>
      <c r="Z246">
        <v>18.5</v>
      </c>
      <c r="AA246">
        <v>13.5</v>
      </c>
      <c r="AB246">
        <v>15</v>
      </c>
      <c r="AC246">
        <v>0.421875</v>
      </c>
      <c r="AD246">
        <v>0.578125</v>
      </c>
      <c r="AE246">
        <v>1.5</v>
      </c>
      <c r="AF246">
        <v>0.421875</v>
      </c>
      <c r="AG246">
        <v>1.35</v>
      </c>
      <c r="AH246">
        <v>0.46875</v>
      </c>
      <c r="AI246">
        <v>1.5</v>
      </c>
      <c r="AJ246">
        <v>-13.5</v>
      </c>
      <c r="AK246">
        <v>-13.5</v>
      </c>
      <c r="AL246">
        <v>0</v>
      </c>
      <c r="AM246">
        <v>1</v>
      </c>
      <c r="AN246">
        <v>0</v>
      </c>
      <c r="AO246">
        <v>0</v>
      </c>
      <c r="AP246">
        <v>0</v>
      </c>
      <c r="AQ246">
        <v>0</v>
      </c>
      <c r="AR246">
        <v>5</v>
      </c>
      <c r="AS246">
        <v>5</v>
      </c>
      <c r="AT246">
        <v>-4.6875E-2</v>
      </c>
      <c r="AU246" t="s">
        <v>69</v>
      </c>
      <c r="AV246" t="s">
        <v>63</v>
      </c>
      <c r="AW246">
        <f t="shared" si="6"/>
        <v>0</v>
      </c>
      <c r="AX246">
        <v>0</v>
      </c>
      <c r="AY246">
        <f t="shared" si="7"/>
        <v>0</v>
      </c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</row>
    <row r="247" spans="1:99" x14ac:dyDescent="0.45">
      <c r="A247">
        <v>1027</v>
      </c>
      <c r="B247" t="s">
        <v>4</v>
      </c>
      <c r="C247">
        <v>12</v>
      </c>
      <c r="D247">
        <v>1</v>
      </c>
      <c r="E247">
        <v>3</v>
      </c>
      <c r="F247">
        <v>1</v>
      </c>
      <c r="G247">
        <v>1.5</v>
      </c>
      <c r="H247">
        <v>3</v>
      </c>
      <c r="I247">
        <v>1.5</v>
      </c>
      <c r="J247">
        <v>8</v>
      </c>
      <c r="K247">
        <v>0</v>
      </c>
      <c r="L247">
        <v>0</v>
      </c>
      <c r="M247">
        <v>0</v>
      </c>
      <c r="N247">
        <v>1</v>
      </c>
      <c r="O247">
        <v>1</v>
      </c>
      <c r="P247">
        <v>1</v>
      </c>
      <c r="Q247">
        <v>0</v>
      </c>
      <c r="R247">
        <v>0</v>
      </c>
      <c r="S247">
        <v>0</v>
      </c>
      <c r="T247">
        <v>2</v>
      </c>
      <c r="U247">
        <v>0</v>
      </c>
      <c r="V247">
        <v>0</v>
      </c>
      <c r="W247">
        <v>1</v>
      </c>
      <c r="X247">
        <v>1</v>
      </c>
      <c r="Y247">
        <v>1.5</v>
      </c>
      <c r="Z247">
        <v>10.5</v>
      </c>
      <c r="AA247">
        <v>1.5</v>
      </c>
      <c r="AB247">
        <v>1.5</v>
      </c>
      <c r="AC247">
        <v>0.125</v>
      </c>
      <c r="AD247">
        <v>0.875</v>
      </c>
      <c r="AE247">
        <v>1.5</v>
      </c>
      <c r="AF247">
        <v>0.125</v>
      </c>
      <c r="AG247">
        <v>1.5</v>
      </c>
      <c r="AH247">
        <v>0.125</v>
      </c>
      <c r="AI247">
        <v>1.5</v>
      </c>
      <c r="AJ247">
        <v>-1.5</v>
      </c>
      <c r="AK247">
        <v>-1.5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4.5</v>
      </c>
      <c r="AS247">
        <v>5</v>
      </c>
      <c r="AT247">
        <v>0</v>
      </c>
      <c r="AU247" t="s">
        <v>69</v>
      </c>
      <c r="AV247" t="s">
        <v>63</v>
      </c>
      <c r="AW247">
        <f t="shared" si="6"/>
        <v>0</v>
      </c>
      <c r="AX247">
        <v>0</v>
      </c>
      <c r="AY247">
        <f t="shared" si="7"/>
        <v>0</v>
      </c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</row>
    <row r="248" spans="1:99" x14ac:dyDescent="0.45">
      <c r="A248">
        <v>1030</v>
      </c>
      <c r="B248" t="s">
        <v>5</v>
      </c>
      <c r="C248">
        <v>128</v>
      </c>
      <c r="D248">
        <v>4</v>
      </c>
      <c r="E248">
        <v>32</v>
      </c>
      <c r="F248">
        <v>4</v>
      </c>
      <c r="G248">
        <v>4.5</v>
      </c>
      <c r="H248">
        <v>32</v>
      </c>
      <c r="I248">
        <v>4.5</v>
      </c>
      <c r="J248">
        <v>28</v>
      </c>
      <c r="K248">
        <v>0</v>
      </c>
      <c r="L248">
        <v>0</v>
      </c>
      <c r="M248">
        <v>0</v>
      </c>
      <c r="N248">
        <v>16</v>
      </c>
      <c r="O248">
        <v>4</v>
      </c>
      <c r="P248">
        <v>16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16</v>
      </c>
      <c r="X248">
        <v>16</v>
      </c>
      <c r="Y248">
        <v>72</v>
      </c>
      <c r="Z248">
        <v>56</v>
      </c>
      <c r="AA248">
        <v>72</v>
      </c>
      <c r="AB248">
        <v>72</v>
      </c>
      <c r="AC248">
        <v>0.5625</v>
      </c>
      <c r="AD248">
        <v>0.4375</v>
      </c>
      <c r="AE248">
        <v>4.5</v>
      </c>
      <c r="AF248">
        <v>0.5625</v>
      </c>
      <c r="AG248">
        <v>4.5</v>
      </c>
      <c r="AH248">
        <v>0.5625</v>
      </c>
      <c r="AI248">
        <v>4.5</v>
      </c>
      <c r="AJ248">
        <v>24</v>
      </c>
      <c r="AK248">
        <v>24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4.5</v>
      </c>
      <c r="AS248">
        <v>4.5</v>
      </c>
      <c r="AT248">
        <v>0</v>
      </c>
      <c r="AU248" t="s">
        <v>71</v>
      </c>
      <c r="AV248" t="s">
        <v>63</v>
      </c>
      <c r="AW248">
        <f t="shared" si="6"/>
        <v>0</v>
      </c>
      <c r="AX248">
        <v>0</v>
      </c>
      <c r="AY248">
        <f t="shared" si="7"/>
        <v>0</v>
      </c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</row>
    <row r="249" spans="1:99" x14ac:dyDescent="0.45">
      <c r="A249">
        <v>1033</v>
      </c>
      <c r="B249" t="s">
        <v>5</v>
      </c>
      <c r="C249">
        <v>12</v>
      </c>
      <c r="D249">
        <v>1</v>
      </c>
      <c r="E249">
        <v>3</v>
      </c>
      <c r="F249">
        <v>1</v>
      </c>
      <c r="G249">
        <v>0.75</v>
      </c>
      <c r="H249">
        <v>3</v>
      </c>
      <c r="I249">
        <v>0.75</v>
      </c>
      <c r="J249">
        <v>16</v>
      </c>
      <c r="K249">
        <v>0</v>
      </c>
      <c r="L249">
        <v>0</v>
      </c>
      <c r="M249">
        <v>0</v>
      </c>
      <c r="N249">
        <v>16</v>
      </c>
      <c r="O249">
        <v>4</v>
      </c>
      <c r="P249">
        <v>16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16</v>
      </c>
      <c r="X249">
        <v>16</v>
      </c>
      <c r="Y249">
        <v>12</v>
      </c>
      <c r="Z249">
        <v>0</v>
      </c>
      <c r="AA249">
        <v>12</v>
      </c>
      <c r="AB249">
        <v>12</v>
      </c>
      <c r="AC249">
        <v>1</v>
      </c>
      <c r="AD249">
        <v>0</v>
      </c>
      <c r="AE249">
        <v>0.75</v>
      </c>
      <c r="AF249">
        <v>1</v>
      </c>
      <c r="AG249">
        <v>0.75</v>
      </c>
      <c r="AH249">
        <v>1</v>
      </c>
      <c r="AI249">
        <v>0.75</v>
      </c>
      <c r="AJ249">
        <v>-36</v>
      </c>
      <c r="AK249">
        <v>-36</v>
      </c>
      <c r="AL249">
        <v>1</v>
      </c>
      <c r="AM249">
        <v>1</v>
      </c>
      <c r="AN249">
        <v>0</v>
      </c>
      <c r="AO249">
        <v>0</v>
      </c>
      <c r="AP249">
        <v>0</v>
      </c>
      <c r="AQ249">
        <v>0</v>
      </c>
      <c r="AR249">
        <v>4.25</v>
      </c>
      <c r="AS249">
        <v>4.25</v>
      </c>
      <c r="AT249">
        <v>0</v>
      </c>
      <c r="AU249" t="s">
        <v>69</v>
      </c>
      <c r="AV249" t="s">
        <v>63</v>
      </c>
      <c r="AW249">
        <f t="shared" si="6"/>
        <v>0</v>
      </c>
      <c r="AX249">
        <v>3</v>
      </c>
      <c r="AY249">
        <f t="shared" si="7"/>
        <v>3</v>
      </c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</row>
    <row r="250" spans="1:99" x14ac:dyDescent="0.45">
      <c r="A250">
        <v>1034</v>
      </c>
      <c r="B250" t="s">
        <v>4</v>
      </c>
      <c r="C250">
        <v>200</v>
      </c>
      <c r="D250">
        <v>5</v>
      </c>
      <c r="E250">
        <v>50</v>
      </c>
      <c r="F250">
        <v>5</v>
      </c>
      <c r="G250">
        <v>4.5</v>
      </c>
      <c r="H250">
        <v>50</v>
      </c>
      <c r="I250">
        <v>4.5</v>
      </c>
      <c r="J250">
        <v>44</v>
      </c>
      <c r="K250">
        <v>0</v>
      </c>
      <c r="L250">
        <v>0</v>
      </c>
      <c r="M250">
        <v>0</v>
      </c>
      <c r="N250">
        <v>1</v>
      </c>
      <c r="O250">
        <v>1</v>
      </c>
      <c r="P250">
        <v>0</v>
      </c>
      <c r="Q250">
        <v>0</v>
      </c>
      <c r="R250">
        <v>1</v>
      </c>
      <c r="S250">
        <v>0</v>
      </c>
      <c r="T250">
        <v>0</v>
      </c>
      <c r="U250">
        <v>0</v>
      </c>
      <c r="V250">
        <v>0</v>
      </c>
      <c r="W250">
        <v>1</v>
      </c>
      <c r="X250">
        <v>0</v>
      </c>
      <c r="Y250">
        <v>4.5</v>
      </c>
      <c r="Z250">
        <v>195.5</v>
      </c>
      <c r="AA250">
        <v>0</v>
      </c>
      <c r="AB250">
        <v>0</v>
      </c>
      <c r="AC250">
        <v>2.2499999999999999E-2</v>
      </c>
      <c r="AD250">
        <v>0.97750000000000004</v>
      </c>
      <c r="AE250">
        <v>4.5</v>
      </c>
      <c r="AF250">
        <v>0</v>
      </c>
      <c r="AG250">
        <v>0</v>
      </c>
      <c r="AH250">
        <v>0</v>
      </c>
      <c r="AI250">
        <v>0</v>
      </c>
      <c r="AJ250">
        <v>1.5</v>
      </c>
      <c r="AK250">
        <v>1.5</v>
      </c>
      <c r="AL250">
        <v>0</v>
      </c>
      <c r="AM250">
        <v>0</v>
      </c>
      <c r="AN250">
        <v>1</v>
      </c>
      <c r="AO250">
        <v>0</v>
      </c>
      <c r="AP250">
        <v>0</v>
      </c>
      <c r="AQ250">
        <v>0</v>
      </c>
      <c r="AR250">
        <v>5</v>
      </c>
      <c r="AS250">
        <v>5</v>
      </c>
      <c r="AT250">
        <v>2.2499999999999999E-2</v>
      </c>
      <c r="AU250" t="s">
        <v>72</v>
      </c>
      <c r="AV250" t="s">
        <v>63</v>
      </c>
      <c r="AW250">
        <f t="shared" si="6"/>
        <v>1</v>
      </c>
      <c r="AX250">
        <v>0</v>
      </c>
      <c r="AY250">
        <f t="shared" si="7"/>
        <v>1</v>
      </c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</row>
    <row r="251" spans="1:99" x14ac:dyDescent="0.45">
      <c r="A251">
        <v>1036</v>
      </c>
      <c r="B251" t="s">
        <v>4</v>
      </c>
      <c r="C251">
        <v>128</v>
      </c>
      <c r="D251">
        <v>4</v>
      </c>
      <c r="E251">
        <v>32</v>
      </c>
      <c r="F251">
        <v>4</v>
      </c>
      <c r="G251">
        <v>4</v>
      </c>
      <c r="H251">
        <v>32</v>
      </c>
      <c r="I251">
        <v>4</v>
      </c>
      <c r="J251">
        <v>32</v>
      </c>
      <c r="K251">
        <v>0</v>
      </c>
      <c r="L251">
        <v>0</v>
      </c>
      <c r="M251">
        <v>0</v>
      </c>
      <c r="N251">
        <v>3</v>
      </c>
      <c r="O251">
        <v>2</v>
      </c>
      <c r="P251">
        <v>2</v>
      </c>
      <c r="Q251">
        <v>0</v>
      </c>
      <c r="R251">
        <v>1</v>
      </c>
      <c r="S251">
        <v>0</v>
      </c>
      <c r="T251">
        <v>0</v>
      </c>
      <c r="U251">
        <v>0</v>
      </c>
      <c r="V251">
        <v>0</v>
      </c>
      <c r="W251">
        <v>3</v>
      </c>
      <c r="X251">
        <v>2</v>
      </c>
      <c r="Y251">
        <v>12</v>
      </c>
      <c r="Z251">
        <v>116</v>
      </c>
      <c r="AA251">
        <v>8</v>
      </c>
      <c r="AB251">
        <v>8</v>
      </c>
      <c r="AC251">
        <v>9.375E-2</v>
      </c>
      <c r="AD251">
        <v>0.90625</v>
      </c>
      <c r="AE251">
        <v>4</v>
      </c>
      <c r="AF251">
        <v>6.25E-2</v>
      </c>
      <c r="AG251">
        <v>4</v>
      </c>
      <c r="AH251">
        <v>6.25E-2</v>
      </c>
      <c r="AI251">
        <v>4</v>
      </c>
      <c r="AJ251">
        <v>3</v>
      </c>
      <c r="AK251">
        <v>3</v>
      </c>
      <c r="AL251">
        <v>0</v>
      </c>
      <c r="AM251">
        <v>0</v>
      </c>
      <c r="AN251">
        <v>2</v>
      </c>
      <c r="AO251">
        <v>0</v>
      </c>
      <c r="AP251">
        <v>0</v>
      </c>
      <c r="AQ251">
        <v>0</v>
      </c>
      <c r="AR251">
        <v>5</v>
      </c>
      <c r="AS251">
        <v>5</v>
      </c>
      <c r="AT251">
        <v>3.125E-2</v>
      </c>
      <c r="AU251" t="s">
        <v>55</v>
      </c>
      <c r="AV251" t="s">
        <v>52</v>
      </c>
      <c r="AW251">
        <f t="shared" si="6"/>
        <v>2</v>
      </c>
      <c r="AX251">
        <v>6</v>
      </c>
      <c r="AY251">
        <f t="shared" si="7"/>
        <v>8</v>
      </c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</row>
    <row r="252" spans="1:99" x14ac:dyDescent="0.45">
      <c r="A252">
        <v>1037</v>
      </c>
      <c r="B252" t="s">
        <v>5</v>
      </c>
      <c r="C252">
        <v>32</v>
      </c>
      <c r="D252">
        <v>2</v>
      </c>
      <c r="E252">
        <v>8</v>
      </c>
      <c r="F252">
        <v>2</v>
      </c>
      <c r="G252">
        <v>1.5</v>
      </c>
      <c r="H252">
        <v>8</v>
      </c>
      <c r="I252">
        <v>1.5</v>
      </c>
      <c r="J252">
        <v>20</v>
      </c>
      <c r="K252">
        <v>0</v>
      </c>
      <c r="L252">
        <v>0</v>
      </c>
      <c r="M252">
        <v>0</v>
      </c>
      <c r="N252">
        <v>5</v>
      </c>
      <c r="O252">
        <v>3</v>
      </c>
      <c r="P252">
        <v>5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5</v>
      </c>
      <c r="X252">
        <v>5</v>
      </c>
      <c r="Y252">
        <v>7.5</v>
      </c>
      <c r="Z252">
        <v>24.5</v>
      </c>
      <c r="AA252">
        <v>7.5</v>
      </c>
      <c r="AB252">
        <v>7.5</v>
      </c>
      <c r="AC252">
        <v>0.234375</v>
      </c>
      <c r="AD252">
        <v>0.765625</v>
      </c>
      <c r="AE252">
        <v>1.5</v>
      </c>
      <c r="AF252">
        <v>0.234375</v>
      </c>
      <c r="AG252">
        <v>1.5</v>
      </c>
      <c r="AH252">
        <v>0.234375</v>
      </c>
      <c r="AI252">
        <v>1.5</v>
      </c>
      <c r="AJ252">
        <v>-7.5</v>
      </c>
      <c r="AK252">
        <v>-7.5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3.5</v>
      </c>
      <c r="AS252">
        <v>3.3333333333333335</v>
      </c>
      <c r="AT252">
        <v>0</v>
      </c>
      <c r="AU252" t="s">
        <v>62</v>
      </c>
      <c r="AV252" t="s">
        <v>63</v>
      </c>
      <c r="AW252">
        <f t="shared" si="6"/>
        <v>0</v>
      </c>
      <c r="AX252">
        <v>0</v>
      </c>
      <c r="AY252">
        <f t="shared" si="7"/>
        <v>0</v>
      </c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</row>
    <row r="253" spans="1:99" x14ac:dyDescent="0.45">
      <c r="A253">
        <v>1038</v>
      </c>
      <c r="B253" t="s">
        <v>4</v>
      </c>
      <c r="C253">
        <v>32</v>
      </c>
      <c r="D253">
        <v>2</v>
      </c>
      <c r="E253">
        <v>8</v>
      </c>
      <c r="F253">
        <v>2</v>
      </c>
      <c r="G253">
        <v>2</v>
      </c>
      <c r="H253">
        <v>14</v>
      </c>
      <c r="I253">
        <v>2.5</v>
      </c>
      <c r="J253">
        <v>14</v>
      </c>
      <c r="K253">
        <v>0</v>
      </c>
      <c r="L253">
        <v>1</v>
      </c>
      <c r="M253">
        <v>0</v>
      </c>
      <c r="N253">
        <v>3</v>
      </c>
      <c r="O253">
        <v>3</v>
      </c>
      <c r="P253">
        <v>2</v>
      </c>
      <c r="Q253">
        <v>0</v>
      </c>
      <c r="R253">
        <v>0</v>
      </c>
      <c r="S253">
        <v>0</v>
      </c>
      <c r="T253">
        <v>2</v>
      </c>
      <c r="U253">
        <v>1</v>
      </c>
      <c r="V253">
        <v>1</v>
      </c>
      <c r="W253">
        <v>2</v>
      </c>
      <c r="X253">
        <v>3</v>
      </c>
      <c r="Y253">
        <v>6</v>
      </c>
      <c r="Z253">
        <v>26</v>
      </c>
      <c r="AA253">
        <v>6</v>
      </c>
      <c r="AB253">
        <v>8</v>
      </c>
      <c r="AC253">
        <v>0.1875</v>
      </c>
      <c r="AD253">
        <v>0.8125</v>
      </c>
      <c r="AE253">
        <v>3</v>
      </c>
      <c r="AF253">
        <v>0.1875</v>
      </c>
      <c r="AG253">
        <v>2</v>
      </c>
      <c r="AH253">
        <v>0.25</v>
      </c>
      <c r="AI253">
        <v>2.6666666666666665</v>
      </c>
      <c r="AJ253">
        <v>0</v>
      </c>
      <c r="AK253">
        <v>-2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3.75</v>
      </c>
      <c r="AS253">
        <v>4</v>
      </c>
      <c r="AT253">
        <v>-6.25E-2</v>
      </c>
      <c r="AU253" t="s">
        <v>70</v>
      </c>
      <c r="AV253" t="s">
        <v>63</v>
      </c>
      <c r="AW253">
        <f t="shared" si="6"/>
        <v>0</v>
      </c>
      <c r="AX253">
        <v>4</v>
      </c>
      <c r="AY253">
        <f t="shared" si="7"/>
        <v>4</v>
      </c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</row>
    <row r="254" spans="1:99" x14ac:dyDescent="0.45">
      <c r="A254">
        <v>1040</v>
      </c>
      <c r="B254" t="s">
        <v>4</v>
      </c>
      <c r="C254">
        <v>12</v>
      </c>
      <c r="D254">
        <v>1</v>
      </c>
      <c r="E254">
        <v>3</v>
      </c>
      <c r="F254">
        <v>1</v>
      </c>
      <c r="G254">
        <v>1.5</v>
      </c>
      <c r="H254">
        <v>3</v>
      </c>
      <c r="I254">
        <v>1.5</v>
      </c>
      <c r="J254">
        <v>8</v>
      </c>
      <c r="K254">
        <v>0</v>
      </c>
      <c r="L254">
        <v>0</v>
      </c>
      <c r="M254">
        <v>0</v>
      </c>
      <c r="N254">
        <v>2</v>
      </c>
      <c r="O254">
        <v>2</v>
      </c>
      <c r="P254">
        <v>1</v>
      </c>
      <c r="Q254">
        <v>0</v>
      </c>
      <c r="R254">
        <v>0</v>
      </c>
      <c r="S254">
        <v>0</v>
      </c>
      <c r="T254">
        <v>1</v>
      </c>
      <c r="U254">
        <v>1</v>
      </c>
      <c r="V254">
        <v>0</v>
      </c>
      <c r="W254">
        <v>1</v>
      </c>
      <c r="X254">
        <v>2</v>
      </c>
      <c r="Y254">
        <v>1.5</v>
      </c>
      <c r="Z254">
        <v>10.5</v>
      </c>
      <c r="AA254">
        <v>1.5</v>
      </c>
      <c r="AB254">
        <v>3</v>
      </c>
      <c r="AC254">
        <v>0.125</v>
      </c>
      <c r="AD254">
        <v>0.875</v>
      </c>
      <c r="AE254">
        <v>1.5</v>
      </c>
      <c r="AF254">
        <v>0.125</v>
      </c>
      <c r="AG254">
        <v>0.75</v>
      </c>
      <c r="AH254">
        <v>0.25</v>
      </c>
      <c r="AI254">
        <v>1.5</v>
      </c>
      <c r="AJ254">
        <v>-1.5</v>
      </c>
      <c r="AK254">
        <v>-1.5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2.75</v>
      </c>
      <c r="AS254">
        <v>3.5</v>
      </c>
      <c r="AT254">
        <v>-0.125</v>
      </c>
      <c r="AU254" t="s">
        <v>70</v>
      </c>
      <c r="AV254" t="s">
        <v>63</v>
      </c>
      <c r="AW254">
        <f t="shared" si="6"/>
        <v>0</v>
      </c>
      <c r="AX254">
        <v>5</v>
      </c>
      <c r="AY254">
        <f t="shared" si="7"/>
        <v>5</v>
      </c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</row>
    <row r="255" spans="1:99" x14ac:dyDescent="0.45">
      <c r="A255">
        <v>1041</v>
      </c>
      <c r="B255" t="s">
        <v>6</v>
      </c>
      <c r="C255">
        <v>200</v>
      </c>
      <c r="D255">
        <v>5</v>
      </c>
      <c r="E255">
        <v>50</v>
      </c>
      <c r="F255">
        <v>3</v>
      </c>
      <c r="G255">
        <v>3</v>
      </c>
      <c r="H255">
        <v>50</v>
      </c>
      <c r="I255">
        <v>3</v>
      </c>
      <c r="J255">
        <v>64</v>
      </c>
      <c r="K255">
        <v>0</v>
      </c>
      <c r="L255">
        <v>0</v>
      </c>
      <c r="M255">
        <v>0</v>
      </c>
      <c r="N255">
        <v>18</v>
      </c>
      <c r="O255">
        <v>4</v>
      </c>
      <c r="P255">
        <v>13</v>
      </c>
      <c r="Q255">
        <v>0</v>
      </c>
      <c r="R255">
        <v>2</v>
      </c>
      <c r="S255">
        <v>0</v>
      </c>
      <c r="T255">
        <v>1</v>
      </c>
      <c r="U255">
        <v>3</v>
      </c>
      <c r="V255">
        <v>0</v>
      </c>
      <c r="W255">
        <v>15</v>
      </c>
      <c r="X255">
        <v>16</v>
      </c>
      <c r="Y255">
        <v>45</v>
      </c>
      <c r="Z255">
        <v>155</v>
      </c>
      <c r="AA255">
        <v>39</v>
      </c>
      <c r="AB255">
        <v>48</v>
      </c>
      <c r="AC255">
        <v>0.22500000000000001</v>
      </c>
      <c r="AD255">
        <v>0.77500000000000002</v>
      </c>
      <c r="AE255">
        <v>3</v>
      </c>
      <c r="AF255">
        <v>0.19500000000000001</v>
      </c>
      <c r="AG255">
        <v>2.4375</v>
      </c>
      <c r="AH255">
        <v>0.24</v>
      </c>
      <c r="AI255">
        <v>3</v>
      </c>
      <c r="AJ255">
        <v>0</v>
      </c>
      <c r="AK255">
        <v>0</v>
      </c>
      <c r="AL255">
        <v>0</v>
      </c>
      <c r="AM255">
        <v>1</v>
      </c>
      <c r="AN255">
        <v>8</v>
      </c>
      <c r="AO255">
        <v>2</v>
      </c>
      <c r="AP255">
        <v>0</v>
      </c>
      <c r="AQ255">
        <v>2</v>
      </c>
      <c r="AR255">
        <v>5</v>
      </c>
      <c r="AS255">
        <v>5</v>
      </c>
      <c r="AT255">
        <v>-1.4999999999999986E-2</v>
      </c>
      <c r="AU255" t="s">
        <v>65</v>
      </c>
      <c r="AV255" t="s">
        <v>52</v>
      </c>
      <c r="AW255">
        <f t="shared" si="6"/>
        <v>8</v>
      </c>
      <c r="AX255">
        <v>6</v>
      </c>
      <c r="AY255">
        <f t="shared" si="7"/>
        <v>14</v>
      </c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</row>
    <row r="256" spans="1:99" x14ac:dyDescent="0.45">
      <c r="A256">
        <v>1043</v>
      </c>
      <c r="B256" t="s">
        <v>6</v>
      </c>
      <c r="C256">
        <v>128</v>
      </c>
      <c r="D256">
        <v>4</v>
      </c>
      <c r="E256">
        <v>32</v>
      </c>
      <c r="F256">
        <v>3</v>
      </c>
      <c r="G256">
        <v>3</v>
      </c>
      <c r="H256">
        <v>32</v>
      </c>
      <c r="I256">
        <v>3</v>
      </c>
      <c r="J256">
        <v>40</v>
      </c>
      <c r="K256">
        <v>0</v>
      </c>
      <c r="L256">
        <v>0</v>
      </c>
      <c r="M256">
        <v>0</v>
      </c>
      <c r="N256">
        <v>7</v>
      </c>
      <c r="O256">
        <v>4</v>
      </c>
      <c r="P256">
        <v>7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1</v>
      </c>
      <c r="W256">
        <v>7</v>
      </c>
      <c r="X256">
        <v>7</v>
      </c>
      <c r="Y256">
        <v>21</v>
      </c>
      <c r="Z256">
        <v>107</v>
      </c>
      <c r="AA256">
        <v>21</v>
      </c>
      <c r="AB256">
        <v>21</v>
      </c>
      <c r="AC256">
        <v>0.1640625</v>
      </c>
      <c r="AD256">
        <v>0.8359375</v>
      </c>
      <c r="AE256">
        <v>3</v>
      </c>
      <c r="AF256">
        <v>0.1640625</v>
      </c>
      <c r="AG256">
        <v>3</v>
      </c>
      <c r="AH256">
        <v>0.1640625</v>
      </c>
      <c r="AI256">
        <v>3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4.25</v>
      </c>
      <c r="AS256">
        <v>4.25</v>
      </c>
      <c r="AT256">
        <v>0</v>
      </c>
      <c r="AU256" t="s">
        <v>75</v>
      </c>
      <c r="AV256" t="s">
        <v>63</v>
      </c>
      <c r="AW256">
        <f t="shared" si="6"/>
        <v>0</v>
      </c>
      <c r="AX256">
        <v>0</v>
      </c>
      <c r="AY256">
        <f t="shared" si="7"/>
        <v>0</v>
      </c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</row>
    <row r="257" spans="1:99" x14ac:dyDescent="0.45">
      <c r="A257">
        <v>1045</v>
      </c>
      <c r="B257" t="s">
        <v>5</v>
      </c>
      <c r="C257">
        <v>72</v>
      </c>
      <c r="D257">
        <v>3</v>
      </c>
      <c r="E257">
        <v>18</v>
      </c>
      <c r="F257">
        <v>3</v>
      </c>
      <c r="G257">
        <v>3</v>
      </c>
      <c r="H257">
        <v>18</v>
      </c>
      <c r="I257">
        <v>3</v>
      </c>
      <c r="J257">
        <v>24</v>
      </c>
      <c r="K257">
        <v>0</v>
      </c>
      <c r="L257">
        <v>0</v>
      </c>
      <c r="M257">
        <v>0</v>
      </c>
      <c r="N257">
        <v>4</v>
      </c>
      <c r="O257">
        <v>2</v>
      </c>
      <c r="P257">
        <v>3</v>
      </c>
      <c r="Q257">
        <v>0</v>
      </c>
      <c r="R257">
        <v>0</v>
      </c>
      <c r="S257">
        <v>1</v>
      </c>
      <c r="T257">
        <v>0</v>
      </c>
      <c r="U257">
        <v>0</v>
      </c>
      <c r="V257">
        <v>0</v>
      </c>
      <c r="W257">
        <v>3</v>
      </c>
      <c r="X257">
        <v>4</v>
      </c>
      <c r="Y257">
        <v>9</v>
      </c>
      <c r="Z257">
        <v>63</v>
      </c>
      <c r="AA257">
        <v>9</v>
      </c>
      <c r="AB257">
        <v>12</v>
      </c>
      <c r="AC257">
        <v>0.125</v>
      </c>
      <c r="AD257">
        <v>0.875</v>
      </c>
      <c r="AE257">
        <v>3</v>
      </c>
      <c r="AF257">
        <v>0.125</v>
      </c>
      <c r="AG257">
        <v>2.25</v>
      </c>
      <c r="AH257">
        <v>0.16666666666666666</v>
      </c>
      <c r="AI257">
        <v>3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3.75</v>
      </c>
      <c r="AS257">
        <v>4.5</v>
      </c>
      <c r="AT257">
        <v>-4.1666666666666657E-2</v>
      </c>
      <c r="AU257" t="s">
        <v>69</v>
      </c>
      <c r="AV257" t="s">
        <v>63</v>
      </c>
      <c r="AW257">
        <f t="shared" si="6"/>
        <v>0</v>
      </c>
      <c r="AX257">
        <v>0</v>
      </c>
      <c r="AY257">
        <f t="shared" si="7"/>
        <v>0</v>
      </c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</row>
    <row r="258" spans="1:99" x14ac:dyDescent="0.45">
      <c r="A258">
        <v>1046</v>
      </c>
      <c r="B258" t="s">
        <v>6</v>
      </c>
      <c r="C258">
        <v>32</v>
      </c>
      <c r="D258">
        <v>2</v>
      </c>
      <c r="E258">
        <v>8</v>
      </c>
      <c r="F258">
        <v>3</v>
      </c>
      <c r="G258">
        <v>3</v>
      </c>
      <c r="H258">
        <v>8</v>
      </c>
      <c r="I258">
        <v>3</v>
      </c>
      <c r="J258">
        <v>8</v>
      </c>
      <c r="K258">
        <v>0</v>
      </c>
      <c r="L258">
        <v>0</v>
      </c>
      <c r="M258">
        <v>0</v>
      </c>
      <c r="N258">
        <v>12</v>
      </c>
      <c r="O258">
        <v>4</v>
      </c>
      <c r="P258">
        <v>9</v>
      </c>
      <c r="Q258">
        <v>0</v>
      </c>
      <c r="R258">
        <v>0</v>
      </c>
      <c r="S258">
        <v>0</v>
      </c>
      <c r="T258">
        <v>1</v>
      </c>
      <c r="U258">
        <v>3</v>
      </c>
      <c r="V258">
        <v>0</v>
      </c>
      <c r="W258">
        <v>9</v>
      </c>
      <c r="X258">
        <v>12</v>
      </c>
      <c r="Y258">
        <v>27</v>
      </c>
      <c r="Z258">
        <v>5</v>
      </c>
      <c r="AA258">
        <v>27</v>
      </c>
      <c r="AB258">
        <v>36</v>
      </c>
      <c r="AC258">
        <v>0.84375</v>
      </c>
      <c r="AD258">
        <v>0.15625</v>
      </c>
      <c r="AE258">
        <v>3</v>
      </c>
      <c r="AF258">
        <v>0.84375</v>
      </c>
      <c r="AG258">
        <v>2.25</v>
      </c>
      <c r="AH258">
        <v>1.125</v>
      </c>
      <c r="AI258">
        <v>3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2</v>
      </c>
      <c r="AP258">
        <v>0</v>
      </c>
      <c r="AQ258">
        <v>2</v>
      </c>
      <c r="AR258">
        <v>4.75</v>
      </c>
      <c r="AS258">
        <v>4.75</v>
      </c>
      <c r="AT258">
        <v>-0.28125</v>
      </c>
      <c r="AU258" t="s">
        <v>73</v>
      </c>
      <c r="AV258" t="s">
        <v>63</v>
      </c>
      <c r="AW258">
        <f t="shared" ref="AW258:AW280" si="8">AN258+5*Q258</f>
        <v>0</v>
      </c>
      <c r="AX258">
        <v>0</v>
      </c>
      <c r="AY258">
        <f t="shared" si="7"/>
        <v>0</v>
      </c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</row>
    <row r="259" spans="1:99" x14ac:dyDescent="0.45">
      <c r="A259">
        <v>1047</v>
      </c>
      <c r="B259" t="s">
        <v>4</v>
      </c>
      <c r="C259">
        <v>12</v>
      </c>
      <c r="D259">
        <v>1</v>
      </c>
      <c r="E259">
        <v>3</v>
      </c>
      <c r="F259">
        <v>1</v>
      </c>
      <c r="G259">
        <v>1.5</v>
      </c>
      <c r="H259">
        <v>3</v>
      </c>
      <c r="I259">
        <v>1.5</v>
      </c>
      <c r="J259">
        <v>8</v>
      </c>
      <c r="K259">
        <v>0</v>
      </c>
      <c r="L259">
        <v>0</v>
      </c>
      <c r="M259">
        <v>0</v>
      </c>
      <c r="N259">
        <v>8</v>
      </c>
      <c r="O259">
        <v>4</v>
      </c>
      <c r="P259">
        <v>8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8</v>
      </c>
      <c r="X259">
        <v>8</v>
      </c>
      <c r="Y259">
        <v>12</v>
      </c>
      <c r="Z259">
        <v>0</v>
      </c>
      <c r="AA259">
        <v>12</v>
      </c>
      <c r="AB259">
        <v>12</v>
      </c>
      <c r="AC259">
        <v>1</v>
      </c>
      <c r="AD259">
        <v>0</v>
      </c>
      <c r="AE259">
        <v>1.5</v>
      </c>
      <c r="AF259">
        <v>1</v>
      </c>
      <c r="AG259">
        <v>1.5</v>
      </c>
      <c r="AH259">
        <v>1</v>
      </c>
      <c r="AI259">
        <v>1.5</v>
      </c>
      <c r="AJ259">
        <v>-12</v>
      </c>
      <c r="AK259">
        <v>-12</v>
      </c>
      <c r="AL259">
        <v>3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5</v>
      </c>
      <c r="AS259">
        <v>5</v>
      </c>
      <c r="AT259">
        <v>0</v>
      </c>
      <c r="AU259" t="s">
        <v>72</v>
      </c>
      <c r="AV259" t="s">
        <v>63</v>
      </c>
      <c r="AW259">
        <f t="shared" si="8"/>
        <v>0</v>
      </c>
      <c r="AX259">
        <v>0</v>
      </c>
      <c r="AY259">
        <f t="shared" ref="AY259:AY281" si="9">AW259+AX259</f>
        <v>0</v>
      </c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</row>
    <row r="260" spans="1:99" x14ac:dyDescent="0.45">
      <c r="A260">
        <v>1048</v>
      </c>
      <c r="B260" t="s">
        <v>5</v>
      </c>
      <c r="C260">
        <v>12</v>
      </c>
      <c r="D260">
        <v>1</v>
      </c>
      <c r="E260">
        <v>3</v>
      </c>
      <c r="F260">
        <v>1</v>
      </c>
      <c r="G260">
        <v>0.75</v>
      </c>
      <c r="H260">
        <v>3</v>
      </c>
      <c r="I260">
        <v>0.75</v>
      </c>
      <c r="J260">
        <v>16</v>
      </c>
      <c r="K260">
        <v>0</v>
      </c>
      <c r="L260">
        <v>0</v>
      </c>
      <c r="M260">
        <v>0</v>
      </c>
      <c r="N260">
        <v>19</v>
      </c>
      <c r="O260">
        <v>4</v>
      </c>
      <c r="P260">
        <v>16</v>
      </c>
      <c r="Q260">
        <v>0</v>
      </c>
      <c r="R260">
        <v>0</v>
      </c>
      <c r="S260">
        <v>1</v>
      </c>
      <c r="T260">
        <v>2</v>
      </c>
      <c r="U260">
        <v>2</v>
      </c>
      <c r="V260">
        <v>0</v>
      </c>
      <c r="W260">
        <v>16</v>
      </c>
      <c r="X260">
        <v>19</v>
      </c>
      <c r="Y260">
        <v>12</v>
      </c>
      <c r="Z260">
        <v>0</v>
      </c>
      <c r="AA260">
        <v>12</v>
      </c>
      <c r="AB260">
        <v>14.25</v>
      </c>
      <c r="AC260">
        <v>1</v>
      </c>
      <c r="AD260">
        <v>0</v>
      </c>
      <c r="AE260">
        <v>0.75</v>
      </c>
      <c r="AF260">
        <v>1</v>
      </c>
      <c r="AG260">
        <v>0.63157894736842102</v>
      </c>
      <c r="AH260">
        <v>1.1875</v>
      </c>
      <c r="AI260">
        <v>0.75</v>
      </c>
      <c r="AJ260">
        <v>-36</v>
      </c>
      <c r="AK260">
        <v>-36</v>
      </c>
      <c r="AL260">
        <v>0</v>
      </c>
      <c r="AM260">
        <v>1</v>
      </c>
      <c r="AN260">
        <v>0</v>
      </c>
      <c r="AO260">
        <v>0</v>
      </c>
      <c r="AP260">
        <v>0</v>
      </c>
      <c r="AQ260">
        <v>0</v>
      </c>
      <c r="AR260">
        <v>3.25</v>
      </c>
      <c r="AS260">
        <v>3.25</v>
      </c>
      <c r="AT260">
        <v>-0.1875</v>
      </c>
      <c r="AU260" t="s">
        <v>70</v>
      </c>
      <c r="AV260" t="s">
        <v>63</v>
      </c>
      <c r="AW260">
        <f t="shared" si="8"/>
        <v>0</v>
      </c>
      <c r="AX260">
        <v>10</v>
      </c>
      <c r="AY260">
        <f t="shared" si="9"/>
        <v>10</v>
      </c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</row>
    <row r="261" spans="1:99" x14ac:dyDescent="0.45">
      <c r="A261">
        <v>1049</v>
      </c>
      <c r="B261" t="s">
        <v>5</v>
      </c>
      <c r="C261">
        <v>12</v>
      </c>
      <c r="D261">
        <v>1</v>
      </c>
      <c r="E261">
        <v>3</v>
      </c>
      <c r="F261">
        <v>1</v>
      </c>
      <c r="G261">
        <v>0.75</v>
      </c>
      <c r="H261">
        <v>3</v>
      </c>
      <c r="I261">
        <v>0.75</v>
      </c>
      <c r="J261">
        <v>16</v>
      </c>
      <c r="K261">
        <v>0</v>
      </c>
      <c r="L261">
        <v>0</v>
      </c>
      <c r="M261">
        <v>0</v>
      </c>
      <c r="N261">
        <v>14</v>
      </c>
      <c r="O261">
        <v>4</v>
      </c>
      <c r="P261">
        <v>9</v>
      </c>
      <c r="Q261">
        <v>0</v>
      </c>
      <c r="R261">
        <v>0</v>
      </c>
      <c r="S261">
        <v>0</v>
      </c>
      <c r="T261">
        <v>2</v>
      </c>
      <c r="U261">
        <v>5</v>
      </c>
      <c r="V261">
        <v>0</v>
      </c>
      <c r="W261">
        <v>9</v>
      </c>
      <c r="X261">
        <v>14</v>
      </c>
      <c r="Y261">
        <v>6.75</v>
      </c>
      <c r="Z261">
        <v>5.25</v>
      </c>
      <c r="AA261">
        <v>6.75</v>
      </c>
      <c r="AB261">
        <v>10.5</v>
      </c>
      <c r="AC261">
        <v>0.5625</v>
      </c>
      <c r="AD261">
        <v>0.4375</v>
      </c>
      <c r="AE261">
        <v>0.75</v>
      </c>
      <c r="AF261">
        <v>0.5625</v>
      </c>
      <c r="AG261">
        <v>0.48214285714285715</v>
      </c>
      <c r="AH261">
        <v>0.875</v>
      </c>
      <c r="AI261">
        <v>0.75</v>
      </c>
      <c r="AJ261">
        <v>-20.25</v>
      </c>
      <c r="AK261">
        <v>-20.25</v>
      </c>
      <c r="AL261">
        <v>0</v>
      </c>
      <c r="AM261">
        <v>0</v>
      </c>
      <c r="AN261">
        <v>0</v>
      </c>
      <c r="AO261">
        <v>3</v>
      </c>
      <c r="AP261">
        <v>0</v>
      </c>
      <c r="AQ261">
        <v>3</v>
      </c>
      <c r="AR261">
        <v>4.75</v>
      </c>
      <c r="AS261">
        <v>4.75</v>
      </c>
      <c r="AT261">
        <v>-0.3125</v>
      </c>
      <c r="AU261" t="s">
        <v>70</v>
      </c>
      <c r="AV261" t="s">
        <v>63</v>
      </c>
      <c r="AW261">
        <f t="shared" si="8"/>
        <v>0</v>
      </c>
      <c r="AX261">
        <v>0</v>
      </c>
      <c r="AY261">
        <f t="shared" si="9"/>
        <v>0</v>
      </c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</row>
    <row r="262" spans="1:99" x14ac:dyDescent="0.45">
      <c r="A262">
        <v>1050</v>
      </c>
      <c r="B262" t="s">
        <v>6</v>
      </c>
      <c r="C262">
        <v>12</v>
      </c>
      <c r="D262">
        <v>1</v>
      </c>
      <c r="E262">
        <v>3</v>
      </c>
      <c r="F262">
        <v>3</v>
      </c>
      <c r="G262">
        <v>3</v>
      </c>
      <c r="H262">
        <v>3</v>
      </c>
      <c r="I262">
        <v>3</v>
      </c>
      <c r="J262">
        <v>4</v>
      </c>
      <c r="K262">
        <v>0</v>
      </c>
      <c r="L262">
        <v>0</v>
      </c>
      <c r="M262">
        <v>0</v>
      </c>
      <c r="N262">
        <v>10</v>
      </c>
      <c r="O262">
        <v>4</v>
      </c>
      <c r="P262">
        <v>3</v>
      </c>
      <c r="Q262">
        <v>0</v>
      </c>
      <c r="R262">
        <v>0</v>
      </c>
      <c r="S262">
        <v>1</v>
      </c>
      <c r="T262">
        <v>4</v>
      </c>
      <c r="U262">
        <v>6</v>
      </c>
      <c r="V262">
        <v>0</v>
      </c>
      <c r="W262">
        <v>3</v>
      </c>
      <c r="X262">
        <v>10</v>
      </c>
      <c r="Y262">
        <v>9</v>
      </c>
      <c r="Z262">
        <v>3</v>
      </c>
      <c r="AA262">
        <v>9</v>
      </c>
      <c r="AB262">
        <v>30</v>
      </c>
      <c r="AC262">
        <v>0.75</v>
      </c>
      <c r="AD262">
        <v>0.25</v>
      </c>
      <c r="AE262">
        <v>3</v>
      </c>
      <c r="AF262">
        <v>0.75</v>
      </c>
      <c r="AG262">
        <v>0.9</v>
      </c>
      <c r="AH262">
        <v>2.5</v>
      </c>
      <c r="AI262">
        <v>3</v>
      </c>
      <c r="AJ262">
        <v>0</v>
      </c>
      <c r="AK262">
        <v>0</v>
      </c>
      <c r="AL262">
        <v>1</v>
      </c>
      <c r="AM262">
        <v>0</v>
      </c>
      <c r="AN262">
        <v>0</v>
      </c>
      <c r="AO262">
        <v>2</v>
      </c>
      <c r="AP262">
        <v>0</v>
      </c>
      <c r="AQ262">
        <v>2</v>
      </c>
      <c r="AR262">
        <v>4.25</v>
      </c>
      <c r="AS262">
        <v>4.25</v>
      </c>
      <c r="AT262">
        <v>-1.75</v>
      </c>
      <c r="AU262" t="s">
        <v>54</v>
      </c>
      <c r="AV262" t="s">
        <v>52</v>
      </c>
      <c r="AW262">
        <f t="shared" si="8"/>
        <v>0</v>
      </c>
      <c r="AX262">
        <v>0</v>
      </c>
      <c r="AY262">
        <f t="shared" si="9"/>
        <v>0</v>
      </c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</row>
    <row r="263" spans="1:99" x14ac:dyDescent="0.45">
      <c r="A263">
        <v>1051</v>
      </c>
      <c r="B263" t="s">
        <v>5</v>
      </c>
      <c r="C263">
        <v>32</v>
      </c>
      <c r="D263">
        <v>2</v>
      </c>
      <c r="E263">
        <v>8</v>
      </c>
      <c r="F263">
        <v>2</v>
      </c>
      <c r="G263">
        <v>1.5</v>
      </c>
      <c r="H263">
        <v>8</v>
      </c>
      <c r="I263">
        <v>1.5</v>
      </c>
      <c r="J263">
        <v>20</v>
      </c>
      <c r="K263">
        <v>0</v>
      </c>
      <c r="L263">
        <v>0</v>
      </c>
      <c r="M263">
        <v>0</v>
      </c>
      <c r="N263">
        <v>13</v>
      </c>
      <c r="O263">
        <v>3</v>
      </c>
      <c r="P263">
        <v>13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13</v>
      </c>
      <c r="X263">
        <v>13</v>
      </c>
      <c r="Y263">
        <v>19.5</v>
      </c>
      <c r="Z263">
        <v>12.5</v>
      </c>
      <c r="AA263">
        <v>19.5</v>
      </c>
      <c r="AB263">
        <v>19.5</v>
      </c>
      <c r="AC263">
        <v>0.609375</v>
      </c>
      <c r="AD263">
        <v>0.390625</v>
      </c>
      <c r="AE263">
        <v>1.5</v>
      </c>
      <c r="AF263">
        <v>0.609375</v>
      </c>
      <c r="AG263">
        <v>1.5</v>
      </c>
      <c r="AH263">
        <v>0.609375</v>
      </c>
      <c r="AI263">
        <v>1.5</v>
      </c>
      <c r="AJ263">
        <v>-19.5</v>
      </c>
      <c r="AK263">
        <v>-19.5</v>
      </c>
      <c r="AL263">
        <v>0</v>
      </c>
      <c r="AM263">
        <v>1</v>
      </c>
      <c r="AN263">
        <v>0</v>
      </c>
      <c r="AO263">
        <v>0</v>
      </c>
      <c r="AP263">
        <v>0</v>
      </c>
      <c r="AQ263">
        <v>0</v>
      </c>
      <c r="AR263">
        <v>4.5</v>
      </c>
      <c r="AS263">
        <v>5</v>
      </c>
      <c r="AT263">
        <v>0</v>
      </c>
      <c r="AU263" t="s">
        <v>61</v>
      </c>
      <c r="AV263" t="s">
        <v>52</v>
      </c>
      <c r="AW263">
        <f t="shared" si="8"/>
        <v>0</v>
      </c>
      <c r="AX263">
        <v>0</v>
      </c>
      <c r="AY263">
        <f t="shared" si="9"/>
        <v>0</v>
      </c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</row>
    <row r="264" spans="1:99" x14ac:dyDescent="0.45">
      <c r="A264">
        <v>1052</v>
      </c>
      <c r="B264" t="s">
        <v>4</v>
      </c>
      <c r="C264">
        <v>32</v>
      </c>
      <c r="D264">
        <v>2</v>
      </c>
      <c r="E264">
        <v>8</v>
      </c>
      <c r="F264">
        <v>2</v>
      </c>
      <c r="G264">
        <v>2</v>
      </c>
      <c r="H264">
        <v>13</v>
      </c>
      <c r="I264">
        <v>2.5</v>
      </c>
      <c r="J264">
        <v>12</v>
      </c>
      <c r="K264">
        <v>0</v>
      </c>
      <c r="L264">
        <v>2</v>
      </c>
      <c r="M264">
        <v>0</v>
      </c>
      <c r="N264">
        <v>10</v>
      </c>
      <c r="O264">
        <v>4</v>
      </c>
      <c r="P264">
        <v>2</v>
      </c>
      <c r="Q264">
        <v>0</v>
      </c>
      <c r="R264">
        <v>1</v>
      </c>
      <c r="S264">
        <v>0</v>
      </c>
      <c r="T264">
        <v>4</v>
      </c>
      <c r="U264">
        <v>7</v>
      </c>
      <c r="V264">
        <v>0</v>
      </c>
      <c r="W264">
        <v>3</v>
      </c>
      <c r="X264">
        <v>9</v>
      </c>
      <c r="Y264">
        <v>7</v>
      </c>
      <c r="Z264">
        <v>25</v>
      </c>
      <c r="AA264">
        <v>5</v>
      </c>
      <c r="AB264">
        <v>24</v>
      </c>
      <c r="AC264">
        <v>0.21875</v>
      </c>
      <c r="AD264">
        <v>0.78125</v>
      </c>
      <c r="AE264">
        <v>2.3333333333333335</v>
      </c>
      <c r="AF264">
        <v>0.15625</v>
      </c>
      <c r="AG264">
        <v>0.55555555555555558</v>
      </c>
      <c r="AH264">
        <v>0.75</v>
      </c>
      <c r="AI264">
        <v>2.6666666666666665</v>
      </c>
      <c r="AJ264">
        <v>-2</v>
      </c>
      <c r="AK264">
        <v>-3</v>
      </c>
      <c r="AL264">
        <v>0</v>
      </c>
      <c r="AM264">
        <v>0</v>
      </c>
      <c r="AN264">
        <v>4</v>
      </c>
      <c r="AO264">
        <v>3</v>
      </c>
      <c r="AP264">
        <v>0</v>
      </c>
      <c r="AQ264">
        <v>3</v>
      </c>
      <c r="AR264">
        <v>5</v>
      </c>
      <c r="AS264">
        <v>5</v>
      </c>
      <c r="AT264">
        <v>-0.53125</v>
      </c>
      <c r="AU264" t="s">
        <v>55</v>
      </c>
      <c r="AV264" t="s">
        <v>52</v>
      </c>
      <c r="AW264">
        <f t="shared" si="8"/>
        <v>4</v>
      </c>
      <c r="AX264">
        <v>0</v>
      </c>
      <c r="AY264">
        <f t="shared" si="9"/>
        <v>4</v>
      </c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</row>
    <row r="265" spans="1:99" x14ac:dyDescent="0.45">
      <c r="A265">
        <v>1053</v>
      </c>
      <c r="B265" t="s">
        <v>6</v>
      </c>
      <c r="C265">
        <v>200</v>
      </c>
      <c r="D265">
        <v>5</v>
      </c>
      <c r="E265">
        <v>50</v>
      </c>
      <c r="F265">
        <v>3</v>
      </c>
      <c r="G265">
        <v>3</v>
      </c>
      <c r="H265">
        <v>50</v>
      </c>
      <c r="I265">
        <v>3</v>
      </c>
      <c r="J265">
        <v>64</v>
      </c>
      <c r="K265">
        <v>0</v>
      </c>
      <c r="L265">
        <v>0</v>
      </c>
      <c r="M265">
        <v>0</v>
      </c>
      <c r="N265">
        <v>28</v>
      </c>
      <c r="O265">
        <v>4</v>
      </c>
      <c r="P265">
        <v>21</v>
      </c>
      <c r="Q265">
        <v>3</v>
      </c>
      <c r="R265">
        <v>4</v>
      </c>
      <c r="S265">
        <v>0</v>
      </c>
      <c r="T265">
        <v>0</v>
      </c>
      <c r="U265">
        <v>0</v>
      </c>
      <c r="V265">
        <v>0</v>
      </c>
      <c r="W265">
        <v>31</v>
      </c>
      <c r="X265">
        <v>24</v>
      </c>
      <c r="Y265">
        <v>93</v>
      </c>
      <c r="Z265">
        <v>107</v>
      </c>
      <c r="AA265">
        <v>81</v>
      </c>
      <c r="AB265">
        <v>72</v>
      </c>
      <c r="AC265">
        <v>0.46500000000000002</v>
      </c>
      <c r="AD265">
        <v>0.53499999999999992</v>
      </c>
      <c r="AE265">
        <v>3</v>
      </c>
      <c r="AF265">
        <v>0.40500000000000003</v>
      </c>
      <c r="AG265">
        <v>3.375</v>
      </c>
      <c r="AH265">
        <v>0.36</v>
      </c>
      <c r="AI265">
        <v>3</v>
      </c>
      <c r="AJ265">
        <v>0</v>
      </c>
      <c r="AK265">
        <v>0</v>
      </c>
      <c r="AL265">
        <v>0</v>
      </c>
      <c r="AM265">
        <v>4</v>
      </c>
      <c r="AN265">
        <v>8</v>
      </c>
      <c r="AO265">
        <v>0</v>
      </c>
      <c r="AP265">
        <v>0</v>
      </c>
      <c r="AQ265">
        <v>0</v>
      </c>
      <c r="AR265">
        <v>5</v>
      </c>
      <c r="AS265">
        <v>5</v>
      </c>
      <c r="AT265">
        <v>0.10500000000000004</v>
      </c>
      <c r="AU265" t="s">
        <v>54</v>
      </c>
      <c r="AV265" t="s">
        <v>52</v>
      </c>
      <c r="AW265">
        <f t="shared" si="8"/>
        <v>23</v>
      </c>
      <c r="AX265">
        <v>16</v>
      </c>
      <c r="AY265">
        <f t="shared" si="9"/>
        <v>39</v>
      </c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</row>
    <row r="266" spans="1:99" x14ac:dyDescent="0.45">
      <c r="A266">
        <v>1054</v>
      </c>
      <c r="B266" t="s">
        <v>6</v>
      </c>
      <c r="C266">
        <v>128</v>
      </c>
      <c r="D266">
        <v>4</v>
      </c>
      <c r="E266">
        <v>32</v>
      </c>
      <c r="F266">
        <v>3</v>
      </c>
      <c r="G266">
        <v>3</v>
      </c>
      <c r="H266">
        <v>32</v>
      </c>
      <c r="I266">
        <v>3</v>
      </c>
      <c r="J266">
        <v>40</v>
      </c>
      <c r="K266">
        <v>0</v>
      </c>
      <c r="L266">
        <v>0</v>
      </c>
      <c r="M266">
        <v>0</v>
      </c>
      <c r="N266">
        <v>7</v>
      </c>
      <c r="O266">
        <v>3</v>
      </c>
      <c r="P266">
        <v>7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7</v>
      </c>
      <c r="X266">
        <v>7</v>
      </c>
      <c r="Y266">
        <v>21</v>
      </c>
      <c r="Z266">
        <v>107</v>
      </c>
      <c r="AA266">
        <v>21</v>
      </c>
      <c r="AB266">
        <v>21</v>
      </c>
      <c r="AC266">
        <v>0.1640625</v>
      </c>
      <c r="AD266">
        <v>0.8359375</v>
      </c>
      <c r="AE266">
        <v>3</v>
      </c>
      <c r="AF266">
        <v>0.1640625</v>
      </c>
      <c r="AG266">
        <v>3</v>
      </c>
      <c r="AH266">
        <v>0.1640625</v>
      </c>
      <c r="AI266">
        <v>3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5</v>
      </c>
      <c r="AS266">
        <v>5</v>
      </c>
      <c r="AT266">
        <v>0</v>
      </c>
      <c r="AU266" t="s">
        <v>61</v>
      </c>
      <c r="AV266" t="s">
        <v>52</v>
      </c>
      <c r="AW266">
        <f t="shared" si="8"/>
        <v>0</v>
      </c>
      <c r="AX266">
        <v>0</v>
      </c>
      <c r="AY266">
        <f t="shared" si="9"/>
        <v>0</v>
      </c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</row>
    <row r="267" spans="1:99" x14ac:dyDescent="0.45">
      <c r="A267">
        <v>1055</v>
      </c>
      <c r="B267" t="s">
        <v>4</v>
      </c>
      <c r="C267">
        <v>72</v>
      </c>
      <c r="D267">
        <v>3</v>
      </c>
      <c r="E267">
        <v>18</v>
      </c>
      <c r="F267">
        <v>3</v>
      </c>
      <c r="G267">
        <v>3</v>
      </c>
      <c r="H267">
        <v>18</v>
      </c>
      <c r="I267">
        <v>3</v>
      </c>
      <c r="J267">
        <v>24</v>
      </c>
      <c r="K267">
        <v>0</v>
      </c>
      <c r="L267">
        <v>0</v>
      </c>
      <c r="M267">
        <v>0</v>
      </c>
      <c r="N267">
        <v>10</v>
      </c>
      <c r="O267">
        <v>3</v>
      </c>
      <c r="P267">
        <v>10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10</v>
      </c>
      <c r="X267">
        <v>10</v>
      </c>
      <c r="Y267">
        <v>30</v>
      </c>
      <c r="Z267">
        <v>42</v>
      </c>
      <c r="AA267">
        <v>30</v>
      </c>
      <c r="AB267">
        <v>30</v>
      </c>
      <c r="AC267">
        <v>0.41666666666666669</v>
      </c>
      <c r="AD267">
        <v>0.58333333333333326</v>
      </c>
      <c r="AE267">
        <v>3</v>
      </c>
      <c r="AF267">
        <v>0.41666666666666669</v>
      </c>
      <c r="AG267">
        <v>3</v>
      </c>
      <c r="AH267">
        <v>0.41666666666666669</v>
      </c>
      <c r="AI267">
        <v>3</v>
      </c>
      <c r="AJ267">
        <v>0</v>
      </c>
      <c r="AK267">
        <v>0</v>
      </c>
      <c r="AL267">
        <v>0</v>
      </c>
      <c r="AM267">
        <v>1</v>
      </c>
      <c r="AN267">
        <v>0</v>
      </c>
      <c r="AO267">
        <v>0</v>
      </c>
      <c r="AP267">
        <v>0</v>
      </c>
      <c r="AQ267">
        <v>0</v>
      </c>
      <c r="AR267">
        <v>5</v>
      </c>
      <c r="AS267">
        <v>5</v>
      </c>
      <c r="AT267">
        <v>0</v>
      </c>
      <c r="AU267" t="s">
        <v>61</v>
      </c>
      <c r="AV267" t="s">
        <v>52</v>
      </c>
      <c r="AW267">
        <f t="shared" si="8"/>
        <v>0</v>
      </c>
      <c r="AX267">
        <v>0</v>
      </c>
      <c r="AY267">
        <f t="shared" si="9"/>
        <v>0</v>
      </c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</row>
    <row r="268" spans="1:99" x14ac:dyDescent="0.45">
      <c r="A268">
        <v>1056</v>
      </c>
      <c r="B268" t="s">
        <v>6</v>
      </c>
      <c r="C268">
        <v>12</v>
      </c>
      <c r="D268">
        <v>1</v>
      </c>
      <c r="E268">
        <v>3</v>
      </c>
      <c r="F268">
        <v>3</v>
      </c>
      <c r="G268">
        <v>3</v>
      </c>
      <c r="H268">
        <v>3</v>
      </c>
      <c r="I268">
        <v>3</v>
      </c>
      <c r="J268">
        <v>4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12</v>
      </c>
      <c r="AA268">
        <v>0</v>
      </c>
      <c r="AB268">
        <v>0</v>
      </c>
      <c r="AC268">
        <v>0</v>
      </c>
      <c r="AD268">
        <v>1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2.75</v>
      </c>
      <c r="AT268">
        <v>0</v>
      </c>
      <c r="AU268" t="s">
        <v>65</v>
      </c>
      <c r="AV268" t="s">
        <v>52</v>
      </c>
      <c r="AW268">
        <f t="shared" si="8"/>
        <v>0</v>
      </c>
      <c r="AX268">
        <v>0</v>
      </c>
      <c r="AY268">
        <f t="shared" si="9"/>
        <v>0</v>
      </c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</row>
    <row r="269" spans="1:99" x14ac:dyDescent="0.45">
      <c r="A269">
        <v>1057</v>
      </c>
      <c r="B269" t="s">
        <v>4</v>
      </c>
      <c r="C269">
        <v>128</v>
      </c>
      <c r="D269">
        <v>4</v>
      </c>
      <c r="E269">
        <v>32</v>
      </c>
      <c r="F269">
        <v>4</v>
      </c>
      <c r="G269">
        <v>4</v>
      </c>
      <c r="H269">
        <v>32</v>
      </c>
      <c r="I269">
        <v>4</v>
      </c>
      <c r="J269">
        <v>32</v>
      </c>
      <c r="K269">
        <v>0</v>
      </c>
      <c r="L269">
        <v>0</v>
      </c>
      <c r="M269">
        <v>0</v>
      </c>
      <c r="N269">
        <v>10</v>
      </c>
      <c r="O269">
        <v>4</v>
      </c>
      <c r="P269">
        <v>9</v>
      </c>
      <c r="Q269">
        <v>0</v>
      </c>
      <c r="R269">
        <v>1</v>
      </c>
      <c r="S269">
        <v>0</v>
      </c>
      <c r="T269">
        <v>0</v>
      </c>
      <c r="U269">
        <v>0</v>
      </c>
      <c r="V269">
        <v>0</v>
      </c>
      <c r="W269">
        <v>10</v>
      </c>
      <c r="X269">
        <v>9</v>
      </c>
      <c r="Y269">
        <v>40</v>
      </c>
      <c r="Z269">
        <v>88</v>
      </c>
      <c r="AA269">
        <v>36</v>
      </c>
      <c r="AB269">
        <v>36</v>
      </c>
      <c r="AC269">
        <v>0.3125</v>
      </c>
      <c r="AD269">
        <v>0.6875</v>
      </c>
      <c r="AE269">
        <v>4</v>
      </c>
      <c r="AF269">
        <v>0.28125</v>
      </c>
      <c r="AG269">
        <v>4</v>
      </c>
      <c r="AH269">
        <v>0.28125</v>
      </c>
      <c r="AI269">
        <v>4</v>
      </c>
      <c r="AJ269">
        <v>10</v>
      </c>
      <c r="AK269">
        <v>10</v>
      </c>
      <c r="AL269">
        <v>0</v>
      </c>
      <c r="AM269">
        <v>0</v>
      </c>
      <c r="AN269">
        <v>4</v>
      </c>
      <c r="AO269">
        <v>0</v>
      </c>
      <c r="AP269">
        <v>0</v>
      </c>
      <c r="AQ269">
        <v>0</v>
      </c>
      <c r="AR269">
        <v>5</v>
      </c>
      <c r="AS269">
        <v>5</v>
      </c>
      <c r="AT269">
        <v>3.125E-2</v>
      </c>
      <c r="AU269" t="s">
        <v>51</v>
      </c>
      <c r="AV269" t="s">
        <v>52</v>
      </c>
      <c r="AW269">
        <f t="shared" si="8"/>
        <v>4</v>
      </c>
      <c r="AX269">
        <v>0</v>
      </c>
      <c r="AY269">
        <f t="shared" si="9"/>
        <v>4</v>
      </c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</row>
    <row r="270" spans="1:99" x14ac:dyDescent="0.45">
      <c r="A270">
        <v>1058</v>
      </c>
      <c r="B270" t="s">
        <v>6</v>
      </c>
      <c r="C270">
        <v>72</v>
      </c>
      <c r="D270">
        <v>3</v>
      </c>
      <c r="E270">
        <v>18</v>
      </c>
      <c r="F270">
        <v>3</v>
      </c>
      <c r="G270">
        <v>3</v>
      </c>
      <c r="H270">
        <v>18</v>
      </c>
      <c r="I270">
        <v>3</v>
      </c>
      <c r="J270">
        <v>24</v>
      </c>
      <c r="K270">
        <v>0</v>
      </c>
      <c r="L270">
        <v>0</v>
      </c>
      <c r="M270">
        <v>0</v>
      </c>
      <c r="N270">
        <v>23</v>
      </c>
      <c r="O270">
        <v>4</v>
      </c>
      <c r="P270">
        <v>23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23</v>
      </c>
      <c r="X270">
        <v>23</v>
      </c>
      <c r="Y270">
        <v>69</v>
      </c>
      <c r="Z270">
        <v>3</v>
      </c>
      <c r="AA270">
        <v>69</v>
      </c>
      <c r="AB270">
        <v>69</v>
      </c>
      <c r="AC270">
        <v>0.95833333333333337</v>
      </c>
      <c r="AD270">
        <v>4.166666666666663E-2</v>
      </c>
      <c r="AE270">
        <v>3</v>
      </c>
      <c r="AF270">
        <v>0.95833333333333337</v>
      </c>
      <c r="AG270">
        <v>3</v>
      </c>
      <c r="AH270">
        <v>0.95833333333333337</v>
      </c>
      <c r="AI270">
        <v>3</v>
      </c>
      <c r="AJ270">
        <v>0</v>
      </c>
      <c r="AK270">
        <v>0</v>
      </c>
      <c r="AL270">
        <v>3</v>
      </c>
      <c r="AM270">
        <v>3</v>
      </c>
      <c r="AN270">
        <v>0</v>
      </c>
      <c r="AO270">
        <v>0</v>
      </c>
      <c r="AP270">
        <v>0</v>
      </c>
      <c r="AQ270">
        <v>0</v>
      </c>
      <c r="AR270">
        <v>5</v>
      </c>
      <c r="AS270">
        <v>5</v>
      </c>
      <c r="AT270">
        <v>0</v>
      </c>
      <c r="AU270" t="s">
        <v>55</v>
      </c>
      <c r="AV270" t="s">
        <v>52</v>
      </c>
      <c r="AW270">
        <f t="shared" si="8"/>
        <v>0</v>
      </c>
      <c r="AX270">
        <v>0</v>
      </c>
      <c r="AY270">
        <f t="shared" si="9"/>
        <v>0</v>
      </c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</row>
    <row r="271" spans="1:99" x14ac:dyDescent="0.45">
      <c r="A271">
        <v>1059</v>
      </c>
      <c r="B271" t="s">
        <v>5</v>
      </c>
      <c r="C271">
        <v>200</v>
      </c>
      <c r="D271">
        <v>5</v>
      </c>
      <c r="E271">
        <v>50</v>
      </c>
      <c r="F271">
        <v>5</v>
      </c>
      <c r="G271">
        <v>5.25</v>
      </c>
      <c r="H271">
        <v>50</v>
      </c>
      <c r="I271">
        <v>5.25</v>
      </c>
      <c r="J271">
        <v>36</v>
      </c>
      <c r="K271">
        <v>0</v>
      </c>
      <c r="L271">
        <v>0</v>
      </c>
      <c r="M271">
        <v>0</v>
      </c>
      <c r="N271">
        <v>13</v>
      </c>
      <c r="O271">
        <v>4</v>
      </c>
      <c r="P271">
        <v>5</v>
      </c>
      <c r="Q271">
        <v>0</v>
      </c>
      <c r="R271">
        <v>2</v>
      </c>
      <c r="S271">
        <v>0</v>
      </c>
      <c r="T271">
        <v>2</v>
      </c>
      <c r="U271">
        <v>6</v>
      </c>
      <c r="V271">
        <v>0</v>
      </c>
      <c r="W271">
        <v>7</v>
      </c>
      <c r="X271">
        <v>11</v>
      </c>
      <c r="Y271">
        <v>36.75</v>
      </c>
      <c r="Z271">
        <v>163.25</v>
      </c>
      <c r="AA271">
        <v>26.25</v>
      </c>
      <c r="AB271">
        <v>57.75</v>
      </c>
      <c r="AC271">
        <v>0.18375</v>
      </c>
      <c r="AD271">
        <v>0.81625000000000003</v>
      </c>
      <c r="AE271">
        <v>5.25</v>
      </c>
      <c r="AF271">
        <v>0.13125000000000001</v>
      </c>
      <c r="AG271">
        <v>2.3863636363636362</v>
      </c>
      <c r="AH271">
        <v>0.28875000000000001</v>
      </c>
      <c r="AI271">
        <v>5.25</v>
      </c>
      <c r="AJ271">
        <v>15.75</v>
      </c>
      <c r="AK271">
        <v>15.75</v>
      </c>
      <c r="AL271">
        <v>0</v>
      </c>
      <c r="AM271">
        <v>0</v>
      </c>
      <c r="AN271">
        <v>2</v>
      </c>
      <c r="AO271">
        <v>4</v>
      </c>
      <c r="AP271">
        <v>0</v>
      </c>
      <c r="AQ271">
        <v>4</v>
      </c>
      <c r="AR271">
        <v>4.5</v>
      </c>
      <c r="AS271">
        <v>4.5</v>
      </c>
      <c r="AT271">
        <v>-0.10500000000000001</v>
      </c>
      <c r="AU271" t="s">
        <v>53</v>
      </c>
      <c r="AV271" t="s">
        <v>52</v>
      </c>
      <c r="AW271">
        <f t="shared" si="8"/>
        <v>2</v>
      </c>
      <c r="AX271">
        <v>2</v>
      </c>
      <c r="AY271">
        <f t="shared" si="9"/>
        <v>4</v>
      </c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</row>
    <row r="272" spans="1:99" x14ac:dyDescent="0.45">
      <c r="A272">
        <v>1060</v>
      </c>
      <c r="B272" t="s">
        <v>6</v>
      </c>
      <c r="C272">
        <v>72</v>
      </c>
      <c r="D272">
        <v>3</v>
      </c>
      <c r="E272">
        <v>18</v>
      </c>
      <c r="F272">
        <v>3</v>
      </c>
      <c r="G272">
        <v>3</v>
      </c>
      <c r="H272">
        <v>18</v>
      </c>
      <c r="I272">
        <v>3</v>
      </c>
      <c r="J272">
        <v>24</v>
      </c>
      <c r="K272">
        <v>0</v>
      </c>
      <c r="L272">
        <v>0</v>
      </c>
      <c r="M272">
        <v>0</v>
      </c>
      <c r="N272">
        <v>3</v>
      </c>
      <c r="O272">
        <v>2</v>
      </c>
      <c r="P272">
        <v>3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3</v>
      </c>
      <c r="X272">
        <v>3</v>
      </c>
      <c r="Y272">
        <v>9</v>
      </c>
      <c r="Z272">
        <v>63</v>
      </c>
      <c r="AA272">
        <v>9</v>
      </c>
      <c r="AB272">
        <v>9</v>
      </c>
      <c r="AC272">
        <v>0.125</v>
      </c>
      <c r="AD272">
        <v>0.875</v>
      </c>
      <c r="AE272">
        <v>3</v>
      </c>
      <c r="AF272">
        <v>0.125</v>
      </c>
      <c r="AG272">
        <v>3</v>
      </c>
      <c r="AH272">
        <v>0.125</v>
      </c>
      <c r="AI272">
        <v>3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5</v>
      </c>
      <c r="AS272">
        <v>5</v>
      </c>
      <c r="AT272">
        <v>0</v>
      </c>
      <c r="AU272" t="s">
        <v>51</v>
      </c>
      <c r="AV272" t="s">
        <v>52</v>
      </c>
      <c r="AW272">
        <f t="shared" si="8"/>
        <v>0</v>
      </c>
      <c r="AX272">
        <v>0</v>
      </c>
      <c r="AY272">
        <f t="shared" si="9"/>
        <v>0</v>
      </c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</row>
    <row r="273" spans="1:99" x14ac:dyDescent="0.45">
      <c r="A273">
        <v>1061</v>
      </c>
      <c r="B273" t="s">
        <v>6</v>
      </c>
      <c r="C273">
        <v>32</v>
      </c>
      <c r="D273">
        <v>2</v>
      </c>
      <c r="E273">
        <v>8</v>
      </c>
      <c r="F273">
        <v>3</v>
      </c>
      <c r="G273">
        <v>3</v>
      </c>
      <c r="H273">
        <v>8</v>
      </c>
      <c r="I273">
        <v>3</v>
      </c>
      <c r="J273">
        <v>8</v>
      </c>
      <c r="K273">
        <v>0</v>
      </c>
      <c r="L273">
        <v>0</v>
      </c>
      <c r="M273">
        <v>0</v>
      </c>
      <c r="N273">
        <v>2</v>
      </c>
      <c r="O273">
        <v>2</v>
      </c>
      <c r="P273">
        <v>2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2</v>
      </c>
      <c r="X273">
        <v>2</v>
      </c>
      <c r="Y273">
        <v>6</v>
      </c>
      <c r="Z273">
        <v>26</v>
      </c>
      <c r="AA273">
        <v>6</v>
      </c>
      <c r="AB273">
        <v>6</v>
      </c>
      <c r="AC273">
        <v>0.1875</v>
      </c>
      <c r="AD273">
        <v>0.8125</v>
      </c>
      <c r="AE273">
        <v>3</v>
      </c>
      <c r="AF273">
        <v>0.1875</v>
      </c>
      <c r="AG273">
        <v>3</v>
      </c>
      <c r="AH273">
        <v>0.1875</v>
      </c>
      <c r="AI273">
        <v>3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3.75</v>
      </c>
      <c r="AS273">
        <v>4</v>
      </c>
      <c r="AT273">
        <v>0</v>
      </c>
      <c r="AU273" t="s">
        <v>73</v>
      </c>
      <c r="AV273" t="s">
        <v>63</v>
      </c>
      <c r="AW273">
        <f t="shared" si="8"/>
        <v>0</v>
      </c>
      <c r="AX273">
        <v>0</v>
      </c>
      <c r="AY273">
        <f t="shared" si="9"/>
        <v>0</v>
      </c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</row>
    <row r="274" spans="1:99" x14ac:dyDescent="0.45">
      <c r="A274">
        <v>1062</v>
      </c>
      <c r="B274" t="s">
        <v>6</v>
      </c>
      <c r="C274">
        <v>32</v>
      </c>
      <c r="D274">
        <v>2</v>
      </c>
      <c r="E274">
        <v>8</v>
      </c>
      <c r="F274">
        <v>3</v>
      </c>
      <c r="G274">
        <v>3</v>
      </c>
      <c r="H274">
        <v>8</v>
      </c>
      <c r="I274">
        <v>3</v>
      </c>
      <c r="J274">
        <v>8</v>
      </c>
      <c r="K274">
        <v>0</v>
      </c>
      <c r="L274">
        <v>0</v>
      </c>
      <c r="M274">
        <v>0</v>
      </c>
      <c r="N274">
        <v>10</v>
      </c>
      <c r="O274">
        <v>4</v>
      </c>
      <c r="P274">
        <v>10</v>
      </c>
      <c r="Q274">
        <v>0</v>
      </c>
      <c r="R274">
        <v>0</v>
      </c>
      <c r="S274">
        <v>0</v>
      </c>
      <c r="T274">
        <v>1</v>
      </c>
      <c r="U274">
        <v>0</v>
      </c>
      <c r="V274">
        <v>0</v>
      </c>
      <c r="W274">
        <v>10</v>
      </c>
      <c r="X274">
        <v>10</v>
      </c>
      <c r="Y274">
        <v>30</v>
      </c>
      <c r="Z274">
        <v>2</v>
      </c>
      <c r="AA274">
        <v>30</v>
      </c>
      <c r="AB274">
        <v>30</v>
      </c>
      <c r="AC274">
        <v>0.9375</v>
      </c>
      <c r="AD274">
        <v>6.25E-2</v>
      </c>
      <c r="AE274">
        <v>3</v>
      </c>
      <c r="AF274">
        <v>0.9375</v>
      </c>
      <c r="AG274">
        <v>3</v>
      </c>
      <c r="AH274">
        <v>0.9375</v>
      </c>
      <c r="AI274">
        <v>3</v>
      </c>
      <c r="AJ274">
        <v>0</v>
      </c>
      <c r="AK274">
        <v>0</v>
      </c>
      <c r="AL274">
        <v>1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4.75</v>
      </c>
      <c r="AS274">
        <v>4.75</v>
      </c>
      <c r="AT274">
        <v>0</v>
      </c>
      <c r="AU274" t="s">
        <v>72</v>
      </c>
      <c r="AV274" t="s">
        <v>63</v>
      </c>
      <c r="AW274">
        <f t="shared" si="8"/>
        <v>0</v>
      </c>
      <c r="AX274">
        <v>0</v>
      </c>
      <c r="AY274">
        <f t="shared" si="9"/>
        <v>0</v>
      </c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</row>
    <row r="275" spans="1:99" x14ac:dyDescent="0.45">
      <c r="A275">
        <v>1063</v>
      </c>
      <c r="B275" t="s">
        <v>6</v>
      </c>
      <c r="C275">
        <v>200</v>
      </c>
      <c r="D275">
        <v>5</v>
      </c>
      <c r="E275">
        <v>50</v>
      </c>
      <c r="F275">
        <v>3</v>
      </c>
      <c r="G275">
        <v>3</v>
      </c>
      <c r="H275">
        <v>50</v>
      </c>
      <c r="I275">
        <v>3</v>
      </c>
      <c r="J275">
        <v>64</v>
      </c>
      <c r="K275">
        <v>0</v>
      </c>
      <c r="L275">
        <v>0</v>
      </c>
      <c r="M275">
        <v>0</v>
      </c>
      <c r="N275">
        <v>17</v>
      </c>
      <c r="O275">
        <v>4</v>
      </c>
      <c r="P275">
        <v>17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17</v>
      </c>
      <c r="X275">
        <v>17</v>
      </c>
      <c r="Y275">
        <v>51</v>
      </c>
      <c r="Z275">
        <v>149</v>
      </c>
      <c r="AA275">
        <v>51</v>
      </c>
      <c r="AB275">
        <v>51</v>
      </c>
      <c r="AC275">
        <v>0.255</v>
      </c>
      <c r="AD275">
        <v>0.745</v>
      </c>
      <c r="AE275">
        <v>3</v>
      </c>
      <c r="AF275">
        <v>0.255</v>
      </c>
      <c r="AG275">
        <v>3</v>
      </c>
      <c r="AH275">
        <v>0.255</v>
      </c>
      <c r="AI275">
        <v>3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5</v>
      </c>
      <c r="AS275">
        <v>5</v>
      </c>
      <c r="AT275">
        <v>0</v>
      </c>
      <c r="AU275" t="s">
        <v>53</v>
      </c>
      <c r="AV275" t="s">
        <v>52</v>
      </c>
      <c r="AW275">
        <f t="shared" si="8"/>
        <v>0</v>
      </c>
      <c r="AY275">
        <f t="shared" si="9"/>
        <v>0</v>
      </c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</row>
    <row r="276" spans="1:99" x14ac:dyDescent="0.45">
      <c r="A276">
        <v>1064</v>
      </c>
      <c r="B276" t="s">
        <v>4</v>
      </c>
      <c r="C276">
        <v>72</v>
      </c>
      <c r="D276">
        <v>3</v>
      </c>
      <c r="E276">
        <v>18</v>
      </c>
      <c r="F276">
        <v>3</v>
      </c>
      <c r="G276">
        <v>3</v>
      </c>
      <c r="H276">
        <v>18</v>
      </c>
      <c r="I276">
        <v>3</v>
      </c>
      <c r="J276">
        <v>24</v>
      </c>
      <c r="K276">
        <v>0</v>
      </c>
      <c r="L276">
        <v>0</v>
      </c>
      <c r="M276">
        <v>0</v>
      </c>
      <c r="N276">
        <v>9</v>
      </c>
      <c r="O276">
        <v>4</v>
      </c>
      <c r="P276">
        <v>9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1</v>
      </c>
      <c r="W276">
        <v>9</v>
      </c>
      <c r="X276">
        <v>9</v>
      </c>
      <c r="Y276">
        <v>27</v>
      </c>
      <c r="Z276">
        <v>45</v>
      </c>
      <c r="AA276">
        <v>27</v>
      </c>
      <c r="AB276">
        <v>27</v>
      </c>
      <c r="AC276">
        <v>0.375</v>
      </c>
      <c r="AD276">
        <v>0.625</v>
      </c>
      <c r="AE276">
        <v>3</v>
      </c>
      <c r="AF276">
        <v>0.375</v>
      </c>
      <c r="AG276">
        <v>3</v>
      </c>
      <c r="AH276">
        <v>0.375</v>
      </c>
      <c r="AI276">
        <v>3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4.75</v>
      </c>
      <c r="AS276">
        <v>4.75</v>
      </c>
      <c r="AT276">
        <v>0</v>
      </c>
      <c r="AU276" t="s">
        <v>70</v>
      </c>
      <c r="AV276" t="s">
        <v>63</v>
      </c>
      <c r="AW276">
        <f t="shared" si="8"/>
        <v>0</v>
      </c>
      <c r="AX276">
        <v>0</v>
      </c>
      <c r="AY276">
        <f t="shared" si="9"/>
        <v>0</v>
      </c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</row>
    <row r="277" spans="1:99" x14ac:dyDescent="0.45">
      <c r="A277">
        <v>1065</v>
      </c>
      <c r="B277" t="s">
        <v>6</v>
      </c>
      <c r="C277">
        <v>32</v>
      </c>
      <c r="D277">
        <v>2</v>
      </c>
      <c r="E277">
        <v>8</v>
      </c>
      <c r="F277">
        <v>3</v>
      </c>
      <c r="G277">
        <v>3</v>
      </c>
      <c r="H277">
        <v>8</v>
      </c>
      <c r="I277">
        <v>3</v>
      </c>
      <c r="J277">
        <v>8</v>
      </c>
      <c r="K277">
        <v>0</v>
      </c>
      <c r="L277">
        <v>0</v>
      </c>
      <c r="M277">
        <v>0</v>
      </c>
      <c r="N277">
        <v>4</v>
      </c>
      <c r="O277">
        <v>4</v>
      </c>
      <c r="P277">
        <v>4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4</v>
      </c>
      <c r="X277">
        <v>4</v>
      </c>
      <c r="Y277">
        <v>12</v>
      </c>
      <c r="Z277">
        <v>20</v>
      </c>
      <c r="AA277">
        <v>12</v>
      </c>
      <c r="AB277">
        <v>12</v>
      </c>
      <c r="AC277">
        <v>0.375</v>
      </c>
      <c r="AD277">
        <v>0.625</v>
      </c>
      <c r="AE277">
        <v>3</v>
      </c>
      <c r="AF277">
        <v>0.375</v>
      </c>
      <c r="AG277">
        <v>3</v>
      </c>
      <c r="AH277">
        <v>0.375</v>
      </c>
      <c r="AI277">
        <v>3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4.25</v>
      </c>
      <c r="AS277">
        <v>4.25</v>
      </c>
      <c r="AT277">
        <v>0</v>
      </c>
      <c r="AU277" t="s">
        <v>71</v>
      </c>
      <c r="AV277" t="s">
        <v>63</v>
      </c>
      <c r="AW277">
        <f t="shared" si="8"/>
        <v>0</v>
      </c>
      <c r="AX277">
        <v>2</v>
      </c>
      <c r="AY277">
        <f t="shared" si="9"/>
        <v>2</v>
      </c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</row>
    <row r="278" spans="1:99" x14ac:dyDescent="0.45">
      <c r="A278">
        <v>1067</v>
      </c>
      <c r="B278" t="s">
        <v>6</v>
      </c>
      <c r="C278">
        <v>200</v>
      </c>
      <c r="D278">
        <v>5</v>
      </c>
      <c r="E278">
        <v>50</v>
      </c>
      <c r="F278">
        <v>3</v>
      </c>
      <c r="G278">
        <v>3</v>
      </c>
      <c r="H278">
        <v>50</v>
      </c>
      <c r="I278">
        <v>3</v>
      </c>
      <c r="J278">
        <v>64</v>
      </c>
      <c r="K278">
        <v>0</v>
      </c>
      <c r="L278">
        <v>0</v>
      </c>
      <c r="M278">
        <v>0</v>
      </c>
      <c r="N278">
        <v>4</v>
      </c>
      <c r="O278">
        <v>3</v>
      </c>
      <c r="P278">
        <v>4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4</v>
      </c>
      <c r="X278">
        <v>4</v>
      </c>
      <c r="Y278">
        <v>12</v>
      </c>
      <c r="Z278">
        <v>188</v>
      </c>
      <c r="AA278">
        <v>12</v>
      </c>
      <c r="AB278">
        <v>12</v>
      </c>
      <c r="AC278">
        <v>0.06</v>
      </c>
      <c r="AD278">
        <v>0.94</v>
      </c>
      <c r="AE278">
        <v>3</v>
      </c>
      <c r="AF278">
        <v>0.06</v>
      </c>
      <c r="AG278">
        <v>3</v>
      </c>
      <c r="AH278">
        <v>0.06</v>
      </c>
      <c r="AI278">
        <v>3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5</v>
      </c>
      <c r="AS278">
        <v>5</v>
      </c>
      <c r="AT278">
        <v>0</v>
      </c>
      <c r="AU278" t="s">
        <v>77</v>
      </c>
      <c r="AV278" t="s">
        <v>78</v>
      </c>
      <c r="AW278">
        <f t="shared" si="8"/>
        <v>0</v>
      </c>
      <c r="AX278">
        <v>0</v>
      </c>
      <c r="AY278">
        <f t="shared" si="9"/>
        <v>0</v>
      </c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</row>
    <row r="279" spans="1:99" x14ac:dyDescent="0.45">
      <c r="A279">
        <v>1068</v>
      </c>
      <c r="B279" t="s">
        <v>4</v>
      </c>
      <c r="C279">
        <v>200</v>
      </c>
      <c r="D279">
        <v>5</v>
      </c>
      <c r="E279">
        <v>50</v>
      </c>
      <c r="F279">
        <v>5</v>
      </c>
      <c r="G279">
        <v>4.5</v>
      </c>
      <c r="H279">
        <v>50</v>
      </c>
      <c r="I279">
        <v>4.5</v>
      </c>
      <c r="J279">
        <v>44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200</v>
      </c>
      <c r="AA279">
        <v>0</v>
      </c>
      <c r="AB279">
        <v>0</v>
      </c>
      <c r="AC279">
        <v>0</v>
      </c>
      <c r="AD279">
        <v>1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4</v>
      </c>
      <c r="AT279">
        <v>0</v>
      </c>
      <c r="AU279" t="s">
        <v>61</v>
      </c>
      <c r="AV279" t="s">
        <v>52</v>
      </c>
      <c r="AW279">
        <f t="shared" si="8"/>
        <v>0</v>
      </c>
      <c r="AY279">
        <f t="shared" si="9"/>
        <v>0</v>
      </c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</row>
    <row r="280" spans="1:99" x14ac:dyDescent="0.45">
      <c r="A280">
        <v>1069</v>
      </c>
      <c r="B280" t="s">
        <v>6</v>
      </c>
      <c r="C280">
        <v>32</v>
      </c>
      <c r="D280">
        <v>2</v>
      </c>
      <c r="E280">
        <v>8</v>
      </c>
      <c r="F280">
        <v>3</v>
      </c>
      <c r="G280">
        <v>3</v>
      </c>
      <c r="H280">
        <v>8</v>
      </c>
      <c r="I280">
        <v>3</v>
      </c>
      <c r="J280">
        <v>8</v>
      </c>
      <c r="K280">
        <v>0</v>
      </c>
      <c r="L280">
        <v>0</v>
      </c>
      <c r="M280">
        <v>0</v>
      </c>
      <c r="N280">
        <v>11</v>
      </c>
      <c r="O280">
        <v>4</v>
      </c>
      <c r="P280">
        <v>10</v>
      </c>
      <c r="Q280">
        <v>0</v>
      </c>
      <c r="R280">
        <v>0</v>
      </c>
      <c r="S280">
        <v>1</v>
      </c>
      <c r="T280">
        <v>0</v>
      </c>
      <c r="U280">
        <v>0</v>
      </c>
      <c r="V280">
        <v>0</v>
      </c>
      <c r="W280">
        <v>10</v>
      </c>
      <c r="X280">
        <v>11</v>
      </c>
      <c r="Y280">
        <v>30</v>
      </c>
      <c r="Z280">
        <v>2</v>
      </c>
      <c r="AA280">
        <v>30</v>
      </c>
      <c r="AB280">
        <v>33</v>
      </c>
      <c r="AC280">
        <v>0.9375</v>
      </c>
      <c r="AD280">
        <v>6.25E-2</v>
      </c>
      <c r="AE280">
        <v>3</v>
      </c>
      <c r="AF280">
        <v>0.9375</v>
      </c>
      <c r="AG280">
        <v>2.7272727272727271</v>
      </c>
      <c r="AH280">
        <v>1.03125</v>
      </c>
      <c r="AI280">
        <v>3</v>
      </c>
      <c r="AJ280">
        <v>0</v>
      </c>
      <c r="AK280">
        <v>0</v>
      </c>
      <c r="AL280">
        <v>3</v>
      </c>
      <c r="AM280">
        <v>1</v>
      </c>
      <c r="AN280">
        <v>0</v>
      </c>
      <c r="AO280">
        <v>0</v>
      </c>
      <c r="AP280">
        <v>0</v>
      </c>
      <c r="AQ280">
        <v>0</v>
      </c>
      <c r="AR280">
        <v>4.75</v>
      </c>
      <c r="AS280">
        <v>4.75</v>
      </c>
      <c r="AT280">
        <v>-9.375E-2</v>
      </c>
      <c r="AU280" t="s">
        <v>61</v>
      </c>
      <c r="AV280" t="s">
        <v>52</v>
      </c>
      <c r="AW280">
        <f t="shared" si="8"/>
        <v>0</v>
      </c>
      <c r="AX280">
        <v>0</v>
      </c>
      <c r="AY280">
        <f t="shared" si="9"/>
        <v>0</v>
      </c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</row>
    <row r="281" spans="1:99" x14ac:dyDescent="0.45">
      <c r="A281">
        <v>1073</v>
      </c>
      <c r="B281" t="s">
        <v>6</v>
      </c>
      <c r="C281">
        <v>32</v>
      </c>
      <c r="D281">
        <v>2</v>
      </c>
      <c r="E281">
        <v>8</v>
      </c>
      <c r="F281">
        <v>3</v>
      </c>
      <c r="G281">
        <v>3</v>
      </c>
      <c r="H281">
        <v>8</v>
      </c>
      <c r="I281">
        <v>3</v>
      </c>
      <c r="J281">
        <v>8</v>
      </c>
      <c r="K281">
        <v>0</v>
      </c>
      <c r="L281">
        <v>0</v>
      </c>
      <c r="M281">
        <v>0</v>
      </c>
      <c r="N281">
        <v>2</v>
      </c>
      <c r="O281">
        <v>2</v>
      </c>
      <c r="P281">
        <v>1</v>
      </c>
      <c r="Q281">
        <v>0</v>
      </c>
      <c r="R281">
        <v>0</v>
      </c>
      <c r="S281">
        <v>0</v>
      </c>
      <c r="T281">
        <v>2</v>
      </c>
      <c r="U281">
        <v>1</v>
      </c>
      <c r="V281">
        <v>0</v>
      </c>
      <c r="W281">
        <v>1</v>
      </c>
      <c r="X281">
        <v>2</v>
      </c>
      <c r="Y281">
        <v>3</v>
      </c>
      <c r="Z281">
        <v>29</v>
      </c>
      <c r="AA281">
        <v>3</v>
      </c>
      <c r="AB281">
        <v>6</v>
      </c>
      <c r="AC281">
        <v>9.375E-2</v>
      </c>
      <c r="AD281">
        <v>0.90625</v>
      </c>
      <c r="AE281">
        <v>3</v>
      </c>
      <c r="AF281">
        <v>9.375E-2</v>
      </c>
      <c r="AG281">
        <v>1.5</v>
      </c>
      <c r="AH281">
        <v>0.1875</v>
      </c>
      <c r="AI281">
        <v>3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3.5</v>
      </c>
      <c r="AS281">
        <v>3</v>
      </c>
      <c r="AT281">
        <v>-9.375E-2</v>
      </c>
      <c r="AU281" t="s">
        <v>54</v>
      </c>
      <c r="AV281" t="s">
        <v>52</v>
      </c>
      <c r="AW281">
        <f>AN281+5*Q281</f>
        <v>0</v>
      </c>
      <c r="AX281">
        <v>0</v>
      </c>
      <c r="AY281">
        <f t="shared" si="9"/>
        <v>0</v>
      </c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</row>
    <row r="283" spans="1:99" x14ac:dyDescent="0.45">
      <c r="K283">
        <f>SUM(K2:K281)</f>
        <v>22</v>
      </c>
    </row>
  </sheetData>
  <autoFilter ref="AU1:AU283" xr:uid="{A34B930F-6EF6-47C5-9F22-7C66D75DA9F4}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Participant_report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Dovev Lavie</cp:lastModifiedBy>
  <dcterms:created xsi:type="dcterms:W3CDTF">2023-04-09T12:27:34Z</dcterms:created>
  <dcterms:modified xsi:type="dcterms:W3CDTF">2025-07-25T07:13:30Z</dcterms:modified>
</cp:coreProperties>
</file>