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e\Documents\2018\DO NOT MOVE RESUMES\"/>
    </mc:Choice>
  </mc:AlternateContent>
  <xr:revisionPtr revIDLastSave="0" documentId="13_ncr:1_{AB861F75-0F38-445B-A58A-925C688D8119}" xr6:coauthVersionLast="37" xr6:coauthVersionMax="37" xr10:uidLastSave="{00000000-0000-0000-0000-000000000000}"/>
  <bookViews>
    <workbookView xWindow="0" yWindow="0" windowWidth="23040" windowHeight="9075" tabRatio="304" activeTab="1" xr2:uid="{269676E8-8C80-48AC-81C2-64ACB8A5B6F9}"/>
  </bookViews>
  <sheets>
    <sheet name="Charts" sheetId="5" r:id="rId1"/>
    <sheet name="Jobs" sheetId="1" r:id="rId2"/>
    <sheet name="Classes" sheetId="2" r:id="rId3"/>
    <sheet name="Sheet1" sheetId="3" r:id="rId4"/>
    <sheet name="Spammed the spammers" sheetId="4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C597" i="2" l="1"/>
  <c r="B597" i="2"/>
  <c r="D402" i="1" l="1"/>
  <c r="E402" i="1"/>
  <c r="F402" i="1"/>
  <c r="H402" i="1"/>
  <c r="B402" i="1"/>
  <c r="I402" i="1"/>
</calcChain>
</file>

<file path=xl/sharedStrings.xml><?xml version="1.0" encoding="utf-8"?>
<sst xmlns="http://schemas.openxmlformats.org/spreadsheetml/2006/main" count="4520" uniqueCount="1250">
  <si>
    <t>Date Applied</t>
  </si>
  <si>
    <t>Company</t>
  </si>
  <si>
    <t>Contact Info</t>
  </si>
  <si>
    <t>Interview</t>
  </si>
  <si>
    <t>NO</t>
  </si>
  <si>
    <t>ANTHC</t>
  </si>
  <si>
    <t>Position</t>
  </si>
  <si>
    <t>Assoc Data Analyst</t>
  </si>
  <si>
    <t>X</t>
  </si>
  <si>
    <t>Channer Realty Group</t>
  </si>
  <si>
    <t>Strive Group</t>
  </si>
  <si>
    <t>Graphic Artist</t>
  </si>
  <si>
    <t>Internet Marketing Manager</t>
  </si>
  <si>
    <t>Chevrolet of Anchorage</t>
  </si>
  <si>
    <t>Café Media</t>
  </si>
  <si>
    <t>Iterable</t>
  </si>
  <si>
    <t>Branch Office Administrator </t>
  </si>
  <si>
    <t>Edward Jones</t>
  </si>
  <si>
    <t>Iubenda</t>
  </si>
  <si>
    <t>Liberty Jobs</t>
  </si>
  <si>
    <t>WordPress Developer</t>
  </si>
  <si>
    <t>Cipher Coin</t>
  </si>
  <si>
    <t>Crowd Favorite</t>
  </si>
  <si>
    <t>Prepare Benefits</t>
  </si>
  <si>
    <t>Concero Technology Group</t>
  </si>
  <si>
    <t>Application Support Specialist </t>
  </si>
  <si>
    <t>Arts People</t>
  </si>
  <si>
    <t>WiFi Tribe</t>
  </si>
  <si>
    <t>Publishing Power</t>
  </si>
  <si>
    <t>Rebel Mouse</t>
  </si>
  <si>
    <t>Results Resourcing</t>
  </si>
  <si>
    <t>Kremsoft</t>
  </si>
  <si>
    <t>Mod Squad</t>
  </si>
  <si>
    <t>SalesForce</t>
  </si>
  <si>
    <t>Revature</t>
  </si>
  <si>
    <t>Appen</t>
  </si>
  <si>
    <t>Tru North Management</t>
  </si>
  <si>
    <t>Lithia</t>
  </si>
  <si>
    <t>Parts Driver</t>
  </si>
  <si>
    <t>Quality Assurance Specialist</t>
  </si>
  <si>
    <t>Crowdsourcing </t>
  </si>
  <si>
    <t>Modis</t>
  </si>
  <si>
    <t>Technical Project Manager</t>
  </si>
  <si>
    <t>Sterling Personnel</t>
  </si>
  <si>
    <t>Social Media Admin</t>
  </si>
  <si>
    <t>Androcles Group</t>
  </si>
  <si>
    <t>The Creative Group</t>
  </si>
  <si>
    <t>Arms Wide Open Childhood Cancer Foundation</t>
  </si>
  <si>
    <t>Chugach</t>
  </si>
  <si>
    <t>Career Transition Specialist</t>
  </si>
  <si>
    <t>Plex</t>
  </si>
  <si>
    <t>General App</t>
  </si>
  <si>
    <t>Webpals</t>
  </si>
  <si>
    <t>Spawn Ideas</t>
  </si>
  <si>
    <t>Asst Account Planner</t>
  </si>
  <si>
    <t>Code Combat</t>
  </si>
  <si>
    <t>Customer Support</t>
  </si>
  <si>
    <t>Phillips</t>
  </si>
  <si>
    <t>Technical Writer</t>
  </si>
  <si>
    <t>Amazon</t>
  </si>
  <si>
    <t>Jessup</t>
  </si>
  <si>
    <t>Google</t>
  </si>
  <si>
    <t>KORCOMPTENZ </t>
  </si>
  <si>
    <t>PHP Dev</t>
  </si>
  <si>
    <t>IDC Technologies, Inc</t>
  </si>
  <si>
    <t>Front End Dev</t>
  </si>
  <si>
    <t>Softpath System LLC</t>
  </si>
  <si>
    <t>Angular</t>
  </si>
  <si>
    <t>Net2Source</t>
  </si>
  <si>
    <t>United Software</t>
  </si>
  <si>
    <t>Tanisha Systems</t>
  </si>
  <si>
    <t>Drupal</t>
  </si>
  <si>
    <t>Trainer</t>
  </si>
  <si>
    <t>Diverse Lynx</t>
  </si>
  <si>
    <t>Trident Consulting</t>
  </si>
  <si>
    <t>Customer Experience Manager</t>
  </si>
  <si>
    <t>Intelliswift</t>
  </si>
  <si>
    <t>PayPal</t>
  </si>
  <si>
    <t>CoreLogix</t>
  </si>
  <si>
    <t>Knowledge Momentum</t>
  </si>
  <si>
    <t>Infrastructure Lead Consultant</t>
  </si>
  <si>
    <t>Data Analyst</t>
  </si>
  <si>
    <t>Trinity Global Tech</t>
  </si>
  <si>
    <t>Web Dev</t>
  </si>
  <si>
    <t>Pyramid Consulting</t>
  </si>
  <si>
    <t>Content Review</t>
  </si>
  <si>
    <t>Pace Computer Solutions</t>
  </si>
  <si>
    <t>Admin Asst</t>
  </si>
  <si>
    <t>SharePoint</t>
  </si>
  <si>
    <t>Sigma Inc</t>
  </si>
  <si>
    <t>.Net</t>
  </si>
  <si>
    <t>Fusion Plus Inc</t>
  </si>
  <si>
    <t>Technology Lead</t>
  </si>
  <si>
    <t>Project Manager</t>
  </si>
  <si>
    <t>ETalentNetwork</t>
  </si>
  <si>
    <t>Pan Asia Resources</t>
  </si>
  <si>
    <t>Software Engineer</t>
  </si>
  <si>
    <t>Notes</t>
  </si>
  <si>
    <t>Local or Remote</t>
  </si>
  <si>
    <t>remote</t>
  </si>
  <si>
    <t>local</t>
  </si>
  <si>
    <t>Data Specialist</t>
  </si>
  <si>
    <t>Project Coordinator</t>
  </si>
  <si>
    <t>Customer Care Agent</t>
  </si>
  <si>
    <t>Moderator</t>
  </si>
  <si>
    <t>Total</t>
  </si>
  <si>
    <t>Active</t>
  </si>
  <si>
    <t>Relativity</t>
  </si>
  <si>
    <t>Servsys</t>
  </si>
  <si>
    <t>shilpa@servsys.com</t>
  </si>
  <si>
    <t>amini@norwintechnologies.com</t>
  </si>
  <si>
    <t>ceemol@servsys.com</t>
  </si>
  <si>
    <t> aarish@softnice.com</t>
  </si>
  <si>
    <t>www.softnice.com</t>
  </si>
  <si>
    <t>Yamini@norwintechnologies.com</t>
  </si>
  <si>
    <t>kalyan@eateam.com</t>
  </si>
  <si>
    <t>eateam.com</t>
  </si>
  <si>
    <t>FedWriters</t>
  </si>
  <si>
    <t>Mitchell Cho (LinkedIn)</t>
  </si>
  <si>
    <t>Launch Consulting</t>
  </si>
  <si>
    <t>Cindy Cullen Web</t>
  </si>
  <si>
    <t>FaceBook</t>
  </si>
  <si>
    <t>waiting</t>
  </si>
  <si>
    <t xml:space="preserve">applied last summer response 4/24/18 </t>
  </si>
  <si>
    <t>1-978-707-4395</t>
  </si>
  <si>
    <t>1-925-829-4002</t>
  </si>
  <si>
    <t>California Recruiter</t>
  </si>
  <si>
    <t>Owl Ridge Natural Resource Consultants</t>
  </si>
  <si>
    <t>Project Assistant</t>
  </si>
  <si>
    <t>indeed</t>
  </si>
  <si>
    <t>Social Transformation Project</t>
  </si>
  <si>
    <t>2 weeks for review</t>
  </si>
  <si>
    <t>Junior Wordpress Developer</t>
  </si>
  <si>
    <t>InfoObjects Inc</t>
  </si>
  <si>
    <t>techfetch.com</t>
  </si>
  <si>
    <t>Buzzbizz Creative</t>
  </si>
  <si>
    <t>Account Coordinator</t>
  </si>
  <si>
    <t>linkedin</t>
  </si>
  <si>
    <t>Virtual Assistant</t>
  </si>
  <si>
    <t>Clopet Media</t>
  </si>
  <si>
    <t>email</t>
  </si>
  <si>
    <t>Data Scientist</t>
  </si>
  <si>
    <t>Aditi Staffing</t>
  </si>
  <si>
    <t>mohammednk@aditistaffing.com</t>
  </si>
  <si>
    <t>Wrong State</t>
  </si>
  <si>
    <t>Out of State</t>
  </si>
  <si>
    <t>Administrative Coordinator</t>
  </si>
  <si>
    <t>Cyber Coders</t>
  </si>
  <si>
    <t>Internal contact wants me on his team but there has been a lot of recent turnover in company. Waiting on dust to settle. Have done a video walk through of job.</t>
  </si>
  <si>
    <t>PSI/CRO</t>
  </si>
  <si>
    <t>Helm</t>
  </si>
  <si>
    <t>Crazy, Stupid Smart</t>
  </si>
  <si>
    <t>IB</t>
  </si>
  <si>
    <t>Content Editor</t>
  </si>
  <si>
    <t>rahul.m@usgrpinc.com</t>
  </si>
  <si>
    <t>UI Developer</t>
  </si>
  <si>
    <t>chandrakant@enterprisesolutioninc.com</t>
  </si>
  <si>
    <t>Bergalia</t>
  </si>
  <si>
    <t>Communications  Writer</t>
  </si>
  <si>
    <t>World Technologies</t>
  </si>
  <si>
    <t>Business Analyst</t>
  </si>
  <si>
    <t>Course</t>
  </si>
  <si>
    <t>Site</t>
  </si>
  <si>
    <t>Type</t>
  </si>
  <si>
    <t>Introduction to Cloud Computing</t>
  </si>
  <si>
    <t>edX</t>
  </si>
  <si>
    <t>Cloud</t>
  </si>
  <si>
    <t>Udemy</t>
  </si>
  <si>
    <t>Become a Certified Web Developer</t>
  </si>
  <si>
    <t>Web</t>
  </si>
  <si>
    <t>Done</t>
  </si>
  <si>
    <t>WordPress Theme Development with Bootstrap</t>
  </si>
  <si>
    <t>WordPress</t>
  </si>
  <si>
    <t>All about android coding bundle</t>
  </si>
  <si>
    <t>StackSkills</t>
  </si>
  <si>
    <t>Android</t>
  </si>
  <si>
    <t>sue-a-darby</t>
  </si>
  <si>
    <t>Android Programming Tutorial Videos For Beginners</t>
  </si>
  <si>
    <t>Beginners: Learn Android App Development - No Coding Needed</t>
  </si>
  <si>
    <t>How To Build A Mobile App</t>
  </si>
  <si>
    <t>How To Make An App - Build An App Business - RSS Feed Apps</t>
  </si>
  <si>
    <t>Learn Android Programming From Scratch - Basics</t>
  </si>
  <si>
    <t>Get Started With Scrivener 2 - Includes FREE 52 Page Ebook</t>
  </si>
  <si>
    <t>Apps</t>
  </si>
  <si>
    <t>Beginner's Guide to Microsoft Excel</t>
  </si>
  <si>
    <t>Excel Daily Planner</t>
  </si>
  <si>
    <t>GIMP Crash Course</t>
  </si>
  <si>
    <t>How to install SAP IDES for FREE and get your access now</t>
  </si>
  <si>
    <t>Introduction to Microsoft Excel 2010</t>
  </si>
  <si>
    <t>Learn KiCad. Printed Circuit Board Design.</t>
  </si>
  <si>
    <t>Learn Tableau Desktop for Accurate Business Analysis</t>
  </si>
  <si>
    <t>Learn to Excel Online, Experienced IT certification coureware provider.</t>
  </si>
  <si>
    <t>Mastering MS Excel VBA For Beginners</t>
  </si>
  <si>
    <t>Microsoft Excel Essentials: Level 1 Basics - Excel Made Easy</t>
  </si>
  <si>
    <t>Microsoft Excel Essentials: Level 3 - VBA Programming+Macros</t>
  </si>
  <si>
    <t>MS Word Training for Complete Beginners with 2 Minute Videos</t>
  </si>
  <si>
    <t>Scrivener - Effortlessly Publish To Kindle Using Scrivener!</t>
  </si>
  <si>
    <t>Selenium Webdriver Automate 10 commercial Sites - Basics C1</t>
  </si>
  <si>
    <t>Ultimate Guide to Microsoft PowerPoint for All Levels</t>
  </si>
  <si>
    <t>Useful Excel for Beginners</t>
  </si>
  <si>
    <t>All about Arduino Wireless and the IoT</t>
  </si>
  <si>
    <t>Arduino</t>
  </si>
  <si>
    <t>Arduino for Beginners</t>
  </si>
  <si>
    <t>Amazon Web Services - Learning and Implementing AWS Solution</t>
  </si>
  <si>
    <t>AWS</t>
  </si>
  <si>
    <t>Blockchain at Berkeley Organization, Blockchain at Berkeley</t>
  </si>
  <si>
    <t>Blockchain</t>
  </si>
  <si>
    <t>Cryptocurrency Trading Explained</t>
  </si>
  <si>
    <t>Ethereum For Beginners: Build A Hello World Blockchain App</t>
  </si>
  <si>
    <t>Bootstrap 4 Quick Start: Code Modern Responsive Websites</t>
  </si>
  <si>
    <t>Bootstrap</t>
  </si>
  <si>
    <t>Introduction to Marketing</t>
  </si>
  <si>
    <t>Business</t>
  </si>
  <si>
    <t>MIT Launch X Becoming an Entrepreneur</t>
  </si>
  <si>
    <t>Build. Measure. Learn. Lean Startup SXSW 2012.</t>
  </si>
  <si>
    <t>Essential Presentations for Business Analysts and Consultant</t>
  </si>
  <si>
    <t>Fundraising Advice from a Successful Venture Capitalist</t>
  </si>
  <si>
    <t>HubSpot Academy</t>
  </si>
  <si>
    <t>HubSpot Academy Content Marketing Certification Course</t>
  </si>
  <si>
    <t>HubSpot Academy Email Marketing Certification Course</t>
  </si>
  <si>
    <t>HubSpot Design Certification Course</t>
  </si>
  <si>
    <t>Internet Marketing Course - An Intro to Website Marketing</t>
  </si>
  <si>
    <t>Introduction to Product Management</t>
  </si>
  <si>
    <t>Introduction to Sustainable Development Goals (SDGs)</t>
  </si>
  <si>
    <t>Lead Generation Basics: Turn Your Connections Into Clients</t>
  </si>
  <si>
    <t>Learn Audio Editing for Beginners</t>
  </si>
  <si>
    <t>Learn QuickBooks Pro 2014 the Easy Way</t>
  </si>
  <si>
    <t>Learn Salesforce in easy steps and get certified!</t>
  </si>
  <si>
    <t>Learn to Make Animated Presentations with Avatars</t>
  </si>
  <si>
    <t>Learn to Make Sales Videos on a Shoestring in under 1 Hour</t>
  </si>
  <si>
    <t>Make Money from Home: How to Build an Online Business</t>
  </si>
  <si>
    <t>Management Consulting Presentations</t>
  </si>
  <si>
    <t>Marketing on LinkedIn</t>
  </si>
  <si>
    <t>Marketing on Twitter</t>
  </si>
  <si>
    <t>Online Business Models</t>
  </si>
  <si>
    <t>Operations Management</t>
  </si>
  <si>
    <t>Profitable Online Course: Generate Niche Online Course Ideas</t>
  </si>
  <si>
    <t>Sales and Marketing For Online Businesses</t>
  </si>
  <si>
    <t>Salesforce Introductory Course and Career Planning</t>
  </si>
  <si>
    <t>Screencast: Offsite Faculty or Team Development</t>
  </si>
  <si>
    <t>Visual Paradigm, Design &amp; Management Tool for Business IT System Development</t>
  </si>
  <si>
    <t>C Programming For Beginners</t>
  </si>
  <si>
    <t>C</t>
  </si>
  <si>
    <t>C# Basics: Learn to Code the Right Way</t>
  </si>
  <si>
    <t>C++ Multidimensional Arrays and Nested Loops Exercises</t>
  </si>
  <si>
    <t>C++ Tutorial for Complete Beginners</t>
  </si>
  <si>
    <t>C++, Short and Sweet, Part 1</t>
  </si>
  <si>
    <t>Complete C# Unity Developer 2D - Learn to Code Making Games</t>
  </si>
  <si>
    <t>Introduction to Algorithms and Data structures in C++</t>
  </si>
  <si>
    <t>Learn C++ Programming  for beginners from basics to advanced</t>
  </si>
  <si>
    <t>Learn Socket Programming in C from Scratch</t>
  </si>
  <si>
    <t>The Complete C Programming Tutorial</t>
  </si>
  <si>
    <t>(2018) Career Hacking: Resume, LinkedIn, Interviewing +More</t>
  </si>
  <si>
    <t>Career</t>
  </si>
  <si>
    <t>Career Strategy: The road map to landing your dream career</t>
  </si>
  <si>
    <t>Hot Software Skills for 2016 - Global trends analysis</t>
  </si>
  <si>
    <t>How to Start a Career as a Work at Home Virtual Assistant</t>
  </si>
  <si>
    <t>Overcoming Job Interview Anxiety: Reduce Stress &amp; Get Hired!</t>
  </si>
  <si>
    <t>Secret Sauce of Great Writing</t>
  </si>
  <si>
    <t>SEO Your Resume: Bypass HR with Keyword Optimization</t>
  </si>
  <si>
    <t>The Mini Job Search Boot Camp</t>
  </si>
  <si>
    <t>Find a career that fits</t>
  </si>
  <si>
    <t>Find Your Dream Job</t>
  </si>
  <si>
    <t>Get Hired: Launch your Stand-Out Resume &amp; LinkedIn Profile</t>
  </si>
  <si>
    <t>Got (Good) Work?</t>
  </si>
  <si>
    <t>Job Interview Skills Training Course</t>
  </si>
  <si>
    <t>Job Interview Training - How to Get the Job You Want!</t>
  </si>
  <si>
    <t>Job Search Mastery #2: GET 10X MORE JOB INTERVIEWS -NEW 2018</t>
  </si>
  <si>
    <t>Job Searching Skills Essential Guide</t>
  </si>
  <si>
    <t>Personality Development for Your Dream Job</t>
  </si>
  <si>
    <t>Salary Negotiation: Learn the Negotiation Mindset</t>
  </si>
  <si>
    <t>Targeted Networking: A new approach for millennials!</t>
  </si>
  <si>
    <t>Your Job Search Is A Spiritual Journey</t>
  </si>
  <si>
    <t>Your Passions, Purpose, and Priorities</t>
  </si>
  <si>
    <t>CompTIA A+ 220-801 - Prepare For The CompTIA A+ 220-801 Exam</t>
  </si>
  <si>
    <t>Cert</t>
  </si>
  <si>
    <t>6sigmastudy Certification</t>
  </si>
  <si>
    <t>Agile &amp; Scrum Overview - Certification Info</t>
  </si>
  <si>
    <t>AWS Developer Associate training</t>
  </si>
  <si>
    <t>CCNA 200-125 Free Video Course:  OSPF Mastery</t>
  </si>
  <si>
    <t>CCNP ROUTE 2018 Free Video Boot Camp:  BGP Success</t>
  </si>
  <si>
    <t>Cisco CCNA in 60 Days - Preview</t>
  </si>
  <si>
    <t>CompTIA A+ 220-802 - Prepare For The CompTIA A+ 220-802 Exam</t>
  </si>
  <si>
    <t>CompTIA Network+ Certification Preview</t>
  </si>
  <si>
    <t>CompTIA Network+ N10-006 ExamPrep: 90+ Questions+IPv4 Review</t>
  </si>
  <si>
    <t>FREE COMPTIA NETWORK+ TEST PREPARATION COURSE</t>
  </si>
  <si>
    <t>Free Lean Six Sigma Primer</t>
  </si>
  <si>
    <t>How to Pass PMP® Exam in 10 Days</t>
  </si>
  <si>
    <t>Introduction to Project Management Professional (PMP) Exam</t>
  </si>
  <si>
    <t>PMP: How to Apply for PMP?</t>
  </si>
  <si>
    <t>PMP® Exam Prep Overview</t>
  </si>
  <si>
    <t>Roadmap to get AWS Certified Solutions Architect Associate</t>
  </si>
  <si>
    <t>Six Sigma Yellow Belt: A Beginner's Guide to Six Sigma</t>
  </si>
  <si>
    <t>User Experience Certification</t>
  </si>
  <si>
    <t>Your PMP Prep Accelerator</t>
  </si>
  <si>
    <t>Introduction to Cloud Infrastructure Technologies</t>
  </si>
  <si>
    <t>A Practical Introduction to Cloud Computing</t>
  </si>
  <si>
    <t>Cloud Computing With Amazon Web Services</t>
  </si>
  <si>
    <t>Data Science Orientation</t>
  </si>
  <si>
    <t>Data</t>
  </si>
  <si>
    <t>Enabling Technologies for Data Science &amp; Analytics</t>
  </si>
  <si>
    <t>Introduction to Analytics Modeling</t>
  </si>
  <si>
    <t>Programming for Data Science</t>
  </si>
  <si>
    <t>Adastra Academy, Emerging Data Management and Analytics Technology Educators</t>
  </si>
  <si>
    <t>Art + Science of Data Visualization</t>
  </si>
  <si>
    <t>How to extract data from the web using import io</t>
  </si>
  <si>
    <t>Introduction to Data Visualization</t>
  </si>
  <si>
    <t>Practical Data Cleaning</t>
  </si>
  <si>
    <t>Setup Big Data Development Environment</t>
  </si>
  <si>
    <t>Top 10 Business Questions For Day 1 Of Your Analytics Career</t>
  </si>
  <si>
    <t>Understanding Data Quality and Reference Data Management</t>
  </si>
  <si>
    <t>Want to be a Data Scientist?</t>
  </si>
  <si>
    <t>Projects in MongoDB learn mongo building 10 projects</t>
  </si>
  <si>
    <t>Databases</t>
  </si>
  <si>
    <t>sue.a.darby</t>
  </si>
  <si>
    <t>Advanced Databases and SQL Querying</t>
  </si>
  <si>
    <t>Database Design and Management</t>
  </si>
  <si>
    <t>Database Design and MySQL</t>
  </si>
  <si>
    <t>Develop Database Application Without Manual Coding -Tremplin</t>
  </si>
  <si>
    <t>How To Begin Your Career As a SQL Server DBA</t>
  </si>
  <si>
    <t>Introduction to Databases and SQL Querying</t>
  </si>
  <si>
    <t>Learn Database Design with MySQL</t>
  </si>
  <si>
    <t>Microsoft SQL Server - An Introduction</t>
  </si>
  <si>
    <t>MongoDB Essentials - Understand the Basics of MongoDB</t>
  </si>
  <si>
    <t>MongooseJS Essentials - Learn MongoDB for Node.js</t>
  </si>
  <si>
    <t>MySQL for Beginners</t>
  </si>
  <si>
    <t>Oracle SQL Developer : Tips and Tricks</t>
  </si>
  <si>
    <t>Oracle SQL Developer Eğitimi</t>
  </si>
  <si>
    <t>OrientDB - Getting Started</t>
  </si>
  <si>
    <t>SQL : The Hitch Hikers Guide To Writing SQL Queries</t>
  </si>
  <si>
    <t>SQL Server Crashes and Critical Failures</t>
  </si>
  <si>
    <t>SQL Server for Beginners</t>
  </si>
  <si>
    <t>The  SQL fundamentals tutorial</t>
  </si>
  <si>
    <t>The Ultimate Guide in Becoming a SQL Server DBA</t>
  </si>
  <si>
    <t>Game Development Crash Course w/Corona SDK: You Can Do It!</t>
  </si>
  <si>
    <t>Games</t>
  </si>
  <si>
    <t>Intro to Game Development using Unity - Part I</t>
  </si>
  <si>
    <t>Unity3d Environmental Series</t>
  </si>
  <si>
    <t>Try Git</t>
  </si>
  <si>
    <t>Code School</t>
  </si>
  <si>
    <t>Git</t>
  </si>
  <si>
    <t>Git Started with GitHub</t>
  </si>
  <si>
    <t>Git understanding and practice without command</t>
  </si>
  <si>
    <t>Short and Sweet: Get Started with Git and GitHub Right Now</t>
  </si>
  <si>
    <t>Big Data and Hadoop Essentials</t>
  </si>
  <si>
    <t>Hadoop</t>
  </si>
  <si>
    <t>Big Data And Hadoop For Beginners - With Hands-On</t>
  </si>
  <si>
    <t>Learn HTML5 Programming From Scratch</t>
  </si>
  <si>
    <t>HTML</t>
  </si>
  <si>
    <t>Projects in HTML5</t>
  </si>
  <si>
    <t>HTML5</t>
  </si>
  <si>
    <t>HTML5 from the ground up</t>
  </si>
  <si>
    <t>HTML5 game development</t>
  </si>
  <si>
    <t>Learn responsive web design from scratch</t>
  </si>
  <si>
    <t>Create An HTML5 Video Player From Scratch</t>
  </si>
  <si>
    <t>HTML Workshop</t>
  </si>
  <si>
    <t>Intro To HTML &amp; CSS: Web Development For Beginners</t>
  </si>
  <si>
    <t>Intro to HTML5 Game Development</t>
  </si>
  <si>
    <t>Learn to Make an Animated Image Gallery using HTML5</t>
  </si>
  <si>
    <t>The Ultimate Web Development Course</t>
  </si>
  <si>
    <t>The Web Developer Bootcamp</t>
  </si>
  <si>
    <t>Ubuntu Web Development Setup</t>
  </si>
  <si>
    <t>Core Java programming for beginers</t>
  </si>
  <si>
    <t>Java</t>
  </si>
  <si>
    <t>Absolute Introduction to Object Oriented Programming in Java</t>
  </si>
  <si>
    <t>Data Structures in Java for Noobs (Lite Edition)</t>
  </si>
  <si>
    <t>First Steps in Java</t>
  </si>
  <si>
    <t>Java - The Beginners Series</t>
  </si>
  <si>
    <t>Java Basics: Learn to Code the Right Way</t>
  </si>
  <si>
    <t>Java Design Patterns and Architecture</t>
  </si>
  <si>
    <t>Java for beginners : A easy course on Java</t>
  </si>
  <si>
    <t>Java for Noobs</t>
  </si>
  <si>
    <t>Java for Noobs: Go from Noob to Semi-Noob</t>
  </si>
  <si>
    <t>Java Multithreading</t>
  </si>
  <si>
    <t>Java Programming Basics</t>
  </si>
  <si>
    <t>Java Square One - Learning Through Example</t>
  </si>
  <si>
    <t>Java Tutorial For Beginners  (Step by Step)</t>
  </si>
  <si>
    <t>Java Tutorial for Complete Beginners</t>
  </si>
  <si>
    <t>Learn how to use all Java keywords</t>
  </si>
  <si>
    <t>Object Oriented Programming with Java</t>
  </si>
  <si>
    <t>Learn NodeJS by Building 10 Projects</t>
  </si>
  <si>
    <t>JavaScript</t>
  </si>
  <si>
    <t>Projects in JavaScript &amp; Jquery</t>
  </si>
  <si>
    <t>Projects in ReactJS the complete react learning course</t>
  </si>
  <si>
    <t>ReactJS &amp; Flux Learn by building 10 projects</t>
  </si>
  <si>
    <t>Javascrips &amp; Jquery made easy</t>
  </si>
  <si>
    <t>Angular 2 Fundamentals with TypeScript</t>
  </si>
  <si>
    <t>Introductory JavaScript Made Easy Training Tutorial</t>
  </si>
  <si>
    <t>Angular JS Essentials</t>
  </si>
  <si>
    <t>AngularJS Authentication: Secure Your App with Auth0</t>
  </si>
  <si>
    <t>AngularJS For Beginners</t>
  </si>
  <si>
    <t>Code Your First Game: Arcade Classic in JavaScript on Canvas</t>
  </si>
  <si>
    <t>Complete JQuery And JQuery UI Course For Beginner</t>
  </si>
  <si>
    <t>ExpressJS Fundamentals</t>
  </si>
  <si>
    <t>Javascript Essentials</t>
  </si>
  <si>
    <t>JavaScript For Beginners - Learn JavaScript From Scratch</t>
  </si>
  <si>
    <t>Javascript from Beginner to Advanced Level</t>
  </si>
  <si>
    <t>jQuery For Beginners : A Basic Introduction</t>
  </si>
  <si>
    <t>Learn AJAX with PHP from Scratch using jQuery</t>
  </si>
  <si>
    <t>Learn AngularJS Step By Step</t>
  </si>
  <si>
    <t>Learn Javascript &amp; JQuery From Scratch</t>
  </si>
  <si>
    <t>Learn jQuery: An In-depth Course For Beginners</t>
  </si>
  <si>
    <t>Learn to Use jQuery UI Widgets</t>
  </si>
  <si>
    <t>Quickstart AngularJS</t>
  </si>
  <si>
    <t>React vs Angular vs Vue.js by Example</t>
  </si>
  <si>
    <t>Ultimate JavaScript Strings</t>
  </si>
  <si>
    <t>NDG Linux Unhatched</t>
  </si>
  <si>
    <t>Cisco Academy</t>
  </si>
  <si>
    <t>Linux</t>
  </si>
  <si>
    <t>An Absolute Beginner's Guide To Linux!</t>
  </si>
  <si>
    <t>Command Line Basics</t>
  </si>
  <si>
    <t>Introduction To Linux</t>
  </si>
  <si>
    <t>Learn Basic Commands in Linux Shell</t>
  </si>
  <si>
    <t>Linux Shell Course for Beginners - Lite</t>
  </si>
  <si>
    <t>The Complete Guide to Linux: from Beginner to Advanced</t>
  </si>
  <si>
    <t>Virtual Machine full localhost LAMP stack setup in minutes</t>
  </si>
  <si>
    <t>Google Analytics for Beginnners</t>
  </si>
  <si>
    <t>Marketing</t>
  </si>
  <si>
    <t>How Successful Small Business Marketing Really Works</t>
  </si>
  <si>
    <t xml:space="preserve">How to Write The Ultimate 1 Page Marketing Plan </t>
  </si>
  <si>
    <t>HubSpot Academy Inbound Sales Certification Course</t>
  </si>
  <si>
    <t>Introduction to Google Tools</t>
  </si>
  <si>
    <t>Marketing - More effective and efficient</t>
  </si>
  <si>
    <t>Marketing Fundamentals</t>
  </si>
  <si>
    <t>Social Media Marketing for Total Beginners</t>
  </si>
  <si>
    <t>AdWords 101: The Beginner's Guide to AdWords</t>
  </si>
  <si>
    <t>Essential SEO Training For Online Marketing</t>
  </si>
  <si>
    <t>Facebook Likes</t>
  </si>
  <si>
    <t xml:space="preserve">How To Convert Your Facebook Fans Into Buyers </t>
  </si>
  <si>
    <t>How to Get Your First 1,000 Facebook Fans: For Beginners</t>
  </si>
  <si>
    <t>How To Grow Your Local Business With Facebook</t>
  </si>
  <si>
    <t>Introduction to Facebook Marketing in 2016!</t>
  </si>
  <si>
    <t>Introduction to Facebook Pages for Businesses and Orgs</t>
  </si>
  <si>
    <t>Introduction to Social Media Course</t>
  </si>
  <si>
    <t>Introduction to Web and eCommerce User eXperience Design</t>
  </si>
  <si>
    <t>Linkedin - Social Media Marketing</t>
  </si>
  <si>
    <t>SEO Link Building Basics</t>
  </si>
  <si>
    <t>Social Media &amp; Content Marketing with Viral Content Bee</t>
  </si>
  <si>
    <t>Social Media For Business</t>
  </si>
  <si>
    <t>Social Media For Business Strategy</t>
  </si>
  <si>
    <t>Social Media Selling System</t>
  </si>
  <si>
    <t>TubeTrackr Videos, YouTube Marketing Made Easy!</t>
  </si>
  <si>
    <t>Twitter for Beginners</t>
  </si>
  <si>
    <t>Understanding Hashtags in Social Media</t>
  </si>
  <si>
    <t>YouTube Marketing: Video Marketing Made Easy</t>
  </si>
  <si>
    <t>Basic Geometry</t>
  </si>
  <si>
    <t>Math</t>
  </si>
  <si>
    <t>Electronics Engineering Technology Fundamentals-Updated12-17</t>
  </si>
  <si>
    <t>IGCSE Physics Ch 3 Electricity (Part 1 of 3) - Cambridge CIE</t>
  </si>
  <si>
    <t>IGCSE Physics Chapter 2 Thermal Physics (Cambridge CIE)</t>
  </si>
  <si>
    <t>IGCSE Physics Chapter 5 Waves (Cambridge CIE)</t>
  </si>
  <si>
    <t>Introduction to Logic (Geometry Unit 2)</t>
  </si>
  <si>
    <t>Physics Essentials 1</t>
  </si>
  <si>
    <t>Music for Wellness</t>
  </si>
  <si>
    <t>Personal</t>
  </si>
  <si>
    <t>3 Minute German - Free taster course</t>
  </si>
  <si>
    <t>How to Change Your Thinking &amp; become more Positive</t>
  </si>
  <si>
    <t>Start Building Your Confidence &amp; Self-Esteem Today!</t>
  </si>
  <si>
    <t>10 Ways to Create an Opportunity Rich Life</t>
  </si>
  <si>
    <t>7 days of self love</t>
  </si>
  <si>
    <t>A Compact Guide to Building Habits That Stick</t>
  </si>
  <si>
    <t>Authentic Yoga Experience Series 1</t>
  </si>
  <si>
    <t>Building a Women's Circle.</t>
  </si>
  <si>
    <t>Find The Courage &amp; Freedom To Get What You Want</t>
  </si>
  <si>
    <t>Habit Creation: 8 Easy Steps to Master Your Daily Actions</t>
  </si>
  <si>
    <t>How Stress leads to Heart Attack and Cardiac Arrest</t>
  </si>
  <si>
    <t>How to Overcome Fears</t>
  </si>
  <si>
    <t>How Your Breath of Life Reduces Stress &amp; Blocked Emotions</t>
  </si>
  <si>
    <t>Learn Everything, Happiness is, finding your Mojo</t>
  </si>
  <si>
    <t>Learn Mindfulness Meditation for a Calmer and Clearer mind</t>
  </si>
  <si>
    <t>Mind Detox and De-Stress 30 days Challenge</t>
  </si>
  <si>
    <t>Mindfulness - Professional Sound Training.</t>
  </si>
  <si>
    <t>Positivity Camp : Optimistic Approach To Empower Your Life</t>
  </si>
  <si>
    <t>Start speaking German with the Modal verbs</t>
  </si>
  <si>
    <t>The German Alphabet</t>
  </si>
  <si>
    <t>The Science of Change</t>
  </si>
  <si>
    <t>Your Writing Process</t>
  </si>
  <si>
    <t>Landscape Photography Tips : simple solutions for beginners</t>
  </si>
  <si>
    <t>Photography</t>
  </si>
  <si>
    <t>Photography Fundamentals: Understand Aperture, Shutter, ISO+</t>
  </si>
  <si>
    <t>Photography: Ditch Auto - Start Shooting in Manual</t>
  </si>
  <si>
    <t>The Ultimate Photography Course For Beginners</t>
  </si>
  <si>
    <t>Projects Using PHP Frameworks</t>
  </si>
  <si>
    <t>PHP</t>
  </si>
  <si>
    <t>Practical PHP: Master the Basics and Code Dynamic Websites</t>
  </si>
  <si>
    <t>Beginner PHP and MySQL Tutorial</t>
  </si>
  <si>
    <t>Learn PHP at ease - DIY examples , Quizes and Videos</t>
  </si>
  <si>
    <t>Learn PHP Fundamentals From Scratch</t>
  </si>
  <si>
    <t>Learn what's new in PHP 7</t>
  </si>
  <si>
    <t>PHP: A practical introduction to PHP programming</t>
  </si>
  <si>
    <t>Practical Understanding of PHP and MySQL</t>
  </si>
  <si>
    <t>CS50 Introduction to Computer Science</t>
  </si>
  <si>
    <t>Programming</t>
  </si>
  <si>
    <t>The Basics of APIs</t>
  </si>
  <si>
    <t>A Beginners Guide to Django!</t>
  </si>
  <si>
    <t>ASP.Net MVC Quick Start</t>
  </si>
  <si>
    <t>Assembly Language Adventures (1): Counting with two digits</t>
  </si>
  <si>
    <t>Become a Successful Programmer Without a Degree</t>
  </si>
  <si>
    <t>Beginning Oracle WebLogic for Administrators</t>
  </si>
  <si>
    <t>Build Your Own NetApp Storage Lab, For Free!</t>
  </si>
  <si>
    <t>CNC Programming with G Code for Beginners</t>
  </si>
  <si>
    <t>Coding for Entrepreneurs Basic</t>
  </si>
  <si>
    <t>Foundation 5 for Beginners</t>
  </si>
  <si>
    <t>Fundamentals of Cloud Computing</t>
  </si>
  <si>
    <t>Fundamentals of IoT Development with ThingWorx</t>
  </si>
  <si>
    <t>Fundamentals of Programming</t>
  </si>
  <si>
    <t>Getting started with Azure Tools</t>
  </si>
  <si>
    <t>Getting Started With Software Testing  Context and Basics</t>
  </si>
  <si>
    <t>Introduction to programming with Visual Basic.Net 2013</t>
  </si>
  <si>
    <t>Introduction to SAN and NAS Storage</t>
  </si>
  <si>
    <t>Livecode : One code to rule them all</t>
  </si>
  <si>
    <t>One Month, Learn to code in 30 days</t>
  </si>
  <si>
    <t>Programming 101</t>
  </si>
  <si>
    <t>Programming Best Practices</t>
  </si>
  <si>
    <t>Spring Framework And Dependency Injection For Beginners</t>
  </si>
  <si>
    <t>Stairway to Scala - Setup Instructions</t>
  </si>
  <si>
    <t>Unleash Deep Learning: Begin Visually with Caffe and DIGITS</t>
  </si>
  <si>
    <t>Basics of Scrum, Agile and Project Delivery</t>
  </si>
  <si>
    <t>Project Management</t>
  </si>
  <si>
    <t>How to make Progress sheet for Construction Projects</t>
  </si>
  <si>
    <t>Agile Development with UeXceler</t>
  </si>
  <si>
    <t>Agile Methodologies Overview</t>
  </si>
  <si>
    <t>CBPM Course 1: Creating Agile and Accountable Project Teams</t>
  </si>
  <si>
    <t>One Month Project Management</t>
  </si>
  <si>
    <t>Production for Management Consultants and Business Analysts</t>
  </si>
  <si>
    <t>Data Visualization with Python for Beginners</t>
  </si>
  <si>
    <t>Python</t>
  </si>
  <si>
    <t>Intrective Programming in Python</t>
  </si>
  <si>
    <t>Introduction To Python Programming</t>
  </si>
  <si>
    <t>Learn Python, it's CAKE (Beginners)</t>
  </si>
  <si>
    <t>Learn Python: Python for Beginners</t>
  </si>
  <si>
    <t>Python for Absolute Beginners</t>
  </si>
  <si>
    <t>Python for Beginners with Examples</t>
  </si>
  <si>
    <t>Python Fundamentals</t>
  </si>
  <si>
    <t>R Basics - R Programming Language Introduction</t>
  </si>
  <si>
    <t>R</t>
  </si>
  <si>
    <t>R Programming For Absolute Beginners</t>
  </si>
  <si>
    <t>R-Tutorials Training, Data Science Education</t>
  </si>
  <si>
    <t>Beginning Rails programming</t>
  </si>
  <si>
    <t>Ruby</t>
  </si>
  <si>
    <t>Codecademy Next Steps: Build 4 Ruby Programs</t>
  </si>
  <si>
    <t>Installing Ruby</t>
  </si>
  <si>
    <t>Learn HTML, CSS, and Ruby on Rails: Build Your First Blog</t>
  </si>
  <si>
    <t>Learn Ruby on Rails from Scratch</t>
  </si>
  <si>
    <t xml:space="preserve">Ruby on Rails a Beginners Guide </t>
  </si>
  <si>
    <t>Sass Workflow</t>
  </si>
  <si>
    <t>SASS</t>
  </si>
  <si>
    <t>Sachin Quickly Learns (SQL) - Structured Query Language</t>
  </si>
  <si>
    <t>SQL</t>
  </si>
  <si>
    <t>Software Testing Essentials [ Manual - Jira - SQL - Unix]</t>
  </si>
  <si>
    <t>Swift 2 with Xcode step by step</t>
  </si>
  <si>
    <t>Swift</t>
  </si>
  <si>
    <t>Learn the Swift Programming Language for Beginners</t>
  </si>
  <si>
    <t>Introduction to DevOps Transforming and improving operations</t>
  </si>
  <si>
    <t>Tech</t>
  </si>
  <si>
    <t>Introduction to virtualization with VMware</t>
  </si>
  <si>
    <t>Necessary Tech Skills For Start-ups and Entrepreneurs</t>
  </si>
  <si>
    <t>Tech Basics: Cables &amp; Connectors</t>
  </si>
  <si>
    <t>The Complete IP Subnetting Course: Beginner to Advanced!</t>
  </si>
  <si>
    <t>AdSense</t>
  </si>
  <si>
    <t>Allison</t>
  </si>
  <si>
    <t>Full stack web development</t>
  </si>
  <si>
    <t>Rapid Prototyping: From Wireframes to HTML</t>
  </si>
  <si>
    <t>A Practical Introduction to Responsive Design</t>
  </si>
  <si>
    <t>Become a Certified Web Developer Level 2</t>
  </si>
  <si>
    <t>Conquer Your Content Creating Fear And Become an Authority!</t>
  </si>
  <si>
    <t>web</t>
  </si>
  <si>
    <t>Create Jekyll blog and host it on Github like a Ninja</t>
  </si>
  <si>
    <t>Create Startup Landing Page with Viral Marketing Strategies</t>
  </si>
  <si>
    <t>Devtools Pro: The Basics of Chrome Developer Tools</t>
  </si>
  <si>
    <t>Eclipse IDE for Beginners: Increase Your Java Productivity</t>
  </si>
  <si>
    <t>Eclipse Tutorial For Beginners : Learn Java IDE in 10 Steps</t>
  </si>
  <si>
    <t>Getting Started as a Web Developer</t>
  </si>
  <si>
    <t>How to Set Up a Content Project</t>
  </si>
  <si>
    <t>How to Use Google+ Classic</t>
  </si>
  <si>
    <t>Introducing Spring Boot</t>
  </si>
  <si>
    <t>Joomla: Create a Joomla Website This Weekend With NO CODING!</t>
  </si>
  <si>
    <t>Learn How To Build a Web Application Without Coding</t>
  </si>
  <si>
    <t>Learn SQL, PHP-PDO, JavaScript and Bootstrap for web apps</t>
  </si>
  <si>
    <t>Local Development Environments for Web Design</t>
  </si>
  <si>
    <t>Programming for Entrepreneurs - HTML &amp; CSS</t>
  </si>
  <si>
    <t>Rapid Prototyping in the Chrome Browser for UX Designers</t>
  </si>
  <si>
    <t>Screens Essentials for UI Designers</t>
  </si>
  <si>
    <t>Semantic UI - A Complete Beginners Guide</t>
  </si>
  <si>
    <t>The Essential User Experience Design (UX) Course</t>
  </si>
  <si>
    <t>Troubleshooting Website Connectivity in a Cloud Envrionment</t>
  </si>
  <si>
    <t>Web Services Testing using SoapUI</t>
  </si>
  <si>
    <t>How to Build a WordPress Portfolio Site</t>
  </si>
  <si>
    <t>OSTraining</t>
  </si>
  <si>
    <t>How to Speed Up WordPress Sites</t>
  </si>
  <si>
    <t>Why Should Developers Use WordPress?</t>
  </si>
  <si>
    <t>Why Should You Use WordPress?</t>
  </si>
  <si>
    <t>Getting Started With WordPress Theme Development</t>
  </si>
  <si>
    <t>The Beginners Guide to WordPress</t>
  </si>
  <si>
    <t>How to Build a Membership Site in WordPress</t>
  </si>
  <si>
    <t>How to Build a WordPress Widget</t>
  </si>
  <si>
    <t>How to Build WordPress Themes</t>
  </si>
  <si>
    <t>How to Create Custom Post Types</t>
  </si>
  <si>
    <t>How to Create Quick Post Types and Metaboxes in WordPress</t>
  </si>
  <si>
    <t>How to Develop WordPress Plugins</t>
  </si>
  <si>
    <t>How to Edit Plugins with PHP Code Sniffer</t>
  </si>
  <si>
    <t>How to Improve SEO on WordPress Sites</t>
  </si>
  <si>
    <t>How to Keep Your WordPress Site Safe</t>
  </si>
  <si>
    <t>How to Use PHP Code Sniffer in WordPress</t>
  </si>
  <si>
    <t>How to Use the Developer Plugin in WordPress</t>
  </si>
  <si>
    <t>How to Use the Easy Digital Downloads Plugin in WordPress</t>
  </si>
  <si>
    <t>How to Use the Jetpack Plugin in WordPress</t>
  </si>
  <si>
    <t>How to Use the Pods Framework in WordPress</t>
  </si>
  <si>
    <t>How to Use the WordPress API</t>
  </si>
  <si>
    <t>Build a Portfolio Website with WordPress</t>
  </si>
  <si>
    <t>Complete WooCommerce Tutorial For Wordpress 2018</t>
  </si>
  <si>
    <t>Create a Membership Site with WishList Member and WordPress</t>
  </si>
  <si>
    <t>Create a WordPress Website for Your Web Design Business</t>
  </si>
  <si>
    <t>Getting Started With Wordpress - A Beginners Guide</t>
  </si>
  <si>
    <t>How to Add Online Courses to your WordPress Website</t>
  </si>
  <si>
    <t>How to Launch Your Own Website Builder Service</t>
  </si>
  <si>
    <t>How To Make A Wordpress Website 2017 -Elementor Page Builder</t>
  </si>
  <si>
    <t xml:space="preserve">How to Make an Online Portfolio Website from Scratch </t>
  </si>
  <si>
    <t>How To Set Up a WordPress Ecommerce Website with WooCommerce</t>
  </si>
  <si>
    <t>Install Wordpress on a VPS: A Step by Step Guide</t>
  </si>
  <si>
    <t>Launch a Woocommerce Store Start to Finish</t>
  </si>
  <si>
    <t>Load Wordpress 400% Faster without any Technical skills</t>
  </si>
  <si>
    <t>Shopify or Woocommerce ?</t>
  </si>
  <si>
    <t>WordPress WooCommerce Quick-Start, Course + Themes Bundle</t>
  </si>
  <si>
    <t>Convert HEX to Decimal in under 30 seconds!</t>
  </si>
  <si>
    <t>A .bat file can create folders with random names just to take up space or annoy people. Heres the video on how to do it! :D Recorded by Kristian.</t>
  </si>
  <si>
    <t>Access 2010 Joining Tables in a Query Microsoft Training Lesson 7.3</t>
  </si>
  <si>
    <t>Access 2010: Creating Reports</t>
  </si>
  <si>
    <t>Access All In One</t>
  </si>
  <si>
    <t>Access Crosstab Query In Access 2007, 2010, 2013 2016 - Summary Reports Access 2010 Tutorial</t>
  </si>
  <si>
    <t>API Webinar Series: APIs for Dummies - An Introduction</t>
  </si>
  <si>
    <t>Arduino and Soil Moisture Sensor YL-69</t>
  </si>
  <si>
    <t>Arduino based plant watering system using Soil Moisture Sensors</t>
  </si>
  <si>
    <t>Arduino LCD Tutorial | How To Control An LCD</t>
  </si>
  <si>
    <t>Arduino soil moisture and air quality sensor prototype</t>
  </si>
  <si>
    <t>Arduino Tutorial #4 - LCD displays, Libraries and Troubleshooting</t>
  </si>
  <si>
    <t>Arduino Video Tutorial - 01 Get to know your Tools with Massimo Banzi</t>
  </si>
  <si>
    <t>Arduino, soil moisture sensor with code.Garduino.</t>
  </si>
  <si>
    <t>Arduino: Arduino LCD Tutorial</t>
  </si>
  <si>
    <t>Batch Programming: Lesson 5 (Convert .BAT to .EXE)</t>
  </si>
  <si>
    <t>Batch Programming: Lesson 7 (If, If Else and Else Statements)</t>
  </si>
  <si>
    <t>Batch/Cmd Programming: Lesson 1 (Basics)</t>
  </si>
  <si>
    <t>Computer Basics 1: The 4 Basic Parts of a Computer</t>
  </si>
  <si>
    <t>Computer Basics 10: Data Networks</t>
  </si>
  <si>
    <t>Computer Basics 12: How the Internet Works</t>
  </si>
  <si>
    <t>Computer Basics 13: Software</t>
  </si>
  <si>
    <t>Computer Basics 14: Content Delivery Networks</t>
  </si>
  <si>
    <t>Computer Basics 15: Analog vs Digital and how File Compression works</t>
  </si>
  <si>
    <t>Computer Basics 17: How Routers and Packets work</t>
  </si>
  <si>
    <t>Computer Basics 2: More Computer Hardware</t>
  </si>
  <si>
    <t>Computer Basics 3: Intro to Binary Code</t>
  </si>
  <si>
    <t>Computer Basics 4: Decoding a Binary Number</t>
  </si>
  <si>
    <t>Computer Basics 5: How To Measure Data Size</t>
  </si>
  <si>
    <t>Computer Basics 6: Measuring Data Speed</t>
  </si>
  <si>
    <t>Computer Basics 7: Binary Bytes</t>
  </si>
  <si>
    <t>Computer Basics 8: Types of Computers</t>
  </si>
  <si>
    <t>Computer Basics 9: More on the Motherboard</t>
  </si>
  <si>
    <t>Computer Basics: Chips and how Moore's Law works</t>
  </si>
  <si>
    <t>Concatenate Strings of Data Together in Microsoft Access</t>
  </si>
  <si>
    <t>CorelDraw Tips</t>
  </si>
  <si>
    <t>Create a Basic Gantt Chart</t>
  </si>
  <si>
    <t>Create a Crosstab Query in Access</t>
  </si>
  <si>
    <t>Create a Polar Area Chart in Power View</t>
  </si>
  <si>
    <t>Create an Onion Chart</t>
  </si>
  <si>
    <t>Create Mailing Labels in Word using Mail Merge from an Excel Data Set</t>
  </si>
  <si>
    <t>Create Queries with Calculated Fields and Aggregate Functions</t>
  </si>
  <si>
    <t>Creating a Macro Buttons for Printing of a worksheet Sheet</t>
  </si>
  <si>
    <t>Creating a Report Showing Data Between Dates Ranges on Microsoft Access</t>
  </si>
  <si>
    <t>Creating a Simple Input Form in Microsoft Access</t>
  </si>
  <si>
    <t>Creating Multi-dimensional Pie Charts</t>
  </si>
  <si>
    <t>Data Science in Context</t>
  </si>
  <si>
    <t>Delete Specific Data using Excel VBA</t>
  </si>
  <si>
    <t>Difference between InfoPath Designer and Filler 2010</t>
  </si>
  <si>
    <t>Drupal 8 Beginner, Lesson 1: Introduction to the Course</t>
  </si>
  <si>
    <t>Drupal 8 Beginner, Lesson 10: Structure</t>
  </si>
  <si>
    <t>Drupal 8 Beginner, Lesson 11: Appearance</t>
  </si>
  <si>
    <t>Drupal 8 Beginner, Lesson 12: Extend</t>
  </si>
  <si>
    <t>Drupal 8 Beginner, Lesson 2: Introduction to Drupal</t>
  </si>
  <si>
    <t>Drupal 8 Beginner, Lesson 3: Why Choose Drupal?</t>
  </si>
  <si>
    <t>Drupal 8 Beginner, Lesson 4: What You'll Need For This Course</t>
  </si>
  <si>
    <t>Drupal 8 Beginner, Lesson 5: Installing Acquia's Dev Desktop</t>
  </si>
  <si>
    <t>Drupal 8 Beginner, Lesson 6: Installing Drupal on Acquia Cloud</t>
  </si>
  <si>
    <t>Drupal 8 Beginner, Lesson 7: Manual Installation at a Web Host</t>
  </si>
  <si>
    <t>Drupal 8 Beginner, Lesson 9: Drupal Content</t>
  </si>
  <si>
    <t>Drupal for Project Managers, Part 1: Kick Off and Planning [May 29, 2013]</t>
  </si>
  <si>
    <t>Easily make many folder by 1 click just using windows notepad. without any software install.</t>
  </si>
  <si>
    <t>Excel automatic multi level pie/ring/wheel/sunburst chart builder</t>
  </si>
  <si>
    <t>Excel automatic org chart maker</t>
  </si>
  <si>
    <t>Excel Create a Clear Specific Cells Macro and Button</t>
  </si>
  <si>
    <t>Excel Macro VBA Tip 12 - Clear Data &amp; Cell Contents with an Excel Macro</t>
  </si>
  <si>
    <t>ExcelIsFun</t>
  </si>
  <si>
    <t>ExcelVbaIsFun</t>
  </si>
  <si>
    <t>Exclude Access Database Records with Criteria Operators</t>
  </si>
  <si>
    <t>Facebook Landing Page (on TIMELINE)</t>
  </si>
  <si>
    <t>Facebook Power Editor Advertising Tutorial 2017</t>
  </si>
  <si>
    <t>Facebook Static HTML iframe tabs Name and Logo Edit</t>
  </si>
  <si>
    <t>FCC Computer Basics 11: IP Addresses</t>
  </si>
  <si>
    <t>Folder Creator With batch File</t>
  </si>
  <si>
    <t>How Can I Put My Google Calendar Onto My Computer Desktop? : Google &amp; Internet Browser Tips</t>
  </si>
  <si>
    <t>How can you create events in Google Calendar by importing them from a Google spreadsheet?</t>
  </si>
  <si>
    <t>How Cross Tab Queries work and a basic example on how to use cross tab queries.</t>
  </si>
  <si>
    <t>How Google Analytics Can Get You The Job</t>
  </si>
  <si>
    <t>How It Should Have Ended</t>
  </si>
  <si>
    <t>How To Add a Tab on my Facebook Page - Step by Step Tutorial</t>
  </si>
  <si>
    <t>How to add a Website Tab to your Facebook Business Page by Introtweet</t>
  </si>
  <si>
    <t>How to Create a Facebook Landing Page (HTML / iFrame Edition)</t>
  </si>
  <si>
    <t>How to Create a Multiple Table Query Access 2007 and Access 2010 and Access 2013 and Access 2016</t>
  </si>
  <si>
    <t>How to create a twitter feed / tab on your facebook business page</t>
  </si>
  <si>
    <t>How to Create Apps for Facebook Pages</t>
  </si>
  <si>
    <t>How to Create Email Signatures In Microsoft Outlook 2010 (Tutorials)</t>
  </si>
  <si>
    <t>How to Create X and R Charts in Excel</t>
  </si>
  <si>
    <t>How to do a email merge, filter your merge recipient list, and how to use merge rules in Word 2010</t>
  </si>
  <si>
    <t>How to filter data between two dates in a Microsoft Access Query</t>
  </si>
  <si>
    <t>How to make emulator in Android Studio if your CPU does not Support Virtualization</t>
  </si>
  <si>
    <t>How to make emulator in Android Studio if your CPU does not Support Virtualization and you are getting HAXM Error.</t>
  </si>
  <si>
    <t>How To Mechatronics</t>
  </si>
  <si>
    <t>How To Move Your Apps/Tabs On Your FB Business Page</t>
  </si>
  <si>
    <t>How to REALLY make a Venn Diagram Chart in Excel</t>
  </si>
  <si>
    <t>How to run queries by combining multiple tables together.</t>
  </si>
  <si>
    <t>How to send personalized emails to multiple people in one click</t>
  </si>
  <si>
    <t>How To Setup A Facebook Business Page (Updated 2016)</t>
  </si>
  <si>
    <t>How to store and insert blocks of text into emails (or Word documents) using the Quick Parts feature of Outlook (and Word) 2010.</t>
  </si>
  <si>
    <t>How to use conditional statements in Access | lynda.com tutorial</t>
  </si>
  <si>
    <t>How to use quick step for outlook 2010</t>
  </si>
  <si>
    <t>How To... Create a Progress Gantt Chart in Excel 2010</t>
  </si>
  <si>
    <t>How To... Draw a Basic Control Chart in Excel 2010</t>
  </si>
  <si>
    <t>How To... Plot Multiple Data Sets on the Same Chart in Excel 2010</t>
  </si>
  <si>
    <t>How To: Use If Then in a Mail Merge</t>
  </si>
  <si>
    <t>Howto: Export and Import a WordPress blog using All in One WP Migration</t>
  </si>
  <si>
    <t>iA3</t>
  </si>
  <si>
    <t>iA3.io Founding Stakeholders</t>
  </si>
  <si>
    <t>IExcelAndSoCanYou</t>
  </si>
  <si>
    <t>InfoPath 2010 views page layout templates</t>
  </si>
  <si>
    <t>InfoPath Video Tutorials</t>
  </si>
  <si>
    <t>interfacing soil moisture sensor YL-69 with arduino (part1)</t>
  </si>
  <si>
    <t>Introduction to JS Intro</t>
  </si>
  <si>
    <t>Joe meets iA³</t>
  </si>
  <si>
    <t>Join or Merge Two Tables in Excel Using Microsoft Query - Easy!</t>
  </si>
  <si>
    <t>Keynote by Linus Torvalds and Dirk Hohndel in Conversation at Embedded Linux Conference + OpenIoT Summit 2016.</t>
  </si>
  <si>
    <t>Keynote: Linus Torvalds in Conversation with Dirk Hohndel</t>
  </si>
  <si>
    <t>Keynote: Smart Devices and the Internet of Things by Raj Talluri</t>
  </si>
  <si>
    <t>Learn the Between statement for Queries</t>
  </si>
  <si>
    <t>Learning Arduino Soil Moisture Sensor</t>
  </si>
  <si>
    <t>LinkedIn</t>
  </si>
  <si>
    <t>LinkedIn Learning Solutions</t>
  </si>
  <si>
    <t>LinkedIn Open Candidates | Signal You’re Open To Job Opportunities</t>
  </si>
  <si>
    <t>Linux Foundation Events</t>
  </si>
  <si>
    <t>Mail Merge and Bulk Email in MS Word</t>
  </si>
  <si>
    <t>Mail Merge Multiple Rows into One Document in Microsoft Word</t>
  </si>
  <si>
    <t>Making a Gantt Chart with Excel</t>
  </si>
  <si>
    <t>Microsoft Access 2007 2010 2013 pt 6 (Expression builder, Calculated Fields)</t>
  </si>
  <si>
    <t>Microsoft Access 2010 Intermediate- Using Cross tab Queries</t>
  </si>
  <si>
    <t>Microsoft Access 2010 Tutorial for Beginners - Part 27 - Inner/Outer Joins, Table Queries</t>
  </si>
  <si>
    <t>Microsoft Access 2010- Using multiple queries and the concatenate feature.</t>
  </si>
  <si>
    <t>Microsoft Access Aggregate Query</t>
  </si>
  <si>
    <t>Microsoft Access Conditional Formatting Expression</t>
  </si>
  <si>
    <t>Microsoft Access DLOOKUP Function</t>
  </si>
  <si>
    <t>Microsoft Access IIF Function (IF/Then)</t>
  </si>
  <si>
    <t>Microsoft Access Queries Tutorial 2 - Creating a Query using multiple tables</t>
  </si>
  <si>
    <t>Microsoft Access SQL Basics</t>
  </si>
  <si>
    <t>Microsoft Access String Concatenation</t>
  </si>
  <si>
    <t>Microsoft Access Tutorial: Project Scoring with Multiple Criteria - Part 1 of 3</t>
  </si>
  <si>
    <t>Microsoft Access Two Dynamic Combo Boxes</t>
  </si>
  <si>
    <t>Microsoft Access: Using Queries and Combo Boxes to Filter Reports</t>
  </si>
  <si>
    <t>Microsoft Office 365</t>
  </si>
  <si>
    <t>Office 2010 Class #45: Creating Queries In Access (16 Examples)</t>
  </si>
  <si>
    <t>Office 2010 Class #46: Access Create Report Based On A Query</t>
  </si>
  <si>
    <t>QFD (Quality Function Deployment) using Triptych</t>
  </si>
  <si>
    <t>QFD House Of Quality Template in Excel</t>
  </si>
  <si>
    <t>QFD Tutorial Basic</t>
  </si>
  <si>
    <t>QIMacros</t>
  </si>
  <si>
    <t>Quality Function Deployment - The House of Quality</t>
  </si>
  <si>
    <t>Quality Function Deployment QFD</t>
  </si>
  <si>
    <t>Query Where Fields Span Many Relationships - Access 2013</t>
  </si>
  <si>
    <t>ReactJS Part 1 CodeCademy Course Walkthrough Trailer</t>
  </si>
  <si>
    <t>Send Bulk Email from Microsoft Access using Word &amp; Outlook</t>
  </si>
  <si>
    <t>SharePoint - How to Publish an Access Database to SharePoint</t>
  </si>
  <si>
    <t>SharePoint 2010 Access Services Demo</t>
  </si>
  <si>
    <t>Soil Moisture Detection Module - Easily Calibrated!</t>
  </si>
  <si>
    <t>Soil Moisture Sensor with Arduino- Interface and Coding</t>
  </si>
  <si>
    <t>SparkFun BME280 Atmospheric Sensor Breakout</t>
  </si>
  <si>
    <t>Sparta giving birth to 6 kittens</t>
  </si>
  <si>
    <t>Specifying a range of dates or times | Microsoft Access 2013 | lynda.com</t>
  </si>
  <si>
    <t>SQL SERVER UNION QUERY EXAMPLE</t>
  </si>
  <si>
    <t>Tutorial on excel of how to print using a macro</t>
  </si>
  <si>
    <t>Tutorial: How to use the Moisture Sensor Grove</t>
  </si>
  <si>
    <t>Tutorial: make a .bat file which creates folders</t>
  </si>
  <si>
    <t>Unique or Distinct Values in Queries Access 2013</t>
  </si>
  <si>
    <t>Unique Values Query</t>
  </si>
  <si>
    <t>Using a set of queries and forms to generate a report based on a criteria from a combo box</t>
  </si>
  <si>
    <t>Using Columns in Microsoft Access Reports</t>
  </si>
  <si>
    <t>Using Drawing Tools in Excel 2007, 2010 and 2013</t>
  </si>
  <si>
    <t>Using logical operators to include and exclude data, and find ranges of data.</t>
  </si>
  <si>
    <t>Using Quick Parts in Outlook (and Word) 2010</t>
  </si>
  <si>
    <t>Using super sub script in CorelDraw</t>
  </si>
  <si>
    <t>What is an InfoPath browser form</t>
  </si>
  <si>
    <t>What is data connection in InfoPath 2010</t>
  </si>
  <si>
    <t>What is InfoPath?</t>
  </si>
  <si>
    <t>What is repeating table in InfoPath 2010</t>
  </si>
  <si>
    <t>Word 2010 Mail Merge: advanced letters</t>
  </si>
  <si>
    <t>Word: How to create a mail merge using an existing Access database</t>
  </si>
  <si>
    <t>Word: How to insert a table with mail merge</t>
  </si>
  <si>
    <t>YouTube</t>
  </si>
  <si>
    <t>DSS</t>
  </si>
  <si>
    <t>Intertek</t>
  </si>
  <si>
    <t>Report Writer</t>
  </si>
  <si>
    <t>Aeolus Robotics</t>
  </si>
  <si>
    <t>flex jobs</t>
  </si>
  <si>
    <t>Avitus Group Careers/The Growth Company</t>
  </si>
  <si>
    <t>HR/Trainer</t>
  </si>
  <si>
    <t>E-Talent Network</t>
  </si>
  <si>
    <t>Designer</t>
  </si>
  <si>
    <t>garima@enterprisesolutioninc.com</t>
  </si>
  <si>
    <t>syed@enterprisesolutioninc.com</t>
  </si>
  <si>
    <t>rranjan@enterprisesolutioninc.com</t>
  </si>
  <si>
    <t>Apex</t>
  </si>
  <si>
    <t>https://goo.gl/yHgyQ1</t>
  </si>
  <si>
    <t>https://goo.gl/tm27Vu</t>
  </si>
  <si>
    <t>https://goo.gl/q1ik65</t>
  </si>
  <si>
    <t>https://goo.gl/zpsShN</t>
  </si>
  <si>
    <t>https://goo.gl/DKQsR7</t>
  </si>
  <si>
    <t>https://goo.gl/icWZfL</t>
  </si>
  <si>
    <t>https://goo.gl/DMyzid</t>
  </si>
  <si>
    <t>Connor.Bray@CyberCoders.com</t>
  </si>
  <si>
    <t>staffing agency</t>
  </si>
  <si>
    <t>InTime Infotech Inc</t>
  </si>
  <si>
    <t>Data analyst</t>
  </si>
  <si>
    <t>302-401-6677 x 319</t>
  </si>
  <si>
    <t>703-889-6783</t>
  </si>
  <si>
    <t>Axelon Services</t>
  </si>
  <si>
    <t>paul.martin@axelon.com</t>
  </si>
  <si>
    <t>vinay.k@pyramidci.com</t>
  </si>
  <si>
    <t>Radiant System</t>
  </si>
  <si>
    <t>Dice</t>
  </si>
  <si>
    <t>Copy Writer</t>
  </si>
  <si>
    <t>BlueLine Associates</t>
  </si>
  <si>
    <t>Robert Walters</t>
  </si>
  <si>
    <t>Remote Solutions</t>
  </si>
  <si>
    <t>Governing Council at Institute of Information Management - Africa</t>
  </si>
  <si>
    <t>Courseware development</t>
  </si>
  <si>
    <t>Evoluent Health</t>
  </si>
  <si>
    <t>https://goo.gl/hyQPmY</t>
  </si>
  <si>
    <t>rejected</t>
  </si>
  <si>
    <t>Creativum</t>
  </si>
  <si>
    <t>https://goo.gl/Ur372S</t>
  </si>
  <si>
    <t>Southcentral Foundation</t>
  </si>
  <si>
    <t>Claritas</t>
  </si>
  <si>
    <t>Hunter Technical Services</t>
  </si>
  <si>
    <t>Program Coordinator II</t>
  </si>
  <si>
    <t>3|Sixty Secure Corp</t>
  </si>
  <si>
    <t>eGain</t>
  </si>
  <si>
    <t>https://bit.ly/2t0HBbP</t>
  </si>
  <si>
    <t>Kavaliro</t>
  </si>
  <si>
    <t>https://bit.ly/2HWBsBU</t>
  </si>
  <si>
    <t>Analyst, Provider Data</t>
  </si>
  <si>
    <t>Evolent Health</t>
  </si>
  <si>
    <t>https://bit.ly/2lfuzmq</t>
  </si>
  <si>
    <t>srajiv@enterprisesolutioninc.com</t>
  </si>
  <si>
    <t>sebastien@tec.biz</t>
  </si>
  <si>
    <t>atit.patel@aloisstaffing.com</t>
  </si>
  <si>
    <t>rahuls@enterprisesolutioninc.com</t>
  </si>
  <si>
    <t>Sonali.k@usgrpinc.com</t>
  </si>
  <si>
    <t>anjali@enterprisesolutioninc.com</t>
  </si>
  <si>
    <t>tec.biz</t>
  </si>
  <si>
    <t>aloisstaffing.com</t>
  </si>
  <si>
    <t>norwintechnologies.com</t>
  </si>
  <si>
    <t>website</t>
  </si>
  <si>
    <t>Unity</t>
  </si>
  <si>
    <t>Surge</t>
  </si>
  <si>
    <t>emailed resume</t>
  </si>
  <si>
    <t>Senior Content Developer</t>
  </si>
  <si>
    <t>Sonatype</t>
  </si>
  <si>
    <t>Upland Software</t>
  </si>
  <si>
    <t>Alaska Contract Staffing</t>
  </si>
  <si>
    <t>https://www.facebook.com/AvitusGroupCareers/</t>
  </si>
  <si>
    <t>https://bit.ly/2LSU9ck</t>
  </si>
  <si>
    <t>https://bit.ly/2le5to8</t>
  </si>
  <si>
    <t>https://bit.ly/2tbpfUM</t>
  </si>
  <si>
    <t>https://bit.ly/2yg84af</t>
  </si>
  <si>
    <t>https://bit.ly/2t7HRZ0</t>
  </si>
  <si>
    <t>https://bit.ly/2HSjpN6</t>
  </si>
  <si>
    <t>https://bit.ly/2sZgkXi</t>
  </si>
  <si>
    <t>https://bit.ly/2HQi7T3</t>
  </si>
  <si>
    <t>not happening</t>
  </si>
  <si>
    <t>Grant Writer</t>
  </si>
  <si>
    <t>Admin support I</t>
  </si>
  <si>
    <t>Admin support III</t>
  </si>
  <si>
    <t>Improvement Specialist</t>
  </si>
  <si>
    <t>SCF Website</t>
  </si>
  <si>
    <t>Opti Staffing</t>
  </si>
  <si>
    <t>Indeed</t>
  </si>
  <si>
    <t>Akorbi Workforce Solutions</t>
  </si>
  <si>
    <t>Junior Technical Writer</t>
  </si>
  <si>
    <t>STEALTHbits </t>
  </si>
  <si>
    <t>Technosoft Corporation </t>
  </si>
  <si>
    <t>Connect Media</t>
  </si>
  <si>
    <t xml:space="preserve">Communication Consultant </t>
  </si>
  <si>
    <t>Robert Half</t>
  </si>
  <si>
    <t>US Resume</t>
  </si>
  <si>
    <t>Binary Tree</t>
  </si>
  <si>
    <t>MatchPoint Solutions</t>
  </si>
  <si>
    <t>Ageatia Global Solutions</t>
  </si>
  <si>
    <t>Mondo</t>
  </si>
  <si>
    <t>Campaign Manager</t>
  </si>
  <si>
    <t>Lead Angular Developer</t>
  </si>
  <si>
    <t>Recruiter Contacted me with duplicate job/not qualified</t>
  </si>
  <si>
    <t>ONLY one I actually Submitted/GHOSTED NEVER RESPOND AGAIN</t>
  </si>
  <si>
    <t>Ai</t>
  </si>
  <si>
    <t>Priority</t>
  </si>
  <si>
    <t>SQL - Full course for beginners</t>
  </si>
  <si>
    <t>DONE</t>
  </si>
  <si>
    <t xml:space="preserve">WordPress Tutorial for Beginners 2018: Make a Website (Step by Step) </t>
  </si>
  <si>
    <t>Hours</t>
  </si>
  <si>
    <t>Salesforce</t>
  </si>
  <si>
    <t>Product Management</t>
  </si>
  <si>
    <t>BA</t>
  </si>
  <si>
    <t>EdX</t>
  </si>
  <si>
    <t>Skill Level</t>
  </si>
  <si>
    <t>b</t>
  </si>
  <si>
    <t>a</t>
  </si>
  <si>
    <t>in progress</t>
  </si>
  <si>
    <t>Uncommon</t>
  </si>
  <si>
    <t>GCI</t>
  </si>
  <si>
    <t>Sugar CRM</t>
  </si>
  <si>
    <t>Dell</t>
  </si>
  <si>
    <t>Global Channel Management</t>
  </si>
  <si>
    <t>Enterprise Solutions</t>
  </si>
  <si>
    <t>Opera Technologies</t>
  </si>
  <si>
    <t>Analyst</t>
  </si>
  <si>
    <t>In Time InfoTech</t>
  </si>
  <si>
    <t>Developer</t>
  </si>
  <si>
    <t xml:space="preserve">Wordpress Developer </t>
  </si>
  <si>
    <t xml:space="preserve">Recruiter for IT </t>
  </si>
  <si>
    <t>Crowdstrike</t>
  </si>
  <si>
    <t>Eventbrite (Vancouver)</t>
  </si>
  <si>
    <t>JJ Keller</t>
  </si>
  <si>
    <t>Technical Editor</t>
  </si>
  <si>
    <t xml:space="preserve">closed not hiring </t>
  </si>
  <si>
    <t>TEK Talent</t>
  </si>
  <si>
    <t>Gradient Talent Solutions</t>
  </si>
  <si>
    <t>Credo Semiconductor</t>
  </si>
  <si>
    <t>Hatch IT</t>
  </si>
  <si>
    <t>Michaels</t>
  </si>
  <si>
    <t>Retail</t>
  </si>
  <si>
    <t>Sandip.kumar@idctechnologies.com</t>
  </si>
  <si>
    <t>syedazhar@softpath.net </t>
  </si>
  <si>
    <t>Full Stack Dev</t>
  </si>
  <si>
    <t>Philip.Arokiaraj@korcomptenz.com</t>
  </si>
  <si>
    <t>vineet@net2source.com. </t>
  </si>
  <si>
    <t>P.joshi@usgrpinc.com</t>
  </si>
  <si>
    <t>Anurag.dixit@idctechnologies.com</t>
  </si>
  <si>
    <t>Princy@tanishasystems.com</t>
  </si>
  <si>
    <t>deepak.mishra1@idctechnologies.com</t>
  </si>
  <si>
    <t>yokesh.nandha@idctechnologies.com</t>
  </si>
  <si>
    <t>t.navya@softpath.net</t>
  </si>
  <si>
    <t>chandan.narayan@idctechnologies.com</t>
  </si>
  <si>
    <t>anjali.bhatt@diverselynx.com</t>
  </si>
  <si>
    <t>collinsc@tridentconsultinginc.com</t>
  </si>
  <si>
    <t>rashmi.jha@intelliswift.com </t>
  </si>
  <si>
    <t>aashinder@clx-inc.com</t>
  </si>
  <si>
    <t>anshu@knowledgemomentum.com</t>
  </si>
  <si>
    <t>mathi@tridentconsultinginc.com</t>
  </si>
  <si>
    <t>Mahi@tridentconsultinginc.com</t>
  </si>
  <si>
    <t>Shubham.shukla@tgtus.com</t>
  </si>
  <si>
    <t>sreekars@pyramidci.com </t>
  </si>
  <si>
    <t>thanuja@pace-solutionsinc.com</t>
  </si>
  <si>
    <t>US Group</t>
  </si>
  <si>
    <t>sanjay.s@usgrpinc.com</t>
  </si>
  <si>
    <t>rajendra.prasad@diverselynx.com</t>
  </si>
  <si>
    <t>hcole@sigmainc.com</t>
  </si>
  <si>
    <t>deepika.tripathi@diverselynx.com</t>
  </si>
  <si>
    <t>sangeeta.singh@diverselynx.com</t>
  </si>
  <si>
    <t>robert@fusionplusinc.com</t>
  </si>
  <si>
    <t>pamela@net2source.com</t>
  </si>
  <si>
    <t>nazre.imam@pyramidci.com</t>
  </si>
  <si>
    <t>shivamm@etalentnetwork.com</t>
  </si>
  <si>
    <t>bharath@panasiagroup.net</t>
  </si>
  <si>
    <t>sonali.k@usgrpinc.com</t>
  </si>
  <si>
    <t>gaurav.r@usgrpinc.com</t>
  </si>
  <si>
    <t>amaresh.sahoo@diverselynx.com</t>
  </si>
  <si>
    <t>rrudrappa@matchpointsolutions.com</t>
  </si>
  <si>
    <t>mrinmoy@enterprisesolutioninc.com</t>
  </si>
  <si>
    <t>Goutham@ageatiainc.com</t>
  </si>
  <si>
    <t>Drew.Middleditch@mondo.com</t>
  </si>
  <si>
    <t>rohits@net2source.com</t>
  </si>
  <si>
    <t>ankitsharma@enterprisesolutioninc.com</t>
  </si>
  <si>
    <t>arpan@enterprisesolutioninc.com</t>
  </si>
  <si>
    <t>heena@enterprisesolutioninc.com</t>
  </si>
  <si>
    <t>karnala.h@usgrpinc.com</t>
  </si>
  <si>
    <t>james.d@operaus.net</t>
  </si>
  <si>
    <t>ankit@enterprisesolutioninc.com</t>
  </si>
  <si>
    <t>shubham.kumar@intime-info.com</t>
  </si>
  <si>
    <t>ankit.s@e-solutionsinc.com</t>
  </si>
  <si>
    <t>pawan.singh@e-solutionsinc.com</t>
  </si>
  <si>
    <t>rajvir.singh@edoorsinc.com</t>
  </si>
  <si>
    <t>E Doors</t>
  </si>
  <si>
    <t>DilliGanesh.Mohan@korcomptenz.com</t>
  </si>
  <si>
    <t>shikhar@enterprisesolutioninc.com</t>
  </si>
  <si>
    <t>ravitosh.t@e-solutionsinc.com</t>
  </si>
  <si>
    <t>E-Solutions</t>
  </si>
  <si>
    <t>santosh.kumar@e-solutionsinc.com</t>
  </si>
  <si>
    <t>amits@etalentnetwork.com</t>
  </si>
  <si>
    <t>Software Product Manager</t>
  </si>
  <si>
    <t>ziprecruiter</t>
  </si>
  <si>
    <t>Social Impact</t>
  </si>
  <si>
    <t>True Ecommerce</t>
  </si>
  <si>
    <t>direct email from</t>
  </si>
  <si>
    <t>Murtech Consulting</t>
  </si>
  <si>
    <t>Executive Admin Asst</t>
  </si>
  <si>
    <t>Liberty IT Solutions</t>
  </si>
  <si>
    <t>Visa</t>
  </si>
  <si>
    <t>linkedin/referral?</t>
  </si>
  <si>
    <t>Sakhiye</t>
  </si>
  <si>
    <t>KGS</t>
  </si>
  <si>
    <t>HTML5 Coder</t>
  </si>
  <si>
    <t>HELM</t>
  </si>
  <si>
    <t>Insignia Environmental</t>
  </si>
  <si>
    <t>TSS Program Analyst</t>
  </si>
  <si>
    <t>Aventri</t>
  </si>
  <si>
    <t>Hey Taco</t>
  </si>
  <si>
    <t>Head of Customer Success</t>
  </si>
  <si>
    <t>TekSystems</t>
  </si>
  <si>
    <t>Kelly Marsh</t>
  </si>
  <si>
    <t>Collabera</t>
  </si>
  <si>
    <t>Email Designer</t>
  </si>
  <si>
    <t>A2 Hosting</t>
  </si>
  <si>
    <t>One in a Mil</t>
  </si>
  <si>
    <t xml:space="preserve">Enterprise  </t>
  </si>
  <si>
    <t>Mangement Trainee</t>
  </si>
  <si>
    <t>Enterprise</t>
  </si>
  <si>
    <t>Green Stone</t>
  </si>
  <si>
    <t>Technical Lead</t>
  </si>
  <si>
    <t>RR Donnelley</t>
  </si>
  <si>
    <t>site</t>
  </si>
  <si>
    <t>Active Blogs</t>
  </si>
  <si>
    <t>Content Manager</t>
  </si>
  <si>
    <t>amazon</t>
  </si>
  <si>
    <t>CelerNetwork</t>
  </si>
  <si>
    <t>Angel List</t>
  </si>
  <si>
    <t>Your Realty Leverage</t>
  </si>
  <si>
    <t>Real Estate Sales/Listing Agent</t>
  </si>
  <si>
    <t>AK Executive Search</t>
  </si>
  <si>
    <t>Services Application Manager</t>
  </si>
  <si>
    <t>Resource Data</t>
  </si>
  <si>
    <t>resource data site</t>
  </si>
  <si>
    <t>BriteCore</t>
  </si>
  <si>
    <t>Circonus</t>
  </si>
  <si>
    <t>Schedule Once</t>
  </si>
  <si>
    <t>Technical Content Manager</t>
  </si>
  <si>
    <t>Palmer Chamber of Commerce</t>
  </si>
  <si>
    <t>Special Events Coordinator</t>
  </si>
  <si>
    <t>Writing Assistance</t>
  </si>
  <si>
    <t>Proposal Writer</t>
  </si>
  <si>
    <t>emailed to me</t>
  </si>
  <si>
    <t>B12</t>
  </si>
  <si>
    <t>Android Dev</t>
  </si>
  <si>
    <t>ghazala@enterprisesolutioninc.com</t>
  </si>
  <si>
    <t>ramya@aitacs.com</t>
  </si>
  <si>
    <t>Aita Consulting Services</t>
  </si>
  <si>
    <t>PMP Project Manager</t>
  </si>
  <si>
    <t>prachisharma@enterprisesolutioninc.com</t>
  </si>
  <si>
    <t>sachindra@enterprisesolutioninc.com</t>
  </si>
  <si>
    <t>pradyut@enterprisesolutioninc.com</t>
  </si>
  <si>
    <t>rajat.p@e-solutionsinc.com</t>
  </si>
  <si>
    <t>richard.pillai@infojiniconsulting.com</t>
  </si>
  <si>
    <t>Infojini Consulting</t>
  </si>
  <si>
    <t>Anji@softpath.net</t>
  </si>
  <si>
    <t>shraddha.s@e-solutionsinc.com</t>
  </si>
  <si>
    <t>Samved.s@usgrpinc.com</t>
  </si>
  <si>
    <t>anuj1@amigainformatics.com</t>
  </si>
  <si>
    <t>jitendra.b@e-solutionsinc.com</t>
  </si>
  <si>
    <t>Amiga Informatics</t>
  </si>
  <si>
    <t>sumit.singh@net2source.com</t>
  </si>
  <si>
    <t>gseth@eteaminc.com</t>
  </si>
  <si>
    <t>nehak@net2source.com</t>
  </si>
  <si>
    <t>pranali.patil@infojiniconsulting.com</t>
  </si>
  <si>
    <t>Nitin.G@pyramidci.com</t>
  </si>
  <si>
    <t>andrew@epchelp.com</t>
  </si>
  <si>
    <t>ePCHelp </t>
  </si>
  <si>
    <t>vsanthosh@softpath.net</t>
  </si>
  <si>
    <t>Mohana.Sundaram@korcomptenz.com</t>
  </si>
  <si>
    <t>akestwal@eteaminc.com</t>
  </si>
  <si>
    <t>shivkumar@enterprisesolutioninc.com</t>
  </si>
  <si>
    <t>stephanie.oliff@mondo.com</t>
  </si>
  <si>
    <t>justin.thornton@mondo.com</t>
  </si>
  <si>
    <t>jack.merrifield@mondo.com</t>
  </si>
  <si>
    <t>kaylyn.gerwig@mondo.com</t>
  </si>
  <si>
    <t>riza@softpath.net</t>
  </si>
  <si>
    <t>sonu.p@e-solutionsinc.com</t>
  </si>
  <si>
    <t>E-solutions</t>
  </si>
  <si>
    <t>m.rahman@e-solutionsinc.com</t>
  </si>
  <si>
    <t>US Tech Solutions</t>
  </si>
  <si>
    <t>C#</t>
  </si>
  <si>
    <t>Dhiraj.Singh@ustechsolutionsinc.com</t>
  </si>
  <si>
    <t>jitendra@enterprisesolutioninc.com</t>
  </si>
  <si>
    <t>utkarsh.s@e-solutionsinc.com</t>
  </si>
  <si>
    <t>Unix Admin</t>
  </si>
  <si>
    <t>ePCHelp</t>
  </si>
  <si>
    <t>gagan.k@e-solutionsinc.com</t>
  </si>
  <si>
    <t>kan.k@e-solutionsinc.com</t>
  </si>
  <si>
    <t>UI Lead</t>
  </si>
  <si>
    <t>pavan.s@e-solutionsinc.com</t>
  </si>
  <si>
    <t>Sagar.a@usgrpinc.com</t>
  </si>
  <si>
    <t>kchauhan@eteaminc.com</t>
  </si>
  <si>
    <t>eTeam </t>
  </si>
  <si>
    <t>SEO</t>
  </si>
  <si>
    <t>pragyan@enterprisesolutioninc.com</t>
  </si>
  <si>
    <t>shaifali.v@e-solutionsinc.com</t>
  </si>
  <si>
    <t>rachael@innosoul.com</t>
  </si>
  <si>
    <t>innoSoul</t>
  </si>
  <si>
    <t>dan@georgiait.com</t>
  </si>
  <si>
    <t>Georgia IT</t>
  </si>
  <si>
    <t>First Tek</t>
  </si>
  <si>
    <t>manish.aswal@first-tek.com</t>
  </si>
  <si>
    <t>Operations Analyst</t>
  </si>
  <si>
    <t>piyushkumar@usgrpinc.com</t>
  </si>
  <si>
    <t>Manish.S@lancesoft.com</t>
  </si>
  <si>
    <t>LanceSoft </t>
  </si>
  <si>
    <t>Senior Web Developer</t>
  </si>
  <si>
    <t>nicole.czaja@axelon.com</t>
  </si>
  <si>
    <t>Axelon </t>
  </si>
  <si>
    <t>Software Programmer</t>
  </si>
  <si>
    <t>pramod.s@e-solutionsinc.com</t>
  </si>
  <si>
    <t>karanpreets@etalentnetwork.com</t>
  </si>
  <si>
    <t>Roshni.Siddiqui@pyramidci.com</t>
  </si>
  <si>
    <t>info jini consulting</t>
  </si>
  <si>
    <t>phone</t>
  </si>
  <si>
    <t>8/30 interview f2f</t>
  </si>
  <si>
    <t>f2f</t>
  </si>
  <si>
    <t>f2f   2121 Abbott Road, Suite 201 https://www.owlridgenrc.com/contact/</t>
  </si>
  <si>
    <t>wrong time zone phone</t>
  </si>
  <si>
    <t>Tek Systems/GCI</t>
  </si>
  <si>
    <t>call</t>
  </si>
  <si>
    <t>BlockStack</t>
  </si>
  <si>
    <t>Digital Community partner</t>
  </si>
  <si>
    <t>power to fly</t>
  </si>
  <si>
    <t>Paylocity</t>
  </si>
  <si>
    <t>Product Owner</t>
  </si>
  <si>
    <t>anuj.p@e-solutionsinc.com</t>
  </si>
  <si>
    <t>swetank@net2source.com</t>
  </si>
  <si>
    <t>Udayakumar.Pachamuthu@korcomptenz.com</t>
  </si>
  <si>
    <t>abhiyadav@enterprisesolutioninc.com</t>
  </si>
  <si>
    <t>sagarwal@net2source.com</t>
  </si>
  <si>
    <t>brittany.hale@mondo.com</t>
  </si>
  <si>
    <t>ayushi.s@usgrpinc.com</t>
  </si>
  <si>
    <t>harsh.shukla@talentburst.com</t>
  </si>
  <si>
    <t>Talent Burst</t>
  </si>
  <si>
    <t>patricem@etalentnetwork.com</t>
  </si>
  <si>
    <t>Digital Content</t>
  </si>
  <si>
    <t>abhimanyu@e-solutionsinc.com</t>
  </si>
  <si>
    <t>Tech Lead</t>
  </si>
  <si>
    <t>manish.k@e-solutionsinc.com</t>
  </si>
  <si>
    <t>alokpandey@enterprisesolutioninc.com</t>
  </si>
  <si>
    <t>Java etc</t>
  </si>
  <si>
    <t>abhishekkumar.s@usgrpinc.com</t>
  </si>
  <si>
    <t>Adobe</t>
  </si>
  <si>
    <t>Count of Company</t>
  </si>
  <si>
    <t>Great Minds</t>
  </si>
  <si>
    <t>Program Assistant</t>
  </si>
  <si>
    <t>Help Scout</t>
  </si>
  <si>
    <t>Intertec</t>
  </si>
  <si>
    <t>National Health Care Provider Solutions</t>
  </si>
  <si>
    <t>Glassdoor</t>
  </si>
  <si>
    <t>Electronic Health Resources</t>
  </si>
  <si>
    <t>American Express</t>
  </si>
  <si>
    <t>TDL</t>
  </si>
  <si>
    <t>Marketing Director</t>
  </si>
  <si>
    <t>Drawings Workflow Analyst</t>
  </si>
  <si>
    <t>CCCIS</t>
  </si>
  <si>
    <t>Customer Success Manager</t>
  </si>
  <si>
    <t>Linkedin</t>
  </si>
  <si>
    <t>Clevertech</t>
  </si>
  <si>
    <t>Product Services</t>
  </si>
  <si>
    <t>21st Centruy Software</t>
  </si>
  <si>
    <t>linkedIn</t>
  </si>
  <si>
    <t>NetSuite</t>
  </si>
  <si>
    <t>IBM</t>
  </si>
  <si>
    <t>Social Media Evaluator</t>
  </si>
  <si>
    <t>PS Strategies</t>
  </si>
  <si>
    <t>Media Assistant</t>
  </si>
  <si>
    <t>Buzz Bizz Creative</t>
  </si>
  <si>
    <t>Website Admin Specialist</t>
  </si>
  <si>
    <t>Business Boutique</t>
  </si>
  <si>
    <t>Training Coordinator</t>
  </si>
  <si>
    <t>Crowley</t>
  </si>
  <si>
    <t>RDI</t>
  </si>
  <si>
    <t>JOB FAIR</t>
  </si>
  <si>
    <t>Hepito</t>
  </si>
  <si>
    <t>Metro Systems</t>
  </si>
  <si>
    <t>multi</t>
  </si>
  <si>
    <t>npforr@metrosystemsinc.com</t>
  </si>
  <si>
    <t>SCAM</t>
  </si>
  <si>
    <t>&lt;peter.e@ceo-mail.net&gt; hrmhelenabrown@gmail.com</t>
  </si>
  <si>
    <t>wordpress</t>
  </si>
  <si>
    <t>mukeshm@enterprisesolutioninc.com</t>
  </si>
  <si>
    <t>rajeevraj@enterprisesolutioninc.com</t>
  </si>
  <si>
    <t>manpreet.kaur@intime-info.com</t>
  </si>
  <si>
    <t>somil.c@e-solutionsinc.com</t>
  </si>
  <si>
    <t>himangi@enterprisesolutioninc.com</t>
  </si>
  <si>
    <t>anjalibhatt@enterprisesolutioninc.com</t>
  </si>
  <si>
    <t>psharma@eteaminc.com&gt;via jobdivabk.com </t>
  </si>
  <si>
    <t>dheeraj.kumar@e-solutionsinc.com</t>
  </si>
  <si>
    <t>psharma@eteaminc.com</t>
  </si>
  <si>
    <t> nfarling@lat36.com</t>
  </si>
  <si>
    <t>sparveen@eteaminc.com</t>
  </si>
  <si>
    <t>amitk@usgrpinc.com</t>
  </si>
  <si>
    <t>devendra.s@e-solutionsinc.com</t>
  </si>
  <si>
    <t>CACI</t>
  </si>
  <si>
    <t>Softlanding Solutions</t>
  </si>
  <si>
    <t>EHR LLC</t>
  </si>
  <si>
    <t>Now CFO</t>
  </si>
  <si>
    <t>referrral</t>
  </si>
  <si>
    <t>no</t>
  </si>
  <si>
    <t>retreiver</t>
  </si>
  <si>
    <t>admin special</t>
  </si>
  <si>
    <t>tech writer</t>
  </si>
  <si>
    <t>tech lead</t>
  </si>
  <si>
    <t>data</t>
  </si>
  <si>
    <t>drupal</t>
  </si>
  <si>
    <t>ui</t>
  </si>
  <si>
    <t>exec sec</t>
  </si>
  <si>
    <t>jimmi</t>
  </si>
  <si>
    <t>pratik</t>
  </si>
  <si>
    <t>sandeep</t>
  </si>
  <si>
    <t>aknkit</t>
  </si>
  <si>
    <t>ashish</t>
  </si>
  <si>
    <t>useless recruiter</t>
  </si>
  <si>
    <t xml:space="preserve">robe </t>
  </si>
  <si>
    <t xml:space="preserve">somil </t>
  </si>
  <si>
    <t>sharma</t>
  </si>
  <si>
    <t>anu</t>
  </si>
  <si>
    <t>tech</t>
  </si>
  <si>
    <t>priya</t>
  </si>
  <si>
    <t>.net</t>
  </si>
  <si>
    <t>siddhart</t>
  </si>
  <si>
    <t>tec</t>
  </si>
  <si>
    <t xml:space="preserve">harsh </t>
  </si>
  <si>
    <t>content</t>
  </si>
  <si>
    <t xml:space="preserve">arpan </t>
  </si>
  <si>
    <t>jacob</t>
  </si>
  <si>
    <t>himanshu</t>
  </si>
  <si>
    <t>analyst</t>
  </si>
  <si>
    <t xml:space="preserve">heena </t>
  </si>
  <si>
    <t>prabhat</t>
  </si>
  <si>
    <t>sales</t>
  </si>
  <si>
    <t>jesse</t>
  </si>
  <si>
    <t>mohit</t>
  </si>
  <si>
    <t>kuldeep</t>
  </si>
  <si>
    <t>suneel</t>
  </si>
  <si>
    <t>christina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</si>
</sst>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222222"/>
      <name val="Arial"/>
      <family val="2"/>
    </font>
    <font>
      <strike/>
      <sz val="11"/>
      <name val="Arial"/>
      <family val="2"/>
    </font>
    <font>
      <strike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15" fontId="2" fillId="0" borderId="1" xfId="0" applyNumberFormat="1" applyFont="1" applyBorder="1" applyAlignment="1">
      <alignment wrapText="1"/>
    </xf>
    <xf numFmtId="9" fontId="2" fillId="0" borderId="1" xfId="0" applyNumberFormat="1" applyFont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3" xfId="0" applyFont="1" applyBorder="1" applyAlignment="1">
      <alignment wrapText="1"/>
    </xf>
    <xf numFmtId="15" fontId="0" fillId="0" borderId="5" xfId="0" applyNumberFormat="1" applyFont="1" applyBorder="1" applyAlignment="1">
      <alignment wrapText="1"/>
    </xf>
    <xf numFmtId="9" fontId="0" fillId="0" borderId="5" xfId="0" applyNumberFormat="1" applyFont="1" applyBorder="1" applyAlignment="1">
      <alignment wrapText="1"/>
    </xf>
    <xf numFmtId="9" fontId="0" fillId="2" borderId="3" xfId="0" applyNumberFormat="1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/>
    <xf numFmtId="0" fontId="0" fillId="0" borderId="5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3" fillId="0" borderId="0" xfId="0" applyFont="1" applyFill="1"/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4" fontId="5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0" fontId="6" fillId="0" borderId="0" xfId="0" applyFont="1" applyFill="1" applyAlignment="1">
      <alignment wrapText="1"/>
    </xf>
    <xf numFmtId="14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3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0" fillId="0" borderId="1" xfId="0" applyBorder="1"/>
    <xf numFmtId="0" fontId="7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14" fontId="3" fillId="8" borderId="0" xfId="0" applyNumberFormat="1" applyFont="1" applyFill="1" applyAlignment="1">
      <alignment wrapText="1"/>
    </xf>
    <xf numFmtId="0" fontId="3" fillId="8" borderId="0" xfId="0" applyFont="1" applyFill="1" applyAlignment="1">
      <alignment wrapText="1"/>
    </xf>
    <xf numFmtId="14" fontId="5" fillId="8" borderId="0" xfId="0" applyNumberFormat="1" applyFont="1" applyFill="1" applyAlignment="1">
      <alignment wrapText="1"/>
    </xf>
    <xf numFmtId="0" fontId="5" fillId="8" borderId="0" xfId="0" applyFont="1" applyFill="1" applyAlignment="1">
      <alignment wrapText="1"/>
    </xf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14" fontId="8" fillId="6" borderId="0" xfId="0" applyNumberFormat="1" applyFont="1" applyFill="1" applyAlignment="1">
      <alignment wrapText="1"/>
    </xf>
    <xf numFmtId="0" fontId="8" fillId="6" borderId="0" xfId="0" applyFont="1" applyFill="1" applyAlignment="1">
      <alignment wrapText="1"/>
    </xf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4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[Job Applications and Classes  List 2018.xlsx]Charts!PivotTable13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local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Charts!$B$5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8-4118-8D8E-E21AA89E1C52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Out of State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Charts!$C$5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8-4118-8D8E-E21AA89E1C52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remote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Charts!$D$5</c:f>
              <c:numCache>
                <c:formatCode>General</c:formatCode>
                <c:ptCount val="1"/>
                <c:pt idx="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8-4118-8D8E-E21AA89E1C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0138520"/>
        <c:axId val="400139176"/>
      </c:barChart>
      <c:catAx>
        <c:axId val="40013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9176"/>
        <c:crosses val="autoZero"/>
        <c:auto val="1"/>
        <c:lblAlgn val="ctr"/>
        <c:lblOffset val="100"/>
        <c:noMultiLvlLbl val="0"/>
      </c:catAx>
      <c:valAx>
        <c:axId val="40013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8</xdr:row>
      <xdr:rowOff>14287</xdr:rowOff>
    </xdr:from>
    <xdr:to>
      <xdr:col>7</xdr:col>
      <xdr:colOff>28575</xdr:colOff>
      <xdr:row>22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1C5AF-9BE3-472A-A704-F8F5309AD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e" refreshedDate="43356.828675925928" createdVersion="6" refreshedVersion="6" minRefreshableVersion="3" recordCount="343" xr:uid="{2B8283E9-F401-4A86-B26C-2CF6BB7F8E1D}">
  <cacheSource type="worksheet">
    <worksheetSource name="Table1"/>
  </cacheSource>
  <cacheFields count="9">
    <cacheField name="Date Applied" numFmtId="14">
      <sharedItems containsNonDate="0" containsDate="1" containsString="0" containsBlank="1" minDate="2017-06-22T00:00:00" maxDate="2018-09-13T00:00:00"/>
    </cacheField>
    <cacheField name="Local or Remote" numFmtId="0">
      <sharedItems containsBlank="1" count="4">
        <s v="Out of State"/>
        <s v="local"/>
        <s v="remote"/>
        <m/>
      </sharedItems>
    </cacheField>
    <cacheField name="Company" numFmtId="0">
      <sharedItems containsBlank="1"/>
    </cacheField>
    <cacheField name="Position" numFmtId="0">
      <sharedItems containsBlank="1"/>
    </cacheField>
    <cacheField name="Contact Info" numFmtId="0">
      <sharedItems containsBlank="1"/>
    </cacheField>
    <cacheField name="Active" numFmtId="0">
      <sharedItems containsBlank="1"/>
    </cacheField>
    <cacheField name="Interview" numFmtId="0">
      <sharedItems containsDate="1" containsBlank="1" containsMixedTypes="1" minDate="2018-05-11T00:00:00" maxDate="2018-08-14T00:00:00"/>
    </cacheField>
    <cacheField name="NO" numFmtId="0">
      <sharedItems containsBlank="1" count="2">
        <s v="X"/>
        <m/>
      </sharedItems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d v="2018-02-13T00:00:00"/>
    <x v="0"/>
    <s v="Trident Consulting"/>
    <s v=".Net"/>
    <s v="Mahi@tridentconsultinginc.com"/>
    <m/>
    <m/>
    <x v="0"/>
    <s v="Wrong State"/>
  </r>
  <r>
    <d v="2018-07-17T00:00:00"/>
    <x v="0"/>
    <s v="E-Solutions"/>
    <s v=".Net"/>
    <s v="ravitosh.t@e-solutionsinc.com"/>
    <m/>
    <m/>
    <x v="0"/>
    <s v="Wrong State"/>
  </r>
  <r>
    <d v="2018-01-03T00:00:00"/>
    <x v="1"/>
    <s v="Buzzbizz Creative"/>
    <s v="Account Coordinator"/>
    <s v="linkedin"/>
    <m/>
    <m/>
    <x v="0"/>
    <s v="rejected"/>
  </r>
  <r>
    <d v="2018-01-09T00:00:00"/>
    <x v="1"/>
    <s v="Channer Realty Group"/>
    <s v="Admin Asst"/>
    <s v="website"/>
    <m/>
    <m/>
    <x v="0"/>
    <s v="rejected"/>
  </r>
  <r>
    <d v="2018-02-02T00:00:00"/>
    <x v="0"/>
    <s v="US Group"/>
    <s v="Admin Asst"/>
    <s v="sanjay.s@usgrpinc.com"/>
    <m/>
    <m/>
    <x v="0"/>
    <s v="Wrong State"/>
  </r>
  <r>
    <d v="2018-04-25T00:00:00"/>
    <x v="1"/>
    <s v="Strive Group"/>
    <s v="Admin Asst"/>
    <s v="linkedin"/>
    <m/>
    <m/>
    <x v="0"/>
    <s v="rejected"/>
  </r>
  <r>
    <d v="2018-06-18T00:00:00"/>
    <x v="1"/>
    <s v="Southcentral Foundation"/>
    <s v="Admin support I"/>
    <s v="SCF Website"/>
    <m/>
    <m/>
    <x v="0"/>
    <s v="rejected"/>
  </r>
  <r>
    <d v="2018-06-18T00:00:00"/>
    <x v="1"/>
    <s v="Southcentral Foundation"/>
    <s v="Admin support III"/>
    <s v="SCF Website"/>
    <m/>
    <m/>
    <x v="0"/>
    <s v="rejected"/>
  </r>
  <r>
    <d v="2018-05-23T00:00:00"/>
    <x v="2"/>
    <s v="Social Transformation Project"/>
    <s v="Administrative Coordinator"/>
    <s v="https://bit.ly/2sZgkXi"/>
    <m/>
    <m/>
    <x v="0"/>
    <s v="2 weeks for review"/>
  </r>
  <r>
    <d v="2018-09-12T00:00:00"/>
    <x v="0"/>
    <s v="United Software"/>
    <s v="Adobe"/>
    <s v="abhishekkumar.s@usgrpinc.com"/>
    <m/>
    <m/>
    <x v="0"/>
    <s v="Wrong State"/>
  </r>
  <r>
    <d v="2018-07-03T00:00:00"/>
    <x v="0"/>
    <s v="Opera Technologies"/>
    <s v="Analyst"/>
    <s v="james.d@operaus.net"/>
    <m/>
    <m/>
    <x v="0"/>
    <s v="Wrong State"/>
  </r>
  <r>
    <d v="2018-06-15T00:00:00"/>
    <x v="2"/>
    <s v="Evolent Health"/>
    <s v="Analyst, Provider Data"/>
    <s v="https://bit.ly/2lfuzmq"/>
    <m/>
    <m/>
    <x v="0"/>
    <s v="rejected"/>
  </r>
  <r>
    <d v="2018-07-23T00:00:00"/>
    <x v="0"/>
    <s v="Enterprise Solutions"/>
    <s v="Android Dev"/>
    <s v="ghazala@enterprisesolutioninc.com"/>
    <m/>
    <m/>
    <x v="0"/>
    <s v="Wrong State"/>
  </r>
  <r>
    <d v="2018-09-05T00:00:00"/>
    <x v="0"/>
    <s v="Net2Source"/>
    <s v="Android Dev"/>
    <s v="sagarwal@net2source.com"/>
    <m/>
    <m/>
    <x v="0"/>
    <s v="Wrong State"/>
  </r>
  <r>
    <d v="2018-01-05T00:00:00"/>
    <x v="0"/>
    <s v="Softpath System LLC"/>
    <s v="Angular"/>
    <s v="syedazhar@softpath.net "/>
    <m/>
    <m/>
    <x v="0"/>
    <s v="Wrong State"/>
  </r>
  <r>
    <d v="2018-01-09T00:00:00"/>
    <x v="0"/>
    <s v="IDC Technologies, Inc"/>
    <s v="Angular"/>
    <s v="deepak.mishra1@idctechnologies.com"/>
    <m/>
    <m/>
    <x v="0"/>
    <s v="Wrong State"/>
  </r>
  <r>
    <d v="2018-01-22T00:00:00"/>
    <x v="0"/>
    <s v="Diverse Lynx"/>
    <s v="Angular"/>
    <s v="anjali.bhatt@diverselynx.com"/>
    <m/>
    <m/>
    <x v="0"/>
    <s v="Wrong State"/>
  </r>
  <r>
    <d v="2018-06-06T00:00:00"/>
    <x v="0"/>
    <s v="LanceSoft "/>
    <s v="Angular"/>
    <s v="703-889-6783"/>
    <m/>
    <m/>
    <x v="0"/>
    <s v="Wrong State"/>
  </r>
  <r>
    <d v="2018-06-29T00:00:00"/>
    <x v="0"/>
    <s v="Enterprise Solutions"/>
    <s v="Angular"/>
    <s v="heena@enterprisesolutioninc.com"/>
    <m/>
    <m/>
    <x v="0"/>
    <s v="Wrong State"/>
  </r>
  <r>
    <d v="2018-02-09T00:00:00"/>
    <x v="2"/>
    <s v="Concero Technology Group"/>
    <s v="Application Support Specialist "/>
    <s v="website"/>
    <m/>
    <m/>
    <x v="0"/>
    <s v="rejected"/>
  </r>
  <r>
    <d v="2017-06-22T00:00:00"/>
    <x v="1"/>
    <s v="ANTHC"/>
    <s v="Assoc Data Analyst"/>
    <s v="website"/>
    <m/>
    <m/>
    <x v="0"/>
    <s v="applied last summer response 4/24/18 "/>
  </r>
  <r>
    <d v="2018-04-30T00:00:00"/>
    <x v="1"/>
    <s v="Spawn Ideas"/>
    <s v="Asst Account Planner"/>
    <s v="website"/>
    <m/>
    <m/>
    <x v="0"/>
    <s v="rejected"/>
  </r>
  <r>
    <d v="2018-02-02T00:00:00"/>
    <x v="1"/>
    <s v="Edward Jones"/>
    <s v="Branch Office Administrator "/>
    <s v="website"/>
    <m/>
    <m/>
    <x v="0"/>
    <s v="rejected"/>
  </r>
  <r>
    <d v="2018-05-30T00:00:00"/>
    <x v="0"/>
    <s v="Enterprise Solutions"/>
    <s v="Business Analyst"/>
    <s v="garima@enterprisesolutioninc.com"/>
    <m/>
    <m/>
    <x v="0"/>
    <s v="Wrong State"/>
  </r>
  <r>
    <d v="2018-05-30T00:00:00"/>
    <x v="1"/>
    <s v="World Technologies"/>
    <s v="Business Analyst"/>
    <s v="https://goo.gl/DKQsR7"/>
    <m/>
    <m/>
    <x v="0"/>
    <s v="rejected"/>
  </r>
  <r>
    <d v="2018-06-15T00:00:00"/>
    <x v="2"/>
    <s v="Kavaliro"/>
    <s v="Business Analyst"/>
    <s v="https://bit.ly/2HWBsBU"/>
    <m/>
    <m/>
    <x v="0"/>
    <s v="rejected"/>
  </r>
  <r>
    <d v="2018-06-27T00:00:00"/>
    <x v="0"/>
    <s v="Enterprise Solutions"/>
    <s v="Business Analyst"/>
    <s v="ankitsharma@enterprisesolutioninc.com"/>
    <m/>
    <m/>
    <x v="0"/>
    <s v="Wrong State"/>
  </r>
  <r>
    <d v="2018-06-27T00:00:00"/>
    <x v="0"/>
    <s v="Enterprise Solutions"/>
    <s v="Business Analyst"/>
    <m/>
    <m/>
    <m/>
    <x v="0"/>
    <s v="Wrong State"/>
  </r>
  <r>
    <d v="2018-07-02T00:00:00"/>
    <x v="1"/>
    <s v="Global Channel Management"/>
    <s v="Business Analyst"/>
    <s v="website"/>
    <m/>
    <m/>
    <x v="0"/>
    <s v="rejected"/>
  </r>
  <r>
    <d v="2018-07-12T00:00:00"/>
    <x v="0"/>
    <s v="KORCOMPTENZ "/>
    <s v="Business Analyst"/>
    <s v="DilliGanesh.Mohan@korcomptenz.com"/>
    <m/>
    <m/>
    <x v="0"/>
    <s v="Wrong State"/>
  </r>
  <r>
    <d v="2018-07-12T00:00:00"/>
    <x v="2"/>
    <s v="TEK Talent"/>
    <s v="Business Analyst"/>
    <s v="website"/>
    <m/>
    <m/>
    <x v="0"/>
    <s v="rejected"/>
  </r>
  <r>
    <d v="2018-08-14T00:00:00"/>
    <x v="0"/>
    <s v="Enterprise Solutions"/>
    <s v="Business Analyst"/>
    <s v="jitendra@enterprisesolutioninc.com"/>
    <m/>
    <m/>
    <x v="0"/>
    <s v="Wrong State"/>
  </r>
  <r>
    <d v="2018-08-17T00:00:00"/>
    <x v="0"/>
    <s v="Enterprise Solutions"/>
    <s v="Business Analyst"/>
    <s v="srajiv@enterprisesolutioninc.com"/>
    <m/>
    <m/>
    <x v="0"/>
    <s v="Wrong State"/>
  </r>
  <r>
    <d v="2018-08-18T00:00:00"/>
    <x v="1"/>
    <s v="Resource Data"/>
    <s v="Business Analyst"/>
    <s v="resource data site"/>
    <m/>
    <m/>
    <x v="0"/>
    <s v="rejected"/>
  </r>
  <r>
    <d v="2018-09-05T00:00:00"/>
    <x v="0"/>
    <s v="Enterprise Solutions"/>
    <s v="Business Analyst"/>
    <s v="abhiyadav@enterprisesolutioninc.com"/>
    <m/>
    <m/>
    <x v="0"/>
    <s v="Wrong State"/>
  </r>
  <r>
    <d v="2018-08-14T00:00:00"/>
    <x v="0"/>
    <s v="US Tech Solutions"/>
    <s v="C#"/>
    <s v="Dhiraj.Singh@ustechsolutionsinc.com"/>
    <m/>
    <m/>
    <x v="0"/>
    <s v="Wrong State"/>
  </r>
  <r>
    <d v="2018-06-27T00:00:00"/>
    <x v="0"/>
    <s v="Mondo"/>
    <s v="Campaign Manager"/>
    <s v="Drew.Middleditch@mondo.com"/>
    <m/>
    <m/>
    <x v="0"/>
    <s v="Wrong State"/>
  </r>
  <r>
    <d v="2018-04-30T00:00:00"/>
    <x v="1"/>
    <s v="Chugach"/>
    <s v="Career Transition Specialist"/>
    <s v="website"/>
    <m/>
    <d v="2018-05-14T00:00:00"/>
    <x v="0"/>
    <s v="f2f"/>
  </r>
  <r>
    <d v="2018-06-16T00:00:00"/>
    <x v="2"/>
    <s v="Akorbi Workforce Solutions"/>
    <s v="Communication Consultant "/>
    <s v="indeed"/>
    <m/>
    <m/>
    <x v="0"/>
    <s v="rejected"/>
  </r>
  <r>
    <d v="2018-05-30T00:00:00"/>
    <x v="1"/>
    <s v="Bergalia"/>
    <s v="Communications  Writer"/>
    <s v="https://goo.gl/zpsShN"/>
    <m/>
    <m/>
    <x v="0"/>
    <s v="rejected"/>
  </r>
  <r>
    <d v="2018-05-29T00:00:00"/>
    <x v="2"/>
    <s v="IB"/>
    <s v="Content Editor"/>
    <m/>
    <m/>
    <m/>
    <x v="0"/>
    <s v="rejected"/>
  </r>
  <r>
    <d v="2018-08-18T00:00:00"/>
    <x v="2"/>
    <s v="Active Blogs"/>
    <s v="Content Manager"/>
    <s v="ziprecruiter"/>
    <m/>
    <m/>
    <x v="0"/>
    <s v="rejected"/>
  </r>
  <r>
    <d v="2018-02-01T00:00:00"/>
    <x v="0"/>
    <s v="Pyramid Consulting"/>
    <s v="Content Review"/>
    <s v="sreekars@pyramidci.com "/>
    <m/>
    <m/>
    <x v="0"/>
    <s v="Wrong State"/>
  </r>
  <r>
    <d v="2018-06-09T00:00:00"/>
    <x v="2"/>
    <s v="3|Sixty Secure Corp"/>
    <s v="Copy Writer"/>
    <s v="linkedin"/>
    <m/>
    <m/>
    <x v="0"/>
    <s v="rejected"/>
  </r>
  <r>
    <d v="2018-06-03T00:00:00"/>
    <x v="2"/>
    <s v="Governing Council at Institute of Information Management - Africa"/>
    <s v="Courseware development"/>
    <s v="linkedin"/>
    <m/>
    <m/>
    <x v="0"/>
    <s v="rejected"/>
  </r>
  <r>
    <d v="2018-04-19T00:00:00"/>
    <x v="2"/>
    <s v="Appen"/>
    <s v="Crowdsourcing "/>
    <s v="staffing agency"/>
    <m/>
    <m/>
    <x v="0"/>
    <s v="rejected"/>
  </r>
  <r>
    <d v="2018-02-02T00:00:00"/>
    <x v="2"/>
    <s v="Iubenda"/>
    <s v="Customer Care Agent"/>
    <s v="website"/>
    <m/>
    <m/>
    <x v="0"/>
    <s v="rejected"/>
  </r>
  <r>
    <d v="2018-01-22T00:00:00"/>
    <x v="0"/>
    <s v="Trident Consulting"/>
    <s v="Customer Experience Manager"/>
    <s v="collinsc@tridentconsultinginc.com"/>
    <m/>
    <m/>
    <x v="0"/>
    <s v="Wrong State"/>
  </r>
  <r>
    <d v="2018-05-01T00:00:00"/>
    <x v="2"/>
    <s v="Code Combat"/>
    <s v="Customer Support"/>
    <s v="email"/>
    <m/>
    <m/>
    <x v="0"/>
    <s v="rejected"/>
  </r>
  <r>
    <d v="2018-08-23T00:00:00"/>
    <x v="2"/>
    <s v="B12"/>
    <s v="Customer Support"/>
    <s v="Angel List"/>
    <s v="X"/>
    <m/>
    <x v="1"/>
    <s v="waiting"/>
  </r>
  <r>
    <d v="2018-01-24T00:00:00"/>
    <x v="0"/>
    <s v="Trident Consulting"/>
    <s v="Data Analyst"/>
    <s v="mathi@tridentconsultinginc.com"/>
    <m/>
    <m/>
    <x v="0"/>
    <s v="Wrong State"/>
  </r>
  <r>
    <d v="2018-05-09T00:00:00"/>
    <x v="2"/>
    <s v="Launch Consulting"/>
    <s v="Data Analyst"/>
    <s v="Jessup"/>
    <s v="X"/>
    <m/>
    <x v="0"/>
    <s v="Internal contact wants me on his team but there has been a lot of recent turnover in company. Waiting on dust to settle. Have done a video walk through of job."/>
  </r>
  <r>
    <d v="2018-06-01T00:00:00"/>
    <x v="0"/>
    <s v="Enterprise Solutions"/>
    <s v="Data Analyst"/>
    <s v="rranjan@enterprisesolutioninc.com"/>
    <m/>
    <m/>
    <x v="0"/>
    <s v="Wrong State"/>
  </r>
  <r>
    <d v="2018-06-06T00:00:00"/>
    <x v="0"/>
    <s v="InTime Infotech Inc"/>
    <s v="Data analyst"/>
    <s v="302-401-6677 x 319"/>
    <m/>
    <m/>
    <x v="0"/>
    <s v="Wrong State"/>
  </r>
  <r>
    <d v="2018-06-11T00:00:00"/>
    <x v="2"/>
    <s v="Evoluent Health"/>
    <s v="Data Analyst"/>
    <s v="https://goo.gl/hyQPmY"/>
    <m/>
    <m/>
    <x v="0"/>
    <s v="rejected"/>
  </r>
  <r>
    <d v="2018-06-26T00:00:00"/>
    <x v="0"/>
    <s v="Ageatia Global Solutions"/>
    <s v="Data Analyst"/>
    <s v="Goutham@ageatiainc.com"/>
    <m/>
    <m/>
    <x v="0"/>
    <s v="Wrong State"/>
  </r>
  <r>
    <d v="2018-06-28T00:00:00"/>
    <x v="0"/>
    <s v="Enterprise Solutions"/>
    <s v="Data Analyst"/>
    <s v="arpan@enterprisesolutioninc.com"/>
    <m/>
    <m/>
    <x v="0"/>
    <s v="Wrong State"/>
  </r>
  <r>
    <d v="2018-07-02T00:00:00"/>
    <x v="1"/>
    <s v="GCI"/>
    <s v="Data Analyst"/>
    <s v="website"/>
    <m/>
    <m/>
    <x v="0"/>
    <s v="rejected"/>
  </r>
  <r>
    <d v="2018-07-03T00:00:00"/>
    <x v="0"/>
    <s v="Enterprise Solutions"/>
    <s v="Data Analyst"/>
    <m/>
    <m/>
    <m/>
    <x v="0"/>
    <s v="Wrong State"/>
  </r>
  <r>
    <d v="2018-07-05T00:00:00"/>
    <x v="0"/>
    <s v="Enterprise Solutions"/>
    <s v="Data Analyst"/>
    <s v="ankit@enterprisesolutioninc.com"/>
    <m/>
    <m/>
    <x v="0"/>
    <s v="Wrong State"/>
  </r>
  <r>
    <d v="2018-07-09T00:00:00"/>
    <x v="2"/>
    <s v="Amazon"/>
    <s v="Data Analyst"/>
    <s v="website"/>
    <m/>
    <m/>
    <x v="0"/>
    <s v="rejected"/>
  </r>
  <r>
    <d v="2018-07-18T00:00:00"/>
    <x v="2"/>
    <s v="Hatch IT"/>
    <s v="Data Analyst"/>
    <s v="website"/>
    <m/>
    <m/>
    <x v="0"/>
    <s v="rejected"/>
  </r>
  <r>
    <d v="2018-08-02T00:00:00"/>
    <x v="0"/>
    <s v="eTeam "/>
    <s v="Data Analyst"/>
    <s v="gseth@eteaminc.com"/>
    <m/>
    <m/>
    <x v="0"/>
    <s v="Wrong State"/>
  </r>
  <r>
    <d v="2018-08-06T00:00:00"/>
    <x v="1"/>
    <s v="Tek Systems/GCI"/>
    <s v="Data Analyst"/>
    <s v="call"/>
    <m/>
    <m/>
    <x v="0"/>
    <s v="rejected"/>
  </r>
  <r>
    <d v="2018-08-13T00:00:00"/>
    <x v="0"/>
    <s v="Softpath System LLC"/>
    <s v="Data Analyst"/>
    <s v="riza@softpath.net"/>
    <m/>
    <m/>
    <x v="0"/>
    <s v="Wrong State"/>
  </r>
  <r>
    <d v="2018-09-04T00:00:00"/>
    <x v="0"/>
    <s v="KORCOMPTENZ "/>
    <s v="Data Analyst"/>
    <s v="Udayakumar.Pachamuthu@korcomptenz.com"/>
    <m/>
    <m/>
    <x v="0"/>
    <s v="Wrong State"/>
  </r>
  <r>
    <d v="2018-05-24T00:00:00"/>
    <x v="0"/>
    <s v="Diverse Lynx"/>
    <s v="Data Scientist"/>
    <s v="amaresh.sahoo@diverselynx.com"/>
    <m/>
    <m/>
    <x v="0"/>
    <s v="Wrong State"/>
  </r>
  <r>
    <d v="2018-02-12T00:00:00"/>
    <x v="2"/>
    <s v="Arts People"/>
    <s v="Data Specialist"/>
    <s v="website"/>
    <m/>
    <m/>
    <x v="0"/>
    <s v="rejected"/>
  </r>
  <r>
    <d v="2018-05-30T00:00:00"/>
    <x v="0"/>
    <s v="E-Talent Network"/>
    <s v="Designer"/>
    <s v="amits@etalentnetwork.com"/>
    <m/>
    <m/>
    <x v="0"/>
    <s v="Wrong State"/>
  </r>
  <r>
    <d v="2018-07-11T00:00:00"/>
    <x v="0"/>
    <s v="E Doors"/>
    <s v="Designer"/>
    <s v="rajvir.singh@edoorsinc.com"/>
    <m/>
    <m/>
    <x v="0"/>
    <s v="Wrong State"/>
  </r>
  <r>
    <d v="2018-07-09T00:00:00"/>
    <x v="0"/>
    <s v="Enterprise Solutions"/>
    <s v="Developer"/>
    <s v="ankit.s@e-solutionsinc.com"/>
    <m/>
    <m/>
    <x v="0"/>
    <s v="Wrong State"/>
  </r>
  <r>
    <d v="2018-07-09T00:00:00"/>
    <x v="0"/>
    <s v="Enterprise Solutions"/>
    <s v="Developer"/>
    <s v="pawan.singh@e-solutionsinc.com"/>
    <m/>
    <m/>
    <x v="0"/>
    <s v="Wrong State"/>
  </r>
  <r>
    <d v="2018-07-10T00:00:00"/>
    <x v="0"/>
    <s v="Enterprise Solutions"/>
    <s v="Developer"/>
    <s v="rahuls@enterprisesolutioninc.com"/>
    <m/>
    <m/>
    <x v="0"/>
    <s v="Wrong State"/>
  </r>
  <r>
    <d v="2018-09-05T00:00:00"/>
    <x v="2"/>
    <s v="BlockStack"/>
    <s v="Digital Community partner"/>
    <s v="power to fly"/>
    <s v="X"/>
    <m/>
    <x v="1"/>
    <m/>
  </r>
  <r>
    <d v="2018-09-07T00:00:00"/>
    <x v="0"/>
    <s v="E-Talent Network"/>
    <s v="Digital Content"/>
    <s v="patricem@etalentnetwork.com"/>
    <m/>
    <m/>
    <x v="0"/>
    <s v="Wrong State"/>
  </r>
  <r>
    <d v="2018-01-10T00:00:00"/>
    <x v="0"/>
    <s v="IDC Technologies, Inc"/>
    <s v="Drupal"/>
    <s v="yokesh.nandha@idctechnologies.com"/>
    <m/>
    <m/>
    <x v="0"/>
    <s v="Wrong State"/>
  </r>
  <r>
    <d v="2018-07-18T00:00:00"/>
    <x v="0"/>
    <s v="E-Solutions"/>
    <s v="Drupal"/>
    <s v="ankit.s@e-solutionsinc.com"/>
    <m/>
    <m/>
    <x v="0"/>
    <s v="Wrong State"/>
  </r>
  <r>
    <d v="2018-09-06T00:00:00"/>
    <x v="0"/>
    <s v="Talent Burst"/>
    <s v="Drupal"/>
    <s v="harsh.shukla@talentburst.com"/>
    <m/>
    <m/>
    <x v="0"/>
    <s v="Wrong State"/>
  </r>
  <r>
    <d v="2018-09-07T00:00:00"/>
    <x v="0"/>
    <s v="E-Solutions"/>
    <s v="Drupal"/>
    <s v="abhimanyu@e-solutionsinc.com"/>
    <m/>
    <m/>
    <x v="0"/>
    <s v="Wrong State"/>
  </r>
  <r>
    <d v="2018-09-07T00:00:00"/>
    <x v="0"/>
    <s v="E-Solutions"/>
    <s v="Drupal"/>
    <s v="manish.k@e-solutionsinc.com"/>
    <m/>
    <m/>
    <x v="0"/>
    <s v="Wrong State"/>
  </r>
  <r>
    <d v="2018-08-13T00:00:00"/>
    <x v="2"/>
    <s v="Collabera"/>
    <s v="Email Designer"/>
    <s v="ziprecruiter"/>
    <m/>
    <m/>
    <x v="0"/>
    <s v="rejected"/>
  </r>
  <r>
    <d v="2018-06-15T00:00:00"/>
    <x v="2"/>
    <s v="Surge"/>
    <s v="emailed resume"/>
    <s v="https://bit.ly/2le5to8"/>
    <m/>
    <m/>
    <x v="0"/>
    <s v="rejected"/>
  </r>
  <r>
    <d v="2018-08-01T00:00:00"/>
    <x v="2"/>
    <s v="Murtech Consulting"/>
    <s v="Executive Admin Asst"/>
    <s v="ziprecruiter"/>
    <m/>
    <m/>
    <x v="0"/>
    <s v="rejected"/>
  </r>
  <r>
    <d v="2018-01-04T00:00:00"/>
    <x v="0"/>
    <s v="IDC Technologies, Inc"/>
    <s v="Front End Dev"/>
    <s v="Sandip.kumar@idctechnologies.com"/>
    <m/>
    <m/>
    <x v="0"/>
    <s v="Wrong State"/>
  </r>
  <r>
    <d v="2018-02-02T00:00:00"/>
    <x v="2"/>
    <s v="Liberty Jobs"/>
    <s v="Front End Dev"/>
    <s v="website"/>
    <m/>
    <m/>
    <x v="0"/>
    <s v="rejected"/>
  </r>
  <r>
    <d v="2018-02-07T00:00:00"/>
    <x v="0"/>
    <s v="Diverse Lynx"/>
    <s v="Front End Dev"/>
    <s v="rajendra.prasad@diverselynx.com"/>
    <m/>
    <m/>
    <x v="0"/>
    <s v="Wrong State"/>
  </r>
  <r>
    <d v="2018-07-16T00:00:00"/>
    <x v="0"/>
    <s v="Enterprise Solutions"/>
    <s v="Front End Dev"/>
    <s v="rahuls@enterprisesolutioninc.com"/>
    <m/>
    <m/>
    <x v="0"/>
    <s v="Wrong State"/>
  </r>
  <r>
    <d v="2018-07-17T00:00:00"/>
    <x v="0"/>
    <s v="Enterprise Solutions"/>
    <s v="Front End Dev"/>
    <s v="shikhar@enterprisesolutioninc.com"/>
    <m/>
    <m/>
    <x v="0"/>
    <s v="Wrong State"/>
  </r>
  <r>
    <d v="2018-01-02T00:00:00"/>
    <x v="0"/>
    <s v="KORCOMPTENZ "/>
    <s v="Full Stack Dev"/>
    <s v="Philip.Arokiaraj@korcomptenz.com"/>
    <m/>
    <m/>
    <x v="0"/>
    <s v="Wrong State"/>
  </r>
  <r>
    <d v="2018-06-17T00:00:00"/>
    <x v="2"/>
    <s v="Robert Half"/>
    <s v="General App"/>
    <s v="website"/>
    <m/>
    <m/>
    <x v="0"/>
    <s v="waiting"/>
  </r>
  <r>
    <d v="2017-11-17T00:00:00"/>
    <x v="2"/>
    <s v="Kremsoft"/>
    <s v="General App"/>
    <s v="website"/>
    <m/>
    <m/>
    <x v="0"/>
    <s v="rejected"/>
  </r>
  <r>
    <d v="2018-02-02T00:00:00"/>
    <x v="2"/>
    <s v="Iterable"/>
    <s v="General App"/>
    <s v="website"/>
    <m/>
    <m/>
    <x v="0"/>
    <s v="rejected"/>
  </r>
  <r>
    <d v="2018-02-05T00:00:00"/>
    <x v="2"/>
    <s v="Prepare Benefits"/>
    <s v="General App"/>
    <s v="website"/>
    <m/>
    <m/>
    <x v="0"/>
    <s v="rejected"/>
  </r>
  <r>
    <d v="2018-02-12T00:00:00"/>
    <x v="2"/>
    <s v="WiFi Tribe"/>
    <s v="General App"/>
    <s v="website"/>
    <m/>
    <m/>
    <x v="0"/>
    <s v="rejected"/>
  </r>
  <r>
    <d v="2018-02-19T00:00:00"/>
    <x v="2"/>
    <s v="Publishing Power"/>
    <s v="General App"/>
    <s v="website"/>
    <m/>
    <m/>
    <x v="0"/>
    <s v="rejected"/>
  </r>
  <r>
    <d v="2018-02-20T00:00:00"/>
    <x v="2"/>
    <s v="Rebel Mouse"/>
    <s v="General App"/>
    <s v="website"/>
    <m/>
    <m/>
    <x v="0"/>
    <s v="rejected"/>
  </r>
  <r>
    <d v="2018-02-21T00:00:00"/>
    <x v="2"/>
    <s v="Results Resourcing"/>
    <s v="General App"/>
    <s v="website"/>
    <m/>
    <m/>
    <x v="0"/>
    <s v="rejected"/>
  </r>
  <r>
    <d v="2018-03-31T00:00:00"/>
    <x v="2"/>
    <s v="SalesForce"/>
    <s v="General App"/>
    <s v="website"/>
    <m/>
    <m/>
    <x v="0"/>
    <s v="rejected"/>
  </r>
  <r>
    <d v="2018-04-13T00:00:00"/>
    <x v="2"/>
    <s v="Revature"/>
    <s v="General App"/>
    <s v="staffing agency"/>
    <m/>
    <m/>
    <x v="0"/>
    <s v="rejected"/>
  </r>
  <r>
    <d v="2018-04-30T00:00:00"/>
    <x v="2"/>
    <s v="Plex"/>
    <s v="General App"/>
    <s v="website"/>
    <m/>
    <m/>
    <x v="0"/>
    <s v="rejected"/>
  </r>
  <r>
    <d v="2018-05-06T00:00:00"/>
    <x v="2"/>
    <s v="Relativity"/>
    <s v="General App"/>
    <s v="email"/>
    <m/>
    <m/>
    <x v="0"/>
    <s v="rejected"/>
  </r>
  <r>
    <d v="2018-06-15T00:00:00"/>
    <x v="1"/>
    <s v="Alaska Contract Staffing"/>
    <s v="General App"/>
    <s v="https://bit.ly/2HSjpN6"/>
    <m/>
    <m/>
    <x v="0"/>
    <s v="rejected"/>
  </r>
  <r>
    <d v="2018-06-15T00:00:00"/>
    <x v="2"/>
    <s v="Unity"/>
    <s v="General App"/>
    <s v="https://bit.ly/2LSU9ck"/>
    <m/>
    <m/>
    <x v="0"/>
    <s v="rejected"/>
  </r>
  <r>
    <d v="2018-06-18T00:00:00"/>
    <x v="1"/>
    <s v="Southcentral Foundation"/>
    <s v="Grant Writer"/>
    <s v="SCF Website"/>
    <m/>
    <m/>
    <x v="0"/>
    <s v="rejected"/>
  </r>
  <r>
    <d v="2017-12-28T00:00:00"/>
    <x v="1"/>
    <s v="Strive Group"/>
    <s v="Graphic Artist"/>
    <s v="linkedin"/>
    <m/>
    <m/>
    <x v="0"/>
    <s v="rejected"/>
  </r>
  <r>
    <d v="2018-08-08T00:00:00"/>
    <x v="2"/>
    <s v="Hey Taco"/>
    <s v="Head of Customer Success"/>
    <s v="indeed"/>
    <m/>
    <m/>
    <x v="0"/>
    <s v="rejected"/>
  </r>
  <r>
    <d v="2018-06-03T00:00:00"/>
    <x v="1"/>
    <s v="Avitus Group Careers/The Growth Company"/>
    <s v="HR/Trainer"/>
    <s v="https://www.facebook.com/AvitusGroupCareers/"/>
    <m/>
    <m/>
    <x v="0"/>
    <s v="rejected"/>
  </r>
  <r>
    <d v="2018-08-05T00:00:00"/>
    <x v="2"/>
    <s v="HELM"/>
    <s v="HTML5 Coder"/>
    <s v="indeed"/>
    <m/>
    <m/>
    <x v="0"/>
    <s v="rejected"/>
  </r>
  <r>
    <d v="2018-06-18T00:00:00"/>
    <x v="1"/>
    <s v="Southcentral Foundation"/>
    <s v="Improvement Specialist"/>
    <s v="SCF Website"/>
    <m/>
    <m/>
    <x v="0"/>
    <s v="rejected"/>
  </r>
  <r>
    <d v="2018-01-23T00:00:00"/>
    <x v="0"/>
    <s v="Knowledge Momentum"/>
    <s v="Infrastructure Lead Consultant"/>
    <s v="anshu@knowledgemomentum.com"/>
    <m/>
    <m/>
    <x v="0"/>
    <s v="Wrong State"/>
  </r>
  <r>
    <d v="2018-01-23T00:00:00"/>
    <x v="1"/>
    <s v="Chevrolet of Anchorage"/>
    <s v="Internet Marketing Manager"/>
    <s v="website"/>
    <m/>
    <m/>
    <x v="0"/>
    <s v="rejected"/>
  </r>
  <r>
    <d v="2018-09-11T00:00:00"/>
    <x v="0"/>
    <s v="Enterprise Solutions"/>
    <s v="Java etc"/>
    <s v="alokpandey@enterprisesolutioninc.com"/>
    <m/>
    <m/>
    <x v="0"/>
    <s v="Wrong State"/>
  </r>
  <r>
    <d v="2018-06-05T00:00:00"/>
    <x v="2"/>
    <s v="STEALTHbits "/>
    <s v="Junior Technical Writer"/>
    <s v="indeed"/>
    <m/>
    <m/>
    <x v="0"/>
    <s v="rejected"/>
  </r>
  <r>
    <d v="2018-05-24T00:00:00"/>
    <x v="2"/>
    <s v="InfoObjects Inc"/>
    <s v="Junior Wordpress Developer"/>
    <s v="techfetch.com"/>
    <m/>
    <m/>
    <x v="0"/>
    <s v="rejected"/>
  </r>
  <r>
    <d v="2018-08-10T00:00:00"/>
    <x v="2"/>
    <s v="TekSystems"/>
    <s v="Kelly Marsh"/>
    <s v="LinkedIn"/>
    <m/>
    <d v="2018-08-13T00:00:00"/>
    <x v="0"/>
    <s v="phone"/>
  </r>
  <r>
    <d v="2018-06-27T00:00:00"/>
    <x v="0"/>
    <s v="Net2Source"/>
    <s v="Lead Angular Developer"/>
    <s v="rohits@net2source.com"/>
    <m/>
    <m/>
    <x v="0"/>
    <s v="Wrong State"/>
  </r>
  <r>
    <d v="2018-08-18T00:00:00"/>
    <x v="1"/>
    <s v="Enterprise  "/>
    <s v="Mangement Trainee"/>
    <s v="Enterprise"/>
    <m/>
    <m/>
    <x v="0"/>
    <s v="rejected"/>
  </r>
  <r>
    <d v="2018-03-31T00:00:00"/>
    <x v="2"/>
    <s v="Mod Squad"/>
    <s v="Moderator"/>
    <s v="website"/>
    <m/>
    <m/>
    <x v="0"/>
    <s v="rejected"/>
  </r>
  <r>
    <d v="2018-08-21T00:00:00"/>
    <x v="0"/>
    <s v="First Tek"/>
    <s v="Operations Analyst"/>
    <s v="manish.aswal@first-tek.com"/>
    <m/>
    <m/>
    <x v="0"/>
    <s v="Wrong State"/>
  </r>
  <r>
    <d v="2018-08-21T00:00:00"/>
    <x v="0"/>
    <s v="First Tek"/>
    <s v="Operations Analyst"/>
    <s v="manish.aswal@first-tek.com"/>
    <m/>
    <m/>
    <x v="0"/>
    <s v="Wrong State"/>
  </r>
  <r>
    <d v="2018-04-30T00:00:00"/>
    <x v="1"/>
    <s v="Lithia"/>
    <s v="Parts Driver"/>
    <s v="website"/>
    <m/>
    <m/>
    <x v="0"/>
    <s v="rejected"/>
  </r>
  <r>
    <d v="2018-01-22T00:00:00"/>
    <x v="0"/>
    <s v="Intelliswift"/>
    <s v="PayPal"/>
    <s v="rashmi.jha@intelliswift.com "/>
    <m/>
    <m/>
    <x v="0"/>
    <s v="Wrong State"/>
  </r>
  <r>
    <d v="2018-04-20T00:00:00"/>
    <x v="0"/>
    <s v="ETalentNetwork"/>
    <s v="PHP Dev"/>
    <s v="shivamm@etalentnetwork.com"/>
    <m/>
    <m/>
    <x v="0"/>
    <s v="Wrong State"/>
  </r>
  <r>
    <d v="2018-07-23T00:00:00"/>
    <x v="0"/>
    <s v="Aita Consulting Services"/>
    <s v="PMP Project Manager"/>
    <s v="ramya@aitacs.com"/>
    <m/>
    <m/>
    <x v="0"/>
    <s v="Wrong State"/>
  </r>
  <r>
    <d v="2018-09-05T00:00:00"/>
    <x v="2"/>
    <s v="Paylocity"/>
    <s v="Product Owner"/>
    <s v="power to fly"/>
    <s v="X"/>
    <m/>
    <x v="1"/>
    <m/>
  </r>
  <r>
    <d v="2018-06-15T00:00:00"/>
    <x v="1"/>
    <s v="Southcentral Foundation"/>
    <s v="Program Coordinator II"/>
    <s v="website"/>
    <m/>
    <m/>
    <x v="0"/>
    <s v="rejected"/>
  </r>
  <r>
    <d v="2018-05-23T00:00:00"/>
    <x v="1"/>
    <s v="Owl Ridge Natural Resource Consultants"/>
    <s v="Project Assistant"/>
    <s v="https://bit.ly/2HQi7T3"/>
    <m/>
    <d v="2018-06-20T00:00:00"/>
    <x v="0"/>
    <s v="f2f   2121 Abbott Road, Suite 201 https://www.owlridgenrc.com/contact/"/>
  </r>
  <r>
    <d v="2018-02-05T00:00:00"/>
    <x v="2"/>
    <s v="Crowd Favorite"/>
    <s v="Project Coordinator"/>
    <s v="website"/>
    <m/>
    <m/>
    <x v="0"/>
    <s v="rejected"/>
  </r>
  <r>
    <d v="2018-04-20T00:00:00"/>
    <x v="0"/>
    <s v="Pyramid Consulting"/>
    <s v="Project Manager"/>
    <s v="nazre.imam@pyramidci.com"/>
    <m/>
    <m/>
    <x v="0"/>
    <s v="Wrong State"/>
  </r>
  <r>
    <d v="2018-05-10T00:00:00"/>
    <x v="2"/>
    <s v="Cindy Cullen Web"/>
    <s v="Project Manager"/>
    <s v="FaceBook"/>
    <m/>
    <d v="2018-05-11T00:00:00"/>
    <x v="0"/>
    <s v="wrong time zone phone"/>
  </r>
  <r>
    <d v="2018-06-07T00:00:00"/>
    <x v="0"/>
    <s v="Pyramid Consulting"/>
    <s v="Project Manager"/>
    <s v="vinay.k@pyramidci.com"/>
    <m/>
    <m/>
    <x v="0"/>
    <s v="Wrong State"/>
  </r>
  <r>
    <d v="2018-06-18T00:00:00"/>
    <x v="1"/>
    <s v="Opti Staffing"/>
    <s v="Project Manager"/>
    <s v="Indeed"/>
    <m/>
    <d v="2018-06-20T00:00:00"/>
    <x v="0"/>
    <s v="f2f"/>
  </r>
  <r>
    <d v="2018-08-05T00:00:00"/>
    <x v="2"/>
    <s v="Aventri"/>
    <s v="Project Manager"/>
    <s v="indeed"/>
    <m/>
    <m/>
    <x v="0"/>
    <s v="rejected"/>
  </r>
  <r>
    <d v="2018-05-29T00:00:00"/>
    <x v="2"/>
    <s v="Helm"/>
    <s v="Project Manager"/>
    <s v="https://goo.gl/tm27Vu"/>
    <m/>
    <m/>
    <x v="0"/>
    <s v="rejected"/>
  </r>
  <r>
    <d v="2018-08-22T00:00:00"/>
    <x v="2"/>
    <s v="Writing Assistance"/>
    <s v="Proposal Writer"/>
    <s v="indeed"/>
    <m/>
    <m/>
    <x v="0"/>
    <s v="rejected"/>
  </r>
  <r>
    <d v="2018-08-23T00:00:00"/>
    <x v="1"/>
    <s v="Alaska Contract Staffing"/>
    <s v="Proposal Writer"/>
    <s v="emailed to me"/>
    <s v="X"/>
    <m/>
    <x v="1"/>
    <s v="waiting"/>
  </r>
  <r>
    <d v="2018-04-25T00:00:00"/>
    <x v="0"/>
    <s v="Tru North Management"/>
    <s v="Quality Assurance Specialist"/>
    <s v="email"/>
    <m/>
    <m/>
    <x v="0"/>
    <s v="Wrong State"/>
  </r>
  <r>
    <d v="2018-04-25T00:00:00"/>
    <x v="0"/>
    <s v="Tru North Management"/>
    <s v="Quality Assurance Specialist"/>
    <s v="email"/>
    <m/>
    <m/>
    <x v="0"/>
    <s v="Wrong State"/>
  </r>
  <r>
    <d v="2018-08-18T00:00:00"/>
    <x v="1"/>
    <s v="Your Realty Leverage"/>
    <s v="Real Estate Sales/Listing Agent"/>
    <s v="indeed"/>
    <m/>
    <m/>
    <x v="0"/>
    <s v="rejected"/>
  </r>
  <r>
    <d v="2018-06-15T00:00:00"/>
    <x v="2"/>
    <s v="Softpath System LLC"/>
    <s v="Recruiter for IT "/>
    <s v="https://bit.ly/2t7HRZ0"/>
    <m/>
    <m/>
    <x v="0"/>
    <s v="rejected"/>
  </r>
  <r>
    <d v="2018-06-02T00:00:00"/>
    <x v="2"/>
    <s v="Intertek"/>
    <s v="Report Writer"/>
    <s v="https://goo.gl/DMyzid"/>
    <m/>
    <m/>
    <x v="0"/>
    <s v="rejected"/>
  </r>
  <r>
    <d v="2018-02-12T00:00:00"/>
    <x v="2"/>
    <s v="Virtual Assistant"/>
    <s v="Results Resourcing"/>
    <s v="linkedin"/>
    <m/>
    <m/>
    <x v="0"/>
    <s v="rejected"/>
  </r>
  <r>
    <d v="2018-07-19T00:00:00"/>
    <x v="1"/>
    <s v="Michaels"/>
    <s v="Retail"/>
    <s v="website"/>
    <m/>
    <m/>
    <x v="0"/>
    <s v="rejected"/>
  </r>
  <r>
    <d v="2018-06-15T00:00:00"/>
    <x v="2"/>
    <s v="Sonatype"/>
    <s v="Senior Content Developer"/>
    <s v="https://bit.ly/2tbpfUM"/>
    <m/>
    <m/>
    <x v="0"/>
    <s v="rejected"/>
  </r>
  <r>
    <d v="2018-08-21T00:00:00"/>
    <x v="0"/>
    <s v="LanceSoft "/>
    <s v="Senior Web Developer"/>
    <s v="Manish.S@lancesoft.com"/>
    <m/>
    <m/>
    <x v="0"/>
    <s v="Wrong State"/>
  </r>
  <r>
    <d v="2018-08-16T00:00:00"/>
    <x v="2"/>
    <s v="Mondo"/>
    <s v="SEO"/>
    <s v="justin.thornton@mondo.com"/>
    <m/>
    <m/>
    <x v="0"/>
    <s v="rejected"/>
  </r>
  <r>
    <d v="2018-08-16T00:00:00"/>
    <x v="2"/>
    <s v="Mondo"/>
    <s v="SEO"/>
    <s v="kaylyn.gerwig@mondo.com"/>
    <m/>
    <m/>
    <x v="0"/>
    <s v="rejected"/>
  </r>
  <r>
    <d v="2018-08-18T00:00:00"/>
    <x v="1"/>
    <s v="AK Executive Search"/>
    <s v="Services Application Manager"/>
    <s v="indeed"/>
    <m/>
    <m/>
    <x v="0"/>
    <s v="rejected"/>
  </r>
  <r>
    <d v="2018-02-05T00:00:00"/>
    <x v="0"/>
    <s v="Trident Consulting"/>
    <s v="SharePoint"/>
    <s v="Mahi@tridentconsultinginc.com"/>
    <m/>
    <m/>
    <x v="0"/>
    <s v="Wrong State"/>
  </r>
  <r>
    <d v="2018-06-06T00:00:00"/>
    <x v="0"/>
    <s v="Axelon Services"/>
    <s v="SharePoint"/>
    <s v="paul.martin@axelon.com"/>
    <m/>
    <m/>
    <x v="0"/>
    <s v="Wrong State"/>
  </r>
  <r>
    <d v="2018-06-09T00:00:00"/>
    <x v="2"/>
    <s v="Radiant System"/>
    <s v="SharePoint"/>
    <s v="Dice"/>
    <m/>
    <m/>
    <x v="0"/>
    <s v="rejected"/>
  </r>
  <r>
    <d v="2018-04-19T00:00:00"/>
    <x v="2"/>
    <s v="Sterling Personnel"/>
    <s v="Social Media Admin"/>
    <s v="staffing agency"/>
    <m/>
    <m/>
    <x v="0"/>
    <s v="rejected"/>
  </r>
  <r>
    <d v="2018-04-26T00:00:00"/>
    <x v="0"/>
    <s v="Pan Asia Resources"/>
    <s v="Software Engineer"/>
    <s v="bharath@panasiagroup.net"/>
    <m/>
    <m/>
    <x v="0"/>
    <s v="Wrong State"/>
  </r>
  <r>
    <d v="2018-07-26T00:00:00"/>
    <x v="2"/>
    <s v="Social Impact"/>
    <s v="Software Product Manager"/>
    <s v="ziprecruiter"/>
    <m/>
    <m/>
    <x v="0"/>
    <s v="rejected"/>
  </r>
  <r>
    <d v="2018-08-21T00:00:00"/>
    <x v="0"/>
    <s v="Axelon "/>
    <s v="Software Programmer"/>
    <s v="nicole.czaja@axelon.com"/>
    <m/>
    <m/>
    <x v="0"/>
    <s v="Wrong State"/>
  </r>
  <r>
    <d v="2018-08-19T00:00:00"/>
    <x v="1"/>
    <s v="Palmer Chamber of Commerce"/>
    <s v="Special Events Coordinator"/>
    <s v="FaceBook"/>
    <m/>
    <s v="X"/>
    <x v="0"/>
    <s v="8/30 interview f2f"/>
  </r>
  <r>
    <d v="2018-09-07T00:00:00"/>
    <x v="0"/>
    <s v="E-Solutions"/>
    <s v="Tech Lead"/>
    <s v="ankit.s@e-solutionsinc.com"/>
    <m/>
    <m/>
    <x v="0"/>
    <s v="Wrong State"/>
  </r>
  <r>
    <d v="2018-08-19T00:00:00"/>
    <x v="2"/>
    <s v="Schedule Once"/>
    <s v="Technical Content Manager"/>
    <s v="site"/>
    <m/>
    <m/>
    <x v="0"/>
    <s v="rejected"/>
  </r>
  <r>
    <d v="2018-07-09T00:00:00"/>
    <x v="2"/>
    <s v="Amazon"/>
    <s v="Technical Editor"/>
    <s v="website"/>
    <m/>
    <m/>
    <x v="0"/>
    <s v="rejected"/>
  </r>
  <r>
    <d v="2018-08-05T00:00:00"/>
    <x v="2"/>
    <s v="Insignia Environmental"/>
    <s v="Technical Editor"/>
    <s v="indeed"/>
    <m/>
    <m/>
    <x v="0"/>
    <s v="rejected"/>
  </r>
  <r>
    <d v="2018-08-18T00:00:00"/>
    <x v="2"/>
    <s v="Green Stone"/>
    <s v="Technical Lead"/>
    <s v="indeed"/>
    <m/>
    <m/>
    <x v="0"/>
    <s v="rejected"/>
  </r>
  <r>
    <d v="2018-04-08T00:00:00"/>
    <x v="2"/>
    <s v="Modis"/>
    <s v="Technical Project Manager"/>
    <s v="staffing agency"/>
    <m/>
    <m/>
    <x v="0"/>
    <s v="rejected"/>
  </r>
  <r>
    <d v="2018-08-02T00:00:00"/>
    <x v="2"/>
    <s v="Visa"/>
    <s v="Technical Writer"/>
    <s v="linkedin/referral?"/>
    <m/>
    <m/>
    <x v="0"/>
    <s v="rejected"/>
  </r>
  <r>
    <d v="2018-01-08T00:00:00"/>
    <x v="0"/>
    <s v="IDC Technologies, Inc"/>
    <s v="Technical Writer"/>
    <s v="Anurag.dixit@idctechnologies.com"/>
    <m/>
    <m/>
    <x v="0"/>
    <s v="Wrong State"/>
  </r>
  <r>
    <d v="2018-02-02T00:00:00"/>
    <x v="0"/>
    <s v="Pace Computer Solutions"/>
    <s v="Technical Writer"/>
    <s v="thanuja@pace-solutionsinc.com"/>
    <m/>
    <m/>
    <x v="0"/>
    <s v="Wrong State"/>
  </r>
  <r>
    <d v="2018-02-21T00:00:00"/>
    <x v="0"/>
    <s v="Diverse Lynx"/>
    <s v="Technical Writer"/>
    <s v="sangeeta.singh@diverselynx.com"/>
    <m/>
    <m/>
    <x v="0"/>
    <s v="Wrong State"/>
  </r>
  <r>
    <d v="2018-02-23T00:00:00"/>
    <x v="0"/>
    <s v="Fusion Plus Inc"/>
    <s v="Technical Writer"/>
    <s v="robert@fusionplusinc.com"/>
    <m/>
    <m/>
    <x v="0"/>
    <s v="Wrong State"/>
  </r>
  <r>
    <d v="2018-04-20T00:00:00"/>
    <x v="0"/>
    <s v="Pyramid Consulting"/>
    <s v="Technical Writer"/>
    <s v="nazre.imam@pyramidci.com"/>
    <m/>
    <m/>
    <x v="0"/>
    <s v="Wrong State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Amazon"/>
    <s v="Technical Writer"/>
    <s v="Jessup"/>
    <m/>
    <m/>
    <x v="0"/>
    <s v="not happening"/>
  </r>
  <r>
    <d v="2018-04-24T00:00:00"/>
    <x v="2"/>
    <s v="Google"/>
    <s v="Technical Writer"/>
    <s v="Jessup"/>
    <m/>
    <m/>
    <x v="0"/>
    <s v="not happening"/>
  </r>
  <r>
    <d v="2018-04-24T00:00:00"/>
    <x v="2"/>
    <s v="Google"/>
    <s v="Technical Writer"/>
    <s v="Jessup"/>
    <m/>
    <m/>
    <x v="0"/>
    <s v="not happening"/>
  </r>
  <r>
    <d v="2018-04-30T00:00:00"/>
    <x v="2"/>
    <s v="Webpals"/>
    <s v="Technical Writer"/>
    <s v="website"/>
    <m/>
    <m/>
    <x v="0"/>
    <s v="rejected"/>
  </r>
  <r>
    <d v="2018-05-03T00:00:00"/>
    <x v="0"/>
    <s v="United Software"/>
    <s v="Technical Writer"/>
    <s v="sonali.k@usgrpinc.com"/>
    <m/>
    <m/>
    <x v="0"/>
    <s v="Wrong State"/>
  </r>
  <r>
    <d v="2018-05-04T00:00:00"/>
    <x v="2"/>
    <s v="Phillips"/>
    <s v="Technical Writer"/>
    <s v="email"/>
    <m/>
    <m/>
    <x v="0"/>
    <s v="rejected"/>
  </r>
  <r>
    <d v="2018-05-11T00:00:00"/>
    <x v="0"/>
    <s v="US Group"/>
    <s v="Technical Writer"/>
    <s v="gaurav.r@usgrpinc.com"/>
    <m/>
    <m/>
    <x v="0"/>
    <s v="Wrong State"/>
  </r>
  <r>
    <d v="2018-05-16T00:00:00"/>
    <x v="0"/>
    <s v="Servsys"/>
    <s v="Technical Writer"/>
    <s v="shilpa@servsys.com"/>
    <m/>
    <m/>
    <x v="0"/>
    <s v="Recruiter Contacted me with duplicate job/not qualified"/>
  </r>
  <r>
    <d v="2018-05-17T00:00:00"/>
    <x v="0"/>
    <s v="www.softnice.com"/>
    <s v="Technical Writer"/>
    <s v=" aarish@softnice.com"/>
    <m/>
    <m/>
    <x v="0"/>
    <s v="ONLY one I actually Submitted/GHOSTED NEVER RESPOND AGAIN"/>
  </r>
  <r>
    <d v="2018-05-17T00:00:00"/>
    <x v="0"/>
    <s v="norwintechnologies.com"/>
    <s v="Technical Writer"/>
    <s v="1-978-707-4395"/>
    <m/>
    <m/>
    <x v="0"/>
    <s v="Recruiter Contacted me with duplicate job/not qualified"/>
  </r>
  <r>
    <d v="2018-05-17T00:00:00"/>
    <x v="0"/>
    <s v="norwintechnologies.com"/>
    <s v="Technical Writer"/>
    <s v="amini@norwintechnologies.com"/>
    <m/>
    <m/>
    <x v="0"/>
    <s v="Recruiter Contacted me with duplicate job/not qualified"/>
  </r>
  <r>
    <d v="2018-05-17T00:00:00"/>
    <x v="0"/>
    <s v="Servsys"/>
    <s v="Technical Writer"/>
    <s v="ceemol@servsys.com"/>
    <m/>
    <m/>
    <x v="0"/>
    <s v="Recruiter Contacted me with duplicate job/not qualified"/>
  </r>
  <r>
    <d v="2018-05-17T00:00:00"/>
    <x v="0"/>
    <s v="norwintechnologies.com"/>
    <s v="Technical Writer"/>
    <s v="Yamini@norwintechnologies.com"/>
    <m/>
    <m/>
    <x v="0"/>
    <s v="Recruiter Contacted me with duplicate job/not qualified"/>
  </r>
  <r>
    <d v="2018-05-18T00:00:00"/>
    <x v="0"/>
    <s v="eateam.com"/>
    <s v="Technical Writer"/>
    <s v="kalyan@eateam.com"/>
    <m/>
    <m/>
    <x v="0"/>
    <s v="Recruiter Contacted me with duplicate job/not qualified"/>
  </r>
  <r>
    <d v="2018-05-22T00:00:00"/>
    <x v="0"/>
    <s v="California Recruiter"/>
    <s v="Technical Writer"/>
    <s v="1-925-829-4002"/>
    <m/>
    <m/>
    <x v="0"/>
    <s v="Recruiter Contacted me with duplicate job/not qualified"/>
  </r>
  <r>
    <d v="2018-05-22T00:00:00"/>
    <x v="2"/>
    <s v="FedWriters"/>
    <s v="Technical Writer"/>
    <s v="Mitchell Cho (LinkedIn)"/>
    <m/>
    <m/>
    <x v="0"/>
    <s v="rejected"/>
  </r>
  <r>
    <d v="2018-05-24T00:00:00"/>
    <x v="0"/>
    <s v="Aditi Staffing"/>
    <s v="Technical Writer"/>
    <s v="mohammednk@aditistaffing.com"/>
    <m/>
    <m/>
    <x v="0"/>
    <s v="Wrong State"/>
  </r>
  <r>
    <d v="2018-05-28T00:00:00"/>
    <x v="2"/>
    <s v="Cyber Coders"/>
    <s v="Technical Writer"/>
    <s v="Connor.Bray@CyberCoders.com"/>
    <m/>
    <m/>
    <x v="0"/>
    <s v="rejected"/>
  </r>
  <r>
    <d v="2018-05-29T00:00:00"/>
    <x v="2"/>
    <s v="Kavaliro"/>
    <s v="Technical Writer"/>
    <m/>
    <m/>
    <m/>
    <x v="0"/>
    <s v="rejected"/>
  </r>
  <r>
    <d v="2018-05-29T00:00:00"/>
    <x v="2"/>
    <s v="PSI/CRO"/>
    <s v="Technical Writer"/>
    <s v="https://goo.gl/q1ik65"/>
    <m/>
    <m/>
    <x v="0"/>
    <s v="rejected"/>
  </r>
  <r>
    <d v="2018-05-29T00:00:00"/>
    <x v="0"/>
    <s v="United Software"/>
    <s v="Technical Writer"/>
    <s v="rahul.m@usgrpinc.com"/>
    <m/>
    <m/>
    <x v="0"/>
    <s v="Wrong State"/>
  </r>
  <r>
    <d v="2018-05-30T00:00:00"/>
    <x v="0"/>
    <s v="Enterprise Solutions"/>
    <s v="Technical Writer"/>
    <s v="syed@enterprisesolutioninc.com"/>
    <m/>
    <m/>
    <x v="0"/>
    <s v="Wrong State"/>
  </r>
  <r>
    <d v="2018-06-02T00:00:00"/>
    <x v="2"/>
    <s v="DSS"/>
    <s v="Technical Writer"/>
    <s v="https://goo.gl/icWZfL"/>
    <m/>
    <m/>
    <x v="0"/>
    <s v="rejected"/>
  </r>
  <r>
    <d v="2018-06-04T00:00:00"/>
    <x v="2"/>
    <s v="Aeolus Robotics"/>
    <s v="Technical Writer"/>
    <s v="flex jobs"/>
    <m/>
    <m/>
    <x v="0"/>
    <s v="closed not hiring "/>
  </r>
  <r>
    <d v="2018-06-04T00:00:00"/>
    <x v="2"/>
    <s v="Apex"/>
    <s v="Technical Writer"/>
    <s v="linkedin"/>
    <m/>
    <m/>
    <x v="0"/>
    <s v="rejected"/>
  </r>
  <r>
    <d v="2018-06-05T00:00:00"/>
    <x v="2"/>
    <s v="Cyber Coders"/>
    <s v="Technical Writer"/>
    <s v="Cyber Coders"/>
    <m/>
    <m/>
    <x v="0"/>
    <s v="rejected"/>
  </r>
  <r>
    <d v="2018-06-09T00:00:00"/>
    <x v="2"/>
    <s v="BlueLine Associates"/>
    <s v="Technical Writer"/>
    <s v="linkedin"/>
    <m/>
    <m/>
    <x v="0"/>
    <s v="rejected"/>
  </r>
  <r>
    <d v="2018-06-09T00:00:00"/>
    <x v="2"/>
    <s v="Remote Solutions"/>
    <s v="Technical Writer"/>
    <s v="indeed"/>
    <m/>
    <m/>
    <x v="0"/>
    <s v="rejected"/>
  </r>
  <r>
    <d v="2018-06-09T00:00:00"/>
    <x v="2"/>
    <s v="Robert Walters"/>
    <s v="Technical Writer"/>
    <s v="linkedin"/>
    <m/>
    <m/>
    <x v="0"/>
    <s v="rejected"/>
  </r>
  <r>
    <d v="2018-06-11T00:00:00"/>
    <x v="0"/>
    <s v="Enterprise Solutions"/>
    <s v="Technical Writer"/>
    <s v="srajiv@enterprisesolutioninc.com"/>
    <m/>
    <m/>
    <x v="0"/>
    <s v="Wrong State"/>
  </r>
  <r>
    <d v="2018-06-12T00:00:00"/>
    <x v="0"/>
    <s v="aloisstaffing.com"/>
    <s v="Technical Writer"/>
    <s v="atit.patel@aloisstaffing.com"/>
    <m/>
    <m/>
    <x v="0"/>
    <s v="Wrong State"/>
  </r>
  <r>
    <d v="2018-06-12T00:00:00"/>
    <x v="2"/>
    <s v="Creativum"/>
    <s v="Technical Writer"/>
    <s v="https://goo.gl/Ur372S"/>
    <m/>
    <m/>
    <x v="0"/>
    <s v="rejected"/>
  </r>
  <r>
    <d v="2018-06-12T00:00:00"/>
    <x v="0"/>
    <s v="tec.biz"/>
    <s v="Technical Writer"/>
    <s v="sebastien@tec.biz"/>
    <m/>
    <m/>
    <x v="0"/>
    <s v="Wrong State"/>
  </r>
  <r>
    <d v="2018-06-13T00:00:00"/>
    <x v="2"/>
    <s v="eGain"/>
    <s v="Technical Writer"/>
    <s v="linkedin"/>
    <m/>
    <m/>
    <x v="0"/>
    <s v="rejected"/>
  </r>
  <r>
    <d v="2018-06-14T00:00:00"/>
    <x v="0"/>
    <s v="Enterprise Solutions"/>
    <s v="Technical Writer"/>
    <s v="anjali@enterprisesolutioninc.com"/>
    <m/>
    <m/>
    <x v="0"/>
    <s v="Wrong State"/>
  </r>
  <r>
    <d v="2018-06-14T00:00:00"/>
    <x v="0"/>
    <s v="United Software"/>
    <s v="Technical Writer"/>
    <s v="Sonali.k@usgrpinc.com"/>
    <m/>
    <m/>
    <x v="0"/>
    <s v="Wrong State"/>
  </r>
  <r>
    <d v="2018-06-14T00:00:00"/>
    <x v="0"/>
    <s v="Enterprise Solutions"/>
    <s v="Technical Writer"/>
    <m/>
    <m/>
    <m/>
    <x v="0"/>
    <s v="Wrong State"/>
  </r>
  <r>
    <d v="2018-06-15T00:00:00"/>
    <x v="2"/>
    <s v="Claritas"/>
    <s v="Technical Writer"/>
    <s v="website"/>
    <m/>
    <m/>
    <x v="0"/>
    <s v="rejected"/>
  </r>
  <r>
    <d v="2018-06-15T00:00:00"/>
    <x v="2"/>
    <s v="Hunter Technical Services"/>
    <s v="Technical Writer"/>
    <s v="indeed"/>
    <m/>
    <m/>
    <x v="0"/>
    <s v="rejected"/>
  </r>
  <r>
    <d v="2018-06-15T00:00:00"/>
    <x v="2"/>
    <s v="Upland Software"/>
    <s v="Technical Writer"/>
    <s v="https://bit.ly/2yg84af"/>
    <m/>
    <m/>
    <x v="0"/>
    <s v="rejected"/>
  </r>
  <r>
    <d v="2018-06-16T00:00:00"/>
    <x v="2"/>
    <s v="Technosoft Corporation "/>
    <s v="Technical Writer"/>
    <s v="indeed"/>
    <m/>
    <m/>
    <x v="0"/>
    <s v="rejected"/>
  </r>
  <r>
    <d v="2018-06-19T00:00:00"/>
    <x v="0"/>
    <s v="MatchPoint Solutions"/>
    <s v="Technical Writer"/>
    <s v="rrudrappa@matchpointsolutions.com"/>
    <m/>
    <m/>
    <x v="0"/>
    <s v="Recruiter Contacted me with duplicate job/not qualified"/>
  </r>
  <r>
    <d v="2018-06-21T00:00:00"/>
    <x v="2"/>
    <s v="Connect Media"/>
    <s v="Technical Writer"/>
    <s v="indeed"/>
    <m/>
    <m/>
    <x v="0"/>
    <s v="rejected"/>
  </r>
  <r>
    <d v="2018-06-25T00:00:00"/>
    <x v="2"/>
    <s v="Binary Tree"/>
    <s v="Technical Writer"/>
    <s v="indeed"/>
    <m/>
    <m/>
    <x v="0"/>
    <s v="rejected"/>
  </r>
  <r>
    <d v="2018-06-29T00:00:00"/>
    <x v="0"/>
    <s v="United Software"/>
    <s v="Technical Writer"/>
    <s v="karnala.h@usgrpinc.com"/>
    <m/>
    <m/>
    <x v="0"/>
    <s v="Wrong State"/>
  </r>
  <r>
    <d v="2018-07-02T00:00:00"/>
    <x v="2"/>
    <s v="Dell"/>
    <s v="Technical Writer"/>
    <s v="website"/>
    <m/>
    <m/>
    <x v="0"/>
    <s v="rejected"/>
  </r>
  <r>
    <d v="2018-07-02T00:00:00"/>
    <x v="2"/>
    <s v="Sugar CRM"/>
    <s v="Technical Writer"/>
    <s v="website"/>
    <m/>
    <m/>
    <x v="0"/>
    <s v="rejected"/>
  </r>
  <r>
    <d v="2018-07-02T00:00:00"/>
    <x v="2"/>
    <s v="Uncommon"/>
    <s v="Technical Writer"/>
    <s v="website"/>
    <m/>
    <m/>
    <x v="0"/>
    <s v="rejected"/>
  </r>
  <r>
    <d v="2018-07-09T00:00:00"/>
    <x v="2"/>
    <s v="Amazon"/>
    <s v="Technical Writer"/>
    <s v="website"/>
    <m/>
    <m/>
    <x v="0"/>
    <s v="rejected"/>
  </r>
  <r>
    <d v="2018-07-09T00:00:00"/>
    <x v="2"/>
    <s v="Amazon"/>
    <s v="Technical Writer"/>
    <s v="website"/>
    <m/>
    <m/>
    <x v="0"/>
    <s v="rejected"/>
  </r>
  <r>
    <d v="2018-07-09T00:00:00"/>
    <x v="2"/>
    <s v="Crowdstrike"/>
    <s v="Technical Writer"/>
    <s v="website"/>
    <m/>
    <m/>
    <x v="0"/>
    <s v="rejected"/>
  </r>
  <r>
    <d v="2018-07-09T00:00:00"/>
    <x v="2"/>
    <s v="Eventbrite (Vancouver)"/>
    <s v="Technical Writer"/>
    <s v="website"/>
    <m/>
    <m/>
    <x v="0"/>
    <s v="rejected"/>
  </r>
  <r>
    <d v="2018-07-09T00:00:00"/>
    <x v="2"/>
    <s v="JJ Keller"/>
    <s v="Technical Writer"/>
    <m/>
    <m/>
    <m/>
    <x v="0"/>
    <s v="rejected"/>
  </r>
  <r>
    <d v="2018-07-12T00:00:00"/>
    <x v="2"/>
    <s v="Gradient Talent Solutions"/>
    <s v="Technical Writer"/>
    <s v="website"/>
    <m/>
    <m/>
    <x v="0"/>
    <s v="rejected"/>
  </r>
  <r>
    <d v="2018-07-18T00:00:00"/>
    <x v="2"/>
    <s v="Credo Semiconductor"/>
    <s v="Technical Writer"/>
    <s v="website"/>
    <m/>
    <m/>
    <x v="0"/>
    <s v="rejected"/>
  </r>
  <r>
    <d v="2018-07-20T00:00:00"/>
    <x v="0"/>
    <s v="E-Solutions"/>
    <s v="Technical Writer"/>
    <s v="santosh.kumar@e-solutionsinc.com"/>
    <m/>
    <m/>
    <x v="0"/>
    <s v="Wrong State"/>
  </r>
  <r>
    <d v="2018-07-25T00:00:00"/>
    <x v="0"/>
    <s v="Enterprise Solutions"/>
    <s v="Technical Writer"/>
    <s v="prachisharma@enterprisesolutioninc.com"/>
    <m/>
    <m/>
    <x v="0"/>
    <s v="Wrong State"/>
  </r>
  <r>
    <d v="2018-07-26T00:00:00"/>
    <x v="0"/>
    <s v="Enterprise Solutions"/>
    <s v="Technical Writer"/>
    <s v="sachindra@enterprisesolutioninc.com"/>
    <m/>
    <m/>
    <x v="0"/>
    <s v="Wrong State"/>
  </r>
  <r>
    <d v="2018-07-27T00:00:00"/>
    <x v="1"/>
    <s v="Alaska Contract Staffing"/>
    <s v="Technical Writer"/>
    <s v="direct email from"/>
    <m/>
    <m/>
    <x v="0"/>
    <s v="rejected"/>
  </r>
  <r>
    <d v="2018-07-27T00:00:00"/>
    <x v="2"/>
    <s v="True Ecommerce"/>
    <s v="Technical Writer"/>
    <s v="website"/>
    <m/>
    <m/>
    <x v="0"/>
    <s v="rejected"/>
  </r>
  <r>
    <d v="2018-07-30T00:00:00"/>
    <x v="0"/>
    <s v="Infojini Consulting"/>
    <s v="Technical Writer"/>
    <s v="richard.pillai@infojiniconsulting.com"/>
    <m/>
    <m/>
    <x v="0"/>
    <s v="Wrong State"/>
  </r>
  <r>
    <d v="2018-07-31T00:00:00"/>
    <x v="0"/>
    <s v="Softpath System LLC"/>
    <s v="Technical Writer"/>
    <s v="Anji@softpath.net"/>
    <m/>
    <m/>
    <x v="0"/>
    <s v="Wrong State"/>
  </r>
  <r>
    <d v="2018-07-31T00:00:00"/>
    <x v="0"/>
    <s v="Amiga Informatics"/>
    <s v="Technical Writer"/>
    <s v="anuj1@amigainformatics.com"/>
    <m/>
    <m/>
    <x v="0"/>
    <s v="Wrong State"/>
  </r>
  <r>
    <d v="2018-07-31T00:00:00"/>
    <x v="0"/>
    <s v="E-Solutions"/>
    <s v="Technical Writer"/>
    <s v="jitendra.b@e-solutionsinc.com"/>
    <m/>
    <m/>
    <x v="0"/>
    <s v="Wrong State"/>
  </r>
  <r>
    <d v="2018-07-31T00:00:00"/>
    <x v="0"/>
    <s v="United Software"/>
    <s v="Technical Writer"/>
    <s v="Samved.s@usgrpinc.com"/>
    <m/>
    <m/>
    <x v="0"/>
    <s v="Wrong State"/>
  </r>
  <r>
    <d v="2018-07-31T00:00:00"/>
    <x v="0"/>
    <s v="E-Solutions"/>
    <s v="Technical Writer"/>
    <s v="shraddha.s@e-solutionsinc.com"/>
    <m/>
    <m/>
    <x v="0"/>
    <s v="Wrong State"/>
  </r>
  <r>
    <d v="2018-08-01T00:00:00"/>
    <x v="2"/>
    <s v="Liberty IT Solutions"/>
    <s v="Technical Writer"/>
    <s v="indeed"/>
    <m/>
    <m/>
    <x v="0"/>
    <s v="rejected"/>
  </r>
  <r>
    <d v="2018-08-02T00:00:00"/>
    <x v="0"/>
    <s v="Enterprise Solutions"/>
    <s v="Technical Writer"/>
    <s v="prachisharma@enterprisesolutioninc.com"/>
    <m/>
    <m/>
    <x v="0"/>
    <s v="Wrong State"/>
  </r>
  <r>
    <d v="2018-08-03T00:00:00"/>
    <x v="2"/>
    <s v="Sakhiye"/>
    <s v="Technical Writer"/>
    <s v="indeed"/>
    <m/>
    <m/>
    <x v="0"/>
    <s v="rejected"/>
  </r>
  <r>
    <d v="2018-08-04T00:00:00"/>
    <x v="2"/>
    <s v="KGS"/>
    <s v="Technical Writer"/>
    <s v="website"/>
    <m/>
    <m/>
    <x v="0"/>
    <s v="rejected"/>
  </r>
  <r>
    <d v="2018-08-07T00:00:00"/>
    <x v="0"/>
    <s v="Net2Source"/>
    <s v="Technical Writer"/>
    <s v="nehak@net2source.com"/>
    <m/>
    <m/>
    <x v="0"/>
    <s v="Wrong State"/>
  </r>
  <r>
    <d v="2018-08-08T00:00:00"/>
    <x v="0"/>
    <s v="eTeam "/>
    <s v="Technical Writer"/>
    <s v="akestwal@eteaminc.com"/>
    <m/>
    <m/>
    <x v="0"/>
    <s v="Wrong State"/>
  </r>
  <r>
    <d v="2018-08-08T00:00:00"/>
    <x v="0"/>
    <s v="ePCHelp "/>
    <s v="Technical Writer"/>
    <s v="andrew@epchelp.com"/>
    <m/>
    <m/>
    <x v="0"/>
    <s v="Wrong State"/>
  </r>
  <r>
    <d v="2018-08-08T00:00:00"/>
    <x v="0"/>
    <s v="KORCOMPTENZ "/>
    <s v="Technical Writer"/>
    <s v="Mohana.Sundaram@korcomptenz.com"/>
    <m/>
    <m/>
    <x v="0"/>
    <s v="Wrong State"/>
  </r>
  <r>
    <d v="2018-08-08T00:00:00"/>
    <x v="0"/>
    <s v="Pyramid Consulting"/>
    <s v="Technical Writer"/>
    <s v="Nitin.G@pyramidci.com"/>
    <m/>
    <m/>
    <x v="0"/>
    <s v="Wrong State"/>
  </r>
  <r>
    <d v="2018-08-08T00:00:00"/>
    <x v="0"/>
    <s v="Enterprise Solutions"/>
    <s v="Technical Writer"/>
    <s v="pradyut@enterprisesolutioninc.com"/>
    <m/>
    <m/>
    <x v="0"/>
    <s v="Wrong State"/>
  </r>
  <r>
    <d v="2018-08-08T00:00:00"/>
    <x v="0"/>
    <s v="info jini consulting"/>
    <s v="Technical Writer"/>
    <s v="pranali.patil@infojiniconsulting.com"/>
    <m/>
    <m/>
    <x v="0"/>
    <s v="Wrong State"/>
  </r>
  <r>
    <d v="2018-08-08T00:00:00"/>
    <x v="0"/>
    <s v="Softpath System LLC"/>
    <s v="Technical Writer"/>
    <s v="vsanthosh@softpath.net"/>
    <m/>
    <m/>
    <x v="0"/>
    <s v="Wrong State"/>
  </r>
  <r>
    <d v="2018-08-08T00:00:00"/>
    <x v="0"/>
    <s v="Softpath System LLC"/>
    <s v="Technical Writer"/>
    <s v="vsanthosh@softpath.net"/>
    <m/>
    <m/>
    <x v="0"/>
    <s v="Wrong State"/>
  </r>
  <r>
    <d v="2018-08-10T00:00:00"/>
    <x v="0"/>
    <s v="Mondo"/>
    <s v="Technical Writer"/>
    <s v="jack.merrifield@mondo.com"/>
    <m/>
    <m/>
    <x v="0"/>
    <s v="Wrong State"/>
  </r>
  <r>
    <d v="2018-08-10T00:00:00"/>
    <x v="0"/>
    <s v="Mondo"/>
    <s v="Technical Writer"/>
    <s v="justin.thornton@mondo.com"/>
    <m/>
    <m/>
    <x v="0"/>
    <s v="Wrong State"/>
  </r>
  <r>
    <d v="2018-08-10T00:00:00"/>
    <x v="0"/>
    <s v="Mondo"/>
    <s v="Technical Writer"/>
    <s v="kaylyn.gerwig@mondo.com"/>
    <m/>
    <m/>
    <x v="0"/>
    <s v="Wrong State"/>
  </r>
  <r>
    <d v="2018-08-10T00:00:00"/>
    <x v="0"/>
    <s v="Enterprise Solutions"/>
    <s v="Technical Writer"/>
    <s v="shivkumar@enterprisesolutioninc.com"/>
    <m/>
    <m/>
    <x v="0"/>
    <s v="Wrong State"/>
  </r>
  <r>
    <d v="2018-08-10T00:00:00"/>
    <x v="0"/>
    <s v="Mondo"/>
    <s v="Technical Writer"/>
    <s v="stephanie.oliff@mondo.com"/>
    <m/>
    <m/>
    <x v="0"/>
    <s v="Wrong State"/>
  </r>
  <r>
    <d v="2018-08-14T00:00:00"/>
    <x v="0"/>
    <s v="ePCHelp"/>
    <s v="Technical Writer"/>
    <s v="andrew@epchelp.com"/>
    <m/>
    <m/>
    <x v="0"/>
    <s v="Wrong State"/>
  </r>
  <r>
    <d v="2018-08-14T00:00:00"/>
    <x v="0"/>
    <s v="E-Solutions"/>
    <s v="Technical Writer"/>
    <s v="m.rahman@e-solutionsinc.com"/>
    <m/>
    <m/>
    <x v="0"/>
    <s v="Wrong State"/>
  </r>
  <r>
    <d v="2018-08-14T00:00:00"/>
    <x v="0"/>
    <s v="E-Solutions"/>
    <s v="Technical Writer"/>
    <s v="sonu.p@e-solutionsinc.com"/>
    <m/>
    <m/>
    <x v="0"/>
    <s v="Wrong State"/>
  </r>
  <r>
    <d v="2018-08-15T00:00:00"/>
    <x v="0"/>
    <s v="E-Solutions"/>
    <s v="Technical Writer"/>
    <s v="ankit.s@e-solutionsinc.com"/>
    <m/>
    <m/>
    <x v="0"/>
    <s v="Wrong State"/>
  </r>
  <r>
    <d v="2018-08-15T00:00:00"/>
    <x v="0"/>
    <s v="E-Solutions"/>
    <s v="Technical Writer"/>
    <s v="gagan.k@e-solutionsinc.com"/>
    <m/>
    <m/>
    <x v="0"/>
    <s v="Wrong State"/>
  </r>
  <r>
    <d v="2018-08-15T00:00:00"/>
    <x v="0"/>
    <s v="eTeam "/>
    <s v="Technical Writer"/>
    <s v="kchauhan@eteaminc.com"/>
    <m/>
    <m/>
    <x v="0"/>
    <s v="Wrong State"/>
  </r>
  <r>
    <d v="2018-08-15T00:00:00"/>
    <x v="0"/>
    <s v="E-Solutions"/>
    <s v="Technical Writer"/>
    <s v="pavan.s@e-solutionsinc.com"/>
    <m/>
    <m/>
    <x v="0"/>
    <s v="Wrong State"/>
  </r>
  <r>
    <d v="2018-08-15T00:00:00"/>
    <x v="0"/>
    <s v="United Software"/>
    <s v="Technical Writer"/>
    <s v="Sagar.a@usgrpinc.com"/>
    <m/>
    <m/>
    <x v="0"/>
    <s v="Wrong State"/>
  </r>
  <r>
    <d v="2018-08-15T00:00:00"/>
    <x v="0"/>
    <s v="United Software"/>
    <s v="Technical Writer"/>
    <s v="Sagar.a@usgrpinc.com"/>
    <m/>
    <m/>
    <x v="0"/>
    <s v="Wrong State"/>
  </r>
  <r>
    <d v="2018-08-15T00:00:00"/>
    <x v="0"/>
    <s v="Enterprise Solutions"/>
    <s v="Technical Writer"/>
    <s v="syed@enterprisesolutioninc.com"/>
    <m/>
    <m/>
    <x v="0"/>
    <s v="Wrong State"/>
  </r>
  <r>
    <d v="2018-08-16T00:00:00"/>
    <x v="0"/>
    <s v="Enterprise Solutions"/>
    <s v="Technical Writer"/>
    <s v="pragyan@enterprisesolutioninc.com"/>
    <m/>
    <m/>
    <x v="0"/>
    <s v="Wrong State"/>
  </r>
  <r>
    <d v="2018-08-16T00:00:00"/>
    <x v="2"/>
    <s v="A2 Hosting"/>
    <s v="Technical Writer"/>
    <s v="LinkedIn"/>
    <m/>
    <m/>
    <x v="0"/>
    <s v="rejected"/>
  </r>
  <r>
    <d v="2018-08-18T00:00:00"/>
    <x v="2"/>
    <s v="Amazon"/>
    <s v="Technical Writer"/>
    <s v="amazon"/>
    <m/>
    <m/>
    <x v="0"/>
    <s v="rejected"/>
  </r>
  <r>
    <d v="2018-08-18T00:00:00"/>
    <x v="2"/>
    <s v="BriteCore"/>
    <s v="Technical Writer"/>
    <s v="site"/>
    <m/>
    <m/>
    <x v="0"/>
    <s v="rejected"/>
  </r>
  <r>
    <d v="2018-08-18T00:00:00"/>
    <x v="2"/>
    <s v="CelerNetwork"/>
    <s v="Technical Writer"/>
    <s v="Angel List"/>
    <m/>
    <m/>
    <x v="0"/>
    <s v="rejected"/>
  </r>
  <r>
    <d v="2018-08-18T00:00:00"/>
    <x v="2"/>
    <s v="Circonus"/>
    <s v="Technical Writer"/>
    <s v="site"/>
    <m/>
    <m/>
    <x v="0"/>
    <s v="rejected"/>
  </r>
  <r>
    <d v="2018-08-18T00:00:00"/>
    <x v="2"/>
    <s v="Cyber Coders"/>
    <s v="Technical Writer"/>
    <s v="ziprecruiter"/>
    <m/>
    <m/>
    <x v="0"/>
    <s v="rejected"/>
  </r>
  <r>
    <d v="2018-08-18T00:00:00"/>
    <x v="2"/>
    <s v="One in a Mil"/>
    <s v="Technical Writer"/>
    <s v="indeed"/>
    <m/>
    <m/>
    <x v="0"/>
    <s v="rejected"/>
  </r>
  <r>
    <d v="2018-08-18T00:00:00"/>
    <x v="2"/>
    <s v="RR Donnelley"/>
    <s v="Technical Writer"/>
    <s v="site"/>
    <m/>
    <m/>
    <x v="0"/>
    <s v="rejected"/>
  </r>
  <r>
    <d v="2018-08-20T00:00:00"/>
    <x v="0"/>
    <s v="E-solutions"/>
    <s v="Technical Writer"/>
    <s v="ankit.s@e-solutionsinc.com"/>
    <m/>
    <m/>
    <x v="0"/>
    <s v="Wrong State"/>
  </r>
  <r>
    <d v="2018-08-20T00:00:00"/>
    <x v="0"/>
    <s v="Georgia IT"/>
    <s v="Technical Writer"/>
    <s v="dan@georgiait.com"/>
    <m/>
    <m/>
    <x v="0"/>
    <s v="Wrong State"/>
  </r>
  <r>
    <d v="2018-08-20T00:00:00"/>
    <x v="0"/>
    <s v="innoSoul"/>
    <s v="Technical Writer"/>
    <s v="rachael@innosoul.com"/>
    <m/>
    <m/>
    <x v="0"/>
    <s v="Wrong State"/>
  </r>
  <r>
    <d v="2018-08-21T00:00:00"/>
    <x v="0"/>
    <s v="United Software"/>
    <s v="Technical Writer"/>
    <s v="piyushkumar@usgrpinc.com"/>
    <m/>
    <m/>
    <x v="0"/>
    <s v="Wrong State"/>
  </r>
  <r>
    <d v="2018-08-24T00:00:00"/>
    <x v="0"/>
    <s v="E-solutions"/>
    <s v="Technical Writer"/>
    <s v="pramod.s@e-solutionsinc.com"/>
    <m/>
    <m/>
    <x v="0"/>
    <s v="Wrong State"/>
  </r>
  <r>
    <d v="2018-08-27T00:00:00"/>
    <x v="0"/>
    <s v="E-solutions"/>
    <s v="Technical Writer"/>
    <s v="karanpreets@etalentnetwork.com"/>
    <m/>
    <m/>
    <x v="0"/>
    <s v="Wrong State"/>
  </r>
  <r>
    <d v="2018-08-28T00:00:00"/>
    <x v="0"/>
    <s v="Pyramid Consulting"/>
    <s v="Technical Writer"/>
    <s v="Roshni.Siddiqui@pyramidci.com"/>
    <m/>
    <m/>
    <x v="0"/>
    <s v="Wrong State"/>
  </r>
  <r>
    <d v="2018-09-06T00:00:00"/>
    <x v="0"/>
    <s v="United Software"/>
    <s v="Technical Writer"/>
    <s v="ayushi.s@usgrpinc.com"/>
    <m/>
    <m/>
    <x v="0"/>
    <s v="Wrong State"/>
  </r>
  <r>
    <d v="2018-09-07T00:00:00"/>
    <x v="0"/>
    <s v="United Software"/>
    <s v="Technical Writer"/>
    <s v="piyushkumar@usgrpinc.com"/>
    <m/>
    <m/>
    <x v="0"/>
    <s v="Wrong State"/>
  </r>
  <r>
    <d v="2018-09-05T00:00:00"/>
    <x v="0"/>
    <s v="Mondo"/>
    <s v="Technical Writer"/>
    <s v="brittany.hale@mondo.com"/>
    <m/>
    <m/>
    <x v="0"/>
    <s v="Wrong State"/>
  </r>
  <r>
    <d v="2018-02-27T00:00:00"/>
    <x v="0"/>
    <s v="Net2Source"/>
    <s v="Technology Lead"/>
    <s v="pamela@net2source.com"/>
    <m/>
    <m/>
    <x v="0"/>
    <s v="Wrong State"/>
  </r>
  <r>
    <d v="2018-07-27T00:00:00"/>
    <x v="0"/>
    <s v="E-Solutions"/>
    <s v="Technology Lead"/>
    <s v="rajat.p@e-solutionsinc.com"/>
    <m/>
    <m/>
    <x v="0"/>
    <s v="Wrong State"/>
  </r>
  <r>
    <d v="2018-08-07T00:00:00"/>
    <x v="0"/>
    <s v="E-Solutions"/>
    <s v="Technology Lead"/>
    <s v="ankit.s@e-solutionsinc.com"/>
    <m/>
    <m/>
    <x v="0"/>
    <s v="Wrong State"/>
  </r>
  <r>
    <d v="2018-08-22T00:00:00"/>
    <x v="0"/>
    <s v="E-solutions"/>
    <s v="Technology Lead"/>
    <s v="ankit.s@e-solutionsinc.com"/>
    <m/>
    <m/>
    <x v="0"/>
    <s v="Wrong State"/>
  </r>
  <r>
    <d v="2018-01-12T00:00:00"/>
    <x v="0"/>
    <s v="Softpath System LLC"/>
    <s v="Trainer"/>
    <s v="t.navya@softpath.net"/>
    <m/>
    <m/>
    <x v="0"/>
    <s v="Wrong State"/>
  </r>
  <r>
    <d v="2018-08-05T00:00:00"/>
    <x v="2"/>
    <s v="Liberty IT Solutions"/>
    <s v="TSS Program Analyst"/>
    <s v="indeed"/>
    <m/>
    <m/>
    <x v="0"/>
    <s v="rejected"/>
  </r>
  <r>
    <d v="2018-07-06T00:00:00"/>
    <x v="0"/>
    <s v="In Time InfoTech"/>
    <s v="UI Developer"/>
    <s v="shubham.kumar@intime-info.com"/>
    <m/>
    <m/>
    <x v="0"/>
    <s v="Wrong State"/>
  </r>
  <r>
    <d v="2018-08-17T00:00:00"/>
    <x v="0"/>
    <s v="E-Solutions"/>
    <s v="UI Developer"/>
    <s v="shaifali.v@e-solutionsinc.com"/>
    <m/>
    <m/>
    <x v="0"/>
    <s v="Wrong State"/>
  </r>
  <r>
    <d v="2018-08-20T00:00:00"/>
    <x v="0"/>
    <s v="E-Solutions"/>
    <s v="UI Developer"/>
    <s v="shaifali.v@e-solutionsinc.com"/>
    <m/>
    <m/>
    <x v="0"/>
    <s v="Wrong State"/>
  </r>
  <r>
    <d v="2018-08-28T00:00:00"/>
    <x v="0"/>
    <s v="Enterprise Solutions"/>
    <s v="UI Developer"/>
    <s v="rahuls@enterprisesolutioninc.com"/>
    <m/>
    <m/>
    <x v="0"/>
    <s v="Wrong State"/>
  </r>
  <r>
    <d v="2018-08-31T00:00:00"/>
    <x v="0"/>
    <s v="E-Solutions"/>
    <s v="UI Developer"/>
    <s v="anuj.p@e-solutionsinc.com"/>
    <m/>
    <m/>
    <x v="0"/>
    <s v="Wrong State"/>
  </r>
  <r>
    <d v="2018-08-31T00:00:00"/>
    <x v="0"/>
    <s v="Diverse Lynx"/>
    <s v="UI Developer"/>
    <s v="sangeeta.singh@diverselynx.com"/>
    <m/>
    <m/>
    <x v="0"/>
    <s v="Wrong State"/>
  </r>
  <r>
    <d v="2018-09-04T00:00:00"/>
    <x v="0"/>
    <s v="Enterprise Solutions"/>
    <s v="UI Developer"/>
    <s v="chandrakant@enterprisesolutioninc.com"/>
    <m/>
    <m/>
    <x v="0"/>
    <s v="Wrong State"/>
  </r>
  <r>
    <d v="2018-09-07T00:00:00"/>
    <x v="0"/>
    <s v="Enterprise Solutions"/>
    <s v="UI Developer"/>
    <s v="pradyut@enterprisesolutioninc.com"/>
    <m/>
    <m/>
    <x v="0"/>
    <s v="Wrong State"/>
  </r>
  <r>
    <d v="2018-06-25T00:00:00"/>
    <x v="0"/>
    <s v="Enterprise Solutions"/>
    <s v="UI Developer"/>
    <s v="mrinmoy@enterprisesolutioninc.com"/>
    <m/>
    <m/>
    <x v="0"/>
    <s v="Wrong State"/>
  </r>
  <r>
    <d v="2018-05-29T00:00:00"/>
    <x v="0"/>
    <s v="Enterprise Solutions"/>
    <s v="UI Developer"/>
    <s v="chandrakant@enterprisesolutioninc.com"/>
    <m/>
    <m/>
    <x v="0"/>
    <s v="Wrong State"/>
  </r>
  <r>
    <d v="2018-05-29T00:00:00"/>
    <x v="0"/>
    <s v="Enterprise Solutions"/>
    <s v="UI Developer"/>
    <s v="chandrakant@enterprisesolutioninc.com"/>
    <m/>
    <m/>
    <x v="0"/>
    <s v="Wrong State"/>
  </r>
  <r>
    <d v="2018-06-13T00:00:00"/>
    <x v="0"/>
    <s v="Enterprise Solutions"/>
    <s v="UI Developer"/>
    <s v="rahuls@enterprisesolutioninc.com"/>
    <m/>
    <m/>
    <x v="0"/>
    <s v="Wrong State"/>
  </r>
  <r>
    <d v="2018-06-29T00:00:00"/>
    <x v="0"/>
    <s v="Enterprise Solutions"/>
    <s v="UI Developer"/>
    <s v="rahuls@enterprisesolutioninc.com"/>
    <m/>
    <m/>
    <x v="0"/>
    <s v="Wrong State"/>
  </r>
  <r>
    <d v="2018-07-26T00:00:00"/>
    <x v="0"/>
    <s v="Enterprise Solutions"/>
    <s v="UI Developer"/>
    <s v="pradyut@enterprisesolutioninc.com"/>
    <m/>
    <m/>
    <x v="0"/>
    <s v="Wrong State"/>
  </r>
  <r>
    <d v="2018-08-15T00:00:00"/>
    <x v="0"/>
    <s v="E-Solutions"/>
    <s v="UI Lead"/>
    <s v="kan.k@e-solutionsinc.com"/>
    <m/>
    <m/>
    <x v="0"/>
    <s v="Wrong State"/>
  </r>
  <r>
    <d v="2018-08-14T00:00:00"/>
    <x v="0"/>
    <s v="E-Solutions"/>
    <s v="Unix Admin"/>
    <s v="utkarsh.s@e-solutionsinc.com"/>
    <m/>
    <m/>
    <x v="0"/>
    <s v="Wrong State"/>
  </r>
  <r>
    <d v="2018-06-17T00:00:00"/>
    <x v="2"/>
    <s v="Robert Half"/>
    <s v="US Resume"/>
    <s v="website"/>
    <m/>
    <m/>
    <x v="0"/>
    <s v="waiting"/>
  </r>
  <r>
    <d v="2018-02-05T00:00:00"/>
    <x v="2"/>
    <s v="Clopet Media"/>
    <s v="Virtual Assistant"/>
    <s v="linkedin"/>
    <m/>
    <m/>
    <x v="0"/>
    <s v="rejected"/>
  </r>
  <r>
    <d v="2018-01-12T00:00:00"/>
    <x v="0"/>
    <s v="IDC Technologies, Inc"/>
    <s v="Web Dev"/>
    <s v="chandan.narayan@idctechnologies.com"/>
    <m/>
    <m/>
    <x v="0"/>
    <s v="Wrong State"/>
  </r>
  <r>
    <d v="2018-01-24T00:00:00"/>
    <x v="0"/>
    <s v="Trident Consulting"/>
    <s v="Web Dev"/>
    <s v="Mahi@tridentconsultinginc.com"/>
    <m/>
    <m/>
    <x v="0"/>
    <s v="Wrong State"/>
  </r>
  <r>
    <d v="2018-01-26T00:00:00"/>
    <x v="0"/>
    <s v="Trinity Global Tech"/>
    <s v="Web Dev"/>
    <s v="Shubham.shukla@tgtus.com"/>
    <m/>
    <m/>
    <x v="0"/>
    <s v="Wrong State"/>
  </r>
  <r>
    <d v="2018-02-13T00:00:00"/>
    <x v="0"/>
    <s v="Sigma Inc"/>
    <s v="Web Dev"/>
    <s v="hcole@sigmainc.com"/>
    <m/>
    <m/>
    <x v="0"/>
    <s v="Wrong State"/>
  </r>
  <r>
    <d v="2018-08-31T00:00:00"/>
    <x v="0"/>
    <s v="Net2Source"/>
    <s v="Web Dev"/>
    <s v="swetank@net2source.com"/>
    <m/>
    <m/>
    <x v="0"/>
    <s v="Wrong State"/>
  </r>
  <r>
    <d v="2018-08-01T00:00:00"/>
    <x v="0"/>
    <s v="Net2Source"/>
    <s v="WordPress"/>
    <s v="sumit.singh@net2source.com"/>
    <m/>
    <m/>
    <x v="0"/>
    <s v="Wrong State"/>
  </r>
  <r>
    <d v="2018-04-19T00:00:00"/>
    <x v="2"/>
    <s v="Androcles Group"/>
    <s v="WordPress"/>
    <s v="staffing agency"/>
    <m/>
    <m/>
    <x v="0"/>
    <s v="rejected"/>
  </r>
  <r>
    <d v="2018-02-20T00:00:00"/>
    <x v="0"/>
    <s v="Diverse Lynx"/>
    <s v="WordPress"/>
    <s v="deepika.tripathi@diverselynx.com"/>
    <m/>
    <m/>
    <x v="0"/>
    <s v="Wrong State"/>
  </r>
  <r>
    <d v="2018-01-29T00:00:00"/>
    <x v="2"/>
    <s v="Café Media"/>
    <s v="WordPress"/>
    <s v="website"/>
    <m/>
    <m/>
    <x v="0"/>
    <s v="rejected"/>
  </r>
  <r>
    <d v="2018-01-05T00:00:00"/>
    <x v="0"/>
    <s v="Net2Source"/>
    <s v="WordPress Developer"/>
    <s v="vineet@net2source.com. "/>
    <m/>
    <m/>
    <x v="0"/>
    <s v="Wrong State"/>
  </r>
  <r>
    <d v="2018-01-08T00:00:00"/>
    <x v="0"/>
    <s v="United Software"/>
    <s v="WordPress Developer"/>
    <s v="P.joshi@usgrpinc.com"/>
    <m/>
    <m/>
    <x v="0"/>
    <s v="Wrong State"/>
  </r>
  <r>
    <d v="2018-01-09T00:00:00"/>
    <x v="0"/>
    <s v="Tanisha Systems"/>
    <s v="WordPress Developer"/>
    <s v="Princy@tanishasystems.com"/>
    <m/>
    <m/>
    <x v="0"/>
    <s v="Wrong State"/>
  </r>
  <r>
    <d v="2018-01-23T00:00:00"/>
    <x v="0"/>
    <s v="CoreLogix"/>
    <s v="WordPress Developer"/>
    <s v="aashinder@clx-inc.com"/>
    <m/>
    <m/>
    <x v="0"/>
    <s v="Wrong State"/>
  </r>
  <r>
    <d v="2018-02-02T00:00:00"/>
    <x v="2"/>
    <s v="Cipher Coin"/>
    <s v="WordPress Developer"/>
    <s v="website"/>
    <m/>
    <m/>
    <x v="0"/>
    <s v="rejected"/>
  </r>
  <r>
    <d v="2018-04-25T00:00:00"/>
    <x v="2"/>
    <s v="The Creative Group"/>
    <s v="WordPress Developer"/>
    <s v="website"/>
    <m/>
    <m/>
    <x v="0"/>
    <s v="rejected"/>
  </r>
  <r>
    <d v="2018-04-27T00:00:00"/>
    <x v="2"/>
    <s v="Arms Wide Open Childhood Cancer Foundation"/>
    <s v="WordPress Developer"/>
    <s v="website"/>
    <m/>
    <m/>
    <x v="0"/>
    <s v="rejected"/>
  </r>
  <r>
    <d v="2018-05-29T00:00:00"/>
    <x v="2"/>
    <s v="Crazy, Stupid Smart"/>
    <s v="WordPress Developer"/>
    <s v="https://goo.gl/yHgyQ1"/>
    <m/>
    <m/>
    <x v="0"/>
    <s v="rejected"/>
  </r>
  <r>
    <d v="2018-06-27T00:00:00"/>
    <x v="2"/>
    <s v="Ai"/>
    <s v="WordPress Developer"/>
    <s v="indeed"/>
    <m/>
    <m/>
    <x v="0"/>
    <s v="rejected"/>
  </r>
  <r>
    <d v="2018-06-15T00:00:00"/>
    <x v="2"/>
    <s v="https://bit.ly/2t0HBbP"/>
    <s v="Wordpress Developer "/>
    <s v="https://bit.ly/2t0HBbP"/>
    <m/>
    <m/>
    <x v="0"/>
    <s v="rejected"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  <r>
    <m/>
    <x v="3"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BBA8B-7A88-443C-A470-BA51A4030BDE}" name="PivotTable1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D5" firstHeaderRow="1" firstDataRow="2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1"/>
        <item x="0"/>
        <item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1"/>
  </colFields>
  <colItems count="3">
    <i>
      <x/>
    </i>
    <i>
      <x v="1"/>
    </i>
    <i>
      <x v="2"/>
    </i>
  </colItems>
  <dataFields count="1">
    <dataField name="Count of Company" fld="2" subtotal="count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0130E7-8DAD-4617-833E-53CA105370BB}" name="Table1" displayName="Table1" ref="A1:I402" totalsRowCount="1" headerRowDxfId="53" dataDxfId="52" totalsRowDxfId="51">
  <autoFilter ref="A1:I401" xr:uid="{9088EF5A-7A7F-4F6B-81EE-67CD81A79A41}">
    <filterColumn colId="0">
      <filters blank="1">
        <dateGroupItem year="2018" month="10" day="13" dateTimeGrouping="day"/>
        <dateGroupItem year="2018" month="10" day="14" dateTimeGrouping="day"/>
        <dateGroupItem year="2018" month="10" day="16" dateTimeGrouping="day"/>
        <dateGroupItem year="2018" month="10" day="17" dateTimeGrouping="day"/>
        <dateGroupItem year="2018" month="10" day="18" dateTimeGrouping="day"/>
        <dateGroupItem year="2018" month="10" day="19" dateTimeGrouping="day"/>
        <dateGroupItem year="2018" month="10" day="22" dateTimeGrouping="day"/>
        <dateGroupItem year="2018" month="10" day="23" dateTimeGrouping="day"/>
        <dateGroupItem year="2018" month="10" day="24" dateTimeGrouping="day"/>
      </filters>
    </filterColumn>
    <filterColumn colId="2">
      <filters blank="1">
        <filter val="CACI"/>
        <filter val="EHR LLC"/>
        <filter val="Eventbrite (Vancouver)"/>
        <filter val="Now CFO"/>
        <filter val="retreiver"/>
        <filter val="Softlanding Solutions"/>
      </filters>
    </filterColumn>
  </autoFilter>
  <sortState ref="A369:I401">
    <sortCondition ref="A1:A401"/>
  </sortState>
  <tableColumns count="9">
    <tableColumn id="1" xr3:uid="{EC969B01-1135-4B67-B407-92C932259E02}" name="Date Applied" totalsRowLabel="Total" dataDxfId="50" totalsRowDxfId="49"/>
    <tableColumn id="2" xr3:uid="{63BAC274-BB9F-4634-951C-96D35D1D5BCC}" name="Local or Remote" totalsRowFunction="count" dataDxfId="48" totalsRowDxfId="47"/>
    <tableColumn id="3" xr3:uid="{E96BFE7A-8B11-4645-BD5B-61A682F52022}" name="Company" dataDxfId="46" totalsRowDxfId="45"/>
    <tableColumn id="4" xr3:uid="{AA0066C7-746C-4C3F-81C8-9BF8E135CD98}" name="Position" totalsRowFunction="count" dataDxfId="44" totalsRowDxfId="43"/>
    <tableColumn id="5" xr3:uid="{1A1E192E-C81D-4A87-94E4-744CCACAF053}" name="Contact Info" totalsRowFunction="count" dataDxfId="42" totalsRowDxfId="41"/>
    <tableColumn id="8" xr3:uid="{73E2AF12-09CA-4862-B31F-79F67FE0D1FD}" name="Active" totalsRowFunction="count" dataDxfId="40" totalsRowDxfId="39"/>
    <tableColumn id="9" xr3:uid="{E64305E8-2426-421C-9EE2-25C35CA20D5F}" name="Interview" totalsRowFunction="count" dataDxfId="38" totalsRowDxfId="37"/>
    <tableColumn id="10" xr3:uid="{60FEDE80-12A4-4762-B859-53DAC7F252D1}" name="NO" totalsRowFunction="count" dataDxfId="36" totalsRowDxfId="35"/>
    <tableColumn id="11" xr3:uid="{401637D1-9307-4111-A95D-DC27D408E1A3}" name="Notes" totalsRowFunction="count" dataDxfId="34" totalsRow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6928A3-20CD-4137-A0D6-AAB994BDF614}" name="Table2" displayName="Table2" ref="A1:G597" totalsRowCount="1" headerRowDxfId="27" dataDxfId="26" tableBorderDxfId="25">
  <autoFilter ref="A1:G596" xr:uid="{5CC016B4-B0A9-4D54-8102-167B0DE752E2}">
    <filterColumn colId="3">
      <filters>
        <filter val="edX"/>
        <filter val="Udemy"/>
      </filters>
    </filterColumn>
    <filterColumn colId="4">
      <filters>
        <filter val="AWS"/>
        <filter val="C"/>
        <filter val="Data"/>
        <filter val="Databases"/>
        <filter val="Games"/>
        <filter val="Git"/>
        <filter val="Java"/>
        <filter val="JavaScript"/>
        <filter val="Linux"/>
        <filter val="PHP"/>
        <filter val="Programming"/>
        <filter val="Project Management"/>
        <filter val="Python"/>
        <filter val="Ruby"/>
        <filter val="SQL"/>
        <filter val="Tech"/>
      </filters>
    </filterColumn>
    <filterColumn colId="5">
      <filters>
        <filter val="b"/>
      </filters>
    </filterColumn>
    <filterColumn colId="6">
      <filters blank="1">
        <filter val="50%"/>
        <filter val="in progress"/>
        <filter val="sue.a.darby"/>
        <filter val="sue-a-darby"/>
      </filters>
    </filterColumn>
  </autoFilter>
  <sortState ref="A86:G245">
    <sortCondition ref="E1:E596"/>
  </sortState>
  <tableColumns count="7">
    <tableColumn id="1" xr3:uid="{CD7FE263-0D00-4D82-95E4-C811D1619B85}" name="Priority" totalsRowLabel="Total"/>
    <tableColumn id="2" xr3:uid="{D3B6A1CB-7610-4BB4-BF93-614088F419EF}" name="Course" totalsRowFunction="count" dataDxfId="24" totalsRowDxfId="23"/>
    <tableColumn id="6" xr3:uid="{5F9D0433-DC07-4A1F-87CB-73B45E9E92C9}" name="Hours" totalsRowFunction="sum" dataDxfId="22" totalsRowDxfId="21"/>
    <tableColumn id="3" xr3:uid="{C5D53ABD-C38A-40C6-BDF9-3D1CA8837164}" name="Site" dataDxfId="20" totalsRowDxfId="19"/>
    <tableColumn id="4" xr3:uid="{7853E5AF-DC3B-46B2-BC87-836508936D0A}" name="Type" dataDxfId="18" totalsRowDxfId="17"/>
    <tableColumn id="8" xr3:uid="{2465203C-27F2-4DCD-978E-21430E7DED09}" name="Skill Level" dataDxfId="16" totalsRowDxfId="15"/>
    <tableColumn id="5" xr3:uid="{4950165B-EBE2-4DA5-B103-017DEBC87797}" name="Notes" dataDxfId="14" totalsRow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332661-4BEC-410B-9A8C-D841FF11BE71}" name="Table3" displayName="Table3" ref="A1:D38" totalsRowShown="0" headerRowDxfId="11" dataDxfId="9" headerRowBorderDxfId="10" tableBorderDxfId="8" totalsRowBorderDxfId="7">
  <autoFilter ref="A1:D38" xr:uid="{78859C0D-7EEA-40D6-B19C-733035AFA97F}"/>
  <sortState ref="A2:D38">
    <sortCondition ref="C1:C38"/>
  </sortState>
  <tableColumns count="4">
    <tableColumn id="1" xr3:uid="{9D9ACABD-FDBF-4BA8-A1B6-82EE473FA5D3}" name="Course"/>
    <tableColumn id="2" xr3:uid="{DC07984D-18CC-46C8-A43B-374DCB9A767A}" name="Site" dataDxfId="6"/>
    <tableColumn id="3" xr3:uid="{2F9D96A9-7F9E-4751-90B7-378774D45291}" name="Type" dataDxfId="5"/>
    <tableColumn id="4" xr3:uid="{92DE9024-05E6-405C-87A9-5344772146F4}" name="Not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7FFC-7071-4FAD-98B5-AE907D320E39}">
  <dimension ref="A3:D5"/>
  <sheetViews>
    <sheetView workbookViewId="0">
      <selection activeCell="J9" sqref="J9"/>
    </sheetView>
  </sheetViews>
  <sheetFormatPr defaultRowHeight="15" x14ac:dyDescent="0.25"/>
  <cols>
    <col min="1" max="1" width="17.5703125" bestFit="1" customWidth="1"/>
    <col min="2" max="2" width="18.85546875" customWidth="1"/>
    <col min="3" max="3" width="11.5703125" bestFit="1" customWidth="1"/>
    <col min="4" max="4" width="7.5703125" bestFit="1" customWidth="1"/>
  </cols>
  <sheetData>
    <row r="3" spans="1:4" x14ac:dyDescent="0.25">
      <c r="B3" s="59" t="s">
        <v>98</v>
      </c>
    </row>
    <row r="4" spans="1:4" x14ac:dyDescent="0.25">
      <c r="B4" t="s">
        <v>100</v>
      </c>
      <c r="C4" t="s">
        <v>145</v>
      </c>
      <c r="D4" t="s">
        <v>99</v>
      </c>
    </row>
    <row r="5" spans="1:4" x14ac:dyDescent="0.25">
      <c r="A5" t="s">
        <v>1156</v>
      </c>
      <c r="B5" s="60">
        <v>32</v>
      </c>
      <c r="C5" s="60">
        <v>171</v>
      </c>
      <c r="D5" s="60">
        <v>129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2439D-7329-4BE9-9051-4753F7FA7018}">
  <dimension ref="A1:CD402"/>
  <sheetViews>
    <sheetView tabSelected="1" showWhiteSpace="0" zoomScaleNormal="100" zoomScaleSheetLayoutView="100" workbookViewId="0">
      <selection activeCell="C398" sqref="C398"/>
    </sheetView>
  </sheetViews>
  <sheetFormatPr defaultColWidth="35.28515625" defaultRowHeight="15" customHeight="1" x14ac:dyDescent="0.2"/>
  <cols>
    <col min="1" max="1" width="16.28515625" style="32" customWidth="1"/>
    <col min="2" max="2" width="12.140625" style="33" bestFit="1" customWidth="1"/>
    <col min="3" max="3" width="39" style="33" customWidth="1"/>
    <col min="4" max="4" width="20" style="33" customWidth="1"/>
    <col min="5" max="5" width="45" style="33" customWidth="1"/>
    <col min="6" max="6" width="9.5703125" style="32" customWidth="1"/>
    <col min="7" max="7" width="12.7109375" style="32" customWidth="1"/>
    <col min="8" max="8" width="6.7109375" style="33" customWidth="1"/>
    <col min="9" max="9" width="57.85546875" style="33" customWidth="1"/>
    <col min="10" max="10" width="14.85546875" style="35" customWidth="1"/>
    <col min="11" max="82" width="18.28515625" style="35" customWidth="1"/>
    <col min="83" max="16384" width="35.28515625" style="33"/>
  </cols>
  <sheetData>
    <row r="1" spans="1:82" s="31" customFormat="1" ht="15" customHeight="1" x14ac:dyDescent="0.25">
      <c r="A1" s="30" t="s">
        <v>0</v>
      </c>
      <c r="B1" s="31" t="s">
        <v>98</v>
      </c>
      <c r="C1" s="31" t="s">
        <v>1</v>
      </c>
      <c r="D1" s="31" t="s">
        <v>6</v>
      </c>
      <c r="E1" s="31" t="s">
        <v>2</v>
      </c>
      <c r="F1" s="30" t="s">
        <v>106</v>
      </c>
      <c r="G1" s="30" t="s">
        <v>3</v>
      </c>
      <c r="H1" s="31" t="s">
        <v>4</v>
      </c>
      <c r="I1" s="30" t="s">
        <v>97</v>
      </c>
      <c r="J1" s="41"/>
      <c r="K1" s="57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</row>
    <row r="2" spans="1:82" ht="15" hidden="1" customHeight="1" x14ac:dyDescent="0.2">
      <c r="A2" s="32">
        <v>42908</v>
      </c>
      <c r="B2" s="33" t="s">
        <v>100</v>
      </c>
      <c r="C2" s="33" t="s">
        <v>5</v>
      </c>
      <c r="D2" s="33" t="s">
        <v>7</v>
      </c>
      <c r="E2" s="33" t="s">
        <v>866</v>
      </c>
      <c r="G2" s="33"/>
      <c r="H2" s="33" t="s">
        <v>8</v>
      </c>
      <c r="I2" s="32" t="s">
        <v>123</v>
      </c>
      <c r="K2" s="58"/>
    </row>
    <row r="3" spans="1:82" ht="15" hidden="1" customHeight="1" x14ac:dyDescent="0.2">
      <c r="A3" s="32">
        <v>43056</v>
      </c>
      <c r="B3" s="33" t="s">
        <v>99</v>
      </c>
      <c r="C3" s="33" t="s">
        <v>31</v>
      </c>
      <c r="D3" s="33" t="s">
        <v>51</v>
      </c>
      <c r="E3" s="33" t="s">
        <v>866</v>
      </c>
      <c r="G3" s="33"/>
      <c r="H3" s="33" t="s">
        <v>8</v>
      </c>
      <c r="I3" s="32" t="s">
        <v>842</v>
      </c>
      <c r="K3" s="58"/>
    </row>
    <row r="4" spans="1:82" ht="15" hidden="1" customHeight="1" x14ac:dyDescent="0.2">
      <c r="A4" s="32">
        <v>43097</v>
      </c>
      <c r="B4" s="33" t="s">
        <v>100</v>
      </c>
      <c r="C4" s="33" t="s">
        <v>10</v>
      </c>
      <c r="D4" s="33" t="s">
        <v>11</v>
      </c>
      <c r="E4" s="33" t="s">
        <v>137</v>
      </c>
      <c r="G4" s="33"/>
      <c r="H4" s="33" t="s">
        <v>8</v>
      </c>
      <c r="I4" s="32" t="s">
        <v>842</v>
      </c>
      <c r="K4" s="58"/>
    </row>
    <row r="5" spans="1:82" ht="15" hidden="1" customHeight="1" x14ac:dyDescent="0.2">
      <c r="A5" s="34">
        <v>43102</v>
      </c>
      <c r="B5" s="33" t="s">
        <v>145</v>
      </c>
      <c r="C5" s="33" t="s">
        <v>62</v>
      </c>
      <c r="D5" s="33" t="s">
        <v>946</v>
      </c>
      <c r="E5" s="33" t="s">
        <v>947</v>
      </c>
      <c r="H5" s="33" t="s">
        <v>8</v>
      </c>
      <c r="I5" s="32" t="s">
        <v>144</v>
      </c>
      <c r="K5" s="58"/>
    </row>
    <row r="6" spans="1:82" ht="15" hidden="1" customHeight="1" x14ac:dyDescent="0.2">
      <c r="A6" s="32">
        <v>43103</v>
      </c>
      <c r="B6" s="33" t="s">
        <v>100</v>
      </c>
      <c r="C6" s="33" t="s">
        <v>135</v>
      </c>
      <c r="D6" s="33" t="s">
        <v>136</v>
      </c>
      <c r="E6" s="33" t="s">
        <v>137</v>
      </c>
      <c r="H6" s="33" t="s">
        <v>8</v>
      </c>
      <c r="I6" s="32" t="s">
        <v>842</v>
      </c>
      <c r="K6" s="57"/>
    </row>
    <row r="7" spans="1:82" ht="15" hidden="1" customHeight="1" x14ac:dyDescent="0.2">
      <c r="A7" s="32">
        <v>43104</v>
      </c>
      <c r="B7" s="33" t="s">
        <v>145</v>
      </c>
      <c r="C7" s="33" t="s">
        <v>64</v>
      </c>
      <c r="D7" s="33" t="s">
        <v>65</v>
      </c>
      <c r="E7" s="33" t="s">
        <v>944</v>
      </c>
      <c r="G7" s="33"/>
      <c r="H7" s="33" t="s">
        <v>8</v>
      </c>
      <c r="I7" s="32" t="s">
        <v>144</v>
      </c>
      <c r="K7" s="57"/>
    </row>
    <row r="8" spans="1:82" ht="15" hidden="1" customHeight="1" x14ac:dyDescent="0.2">
      <c r="A8" s="32">
        <v>43105</v>
      </c>
      <c r="B8" s="33" t="s">
        <v>145</v>
      </c>
      <c r="C8" s="33" t="s">
        <v>68</v>
      </c>
      <c r="D8" s="33" t="s">
        <v>20</v>
      </c>
      <c r="E8" s="33" t="s">
        <v>948</v>
      </c>
      <c r="G8" s="33"/>
      <c r="H8" s="33" t="s">
        <v>8</v>
      </c>
      <c r="I8" s="32" t="s">
        <v>144</v>
      </c>
    </row>
    <row r="9" spans="1:82" ht="15" hidden="1" customHeight="1" x14ac:dyDescent="0.2">
      <c r="A9" s="32">
        <v>43105</v>
      </c>
      <c r="B9" s="33" t="s">
        <v>145</v>
      </c>
      <c r="C9" s="33" t="s">
        <v>66</v>
      </c>
      <c r="D9" s="33" t="s">
        <v>67</v>
      </c>
      <c r="E9" s="33" t="s">
        <v>945</v>
      </c>
      <c r="G9" s="33"/>
      <c r="H9" s="33" t="s">
        <v>8</v>
      </c>
      <c r="I9" s="32" t="s">
        <v>144</v>
      </c>
    </row>
    <row r="10" spans="1:82" s="39" customFormat="1" ht="15" hidden="1" customHeight="1" x14ac:dyDescent="0.2">
      <c r="A10" s="32">
        <v>43108</v>
      </c>
      <c r="B10" s="33" t="s">
        <v>145</v>
      </c>
      <c r="C10" s="33" t="s">
        <v>64</v>
      </c>
      <c r="D10" s="33" t="s">
        <v>58</v>
      </c>
      <c r="E10" s="33" t="s">
        <v>950</v>
      </c>
      <c r="F10" s="32"/>
      <c r="G10" s="33"/>
      <c r="H10" s="33" t="s">
        <v>8</v>
      </c>
      <c r="I10" s="32" t="s">
        <v>144</v>
      </c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</row>
    <row r="11" spans="1:82" s="39" customFormat="1" ht="15" hidden="1" customHeight="1" x14ac:dyDescent="0.2">
      <c r="A11" s="32">
        <v>43108</v>
      </c>
      <c r="B11" s="33" t="s">
        <v>145</v>
      </c>
      <c r="C11" s="33" t="s">
        <v>69</v>
      </c>
      <c r="D11" s="33" t="s">
        <v>20</v>
      </c>
      <c r="E11" s="33" t="s">
        <v>949</v>
      </c>
      <c r="F11" s="32"/>
      <c r="G11" s="33"/>
      <c r="H11" s="33" t="s">
        <v>8</v>
      </c>
      <c r="I11" s="32" t="s">
        <v>144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</row>
    <row r="12" spans="1:82" s="39" customFormat="1" ht="15" hidden="1" customHeight="1" x14ac:dyDescent="0.2">
      <c r="A12" s="32">
        <v>43109</v>
      </c>
      <c r="B12" s="33" t="s">
        <v>100</v>
      </c>
      <c r="C12" s="33" t="s">
        <v>9</v>
      </c>
      <c r="D12" s="33" t="s">
        <v>87</v>
      </c>
      <c r="E12" s="33" t="s">
        <v>866</v>
      </c>
      <c r="F12" s="32"/>
      <c r="G12" s="33"/>
      <c r="H12" s="33" t="s">
        <v>8</v>
      </c>
      <c r="I12" s="32" t="s">
        <v>842</v>
      </c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</row>
    <row r="13" spans="1:82" s="39" customFormat="1" ht="15" hidden="1" customHeight="1" x14ac:dyDescent="0.2">
      <c r="A13" s="32">
        <v>43109</v>
      </c>
      <c r="B13" s="33" t="s">
        <v>145</v>
      </c>
      <c r="C13" s="33" t="s">
        <v>64</v>
      </c>
      <c r="D13" s="33" t="s">
        <v>67</v>
      </c>
      <c r="E13" s="33" t="s">
        <v>952</v>
      </c>
      <c r="F13" s="32"/>
      <c r="G13" s="33"/>
      <c r="H13" s="33" t="s">
        <v>8</v>
      </c>
      <c r="I13" s="32" t="s">
        <v>144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</row>
    <row r="14" spans="1:82" s="35" customFormat="1" ht="15" hidden="1" customHeight="1" x14ac:dyDescent="0.2">
      <c r="A14" s="32">
        <v>43109</v>
      </c>
      <c r="B14" s="33" t="s">
        <v>145</v>
      </c>
      <c r="C14" s="33" t="s">
        <v>70</v>
      </c>
      <c r="D14" s="33" t="s">
        <v>20</v>
      </c>
      <c r="E14" s="33" t="s">
        <v>951</v>
      </c>
      <c r="F14" s="32"/>
      <c r="G14" s="33"/>
      <c r="H14" s="33" t="s">
        <v>8</v>
      </c>
      <c r="I14" s="32" t="s">
        <v>144</v>
      </c>
    </row>
    <row r="15" spans="1:82" s="39" customFormat="1" ht="15" hidden="1" customHeight="1" x14ac:dyDescent="0.2">
      <c r="A15" s="53">
        <v>43110</v>
      </c>
      <c r="B15" s="54" t="s">
        <v>145</v>
      </c>
      <c r="C15" s="54" t="s">
        <v>64</v>
      </c>
      <c r="D15" s="54" t="s">
        <v>71</v>
      </c>
      <c r="E15" s="54" t="s">
        <v>953</v>
      </c>
      <c r="F15" s="53"/>
      <c r="G15" s="54"/>
      <c r="H15" s="33" t="s">
        <v>8</v>
      </c>
      <c r="I15" s="53" t="s">
        <v>144</v>
      </c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</row>
    <row r="16" spans="1:82" s="39" customFormat="1" ht="15" hidden="1" customHeight="1" x14ac:dyDescent="0.2">
      <c r="A16" s="32">
        <v>43112</v>
      </c>
      <c r="B16" s="33" t="s">
        <v>145</v>
      </c>
      <c r="C16" s="33" t="s">
        <v>64</v>
      </c>
      <c r="D16" s="33" t="s">
        <v>83</v>
      </c>
      <c r="E16" s="33" t="s">
        <v>955</v>
      </c>
      <c r="F16" s="32"/>
      <c r="G16" s="33"/>
      <c r="H16" s="33" t="s">
        <v>8</v>
      </c>
      <c r="I16" s="32" t="s">
        <v>144</v>
      </c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</row>
    <row r="17" spans="1:9" ht="15" hidden="1" customHeight="1" x14ac:dyDescent="0.2">
      <c r="A17" s="32">
        <v>43112</v>
      </c>
      <c r="B17" s="33" t="s">
        <v>145</v>
      </c>
      <c r="C17" s="33" t="s">
        <v>66</v>
      </c>
      <c r="D17" s="33" t="s">
        <v>72</v>
      </c>
      <c r="E17" s="33" t="s">
        <v>954</v>
      </c>
      <c r="G17" s="33"/>
      <c r="H17" s="33" t="s">
        <v>8</v>
      </c>
      <c r="I17" s="32" t="s">
        <v>144</v>
      </c>
    </row>
    <row r="18" spans="1:9" ht="15" hidden="1" customHeight="1" x14ac:dyDescent="0.2">
      <c r="A18" s="36">
        <v>43122</v>
      </c>
      <c r="B18" s="35" t="s">
        <v>145</v>
      </c>
      <c r="C18" s="35" t="s">
        <v>73</v>
      </c>
      <c r="D18" s="35" t="s">
        <v>67</v>
      </c>
      <c r="E18" s="35" t="s">
        <v>956</v>
      </c>
      <c r="F18" s="36"/>
      <c r="G18" s="35"/>
      <c r="H18" s="33" t="s">
        <v>8</v>
      </c>
      <c r="I18" s="36" t="s">
        <v>144</v>
      </c>
    </row>
    <row r="19" spans="1:9" ht="15" hidden="1" customHeight="1" x14ac:dyDescent="0.2">
      <c r="A19" s="36">
        <v>43122</v>
      </c>
      <c r="B19" s="35" t="s">
        <v>145</v>
      </c>
      <c r="C19" s="35" t="s">
        <v>76</v>
      </c>
      <c r="D19" s="35" t="s">
        <v>77</v>
      </c>
      <c r="E19" s="35" t="s">
        <v>958</v>
      </c>
      <c r="F19" s="36"/>
      <c r="G19" s="35"/>
      <c r="H19" s="33" t="s">
        <v>8</v>
      </c>
      <c r="I19" s="36" t="s">
        <v>144</v>
      </c>
    </row>
    <row r="20" spans="1:9" ht="15" hidden="1" customHeight="1" x14ac:dyDescent="0.2">
      <c r="A20" s="36">
        <v>43122</v>
      </c>
      <c r="B20" s="35" t="s">
        <v>145</v>
      </c>
      <c r="C20" s="35" t="s">
        <v>74</v>
      </c>
      <c r="D20" s="35" t="s">
        <v>75</v>
      </c>
      <c r="E20" s="35" t="s">
        <v>957</v>
      </c>
      <c r="F20" s="36"/>
      <c r="G20" s="35"/>
      <c r="H20" s="33" t="s">
        <v>8</v>
      </c>
      <c r="I20" s="36" t="s">
        <v>144</v>
      </c>
    </row>
    <row r="21" spans="1:9" ht="15" hidden="1" customHeight="1" x14ac:dyDescent="0.2">
      <c r="A21" s="32">
        <v>43123</v>
      </c>
      <c r="B21" s="33" t="s">
        <v>100</v>
      </c>
      <c r="C21" s="33" t="s">
        <v>13</v>
      </c>
      <c r="D21" s="33" t="s">
        <v>12</v>
      </c>
      <c r="E21" s="33" t="s">
        <v>866</v>
      </c>
      <c r="G21" s="33"/>
      <c r="H21" s="33" t="s">
        <v>8</v>
      </c>
      <c r="I21" s="32" t="s">
        <v>842</v>
      </c>
    </row>
    <row r="22" spans="1:9" ht="15" hidden="1" customHeight="1" x14ac:dyDescent="0.2">
      <c r="A22" s="53">
        <v>43123</v>
      </c>
      <c r="B22" s="54" t="s">
        <v>145</v>
      </c>
      <c r="C22" s="54" t="s">
        <v>78</v>
      </c>
      <c r="D22" s="54" t="s">
        <v>20</v>
      </c>
      <c r="E22" s="54" t="s">
        <v>959</v>
      </c>
      <c r="F22" s="53"/>
      <c r="G22" s="54"/>
      <c r="H22" s="33" t="s">
        <v>8</v>
      </c>
      <c r="I22" s="53" t="s">
        <v>144</v>
      </c>
    </row>
    <row r="23" spans="1:9" ht="15" hidden="1" customHeight="1" x14ac:dyDescent="0.2">
      <c r="A23" s="36">
        <v>43123</v>
      </c>
      <c r="B23" s="35" t="s">
        <v>145</v>
      </c>
      <c r="C23" s="35" t="s">
        <v>79</v>
      </c>
      <c r="D23" s="35" t="s">
        <v>80</v>
      </c>
      <c r="E23" s="35" t="s">
        <v>960</v>
      </c>
      <c r="F23" s="36"/>
      <c r="G23" s="35"/>
      <c r="H23" s="33" t="s">
        <v>8</v>
      </c>
      <c r="I23" s="36" t="s">
        <v>144</v>
      </c>
    </row>
    <row r="24" spans="1:9" ht="15" hidden="1" customHeight="1" x14ac:dyDescent="0.2">
      <c r="A24" s="36">
        <v>43124</v>
      </c>
      <c r="B24" s="35" t="s">
        <v>145</v>
      </c>
      <c r="C24" s="35" t="s">
        <v>74</v>
      </c>
      <c r="D24" s="35" t="s">
        <v>81</v>
      </c>
      <c r="E24" s="35" t="s">
        <v>961</v>
      </c>
      <c r="F24" s="36"/>
      <c r="G24" s="35"/>
      <c r="H24" s="33" t="s">
        <v>8</v>
      </c>
      <c r="I24" s="36" t="s">
        <v>144</v>
      </c>
    </row>
    <row r="25" spans="1:9" ht="15" hidden="1" customHeight="1" x14ac:dyDescent="0.2">
      <c r="A25" s="36">
        <v>43124</v>
      </c>
      <c r="B25" s="35" t="s">
        <v>145</v>
      </c>
      <c r="C25" s="35" t="s">
        <v>74</v>
      </c>
      <c r="D25" s="35" t="s">
        <v>83</v>
      </c>
      <c r="E25" s="35" t="s">
        <v>962</v>
      </c>
      <c r="F25" s="36"/>
      <c r="G25" s="35"/>
      <c r="H25" s="33" t="s">
        <v>8</v>
      </c>
      <c r="I25" s="36" t="s">
        <v>144</v>
      </c>
    </row>
    <row r="26" spans="1:9" ht="15" hidden="1" customHeight="1" x14ac:dyDescent="0.2">
      <c r="A26" s="36">
        <v>43126</v>
      </c>
      <c r="B26" s="35" t="s">
        <v>145</v>
      </c>
      <c r="C26" s="35" t="s">
        <v>82</v>
      </c>
      <c r="D26" s="35" t="s">
        <v>83</v>
      </c>
      <c r="E26" s="35" t="s">
        <v>963</v>
      </c>
      <c r="F26" s="36"/>
      <c r="G26" s="35"/>
      <c r="H26" s="33" t="s">
        <v>8</v>
      </c>
      <c r="I26" s="36" t="s">
        <v>144</v>
      </c>
    </row>
    <row r="27" spans="1:9" ht="15" hidden="1" customHeight="1" x14ac:dyDescent="0.2">
      <c r="A27" s="32">
        <v>43129</v>
      </c>
      <c r="B27" s="33" t="s">
        <v>99</v>
      </c>
      <c r="C27" s="33" t="s">
        <v>14</v>
      </c>
      <c r="D27" s="40" t="s">
        <v>172</v>
      </c>
      <c r="E27" s="33" t="s">
        <v>866</v>
      </c>
      <c r="G27" s="33"/>
      <c r="H27" s="33" t="s">
        <v>8</v>
      </c>
      <c r="I27" s="32" t="s">
        <v>842</v>
      </c>
    </row>
    <row r="28" spans="1:9" ht="15" hidden="1" customHeight="1" x14ac:dyDescent="0.2">
      <c r="A28" s="36">
        <v>43132</v>
      </c>
      <c r="B28" s="35" t="s">
        <v>145</v>
      </c>
      <c r="C28" s="35" t="s">
        <v>84</v>
      </c>
      <c r="D28" s="35" t="s">
        <v>85</v>
      </c>
      <c r="E28" s="35" t="s">
        <v>964</v>
      </c>
      <c r="F28" s="36"/>
      <c r="G28" s="35"/>
      <c r="H28" s="33" t="s">
        <v>8</v>
      </c>
      <c r="I28" s="36" t="s">
        <v>144</v>
      </c>
    </row>
    <row r="29" spans="1:9" ht="15" hidden="1" customHeight="1" x14ac:dyDescent="0.2">
      <c r="A29" s="32">
        <v>43133</v>
      </c>
      <c r="B29" s="33" t="s">
        <v>99</v>
      </c>
      <c r="C29" s="33" t="s">
        <v>21</v>
      </c>
      <c r="D29" s="29" t="s">
        <v>20</v>
      </c>
      <c r="E29" s="33" t="s">
        <v>866</v>
      </c>
      <c r="G29" s="33"/>
      <c r="H29" s="33" t="s">
        <v>8</v>
      </c>
      <c r="I29" s="32" t="s">
        <v>842</v>
      </c>
    </row>
    <row r="30" spans="1:9" ht="15" hidden="1" customHeight="1" x14ac:dyDescent="0.2">
      <c r="A30" s="32">
        <v>43133</v>
      </c>
      <c r="B30" s="33" t="s">
        <v>100</v>
      </c>
      <c r="C30" s="33" t="s">
        <v>17</v>
      </c>
      <c r="D30" s="33" t="s">
        <v>16</v>
      </c>
      <c r="E30" s="33" t="s">
        <v>866</v>
      </c>
      <c r="G30" s="33"/>
      <c r="H30" s="33" t="s">
        <v>8</v>
      </c>
      <c r="I30" s="32" t="s">
        <v>842</v>
      </c>
    </row>
    <row r="31" spans="1:9" ht="15" hidden="1" customHeight="1" x14ac:dyDescent="0.2">
      <c r="A31" s="32">
        <v>43133</v>
      </c>
      <c r="B31" s="33" t="s">
        <v>99</v>
      </c>
      <c r="C31" s="33" t="s">
        <v>15</v>
      </c>
      <c r="D31" s="33" t="s">
        <v>51</v>
      </c>
      <c r="E31" s="33" t="s">
        <v>866</v>
      </c>
      <c r="G31" s="33"/>
      <c r="H31" s="33" t="s">
        <v>8</v>
      </c>
      <c r="I31" s="32" t="s">
        <v>842</v>
      </c>
    </row>
    <row r="32" spans="1:9" ht="15" hidden="1" customHeight="1" x14ac:dyDescent="0.2">
      <c r="A32" s="36">
        <v>43133</v>
      </c>
      <c r="B32" s="35" t="s">
        <v>99</v>
      </c>
      <c r="C32" s="35" t="s">
        <v>18</v>
      </c>
      <c r="D32" s="35" t="s">
        <v>103</v>
      </c>
      <c r="E32" s="35" t="s">
        <v>866</v>
      </c>
      <c r="F32" s="36"/>
      <c r="G32" s="35"/>
      <c r="H32" s="33" t="s">
        <v>8</v>
      </c>
      <c r="I32" s="36" t="s">
        <v>842</v>
      </c>
    </row>
    <row r="33" spans="1:9" ht="15" hidden="1" customHeight="1" x14ac:dyDescent="0.2">
      <c r="A33" s="32">
        <v>43133</v>
      </c>
      <c r="B33" s="33" t="s">
        <v>99</v>
      </c>
      <c r="C33" s="33" t="s">
        <v>19</v>
      </c>
      <c r="D33" s="33" t="s">
        <v>65</v>
      </c>
      <c r="E33" s="33" t="s">
        <v>866</v>
      </c>
      <c r="G33" s="33"/>
      <c r="H33" s="33" t="s">
        <v>8</v>
      </c>
      <c r="I33" s="32" t="s">
        <v>842</v>
      </c>
    </row>
    <row r="34" spans="1:9" s="40" customFormat="1" ht="15" hidden="1" customHeight="1" x14ac:dyDescent="0.2">
      <c r="A34" s="53">
        <v>43133</v>
      </c>
      <c r="B34" s="54" t="s">
        <v>145</v>
      </c>
      <c r="C34" s="54" t="s">
        <v>86</v>
      </c>
      <c r="D34" s="54" t="s">
        <v>58</v>
      </c>
      <c r="E34" s="54" t="s">
        <v>965</v>
      </c>
      <c r="F34" s="53"/>
      <c r="G34" s="54"/>
      <c r="H34" s="33" t="s">
        <v>8</v>
      </c>
      <c r="I34" s="53" t="s">
        <v>144</v>
      </c>
    </row>
    <row r="35" spans="1:9" ht="15" hidden="1" customHeight="1" x14ac:dyDescent="0.2">
      <c r="A35" s="36">
        <v>43133</v>
      </c>
      <c r="B35" s="35" t="s">
        <v>145</v>
      </c>
      <c r="C35" s="35" t="s">
        <v>966</v>
      </c>
      <c r="D35" s="35" t="s">
        <v>87</v>
      </c>
      <c r="E35" s="35" t="s">
        <v>967</v>
      </c>
      <c r="F35" s="36"/>
      <c r="G35" s="35"/>
      <c r="H35" s="33" t="s">
        <v>8</v>
      </c>
      <c r="I35" s="36" t="s">
        <v>144</v>
      </c>
    </row>
    <row r="36" spans="1:9" ht="15" hidden="1" customHeight="1" x14ac:dyDescent="0.2">
      <c r="A36" s="32">
        <v>43136</v>
      </c>
      <c r="B36" s="33" t="s">
        <v>99</v>
      </c>
      <c r="C36" s="33" t="s">
        <v>139</v>
      </c>
      <c r="D36" s="33" t="s">
        <v>138</v>
      </c>
      <c r="E36" s="33" t="s">
        <v>137</v>
      </c>
      <c r="H36" s="33" t="s">
        <v>8</v>
      </c>
      <c r="I36" s="32" t="s">
        <v>842</v>
      </c>
    </row>
    <row r="37" spans="1:9" ht="15" hidden="1" customHeight="1" x14ac:dyDescent="0.2">
      <c r="A37" s="32">
        <v>43136</v>
      </c>
      <c r="B37" s="33" t="s">
        <v>99</v>
      </c>
      <c r="C37" s="33" t="s">
        <v>22</v>
      </c>
      <c r="D37" s="33" t="s">
        <v>102</v>
      </c>
      <c r="E37" s="33" t="s">
        <v>866</v>
      </c>
      <c r="G37" s="33"/>
      <c r="H37" s="33" t="s">
        <v>8</v>
      </c>
      <c r="I37" s="32" t="s">
        <v>842</v>
      </c>
    </row>
    <row r="38" spans="1:9" ht="15" hidden="1" customHeight="1" x14ac:dyDescent="0.2">
      <c r="A38" s="32">
        <v>43136</v>
      </c>
      <c r="B38" s="33" t="s">
        <v>99</v>
      </c>
      <c r="C38" s="33" t="s">
        <v>23</v>
      </c>
      <c r="D38" s="33" t="s">
        <v>51</v>
      </c>
      <c r="E38" s="33" t="s">
        <v>866</v>
      </c>
      <c r="G38" s="33"/>
      <c r="H38" s="33" t="s">
        <v>8</v>
      </c>
      <c r="I38" s="32" t="s">
        <v>842</v>
      </c>
    </row>
    <row r="39" spans="1:9" ht="15" hidden="1" customHeight="1" x14ac:dyDescent="0.2">
      <c r="A39" s="36">
        <v>43136</v>
      </c>
      <c r="B39" s="35" t="s">
        <v>145</v>
      </c>
      <c r="C39" s="35" t="s">
        <v>74</v>
      </c>
      <c r="D39" s="35" t="s">
        <v>88</v>
      </c>
      <c r="E39" s="35" t="s">
        <v>962</v>
      </c>
      <c r="F39" s="36"/>
      <c r="G39" s="35"/>
      <c r="H39" s="33" t="s">
        <v>8</v>
      </c>
      <c r="I39" s="36" t="s">
        <v>144</v>
      </c>
    </row>
    <row r="40" spans="1:9" ht="15" hidden="1" customHeight="1" x14ac:dyDescent="0.2">
      <c r="A40" s="36">
        <v>43138</v>
      </c>
      <c r="B40" s="35" t="s">
        <v>145</v>
      </c>
      <c r="C40" s="35" t="s">
        <v>73</v>
      </c>
      <c r="D40" s="35" t="s">
        <v>65</v>
      </c>
      <c r="E40" s="35" t="s">
        <v>968</v>
      </c>
      <c r="F40" s="36"/>
      <c r="G40" s="35"/>
      <c r="H40" s="33" t="s">
        <v>8</v>
      </c>
      <c r="I40" s="36" t="s">
        <v>144</v>
      </c>
    </row>
    <row r="41" spans="1:9" ht="15" hidden="1" customHeight="1" x14ac:dyDescent="0.2">
      <c r="A41" s="32">
        <v>43140</v>
      </c>
      <c r="B41" s="33" t="s">
        <v>99</v>
      </c>
      <c r="C41" s="33" t="s">
        <v>24</v>
      </c>
      <c r="D41" s="33" t="s">
        <v>25</v>
      </c>
      <c r="E41" s="33" t="s">
        <v>866</v>
      </c>
      <c r="G41" s="33"/>
      <c r="H41" s="33" t="s">
        <v>8</v>
      </c>
      <c r="I41" s="32" t="s">
        <v>842</v>
      </c>
    </row>
    <row r="42" spans="1:9" ht="15" hidden="1" customHeight="1" x14ac:dyDescent="0.2">
      <c r="A42" s="32">
        <v>43143</v>
      </c>
      <c r="B42" s="33" t="s">
        <v>99</v>
      </c>
      <c r="C42" s="33" t="s">
        <v>26</v>
      </c>
      <c r="D42" s="33" t="s">
        <v>101</v>
      </c>
      <c r="E42" s="33" t="s">
        <v>866</v>
      </c>
      <c r="G42" s="33"/>
      <c r="H42" s="33" t="s">
        <v>8</v>
      </c>
      <c r="I42" s="32" t="s">
        <v>842</v>
      </c>
    </row>
    <row r="43" spans="1:9" ht="15" hidden="1" customHeight="1" x14ac:dyDescent="0.2">
      <c r="A43" s="36">
        <v>43143</v>
      </c>
      <c r="B43" s="35" t="s">
        <v>99</v>
      </c>
      <c r="C43" s="35" t="s">
        <v>138</v>
      </c>
      <c r="D43" s="35" t="s">
        <v>30</v>
      </c>
      <c r="E43" s="35" t="s">
        <v>137</v>
      </c>
      <c r="F43" s="36"/>
      <c r="G43" s="36"/>
      <c r="H43" s="33" t="s">
        <v>8</v>
      </c>
      <c r="I43" s="36" t="s">
        <v>842</v>
      </c>
    </row>
    <row r="44" spans="1:9" s="35" customFormat="1" ht="15" hidden="1" customHeight="1" x14ac:dyDescent="0.2">
      <c r="A44" s="32">
        <v>43143</v>
      </c>
      <c r="B44" s="33" t="s">
        <v>99</v>
      </c>
      <c r="C44" s="33" t="s">
        <v>27</v>
      </c>
      <c r="D44" s="33" t="s">
        <v>51</v>
      </c>
      <c r="E44" s="33" t="s">
        <v>866</v>
      </c>
      <c r="F44" s="32"/>
      <c r="G44" s="33"/>
      <c r="H44" s="33" t="s">
        <v>8</v>
      </c>
      <c r="I44" s="32" t="s">
        <v>842</v>
      </c>
    </row>
    <row r="45" spans="1:9" s="35" customFormat="1" ht="15" hidden="1" customHeight="1" x14ac:dyDescent="0.2">
      <c r="A45" s="36">
        <v>43144</v>
      </c>
      <c r="B45" s="35" t="s">
        <v>145</v>
      </c>
      <c r="C45" s="35" t="s">
        <v>89</v>
      </c>
      <c r="D45" s="35" t="s">
        <v>83</v>
      </c>
      <c r="E45" s="35" t="s">
        <v>969</v>
      </c>
      <c r="F45" s="36"/>
      <c r="H45" s="33" t="s">
        <v>8</v>
      </c>
      <c r="I45" s="36" t="s">
        <v>144</v>
      </c>
    </row>
    <row r="46" spans="1:9" s="35" customFormat="1" ht="15" hidden="1" customHeight="1" x14ac:dyDescent="0.2">
      <c r="A46" s="36">
        <v>43144</v>
      </c>
      <c r="B46" s="35" t="s">
        <v>145</v>
      </c>
      <c r="C46" s="35" t="s">
        <v>74</v>
      </c>
      <c r="D46" s="35" t="s">
        <v>90</v>
      </c>
      <c r="E46" s="35" t="s">
        <v>962</v>
      </c>
      <c r="F46" s="36"/>
      <c r="H46" s="33" t="s">
        <v>8</v>
      </c>
      <c r="I46" s="36" t="s">
        <v>144</v>
      </c>
    </row>
    <row r="47" spans="1:9" s="35" customFormat="1" ht="15" hidden="1" customHeight="1" x14ac:dyDescent="0.2">
      <c r="A47" s="32">
        <v>43150</v>
      </c>
      <c r="B47" s="33" t="s">
        <v>99</v>
      </c>
      <c r="C47" s="33" t="s">
        <v>28</v>
      </c>
      <c r="D47" s="33" t="s">
        <v>51</v>
      </c>
      <c r="E47" s="33" t="s">
        <v>866</v>
      </c>
      <c r="F47" s="32"/>
      <c r="G47" s="33"/>
      <c r="H47" s="33" t="s">
        <v>8</v>
      </c>
      <c r="I47" s="32" t="s">
        <v>842</v>
      </c>
    </row>
    <row r="48" spans="1:9" s="35" customFormat="1" ht="15" hidden="1" customHeight="1" x14ac:dyDescent="0.2">
      <c r="A48" s="36">
        <v>43151</v>
      </c>
      <c r="B48" s="35" t="s">
        <v>145</v>
      </c>
      <c r="C48" s="35" t="s">
        <v>73</v>
      </c>
      <c r="D48" s="40" t="s">
        <v>172</v>
      </c>
      <c r="E48" s="35" t="s">
        <v>970</v>
      </c>
      <c r="F48" s="36"/>
      <c r="H48" s="33" t="s">
        <v>8</v>
      </c>
      <c r="I48" s="36" t="s">
        <v>144</v>
      </c>
    </row>
    <row r="49" spans="1:9" s="35" customFormat="1" ht="15" hidden="1" customHeight="1" x14ac:dyDescent="0.2">
      <c r="A49" s="32">
        <v>43151</v>
      </c>
      <c r="B49" s="33" t="s">
        <v>99</v>
      </c>
      <c r="C49" s="33" t="s">
        <v>29</v>
      </c>
      <c r="D49" s="33" t="s">
        <v>51</v>
      </c>
      <c r="E49" s="33" t="s">
        <v>866</v>
      </c>
      <c r="F49" s="32"/>
      <c r="G49" s="33"/>
      <c r="H49" s="33" t="s">
        <v>8</v>
      </c>
      <c r="I49" s="32" t="s">
        <v>842</v>
      </c>
    </row>
    <row r="50" spans="1:9" s="35" customFormat="1" ht="15" hidden="1" customHeight="1" x14ac:dyDescent="0.2">
      <c r="A50" s="36">
        <v>43152</v>
      </c>
      <c r="B50" s="35" t="s">
        <v>145</v>
      </c>
      <c r="C50" s="35" t="s">
        <v>73</v>
      </c>
      <c r="D50" s="35" t="s">
        <v>58</v>
      </c>
      <c r="E50" s="35" t="s">
        <v>971</v>
      </c>
      <c r="F50" s="36"/>
      <c r="H50" s="33" t="s">
        <v>8</v>
      </c>
      <c r="I50" s="36" t="s">
        <v>144</v>
      </c>
    </row>
    <row r="51" spans="1:9" s="35" customFormat="1" ht="15" hidden="1" customHeight="1" x14ac:dyDescent="0.2">
      <c r="A51" s="32">
        <v>43152</v>
      </c>
      <c r="B51" s="33" t="s">
        <v>99</v>
      </c>
      <c r="C51" s="33" t="s">
        <v>30</v>
      </c>
      <c r="D51" s="33" t="s">
        <v>51</v>
      </c>
      <c r="E51" s="33" t="s">
        <v>866</v>
      </c>
      <c r="F51" s="32"/>
      <c r="G51" s="33"/>
      <c r="H51" s="33" t="s">
        <v>8</v>
      </c>
      <c r="I51" s="32" t="s">
        <v>842</v>
      </c>
    </row>
    <row r="52" spans="1:9" ht="15" hidden="1" customHeight="1" x14ac:dyDescent="0.2">
      <c r="A52" s="36">
        <v>43154</v>
      </c>
      <c r="B52" s="35" t="s">
        <v>145</v>
      </c>
      <c r="C52" s="35" t="s">
        <v>91</v>
      </c>
      <c r="D52" s="35" t="s">
        <v>58</v>
      </c>
      <c r="E52" s="35" t="s">
        <v>972</v>
      </c>
      <c r="F52" s="36"/>
      <c r="G52" s="35"/>
      <c r="H52" s="33" t="s">
        <v>8</v>
      </c>
      <c r="I52" s="36" t="s">
        <v>144</v>
      </c>
    </row>
    <row r="53" spans="1:9" ht="15" hidden="1" customHeight="1" x14ac:dyDescent="0.2">
      <c r="A53" s="36">
        <v>43158</v>
      </c>
      <c r="B53" s="35" t="s">
        <v>145</v>
      </c>
      <c r="C53" s="35" t="s">
        <v>68</v>
      </c>
      <c r="D53" s="35" t="s">
        <v>92</v>
      </c>
      <c r="E53" s="35" t="s">
        <v>973</v>
      </c>
      <c r="F53" s="36"/>
      <c r="G53" s="35"/>
      <c r="H53" s="33" t="s">
        <v>8</v>
      </c>
      <c r="I53" s="36" t="s">
        <v>144</v>
      </c>
    </row>
    <row r="54" spans="1:9" ht="15" hidden="1" customHeight="1" x14ac:dyDescent="0.2">
      <c r="A54" s="32">
        <v>43190</v>
      </c>
      <c r="B54" s="33" t="s">
        <v>99</v>
      </c>
      <c r="C54" s="33" t="s">
        <v>32</v>
      </c>
      <c r="D54" s="33" t="s">
        <v>104</v>
      </c>
      <c r="E54" s="33" t="s">
        <v>866</v>
      </c>
      <c r="G54" s="33"/>
      <c r="H54" s="33" t="s">
        <v>8</v>
      </c>
      <c r="I54" s="32" t="s">
        <v>842</v>
      </c>
    </row>
    <row r="55" spans="1:9" ht="15" hidden="1" customHeight="1" x14ac:dyDescent="0.2">
      <c r="A55" s="32">
        <v>43190</v>
      </c>
      <c r="B55" s="33" t="s">
        <v>99</v>
      </c>
      <c r="C55" s="33" t="s">
        <v>33</v>
      </c>
      <c r="D55" s="33" t="s">
        <v>51</v>
      </c>
      <c r="E55" s="33" t="s">
        <v>866</v>
      </c>
      <c r="G55" s="33"/>
      <c r="H55" s="33" t="s">
        <v>8</v>
      </c>
      <c r="I55" s="32" t="s">
        <v>842</v>
      </c>
    </row>
    <row r="56" spans="1:9" ht="15" hidden="1" customHeight="1" x14ac:dyDescent="0.2">
      <c r="A56" s="32">
        <v>43198</v>
      </c>
      <c r="B56" s="33" t="s">
        <v>99</v>
      </c>
      <c r="C56" s="33" t="s">
        <v>41</v>
      </c>
      <c r="D56" s="33" t="s">
        <v>42</v>
      </c>
      <c r="E56" s="33" t="s">
        <v>824</v>
      </c>
      <c r="H56" s="33" t="s">
        <v>8</v>
      </c>
      <c r="I56" s="32" t="s">
        <v>842</v>
      </c>
    </row>
    <row r="57" spans="1:9" ht="15" hidden="1" customHeight="1" x14ac:dyDescent="0.2">
      <c r="A57" s="32">
        <v>43203</v>
      </c>
      <c r="B57" s="33" t="s">
        <v>99</v>
      </c>
      <c r="C57" s="33" t="s">
        <v>34</v>
      </c>
      <c r="D57" s="33" t="s">
        <v>51</v>
      </c>
      <c r="E57" s="33" t="s">
        <v>824</v>
      </c>
      <c r="H57" s="33" t="s">
        <v>8</v>
      </c>
      <c r="I57" s="32" t="s">
        <v>842</v>
      </c>
    </row>
    <row r="58" spans="1:9" ht="15" hidden="1" customHeight="1" x14ac:dyDescent="0.2">
      <c r="A58" s="32">
        <v>43209</v>
      </c>
      <c r="B58" s="33" t="s">
        <v>99</v>
      </c>
      <c r="C58" s="33" t="s">
        <v>45</v>
      </c>
      <c r="D58" s="40" t="s">
        <v>172</v>
      </c>
      <c r="E58" s="33" t="s">
        <v>824</v>
      </c>
      <c r="H58" s="33" t="s">
        <v>8</v>
      </c>
      <c r="I58" s="32" t="s">
        <v>842</v>
      </c>
    </row>
    <row r="59" spans="1:9" ht="15" hidden="1" customHeight="1" x14ac:dyDescent="0.2">
      <c r="A59" s="36">
        <v>43209</v>
      </c>
      <c r="B59" s="35" t="s">
        <v>99</v>
      </c>
      <c r="C59" s="35" t="s">
        <v>35</v>
      </c>
      <c r="D59" s="35" t="s">
        <v>40</v>
      </c>
      <c r="E59" s="35" t="s">
        <v>824</v>
      </c>
      <c r="F59" s="36"/>
      <c r="G59" s="36"/>
      <c r="H59" s="33" t="s">
        <v>8</v>
      </c>
      <c r="I59" s="36" t="s">
        <v>842</v>
      </c>
    </row>
    <row r="60" spans="1:9" ht="15" hidden="1" customHeight="1" x14ac:dyDescent="0.2">
      <c r="A60" s="36">
        <v>43209</v>
      </c>
      <c r="B60" s="35" t="s">
        <v>99</v>
      </c>
      <c r="C60" s="35" t="s">
        <v>43</v>
      </c>
      <c r="D60" s="35" t="s">
        <v>44</v>
      </c>
      <c r="E60" s="35" t="s">
        <v>824</v>
      </c>
      <c r="F60" s="36"/>
      <c r="G60" s="36"/>
      <c r="H60" s="33" t="s">
        <v>8</v>
      </c>
      <c r="I60" s="36" t="s">
        <v>842</v>
      </c>
    </row>
    <row r="61" spans="1:9" ht="15" hidden="1" customHeight="1" x14ac:dyDescent="0.2">
      <c r="A61" s="36">
        <v>43210</v>
      </c>
      <c r="B61" s="35" t="s">
        <v>145</v>
      </c>
      <c r="C61" s="35" t="s">
        <v>94</v>
      </c>
      <c r="D61" s="35" t="s">
        <v>63</v>
      </c>
      <c r="E61" s="35" t="s">
        <v>975</v>
      </c>
      <c r="F61" s="36"/>
      <c r="G61" s="36"/>
      <c r="H61" s="33" t="s">
        <v>8</v>
      </c>
      <c r="I61" s="36" t="s">
        <v>144</v>
      </c>
    </row>
    <row r="62" spans="1:9" ht="15" hidden="1" customHeight="1" x14ac:dyDescent="0.2">
      <c r="A62" s="36">
        <v>43210</v>
      </c>
      <c r="B62" s="35" t="s">
        <v>145</v>
      </c>
      <c r="C62" s="35" t="s">
        <v>84</v>
      </c>
      <c r="D62" s="35" t="s">
        <v>93</v>
      </c>
      <c r="E62" s="35" t="s">
        <v>974</v>
      </c>
      <c r="F62" s="36"/>
      <c r="G62" s="36"/>
      <c r="H62" s="33" t="s">
        <v>8</v>
      </c>
      <c r="I62" s="36" t="s">
        <v>144</v>
      </c>
    </row>
    <row r="63" spans="1:9" ht="15" hidden="1" customHeight="1" x14ac:dyDescent="0.2">
      <c r="A63" s="36">
        <v>43210</v>
      </c>
      <c r="B63" s="35" t="s">
        <v>145</v>
      </c>
      <c r="C63" s="35" t="s">
        <v>84</v>
      </c>
      <c r="D63" s="35" t="s">
        <v>58</v>
      </c>
      <c r="E63" s="35" t="s">
        <v>974</v>
      </c>
      <c r="F63" s="36"/>
      <c r="G63" s="36"/>
      <c r="H63" s="33" t="s">
        <v>8</v>
      </c>
      <c r="I63" s="36" t="s">
        <v>144</v>
      </c>
    </row>
    <row r="64" spans="1:9" ht="15" hidden="1" customHeight="1" x14ac:dyDescent="0.2">
      <c r="A64" s="32">
        <v>43214</v>
      </c>
      <c r="B64" s="33" t="s">
        <v>99</v>
      </c>
      <c r="C64" s="33" t="s">
        <v>59</v>
      </c>
      <c r="D64" s="33" t="s">
        <v>58</v>
      </c>
      <c r="E64" s="33" t="s">
        <v>60</v>
      </c>
      <c r="H64" s="33" t="s">
        <v>8</v>
      </c>
      <c r="I64" s="32" t="s">
        <v>883</v>
      </c>
    </row>
    <row r="65" spans="1:9" ht="15" hidden="1" customHeight="1" x14ac:dyDescent="0.2">
      <c r="A65" s="32">
        <v>43214</v>
      </c>
      <c r="B65" s="33" t="s">
        <v>99</v>
      </c>
      <c r="C65" s="33" t="s">
        <v>59</v>
      </c>
      <c r="D65" s="33" t="s">
        <v>58</v>
      </c>
      <c r="E65" s="33" t="s">
        <v>60</v>
      </c>
      <c r="H65" s="33" t="s">
        <v>8</v>
      </c>
      <c r="I65" s="32" t="s">
        <v>883</v>
      </c>
    </row>
    <row r="66" spans="1:9" ht="15" hidden="1" customHeight="1" x14ac:dyDescent="0.2">
      <c r="A66" s="32">
        <v>43214</v>
      </c>
      <c r="B66" s="33" t="s">
        <v>99</v>
      </c>
      <c r="C66" s="33" t="s">
        <v>59</v>
      </c>
      <c r="D66" s="33" t="s">
        <v>58</v>
      </c>
      <c r="E66" s="33" t="s">
        <v>60</v>
      </c>
      <c r="H66" s="33" t="s">
        <v>8</v>
      </c>
      <c r="I66" s="32" t="s">
        <v>883</v>
      </c>
    </row>
    <row r="67" spans="1:9" ht="15" hidden="1" customHeight="1" x14ac:dyDescent="0.2">
      <c r="A67" s="32">
        <v>43214</v>
      </c>
      <c r="B67" s="33" t="s">
        <v>99</v>
      </c>
      <c r="C67" s="33" t="s">
        <v>59</v>
      </c>
      <c r="D67" s="33" t="s">
        <v>58</v>
      </c>
      <c r="E67" s="33" t="s">
        <v>60</v>
      </c>
      <c r="H67" s="33" t="s">
        <v>8</v>
      </c>
      <c r="I67" s="32" t="s">
        <v>883</v>
      </c>
    </row>
    <row r="68" spans="1:9" ht="15" hidden="1" customHeight="1" x14ac:dyDescent="0.2">
      <c r="A68" s="32">
        <v>43214</v>
      </c>
      <c r="B68" s="33" t="s">
        <v>99</v>
      </c>
      <c r="C68" s="33" t="s">
        <v>59</v>
      </c>
      <c r="D68" s="33" t="s">
        <v>58</v>
      </c>
      <c r="E68" s="33" t="s">
        <v>60</v>
      </c>
      <c r="H68" s="33" t="s">
        <v>8</v>
      </c>
      <c r="I68" s="32" t="s">
        <v>883</v>
      </c>
    </row>
    <row r="69" spans="1:9" ht="15" hidden="1" customHeight="1" x14ac:dyDescent="0.2">
      <c r="A69" s="32">
        <v>43214</v>
      </c>
      <c r="B69" s="33" t="s">
        <v>99</v>
      </c>
      <c r="C69" s="33" t="s">
        <v>59</v>
      </c>
      <c r="D69" s="33" t="s">
        <v>58</v>
      </c>
      <c r="E69" s="33" t="s">
        <v>60</v>
      </c>
      <c r="H69" s="33" t="s">
        <v>8</v>
      </c>
      <c r="I69" s="32" t="s">
        <v>883</v>
      </c>
    </row>
    <row r="70" spans="1:9" ht="15" hidden="1" customHeight="1" x14ac:dyDescent="0.2">
      <c r="A70" s="32">
        <v>43214</v>
      </c>
      <c r="B70" s="33" t="s">
        <v>99</v>
      </c>
      <c r="C70" s="33" t="s">
        <v>59</v>
      </c>
      <c r="D70" s="33" t="s">
        <v>58</v>
      </c>
      <c r="E70" s="33" t="s">
        <v>60</v>
      </c>
      <c r="H70" s="33" t="s">
        <v>8</v>
      </c>
      <c r="I70" s="32" t="s">
        <v>883</v>
      </c>
    </row>
    <row r="71" spans="1:9" ht="15" hidden="1" customHeight="1" x14ac:dyDescent="0.2">
      <c r="A71" s="32">
        <v>43214</v>
      </c>
      <c r="B71" s="33" t="s">
        <v>99</v>
      </c>
      <c r="C71" s="33" t="s">
        <v>59</v>
      </c>
      <c r="D71" s="33" t="s">
        <v>58</v>
      </c>
      <c r="E71" s="33" t="s">
        <v>60</v>
      </c>
      <c r="H71" s="33" t="s">
        <v>8</v>
      </c>
      <c r="I71" s="32" t="s">
        <v>883</v>
      </c>
    </row>
    <row r="72" spans="1:9" ht="15" hidden="1" customHeight="1" x14ac:dyDescent="0.2">
      <c r="A72" s="32">
        <v>43214</v>
      </c>
      <c r="B72" s="33" t="s">
        <v>99</v>
      </c>
      <c r="C72" s="33" t="s">
        <v>59</v>
      </c>
      <c r="D72" s="33" t="s">
        <v>58</v>
      </c>
      <c r="E72" s="33" t="s">
        <v>60</v>
      </c>
      <c r="H72" s="33" t="s">
        <v>8</v>
      </c>
      <c r="I72" s="32" t="s">
        <v>883</v>
      </c>
    </row>
    <row r="73" spans="1:9" ht="15" hidden="1" customHeight="1" x14ac:dyDescent="0.2">
      <c r="A73" s="32">
        <v>43214</v>
      </c>
      <c r="B73" s="33" t="s">
        <v>99</v>
      </c>
      <c r="C73" s="33" t="s">
        <v>61</v>
      </c>
      <c r="D73" s="33" t="s">
        <v>58</v>
      </c>
      <c r="E73" s="33" t="s">
        <v>60</v>
      </c>
      <c r="H73" s="33" t="s">
        <v>8</v>
      </c>
      <c r="I73" s="32" t="s">
        <v>883</v>
      </c>
    </row>
    <row r="74" spans="1:9" ht="15" hidden="1" customHeight="1" x14ac:dyDescent="0.2">
      <c r="A74" s="32">
        <v>43214</v>
      </c>
      <c r="B74" s="33" t="s">
        <v>99</v>
      </c>
      <c r="C74" s="33" t="s">
        <v>61</v>
      </c>
      <c r="D74" s="33" t="s">
        <v>58</v>
      </c>
      <c r="E74" s="33" t="s">
        <v>60</v>
      </c>
      <c r="H74" s="33" t="s">
        <v>8</v>
      </c>
      <c r="I74" s="32" t="s">
        <v>883</v>
      </c>
    </row>
    <row r="75" spans="1:9" ht="15" hidden="1" customHeight="1" x14ac:dyDescent="0.2">
      <c r="A75" s="32">
        <v>43215</v>
      </c>
      <c r="B75" s="33" t="s">
        <v>100</v>
      </c>
      <c r="C75" s="33" t="s">
        <v>10</v>
      </c>
      <c r="D75" s="33" t="s">
        <v>87</v>
      </c>
      <c r="E75" s="33" t="s">
        <v>137</v>
      </c>
      <c r="H75" s="33" t="s">
        <v>8</v>
      </c>
      <c r="I75" s="32" t="s">
        <v>842</v>
      </c>
    </row>
    <row r="76" spans="1:9" ht="15" hidden="1" customHeight="1" x14ac:dyDescent="0.2">
      <c r="A76" s="32">
        <v>43215</v>
      </c>
      <c r="B76" s="33" t="s">
        <v>99</v>
      </c>
      <c r="C76" s="33" t="s">
        <v>46</v>
      </c>
      <c r="D76" s="33" t="s">
        <v>20</v>
      </c>
      <c r="E76" s="33" t="s">
        <v>866</v>
      </c>
      <c r="H76" s="33" t="s">
        <v>8</v>
      </c>
      <c r="I76" s="32" t="s">
        <v>842</v>
      </c>
    </row>
    <row r="77" spans="1:9" ht="15" hidden="1" customHeight="1" x14ac:dyDescent="0.2">
      <c r="A77" s="36">
        <v>43215</v>
      </c>
      <c r="B77" s="35" t="s">
        <v>145</v>
      </c>
      <c r="C77" s="35" t="s">
        <v>36</v>
      </c>
      <c r="D77" s="35" t="s">
        <v>39</v>
      </c>
      <c r="E77" s="35" t="s">
        <v>140</v>
      </c>
      <c r="F77" s="36"/>
      <c r="G77" s="36"/>
      <c r="H77" s="33" t="s">
        <v>8</v>
      </c>
      <c r="I77" s="36" t="s">
        <v>144</v>
      </c>
    </row>
    <row r="78" spans="1:9" ht="15" hidden="1" customHeight="1" x14ac:dyDescent="0.2">
      <c r="A78" s="36">
        <v>43215</v>
      </c>
      <c r="B78" s="35" t="s">
        <v>145</v>
      </c>
      <c r="C78" s="35" t="s">
        <v>36</v>
      </c>
      <c r="D78" s="35" t="s">
        <v>39</v>
      </c>
      <c r="E78" s="35" t="s">
        <v>140</v>
      </c>
      <c r="F78" s="36"/>
      <c r="G78" s="36"/>
      <c r="H78" s="33" t="s">
        <v>8</v>
      </c>
      <c r="I78" s="36" t="s">
        <v>144</v>
      </c>
    </row>
    <row r="79" spans="1:9" ht="15" hidden="1" customHeight="1" x14ac:dyDescent="0.2">
      <c r="A79" s="36">
        <v>43216</v>
      </c>
      <c r="B79" s="35" t="s">
        <v>145</v>
      </c>
      <c r="C79" s="35" t="s">
        <v>95</v>
      </c>
      <c r="D79" s="35" t="s">
        <v>96</v>
      </c>
      <c r="E79" s="35" t="s">
        <v>976</v>
      </c>
      <c r="F79" s="36"/>
      <c r="G79" s="36"/>
      <c r="H79" s="33" t="s">
        <v>8</v>
      </c>
      <c r="I79" s="36" t="s">
        <v>144</v>
      </c>
    </row>
    <row r="80" spans="1:9" ht="15" hidden="1" customHeight="1" x14ac:dyDescent="0.2">
      <c r="A80" s="32">
        <v>43217</v>
      </c>
      <c r="B80" s="33" t="s">
        <v>99</v>
      </c>
      <c r="C80" s="33" t="s">
        <v>47</v>
      </c>
      <c r="D80" s="33" t="s">
        <v>20</v>
      </c>
      <c r="E80" s="33" t="s">
        <v>866</v>
      </c>
      <c r="H80" s="33" t="s">
        <v>8</v>
      </c>
      <c r="I80" s="32" t="s">
        <v>842</v>
      </c>
    </row>
    <row r="81" spans="1:9" ht="15" hidden="1" customHeight="1" x14ac:dyDescent="0.2">
      <c r="A81" s="32">
        <v>43220</v>
      </c>
      <c r="B81" s="33" t="s">
        <v>100</v>
      </c>
      <c r="C81" s="33" t="s">
        <v>48</v>
      </c>
      <c r="D81" s="33" t="s">
        <v>49</v>
      </c>
      <c r="E81" s="33" t="s">
        <v>866</v>
      </c>
      <c r="G81" s="32">
        <v>43234</v>
      </c>
      <c r="H81" s="33" t="s">
        <v>8</v>
      </c>
      <c r="I81" s="32" t="s">
        <v>1128</v>
      </c>
    </row>
    <row r="82" spans="1:9" ht="15" hidden="1" customHeight="1" x14ac:dyDescent="0.2">
      <c r="A82" s="32">
        <v>43220</v>
      </c>
      <c r="B82" s="33" t="s">
        <v>100</v>
      </c>
      <c r="C82" s="33" t="s">
        <v>37</v>
      </c>
      <c r="D82" s="33" t="s">
        <v>38</v>
      </c>
      <c r="E82" s="33" t="s">
        <v>866</v>
      </c>
      <c r="H82" s="33" t="s">
        <v>8</v>
      </c>
      <c r="I82" s="32" t="s">
        <v>842</v>
      </c>
    </row>
    <row r="83" spans="1:9" ht="15" hidden="1" customHeight="1" x14ac:dyDescent="0.2">
      <c r="A83" s="32">
        <v>43220</v>
      </c>
      <c r="B83" s="33" t="s">
        <v>99</v>
      </c>
      <c r="C83" s="33" t="s">
        <v>50</v>
      </c>
      <c r="D83" s="33" t="s">
        <v>51</v>
      </c>
      <c r="E83" s="33" t="s">
        <v>866</v>
      </c>
      <c r="H83" s="33" t="s">
        <v>8</v>
      </c>
      <c r="I83" s="32" t="s">
        <v>842</v>
      </c>
    </row>
    <row r="84" spans="1:9" ht="15" hidden="1" customHeight="1" x14ac:dyDescent="0.2">
      <c r="A84" s="32">
        <v>43220</v>
      </c>
      <c r="B84" s="33" t="s">
        <v>100</v>
      </c>
      <c r="C84" s="33" t="s">
        <v>53</v>
      </c>
      <c r="D84" s="33" t="s">
        <v>54</v>
      </c>
      <c r="E84" s="33" t="s">
        <v>866</v>
      </c>
      <c r="H84" s="33" t="s">
        <v>8</v>
      </c>
      <c r="I84" s="32" t="s">
        <v>842</v>
      </c>
    </row>
    <row r="85" spans="1:9" ht="15" hidden="1" customHeight="1" x14ac:dyDescent="0.2">
      <c r="A85" s="32">
        <v>43220</v>
      </c>
      <c r="B85" s="33" t="s">
        <v>99</v>
      </c>
      <c r="C85" s="33" t="s">
        <v>52</v>
      </c>
      <c r="D85" s="33" t="s">
        <v>58</v>
      </c>
      <c r="E85" s="33" t="s">
        <v>866</v>
      </c>
      <c r="H85" s="33" t="s">
        <v>8</v>
      </c>
      <c r="I85" s="32" t="s">
        <v>842</v>
      </c>
    </row>
    <row r="86" spans="1:9" ht="15" hidden="1" customHeight="1" x14ac:dyDescent="0.2">
      <c r="A86" s="32">
        <v>43221</v>
      </c>
      <c r="B86" s="33" t="s">
        <v>99</v>
      </c>
      <c r="C86" s="33" t="s">
        <v>55</v>
      </c>
      <c r="D86" s="33" t="s">
        <v>56</v>
      </c>
      <c r="E86" s="33" t="s">
        <v>140</v>
      </c>
      <c r="H86" s="33" t="s">
        <v>8</v>
      </c>
      <c r="I86" s="32" t="s">
        <v>842</v>
      </c>
    </row>
    <row r="87" spans="1:9" ht="15" hidden="1" customHeight="1" x14ac:dyDescent="0.2">
      <c r="A87" s="36">
        <v>43223</v>
      </c>
      <c r="B87" s="35" t="s">
        <v>145</v>
      </c>
      <c r="C87" s="35" t="s">
        <v>69</v>
      </c>
      <c r="D87" s="35" t="s">
        <v>58</v>
      </c>
      <c r="E87" s="35" t="s">
        <v>977</v>
      </c>
      <c r="F87" s="36"/>
      <c r="G87" s="36"/>
      <c r="H87" s="33" t="s">
        <v>8</v>
      </c>
      <c r="I87" s="36" t="s">
        <v>144</v>
      </c>
    </row>
    <row r="88" spans="1:9" ht="15" hidden="1" customHeight="1" x14ac:dyDescent="0.2">
      <c r="A88" s="32">
        <v>43224</v>
      </c>
      <c r="B88" s="33" t="s">
        <v>99</v>
      </c>
      <c r="C88" s="33" t="s">
        <v>57</v>
      </c>
      <c r="D88" s="33" t="s">
        <v>58</v>
      </c>
      <c r="E88" s="33" t="s">
        <v>140</v>
      </c>
      <c r="H88" s="33" t="s">
        <v>8</v>
      </c>
      <c r="I88" s="32" t="s">
        <v>842</v>
      </c>
    </row>
    <row r="89" spans="1:9" ht="15" hidden="1" customHeight="1" x14ac:dyDescent="0.2">
      <c r="A89" s="32">
        <v>43226</v>
      </c>
      <c r="B89" s="33" t="s">
        <v>99</v>
      </c>
      <c r="C89" s="33" t="s">
        <v>107</v>
      </c>
      <c r="D89" s="33" t="s">
        <v>51</v>
      </c>
      <c r="E89" s="33" t="s">
        <v>140</v>
      </c>
      <c r="H89" s="33" t="s">
        <v>8</v>
      </c>
      <c r="I89" s="32" t="s">
        <v>842</v>
      </c>
    </row>
    <row r="90" spans="1:9" ht="15" hidden="1" customHeight="1" x14ac:dyDescent="0.2">
      <c r="A90" s="32">
        <v>43229</v>
      </c>
      <c r="B90" s="33" t="s">
        <v>99</v>
      </c>
      <c r="C90" s="33" t="s">
        <v>119</v>
      </c>
      <c r="D90" s="33" t="s">
        <v>81</v>
      </c>
      <c r="E90" s="33" t="s">
        <v>60</v>
      </c>
      <c r="F90" s="32" t="s">
        <v>8</v>
      </c>
      <c r="H90" s="33" t="s">
        <v>8</v>
      </c>
      <c r="I90" s="32" t="s">
        <v>148</v>
      </c>
    </row>
    <row r="91" spans="1:9" ht="15" hidden="1" customHeight="1" x14ac:dyDescent="0.2">
      <c r="A91" s="32">
        <v>43230</v>
      </c>
      <c r="B91" s="33" t="s">
        <v>99</v>
      </c>
      <c r="C91" s="33" t="s">
        <v>120</v>
      </c>
      <c r="D91" s="33" t="s">
        <v>93</v>
      </c>
      <c r="E91" s="33" t="s">
        <v>121</v>
      </c>
      <c r="G91" s="32">
        <v>43231</v>
      </c>
      <c r="H91" s="33" t="s">
        <v>8</v>
      </c>
      <c r="I91" s="32" t="s">
        <v>1130</v>
      </c>
    </row>
    <row r="92" spans="1:9" ht="15" hidden="1" customHeight="1" x14ac:dyDescent="0.2">
      <c r="A92" s="36">
        <v>43231</v>
      </c>
      <c r="B92" s="35" t="s">
        <v>145</v>
      </c>
      <c r="C92" s="35" t="s">
        <v>966</v>
      </c>
      <c r="D92" s="35" t="s">
        <v>58</v>
      </c>
      <c r="E92" s="35" t="s">
        <v>978</v>
      </c>
      <c r="F92" s="36"/>
      <c r="G92" s="36"/>
      <c r="H92" s="33" t="s">
        <v>8</v>
      </c>
      <c r="I92" s="36" t="s">
        <v>144</v>
      </c>
    </row>
    <row r="93" spans="1:9" ht="15" hidden="1" customHeight="1" x14ac:dyDescent="0.2">
      <c r="A93" s="34">
        <v>43236</v>
      </c>
      <c r="B93" s="40" t="s">
        <v>145</v>
      </c>
      <c r="C93" s="40" t="s">
        <v>108</v>
      </c>
      <c r="D93" s="40" t="s">
        <v>58</v>
      </c>
      <c r="E93" s="40" t="s">
        <v>109</v>
      </c>
      <c r="F93" s="34"/>
      <c r="G93" s="34"/>
      <c r="H93" s="33" t="s">
        <v>8</v>
      </c>
      <c r="I93" s="34" t="s">
        <v>905</v>
      </c>
    </row>
    <row r="94" spans="1:9" ht="15" hidden="1" customHeight="1" x14ac:dyDescent="0.2">
      <c r="A94" s="34">
        <v>43237</v>
      </c>
      <c r="B94" s="40" t="s">
        <v>145</v>
      </c>
      <c r="C94" s="40" t="s">
        <v>865</v>
      </c>
      <c r="D94" s="40" t="s">
        <v>58</v>
      </c>
      <c r="E94" s="40" t="s">
        <v>124</v>
      </c>
      <c r="F94" s="34"/>
      <c r="G94" s="34"/>
      <c r="H94" s="33" t="s">
        <v>8</v>
      </c>
      <c r="I94" s="34" t="s">
        <v>905</v>
      </c>
    </row>
    <row r="95" spans="1:9" ht="15" hidden="1" customHeight="1" x14ac:dyDescent="0.2">
      <c r="A95" s="34">
        <v>43237</v>
      </c>
      <c r="B95" s="40" t="s">
        <v>145</v>
      </c>
      <c r="C95" s="40" t="s">
        <v>865</v>
      </c>
      <c r="D95" s="40" t="s">
        <v>58</v>
      </c>
      <c r="E95" s="40" t="s">
        <v>110</v>
      </c>
      <c r="F95" s="34"/>
      <c r="G95" s="34"/>
      <c r="H95" s="33" t="s">
        <v>8</v>
      </c>
      <c r="I95" s="34" t="s">
        <v>905</v>
      </c>
    </row>
    <row r="96" spans="1:9" ht="15" hidden="1" customHeight="1" x14ac:dyDescent="0.2">
      <c r="A96" s="34">
        <v>43237</v>
      </c>
      <c r="B96" s="40" t="s">
        <v>145</v>
      </c>
      <c r="C96" s="40" t="s">
        <v>865</v>
      </c>
      <c r="D96" s="40" t="s">
        <v>58</v>
      </c>
      <c r="E96" s="40" t="s">
        <v>114</v>
      </c>
      <c r="F96" s="34"/>
      <c r="G96" s="34"/>
      <c r="H96" s="33" t="s">
        <v>8</v>
      </c>
      <c r="I96" s="34" t="s">
        <v>905</v>
      </c>
    </row>
    <row r="97" spans="1:9" ht="15" hidden="1" customHeight="1" x14ac:dyDescent="0.2">
      <c r="A97" s="34">
        <v>43237</v>
      </c>
      <c r="B97" s="40" t="s">
        <v>145</v>
      </c>
      <c r="C97" s="40" t="s">
        <v>108</v>
      </c>
      <c r="D97" s="40" t="s">
        <v>58</v>
      </c>
      <c r="E97" s="40" t="s">
        <v>111</v>
      </c>
      <c r="F97" s="34"/>
      <c r="G97" s="34"/>
      <c r="H97" s="33" t="s">
        <v>8</v>
      </c>
      <c r="I97" s="34" t="s">
        <v>905</v>
      </c>
    </row>
    <row r="98" spans="1:9" ht="15" hidden="1" customHeight="1" x14ac:dyDescent="0.2">
      <c r="A98" s="34">
        <v>43237</v>
      </c>
      <c r="B98" s="40" t="s">
        <v>145</v>
      </c>
      <c r="C98" s="40" t="s">
        <v>113</v>
      </c>
      <c r="D98" s="40" t="s">
        <v>58</v>
      </c>
      <c r="E98" s="40" t="s">
        <v>112</v>
      </c>
      <c r="F98" s="34"/>
      <c r="G98" s="34"/>
      <c r="H98" s="33" t="s">
        <v>8</v>
      </c>
      <c r="I98" s="34" t="s">
        <v>906</v>
      </c>
    </row>
    <row r="99" spans="1:9" ht="15" hidden="1" customHeight="1" x14ac:dyDescent="0.2">
      <c r="A99" s="34">
        <v>43238</v>
      </c>
      <c r="B99" s="40" t="s">
        <v>145</v>
      </c>
      <c r="C99" s="40" t="s">
        <v>116</v>
      </c>
      <c r="D99" s="40" t="s">
        <v>58</v>
      </c>
      <c r="E99" s="40" t="s">
        <v>115</v>
      </c>
      <c r="F99" s="34"/>
      <c r="G99" s="34"/>
      <c r="H99" s="33" t="s">
        <v>8</v>
      </c>
      <c r="I99" s="34" t="s">
        <v>905</v>
      </c>
    </row>
    <row r="100" spans="1:9" ht="15" hidden="1" customHeight="1" x14ac:dyDescent="0.2">
      <c r="A100" s="34">
        <v>43242</v>
      </c>
      <c r="B100" s="40" t="s">
        <v>145</v>
      </c>
      <c r="C100" s="40" t="s">
        <v>126</v>
      </c>
      <c r="D100" s="40" t="s">
        <v>58</v>
      </c>
      <c r="E100" s="40" t="s">
        <v>125</v>
      </c>
      <c r="F100" s="34"/>
      <c r="G100" s="34"/>
      <c r="H100" s="33" t="s">
        <v>8</v>
      </c>
      <c r="I100" s="34" t="s">
        <v>905</v>
      </c>
    </row>
    <row r="101" spans="1:9" ht="15" hidden="1" customHeight="1" x14ac:dyDescent="0.2">
      <c r="A101" s="32">
        <v>43242</v>
      </c>
      <c r="B101" s="33" t="s">
        <v>99</v>
      </c>
      <c r="C101" s="33" t="s">
        <v>117</v>
      </c>
      <c r="D101" s="33" t="s">
        <v>58</v>
      </c>
      <c r="E101" s="33" t="s">
        <v>118</v>
      </c>
      <c r="H101" s="33" t="s">
        <v>8</v>
      </c>
      <c r="I101" s="32" t="s">
        <v>842</v>
      </c>
    </row>
    <row r="102" spans="1:9" s="35" customFormat="1" ht="15" hidden="1" customHeight="1" x14ac:dyDescent="0.2">
      <c r="A102" s="36">
        <v>43243</v>
      </c>
      <c r="B102" s="35" t="s">
        <v>100</v>
      </c>
      <c r="C102" s="35" t="s">
        <v>127</v>
      </c>
      <c r="D102" s="35" t="s">
        <v>128</v>
      </c>
      <c r="E102" s="35" t="s">
        <v>882</v>
      </c>
      <c r="F102" s="36"/>
      <c r="G102" s="36">
        <v>43271</v>
      </c>
      <c r="H102" s="33" t="s">
        <v>8</v>
      </c>
      <c r="I102" s="35" t="s">
        <v>1129</v>
      </c>
    </row>
    <row r="103" spans="1:9" s="35" customFormat="1" ht="15" hidden="1" customHeight="1" x14ac:dyDescent="0.2">
      <c r="A103" s="36">
        <v>43243</v>
      </c>
      <c r="B103" s="35" t="s">
        <v>99</v>
      </c>
      <c r="C103" s="35" t="s">
        <v>130</v>
      </c>
      <c r="D103" s="37" t="s">
        <v>146</v>
      </c>
      <c r="E103" s="33" t="s">
        <v>881</v>
      </c>
      <c r="F103" s="36"/>
      <c r="G103" s="36"/>
      <c r="H103" s="33" t="s">
        <v>8</v>
      </c>
      <c r="I103" s="36" t="s">
        <v>131</v>
      </c>
    </row>
    <row r="104" spans="1:9" s="35" customFormat="1" ht="15" hidden="1" customHeight="1" x14ac:dyDescent="0.2">
      <c r="A104" s="34">
        <v>43244</v>
      </c>
      <c r="B104" s="40" t="s">
        <v>145</v>
      </c>
      <c r="C104" s="40" t="s">
        <v>142</v>
      </c>
      <c r="D104" s="40" t="s">
        <v>58</v>
      </c>
      <c r="E104" s="40" t="s">
        <v>143</v>
      </c>
      <c r="F104" s="40"/>
      <c r="G104" s="34"/>
      <c r="H104" s="33" t="s">
        <v>8</v>
      </c>
      <c r="I104" s="34" t="s">
        <v>144</v>
      </c>
    </row>
    <row r="105" spans="1:9" s="35" customFormat="1" ht="15" hidden="1" customHeight="1" x14ac:dyDescent="0.2">
      <c r="A105" s="34">
        <v>43244</v>
      </c>
      <c r="B105" s="40" t="s">
        <v>145</v>
      </c>
      <c r="C105" s="40" t="s">
        <v>73</v>
      </c>
      <c r="D105" s="40" t="s">
        <v>141</v>
      </c>
      <c r="E105" s="40" t="s">
        <v>979</v>
      </c>
      <c r="F105" s="40"/>
      <c r="G105" s="34"/>
      <c r="H105" s="33" t="s">
        <v>8</v>
      </c>
      <c r="I105" s="34" t="s">
        <v>144</v>
      </c>
    </row>
    <row r="106" spans="1:9" s="35" customFormat="1" ht="15" hidden="1" customHeight="1" x14ac:dyDescent="0.2">
      <c r="A106" s="36">
        <v>43244</v>
      </c>
      <c r="B106" s="35" t="s">
        <v>99</v>
      </c>
      <c r="C106" s="35" t="s">
        <v>133</v>
      </c>
      <c r="D106" s="35" t="s">
        <v>132</v>
      </c>
      <c r="E106" s="33" t="s">
        <v>134</v>
      </c>
      <c r="F106" s="36"/>
      <c r="G106" s="36"/>
      <c r="H106" s="33" t="s">
        <v>8</v>
      </c>
      <c r="I106" s="32" t="s">
        <v>842</v>
      </c>
    </row>
    <row r="107" spans="1:9" s="35" customFormat="1" ht="15" hidden="1" customHeight="1" x14ac:dyDescent="0.2">
      <c r="A107" s="36">
        <v>43248</v>
      </c>
      <c r="B107" s="35" t="s">
        <v>99</v>
      </c>
      <c r="C107" s="35" t="s">
        <v>147</v>
      </c>
      <c r="D107" s="35" t="s">
        <v>58</v>
      </c>
      <c r="E107" s="33" t="s">
        <v>823</v>
      </c>
      <c r="F107" s="36"/>
      <c r="G107" s="36"/>
      <c r="H107" s="33" t="s">
        <v>8</v>
      </c>
      <c r="I107" s="36" t="s">
        <v>842</v>
      </c>
    </row>
    <row r="108" spans="1:9" s="35" customFormat="1" ht="15" hidden="1" customHeight="1" x14ac:dyDescent="0.2">
      <c r="A108" s="36">
        <v>43249</v>
      </c>
      <c r="B108" s="35" t="s">
        <v>99</v>
      </c>
      <c r="C108" s="35" t="s">
        <v>151</v>
      </c>
      <c r="D108" s="35" t="s">
        <v>20</v>
      </c>
      <c r="E108" s="33" t="s">
        <v>816</v>
      </c>
      <c r="F108" s="36"/>
      <c r="G108" s="36"/>
      <c r="H108" s="33" t="s">
        <v>8</v>
      </c>
      <c r="I108" s="32" t="s">
        <v>842</v>
      </c>
    </row>
    <row r="109" spans="1:9" s="35" customFormat="1" ht="15" hidden="1" customHeight="1" x14ac:dyDescent="0.2">
      <c r="A109" s="34">
        <v>43249</v>
      </c>
      <c r="B109" s="40" t="s">
        <v>145</v>
      </c>
      <c r="C109" s="40" t="s">
        <v>926</v>
      </c>
      <c r="D109" s="40" t="s">
        <v>155</v>
      </c>
      <c r="E109" s="40" t="s">
        <v>156</v>
      </c>
      <c r="F109" s="34"/>
      <c r="G109" s="34"/>
      <c r="H109" s="33" t="s">
        <v>8</v>
      </c>
      <c r="I109" s="34" t="s">
        <v>144</v>
      </c>
    </row>
    <row r="110" spans="1:9" s="35" customFormat="1" ht="15" hidden="1" customHeight="1" x14ac:dyDescent="0.2">
      <c r="A110" s="34">
        <v>43249</v>
      </c>
      <c r="B110" s="40" t="s">
        <v>145</v>
      </c>
      <c r="C110" s="40" t="s">
        <v>926</v>
      </c>
      <c r="D110" s="40" t="s">
        <v>155</v>
      </c>
      <c r="E110" s="40" t="s">
        <v>156</v>
      </c>
      <c r="F110" s="34"/>
      <c r="G110" s="34"/>
      <c r="H110" s="33" t="s">
        <v>8</v>
      </c>
      <c r="I110" s="34" t="s">
        <v>144</v>
      </c>
    </row>
    <row r="111" spans="1:9" s="35" customFormat="1" ht="15" hidden="1" customHeight="1" x14ac:dyDescent="0.2">
      <c r="A111" s="36">
        <v>43249</v>
      </c>
      <c r="B111" s="35" t="s">
        <v>99</v>
      </c>
      <c r="C111" s="35" t="s">
        <v>150</v>
      </c>
      <c r="D111" s="35" t="s">
        <v>93</v>
      </c>
      <c r="E111" s="35" t="s">
        <v>817</v>
      </c>
      <c r="F111" s="36"/>
      <c r="G111" s="36"/>
      <c r="H111" s="33" t="s">
        <v>8</v>
      </c>
      <c r="I111" s="36" t="s">
        <v>842</v>
      </c>
    </row>
    <row r="112" spans="1:9" s="35" customFormat="1" ht="15" hidden="1" customHeight="1" x14ac:dyDescent="0.2">
      <c r="A112" s="36">
        <v>43249</v>
      </c>
      <c r="B112" s="35" t="s">
        <v>99</v>
      </c>
      <c r="C112" s="35" t="s">
        <v>152</v>
      </c>
      <c r="D112" s="35" t="s">
        <v>153</v>
      </c>
      <c r="F112" s="36"/>
      <c r="G112" s="36"/>
      <c r="H112" s="33" t="s">
        <v>8</v>
      </c>
      <c r="I112" s="36" t="s">
        <v>842</v>
      </c>
    </row>
    <row r="113" spans="1:9" s="35" customFormat="1" ht="15" hidden="1" customHeight="1" x14ac:dyDescent="0.2">
      <c r="A113" s="36">
        <v>43249</v>
      </c>
      <c r="B113" s="35" t="s">
        <v>99</v>
      </c>
      <c r="C113" s="35" t="s">
        <v>852</v>
      </c>
      <c r="D113" s="35" t="s">
        <v>58</v>
      </c>
      <c r="E113" s="33"/>
      <c r="F113" s="36"/>
      <c r="H113" s="33" t="s">
        <v>8</v>
      </c>
      <c r="I113" s="32" t="s">
        <v>842</v>
      </c>
    </row>
    <row r="114" spans="1:9" s="35" customFormat="1" ht="15" hidden="1" customHeight="1" x14ac:dyDescent="0.2">
      <c r="A114" s="36">
        <v>43249</v>
      </c>
      <c r="B114" s="35" t="s">
        <v>99</v>
      </c>
      <c r="C114" s="35" t="s">
        <v>149</v>
      </c>
      <c r="D114" s="35" t="s">
        <v>58</v>
      </c>
      <c r="E114" s="33" t="s">
        <v>818</v>
      </c>
      <c r="F114" s="36"/>
      <c r="G114" s="36"/>
      <c r="H114" s="33" t="s">
        <v>8</v>
      </c>
      <c r="I114" s="32" t="s">
        <v>842</v>
      </c>
    </row>
    <row r="115" spans="1:9" s="35" customFormat="1" ht="15" hidden="1" customHeight="1" x14ac:dyDescent="0.2">
      <c r="A115" s="34">
        <v>43249</v>
      </c>
      <c r="B115" s="40" t="s">
        <v>145</v>
      </c>
      <c r="C115" s="40" t="s">
        <v>69</v>
      </c>
      <c r="D115" s="40" t="s">
        <v>58</v>
      </c>
      <c r="E115" s="40" t="s">
        <v>154</v>
      </c>
      <c r="F115" s="34"/>
      <c r="G115" s="34"/>
      <c r="H115" s="33" t="s">
        <v>8</v>
      </c>
      <c r="I115" s="34" t="s">
        <v>144</v>
      </c>
    </row>
    <row r="116" spans="1:9" s="35" customFormat="1" ht="15" hidden="1" customHeight="1" x14ac:dyDescent="0.2">
      <c r="A116" s="36">
        <v>43250</v>
      </c>
      <c r="B116" s="35" t="s">
        <v>100</v>
      </c>
      <c r="C116" s="35" t="s">
        <v>157</v>
      </c>
      <c r="D116" s="35" t="s">
        <v>158</v>
      </c>
      <c r="E116" s="33" t="s">
        <v>819</v>
      </c>
      <c r="F116" s="36"/>
      <c r="G116" s="36"/>
      <c r="H116" s="33" t="s">
        <v>8</v>
      </c>
      <c r="I116" s="32" t="s">
        <v>842</v>
      </c>
    </row>
    <row r="117" spans="1:9" s="35" customFormat="1" ht="15" hidden="1" customHeight="1" x14ac:dyDescent="0.2">
      <c r="A117" s="55">
        <v>43250</v>
      </c>
      <c r="B117" s="56" t="s">
        <v>145</v>
      </c>
      <c r="C117" s="56" t="s">
        <v>926</v>
      </c>
      <c r="D117" s="56" t="s">
        <v>160</v>
      </c>
      <c r="E117" s="56" t="s">
        <v>812</v>
      </c>
      <c r="F117" s="55"/>
      <c r="G117" s="55"/>
      <c r="H117" s="33" t="s">
        <v>8</v>
      </c>
      <c r="I117" s="55" t="s">
        <v>144</v>
      </c>
    </row>
    <row r="118" spans="1:9" s="35" customFormat="1" ht="15" hidden="1" customHeight="1" x14ac:dyDescent="0.2">
      <c r="A118" s="34">
        <v>43250</v>
      </c>
      <c r="B118" s="40" t="s">
        <v>145</v>
      </c>
      <c r="C118" s="40" t="s">
        <v>926</v>
      </c>
      <c r="D118" s="40" t="s">
        <v>58</v>
      </c>
      <c r="E118" s="40" t="s">
        <v>813</v>
      </c>
      <c r="F118" s="34"/>
      <c r="G118" s="34"/>
      <c r="H118" s="33" t="s">
        <v>8</v>
      </c>
      <c r="I118" s="34" t="s">
        <v>144</v>
      </c>
    </row>
    <row r="119" spans="1:9" s="35" customFormat="1" ht="15" hidden="1" customHeight="1" x14ac:dyDescent="0.2">
      <c r="A119" s="34">
        <v>43250</v>
      </c>
      <c r="B119" s="40" t="s">
        <v>145</v>
      </c>
      <c r="C119" s="40" t="s">
        <v>810</v>
      </c>
      <c r="D119" s="40" t="s">
        <v>811</v>
      </c>
      <c r="E119" s="40" t="s">
        <v>1001</v>
      </c>
      <c r="F119" s="34"/>
      <c r="G119" s="34"/>
      <c r="H119" s="33" t="s">
        <v>8</v>
      </c>
      <c r="I119" s="34" t="s">
        <v>144</v>
      </c>
    </row>
    <row r="120" spans="1:9" s="35" customFormat="1" ht="15" hidden="1" customHeight="1" x14ac:dyDescent="0.2">
      <c r="A120" s="36">
        <v>43250</v>
      </c>
      <c r="B120" s="35" t="s">
        <v>100</v>
      </c>
      <c r="C120" s="35" t="s">
        <v>159</v>
      </c>
      <c r="D120" s="35" t="s">
        <v>160</v>
      </c>
      <c r="E120" s="33" t="s">
        <v>820</v>
      </c>
      <c r="F120" s="36"/>
      <c r="G120" s="36"/>
      <c r="H120" s="33" t="s">
        <v>8</v>
      </c>
      <c r="I120" s="32" t="s">
        <v>842</v>
      </c>
    </row>
    <row r="121" spans="1:9" ht="15" hidden="1" customHeight="1" x14ac:dyDescent="0.2">
      <c r="A121" s="34">
        <v>43252</v>
      </c>
      <c r="B121" s="40" t="s">
        <v>145</v>
      </c>
      <c r="C121" s="40" t="s">
        <v>926</v>
      </c>
      <c r="D121" s="40" t="s">
        <v>81</v>
      </c>
      <c r="E121" s="40" t="s">
        <v>814</v>
      </c>
      <c r="F121" s="34"/>
      <c r="G121" s="34"/>
      <c r="H121" s="33" t="s">
        <v>8</v>
      </c>
      <c r="I121" s="34" t="s">
        <v>144</v>
      </c>
    </row>
    <row r="122" spans="1:9" ht="15" hidden="1" customHeight="1" x14ac:dyDescent="0.2">
      <c r="A122" s="36">
        <v>43253</v>
      </c>
      <c r="B122" s="35" t="s">
        <v>99</v>
      </c>
      <c r="C122" s="35" t="s">
        <v>803</v>
      </c>
      <c r="D122" s="35" t="s">
        <v>58</v>
      </c>
      <c r="E122" s="33" t="s">
        <v>821</v>
      </c>
      <c r="F122" s="36"/>
      <c r="G122" s="36"/>
      <c r="H122" s="33" t="s">
        <v>8</v>
      </c>
      <c r="I122" s="36" t="s">
        <v>842</v>
      </c>
    </row>
    <row r="123" spans="1:9" ht="15" hidden="1" customHeight="1" x14ac:dyDescent="0.2">
      <c r="A123" s="36">
        <v>43253</v>
      </c>
      <c r="B123" s="35" t="s">
        <v>99</v>
      </c>
      <c r="C123" s="35" t="s">
        <v>804</v>
      </c>
      <c r="D123" s="35" t="s">
        <v>805</v>
      </c>
      <c r="E123" s="35" t="s">
        <v>822</v>
      </c>
      <c r="F123" s="36"/>
      <c r="G123" s="36"/>
      <c r="H123" s="33" t="s">
        <v>8</v>
      </c>
      <c r="I123" s="36" t="s">
        <v>842</v>
      </c>
    </row>
    <row r="124" spans="1:9" ht="15" hidden="1" customHeight="1" x14ac:dyDescent="0.2">
      <c r="A124" s="36">
        <v>43254</v>
      </c>
      <c r="B124" s="33" t="s">
        <v>100</v>
      </c>
      <c r="C124" s="33" t="s">
        <v>808</v>
      </c>
      <c r="D124" s="33" t="s">
        <v>809</v>
      </c>
      <c r="E124" s="33" t="s">
        <v>874</v>
      </c>
      <c r="H124" s="33" t="s">
        <v>8</v>
      </c>
      <c r="I124" s="32" t="s">
        <v>842</v>
      </c>
    </row>
    <row r="125" spans="1:9" ht="15" hidden="1" customHeight="1" x14ac:dyDescent="0.2">
      <c r="A125" s="36">
        <v>43254</v>
      </c>
      <c r="B125" s="35" t="s">
        <v>99</v>
      </c>
      <c r="C125" s="35" t="s">
        <v>838</v>
      </c>
      <c r="D125" s="35" t="s">
        <v>839</v>
      </c>
      <c r="E125" s="35" t="s">
        <v>137</v>
      </c>
      <c r="F125" s="36"/>
      <c r="G125" s="36"/>
      <c r="H125" s="33" t="s">
        <v>8</v>
      </c>
      <c r="I125" s="36" t="s">
        <v>842</v>
      </c>
    </row>
    <row r="126" spans="1:9" ht="15" hidden="1" customHeight="1" x14ac:dyDescent="0.2">
      <c r="A126" s="38">
        <v>43255</v>
      </c>
      <c r="B126" s="33" t="s">
        <v>99</v>
      </c>
      <c r="C126" s="33" t="s">
        <v>806</v>
      </c>
      <c r="D126" s="33" t="s">
        <v>58</v>
      </c>
      <c r="E126" s="33" t="s">
        <v>807</v>
      </c>
      <c r="H126" s="33" t="s">
        <v>8</v>
      </c>
      <c r="I126" s="32" t="s">
        <v>937</v>
      </c>
    </row>
    <row r="127" spans="1:9" ht="15" hidden="1" customHeight="1" x14ac:dyDescent="0.2">
      <c r="A127" s="38">
        <v>43255</v>
      </c>
      <c r="B127" s="33" t="s">
        <v>99</v>
      </c>
      <c r="C127" s="33" t="s">
        <v>815</v>
      </c>
      <c r="D127" s="33" t="s">
        <v>58</v>
      </c>
      <c r="E127" s="33" t="s">
        <v>137</v>
      </c>
      <c r="H127" s="33" t="s">
        <v>8</v>
      </c>
      <c r="I127" s="32" t="s">
        <v>842</v>
      </c>
    </row>
    <row r="128" spans="1:9" ht="15" hidden="1" customHeight="1" x14ac:dyDescent="0.2">
      <c r="A128" s="38">
        <v>43256</v>
      </c>
      <c r="B128" s="33" t="s">
        <v>99</v>
      </c>
      <c r="C128" s="33" t="s">
        <v>147</v>
      </c>
      <c r="D128" s="33" t="s">
        <v>58</v>
      </c>
      <c r="E128" s="33" t="s">
        <v>147</v>
      </c>
      <c r="G128" s="33"/>
      <c r="H128" s="33" t="s">
        <v>8</v>
      </c>
      <c r="I128" s="32" t="s">
        <v>842</v>
      </c>
    </row>
    <row r="129" spans="1:9" ht="15" hidden="1" customHeight="1" x14ac:dyDescent="0.2">
      <c r="A129" s="32">
        <v>43256</v>
      </c>
      <c r="B129" s="33" t="s">
        <v>99</v>
      </c>
      <c r="C129" s="33" t="s">
        <v>893</v>
      </c>
      <c r="D129" s="33" t="s">
        <v>892</v>
      </c>
      <c r="E129" s="33" t="s">
        <v>129</v>
      </c>
      <c r="H129" s="33" t="s">
        <v>8</v>
      </c>
      <c r="I129" s="32" t="s">
        <v>842</v>
      </c>
    </row>
    <row r="130" spans="1:9" ht="15" hidden="1" customHeight="1" x14ac:dyDescent="0.2">
      <c r="A130" s="34">
        <v>43257</v>
      </c>
      <c r="B130" s="40" t="s">
        <v>145</v>
      </c>
      <c r="C130" s="40" t="s">
        <v>829</v>
      </c>
      <c r="D130" s="40" t="s">
        <v>88</v>
      </c>
      <c r="E130" s="40" t="s">
        <v>830</v>
      </c>
      <c r="F130" s="34"/>
      <c r="G130" s="40"/>
      <c r="H130" s="33" t="s">
        <v>8</v>
      </c>
      <c r="I130" s="34" t="s">
        <v>144</v>
      </c>
    </row>
    <row r="131" spans="1:9" ht="15" hidden="1" customHeight="1" x14ac:dyDescent="0.2">
      <c r="A131" s="34">
        <v>43257</v>
      </c>
      <c r="B131" s="40" t="s">
        <v>145</v>
      </c>
      <c r="C131" s="40" t="s">
        <v>825</v>
      </c>
      <c r="D131" s="40" t="s">
        <v>826</v>
      </c>
      <c r="E131" s="40" t="s">
        <v>827</v>
      </c>
      <c r="F131" s="34"/>
      <c r="G131" s="40"/>
      <c r="H131" s="33" t="s">
        <v>8</v>
      </c>
      <c r="I131" s="34" t="s">
        <v>144</v>
      </c>
    </row>
    <row r="132" spans="1:9" ht="15" hidden="1" customHeight="1" x14ac:dyDescent="0.2">
      <c r="A132" s="34">
        <v>43257</v>
      </c>
      <c r="B132" s="40" t="s">
        <v>145</v>
      </c>
      <c r="C132" s="40" t="s">
        <v>1117</v>
      </c>
      <c r="D132" s="40" t="s">
        <v>67</v>
      </c>
      <c r="E132" s="40" t="s">
        <v>828</v>
      </c>
      <c r="F132" s="34"/>
      <c r="G132" s="40"/>
      <c r="H132" s="33" t="s">
        <v>8</v>
      </c>
      <c r="I132" s="34" t="s">
        <v>144</v>
      </c>
    </row>
    <row r="133" spans="1:9" ht="15" hidden="1" customHeight="1" x14ac:dyDescent="0.2">
      <c r="A133" s="34">
        <v>43258</v>
      </c>
      <c r="B133" s="40" t="s">
        <v>145</v>
      </c>
      <c r="C133" s="40" t="s">
        <v>84</v>
      </c>
      <c r="D133" s="40" t="s">
        <v>93</v>
      </c>
      <c r="E133" s="40" t="s">
        <v>831</v>
      </c>
      <c r="F133" s="34"/>
      <c r="G133" s="40"/>
      <c r="H133" s="33" t="s">
        <v>8</v>
      </c>
      <c r="I133" s="34" t="s">
        <v>144</v>
      </c>
    </row>
    <row r="134" spans="1:9" ht="15" hidden="1" customHeight="1" x14ac:dyDescent="0.2">
      <c r="A134" s="36">
        <v>43260</v>
      </c>
      <c r="B134" s="35" t="s">
        <v>99</v>
      </c>
      <c r="C134" s="35" t="s">
        <v>849</v>
      </c>
      <c r="D134" s="35" t="s">
        <v>834</v>
      </c>
      <c r="E134" s="35" t="s">
        <v>137</v>
      </c>
      <c r="F134" s="36"/>
      <c r="G134" s="36"/>
      <c r="H134" s="33" t="s">
        <v>8</v>
      </c>
      <c r="I134" s="36" t="s">
        <v>842</v>
      </c>
    </row>
    <row r="135" spans="1:9" s="35" customFormat="1" ht="15" hidden="1" customHeight="1" x14ac:dyDescent="0.2">
      <c r="A135" s="38">
        <v>43260</v>
      </c>
      <c r="B135" s="33" t="s">
        <v>99</v>
      </c>
      <c r="C135" s="33" t="s">
        <v>835</v>
      </c>
      <c r="D135" s="33" t="s">
        <v>58</v>
      </c>
      <c r="E135" s="33" t="s">
        <v>137</v>
      </c>
      <c r="F135" s="32"/>
      <c r="G135" s="32"/>
      <c r="H135" s="33" t="s">
        <v>8</v>
      </c>
      <c r="I135" s="32" t="s">
        <v>842</v>
      </c>
    </row>
    <row r="136" spans="1:9" s="35" customFormat="1" ht="15" hidden="1" customHeight="1" x14ac:dyDescent="0.2">
      <c r="A136" s="36">
        <v>43260</v>
      </c>
      <c r="B136" s="35" t="s">
        <v>99</v>
      </c>
      <c r="C136" s="35" t="s">
        <v>832</v>
      </c>
      <c r="D136" s="35" t="s">
        <v>88</v>
      </c>
      <c r="E136" s="35" t="s">
        <v>833</v>
      </c>
      <c r="F136" s="36"/>
      <c r="G136" s="36"/>
      <c r="H136" s="33" t="s">
        <v>8</v>
      </c>
      <c r="I136" s="36" t="s">
        <v>842</v>
      </c>
    </row>
    <row r="137" spans="1:9" s="35" customFormat="1" ht="15" hidden="1" customHeight="1" x14ac:dyDescent="0.2">
      <c r="A137" s="38">
        <v>43260</v>
      </c>
      <c r="B137" s="33" t="s">
        <v>99</v>
      </c>
      <c r="C137" s="33" t="s">
        <v>837</v>
      </c>
      <c r="D137" s="33" t="s">
        <v>58</v>
      </c>
      <c r="E137" s="33" t="s">
        <v>129</v>
      </c>
      <c r="F137" s="32"/>
      <c r="G137" s="32"/>
      <c r="H137" s="33" t="s">
        <v>8</v>
      </c>
      <c r="I137" s="32" t="s">
        <v>842</v>
      </c>
    </row>
    <row r="138" spans="1:9" s="35" customFormat="1" ht="15" hidden="1" customHeight="1" x14ac:dyDescent="0.2">
      <c r="A138" s="32">
        <v>43260</v>
      </c>
      <c r="B138" s="33" t="s">
        <v>99</v>
      </c>
      <c r="C138" s="33" t="s">
        <v>836</v>
      </c>
      <c r="D138" s="33" t="s">
        <v>58</v>
      </c>
      <c r="E138" s="33" t="s">
        <v>137</v>
      </c>
      <c r="F138" s="32"/>
      <c r="G138" s="32"/>
      <c r="H138" s="33" t="s">
        <v>8</v>
      </c>
      <c r="I138" s="32" t="s">
        <v>842</v>
      </c>
    </row>
    <row r="139" spans="1:9" s="35" customFormat="1" ht="15" hidden="1" customHeight="1" x14ac:dyDescent="0.2">
      <c r="A139" s="34">
        <v>43262</v>
      </c>
      <c r="B139" s="40" t="s">
        <v>145</v>
      </c>
      <c r="C139" s="40" t="s">
        <v>926</v>
      </c>
      <c r="D139" s="40" t="s">
        <v>58</v>
      </c>
      <c r="E139" s="40" t="s">
        <v>857</v>
      </c>
      <c r="F139" s="34"/>
      <c r="G139" s="34"/>
      <c r="H139" s="33" t="s">
        <v>8</v>
      </c>
      <c r="I139" s="34" t="s">
        <v>144</v>
      </c>
    </row>
    <row r="140" spans="1:9" s="35" customFormat="1" ht="15" hidden="1" customHeight="1" x14ac:dyDescent="0.2">
      <c r="A140" s="32">
        <v>43262</v>
      </c>
      <c r="B140" s="33" t="s">
        <v>99</v>
      </c>
      <c r="C140" s="33" t="s">
        <v>840</v>
      </c>
      <c r="D140" s="33" t="s">
        <v>81</v>
      </c>
      <c r="E140" s="33" t="s">
        <v>841</v>
      </c>
      <c r="F140" s="32"/>
      <c r="G140" s="32"/>
      <c r="H140" s="33" t="s">
        <v>8</v>
      </c>
      <c r="I140" s="32" t="s">
        <v>842</v>
      </c>
    </row>
    <row r="141" spans="1:9" s="35" customFormat="1" ht="15" hidden="1" customHeight="1" x14ac:dyDescent="0.2">
      <c r="A141" s="34">
        <v>43263</v>
      </c>
      <c r="B141" s="40" t="s">
        <v>145</v>
      </c>
      <c r="C141" s="40" t="s">
        <v>864</v>
      </c>
      <c r="D141" s="40" t="s">
        <v>58</v>
      </c>
      <c r="E141" s="40" t="s">
        <v>859</v>
      </c>
      <c r="F141" s="34"/>
      <c r="G141" s="34"/>
      <c r="H141" s="33" t="s">
        <v>8</v>
      </c>
      <c r="I141" s="34" t="s">
        <v>144</v>
      </c>
    </row>
    <row r="142" spans="1:9" s="35" customFormat="1" ht="15" hidden="1" customHeight="1" x14ac:dyDescent="0.2">
      <c r="A142" s="32">
        <v>43263</v>
      </c>
      <c r="B142" s="33" t="s">
        <v>99</v>
      </c>
      <c r="C142" s="33" t="s">
        <v>843</v>
      </c>
      <c r="D142" s="33" t="s">
        <v>58</v>
      </c>
      <c r="E142" s="33" t="s">
        <v>844</v>
      </c>
      <c r="F142" s="32"/>
      <c r="G142" s="32"/>
      <c r="H142" s="33" t="s">
        <v>8</v>
      </c>
      <c r="I142" s="32" t="s">
        <v>842</v>
      </c>
    </row>
    <row r="143" spans="1:9" s="35" customFormat="1" ht="15" hidden="1" customHeight="1" x14ac:dyDescent="0.2">
      <c r="A143" s="34">
        <v>43263</v>
      </c>
      <c r="B143" s="40" t="s">
        <v>145</v>
      </c>
      <c r="C143" s="40" t="s">
        <v>863</v>
      </c>
      <c r="D143" s="40" t="s">
        <v>58</v>
      </c>
      <c r="E143" s="40" t="s">
        <v>858</v>
      </c>
      <c r="F143" s="34"/>
      <c r="G143" s="34"/>
      <c r="H143" s="33" t="s">
        <v>8</v>
      </c>
      <c r="I143" s="34" t="s">
        <v>144</v>
      </c>
    </row>
    <row r="144" spans="1:9" s="35" customFormat="1" ht="15" hidden="1" customHeight="1" x14ac:dyDescent="0.2">
      <c r="A144" s="32">
        <v>43264</v>
      </c>
      <c r="B144" s="33" t="s">
        <v>99</v>
      </c>
      <c r="C144" s="33" t="s">
        <v>850</v>
      </c>
      <c r="D144" s="33" t="s">
        <v>58</v>
      </c>
      <c r="E144" s="33" t="s">
        <v>137</v>
      </c>
      <c r="F144" s="32"/>
      <c r="G144" s="32"/>
      <c r="H144" s="33" t="s">
        <v>8</v>
      </c>
      <c r="I144" s="32" t="s">
        <v>842</v>
      </c>
    </row>
    <row r="145" spans="1:9" s="35" customFormat="1" ht="15" hidden="1" customHeight="1" x14ac:dyDescent="0.2">
      <c r="A145" s="34">
        <v>43264</v>
      </c>
      <c r="B145" s="40" t="s">
        <v>145</v>
      </c>
      <c r="C145" s="40" t="s">
        <v>926</v>
      </c>
      <c r="D145" s="40" t="s">
        <v>155</v>
      </c>
      <c r="E145" s="40" t="s">
        <v>860</v>
      </c>
      <c r="F145" s="34"/>
      <c r="G145" s="34"/>
      <c r="H145" s="33" t="s">
        <v>8</v>
      </c>
      <c r="I145" s="34" t="s">
        <v>144</v>
      </c>
    </row>
    <row r="146" spans="1:9" s="35" customFormat="1" ht="15" hidden="1" customHeight="1" x14ac:dyDescent="0.2">
      <c r="A146" s="34">
        <v>43265</v>
      </c>
      <c r="B146" s="40" t="s">
        <v>145</v>
      </c>
      <c r="C146" s="40" t="s">
        <v>926</v>
      </c>
      <c r="D146" s="40" t="s">
        <v>58</v>
      </c>
      <c r="E146" s="40" t="s">
        <v>862</v>
      </c>
      <c r="F146" s="34"/>
      <c r="G146" s="34"/>
      <c r="H146" s="33" t="s">
        <v>8</v>
      </c>
      <c r="I146" s="34" t="s">
        <v>144</v>
      </c>
    </row>
    <row r="147" spans="1:9" s="35" customFormat="1" ht="15" hidden="1" customHeight="1" x14ac:dyDescent="0.2">
      <c r="A147" s="34">
        <v>43265</v>
      </c>
      <c r="B147" s="40" t="s">
        <v>145</v>
      </c>
      <c r="C147" s="40" t="s">
        <v>926</v>
      </c>
      <c r="D147" s="40" t="s">
        <v>58</v>
      </c>
      <c r="E147" s="40"/>
      <c r="F147" s="34"/>
      <c r="G147" s="34"/>
      <c r="H147" s="33" t="s">
        <v>8</v>
      </c>
      <c r="I147" s="34" t="s">
        <v>144</v>
      </c>
    </row>
    <row r="148" spans="1:9" s="35" customFormat="1" ht="15" hidden="1" customHeight="1" x14ac:dyDescent="0.2">
      <c r="A148" s="34">
        <v>43265</v>
      </c>
      <c r="B148" s="40" t="s">
        <v>145</v>
      </c>
      <c r="C148" s="40" t="s">
        <v>69</v>
      </c>
      <c r="D148" s="40" t="s">
        <v>58</v>
      </c>
      <c r="E148" s="40" t="s">
        <v>861</v>
      </c>
      <c r="F148" s="34"/>
      <c r="G148" s="34"/>
      <c r="H148" s="33" t="s">
        <v>8</v>
      </c>
      <c r="I148" s="34" t="s">
        <v>144</v>
      </c>
    </row>
    <row r="149" spans="1:9" s="35" customFormat="1" ht="15" hidden="1" customHeight="1" x14ac:dyDescent="0.2">
      <c r="A149" s="32">
        <v>43266</v>
      </c>
      <c r="B149" s="33" t="s">
        <v>100</v>
      </c>
      <c r="C149" s="33" t="s">
        <v>873</v>
      </c>
      <c r="D149" s="33" t="s">
        <v>51</v>
      </c>
      <c r="E149" s="33" t="s">
        <v>880</v>
      </c>
      <c r="F149" s="32"/>
      <c r="G149" s="32"/>
      <c r="H149" s="33" t="s">
        <v>8</v>
      </c>
      <c r="I149" s="32" t="s">
        <v>842</v>
      </c>
    </row>
    <row r="150" spans="1:9" s="35" customFormat="1" ht="15" hidden="1" customHeight="1" x14ac:dyDescent="0.2">
      <c r="A150" s="32">
        <v>43266</v>
      </c>
      <c r="B150" s="33" t="s">
        <v>99</v>
      </c>
      <c r="C150" s="33" t="s">
        <v>846</v>
      </c>
      <c r="D150" s="33" t="s">
        <v>58</v>
      </c>
      <c r="E150" s="33" t="s">
        <v>866</v>
      </c>
      <c r="F150" s="32"/>
      <c r="G150" s="32"/>
      <c r="H150" s="33" t="s">
        <v>8</v>
      </c>
      <c r="I150" s="32" t="s">
        <v>842</v>
      </c>
    </row>
    <row r="151" spans="1:9" s="35" customFormat="1" ht="15" hidden="1" customHeight="1" x14ac:dyDescent="0.2">
      <c r="A151" s="32">
        <v>43266</v>
      </c>
      <c r="B151" s="33" t="s">
        <v>99</v>
      </c>
      <c r="C151" s="35" t="s">
        <v>855</v>
      </c>
      <c r="D151" s="33" t="s">
        <v>854</v>
      </c>
      <c r="E151" s="33" t="s">
        <v>856</v>
      </c>
      <c r="F151" s="32"/>
      <c r="G151" s="32"/>
      <c r="H151" s="33" t="s">
        <v>8</v>
      </c>
      <c r="I151" s="32" t="s">
        <v>842</v>
      </c>
    </row>
    <row r="152" spans="1:9" s="35" customFormat="1" ht="15" hidden="1" customHeight="1" x14ac:dyDescent="0.2">
      <c r="A152" s="32">
        <v>43266</v>
      </c>
      <c r="B152" s="33" t="s">
        <v>99</v>
      </c>
      <c r="C152" s="33" t="s">
        <v>851</v>
      </c>
      <c r="D152" s="33" t="s">
        <v>931</v>
      </c>
      <c r="E152" s="33" t="s">
        <v>851</v>
      </c>
      <c r="F152" s="32"/>
      <c r="G152" s="32"/>
      <c r="H152" s="33" t="s">
        <v>8</v>
      </c>
      <c r="I152" s="32" t="s">
        <v>842</v>
      </c>
    </row>
    <row r="153" spans="1:9" s="35" customFormat="1" ht="15" hidden="1" customHeight="1" x14ac:dyDescent="0.2">
      <c r="A153" s="32">
        <v>43266</v>
      </c>
      <c r="B153" s="33" t="s">
        <v>99</v>
      </c>
      <c r="C153" s="33" t="s">
        <v>847</v>
      </c>
      <c r="D153" s="33" t="s">
        <v>58</v>
      </c>
      <c r="E153" s="33" t="s">
        <v>129</v>
      </c>
      <c r="F153" s="32"/>
      <c r="G153" s="32"/>
      <c r="H153" s="33" t="s">
        <v>8</v>
      </c>
      <c r="I153" s="32" t="s">
        <v>842</v>
      </c>
    </row>
    <row r="154" spans="1:9" s="35" customFormat="1" ht="15" hidden="1" customHeight="1" x14ac:dyDescent="0.2">
      <c r="A154" s="32">
        <v>43266</v>
      </c>
      <c r="B154" s="33" t="s">
        <v>99</v>
      </c>
      <c r="C154" s="33" t="s">
        <v>852</v>
      </c>
      <c r="D154" s="33" t="s">
        <v>160</v>
      </c>
      <c r="E154" s="33" t="s">
        <v>853</v>
      </c>
      <c r="F154" s="32"/>
      <c r="G154" s="32"/>
      <c r="H154" s="33" t="s">
        <v>8</v>
      </c>
      <c r="I154" s="32" t="s">
        <v>842</v>
      </c>
    </row>
    <row r="155" spans="1:9" s="35" customFormat="1" ht="15" hidden="1" customHeight="1" x14ac:dyDescent="0.2">
      <c r="A155" s="36">
        <v>43266</v>
      </c>
      <c r="B155" s="35" t="s">
        <v>99</v>
      </c>
      <c r="C155" s="35" t="s">
        <v>66</v>
      </c>
      <c r="D155" s="35" t="s">
        <v>932</v>
      </c>
      <c r="E155" s="35" t="s">
        <v>879</v>
      </c>
      <c r="F155" s="36"/>
      <c r="G155" s="36"/>
      <c r="H155" s="33" t="s">
        <v>8</v>
      </c>
      <c r="I155" s="36" t="s">
        <v>842</v>
      </c>
    </row>
    <row r="156" spans="1:9" ht="15" hidden="1" customHeight="1" x14ac:dyDescent="0.2">
      <c r="A156" s="36">
        <v>43266</v>
      </c>
      <c r="B156" s="35" t="s">
        <v>99</v>
      </c>
      <c r="C156" s="35" t="s">
        <v>871</v>
      </c>
      <c r="D156" s="35" t="s">
        <v>870</v>
      </c>
      <c r="E156" s="35" t="s">
        <v>877</v>
      </c>
      <c r="F156" s="36"/>
      <c r="G156" s="36"/>
      <c r="H156" s="33" t="s">
        <v>8</v>
      </c>
      <c r="I156" s="36" t="s">
        <v>842</v>
      </c>
    </row>
    <row r="157" spans="1:9" ht="15" hidden="1" customHeight="1" x14ac:dyDescent="0.2">
      <c r="A157" s="32">
        <v>43266</v>
      </c>
      <c r="B157" s="33" t="s">
        <v>100</v>
      </c>
      <c r="C157" s="33" t="s">
        <v>845</v>
      </c>
      <c r="D157" s="33" t="s">
        <v>848</v>
      </c>
      <c r="E157" s="33" t="s">
        <v>866</v>
      </c>
      <c r="H157" s="33" t="s">
        <v>8</v>
      </c>
      <c r="I157" s="32" t="s">
        <v>842</v>
      </c>
    </row>
    <row r="158" spans="1:9" ht="15" hidden="1" customHeight="1" x14ac:dyDescent="0.2">
      <c r="A158" s="32">
        <v>43266</v>
      </c>
      <c r="B158" s="33" t="s">
        <v>99</v>
      </c>
      <c r="C158" s="33" t="s">
        <v>868</v>
      </c>
      <c r="D158" s="33" t="s">
        <v>869</v>
      </c>
      <c r="E158" s="33" t="s">
        <v>876</v>
      </c>
      <c r="H158" s="33" t="s">
        <v>8</v>
      </c>
      <c r="I158" s="32" t="s">
        <v>842</v>
      </c>
    </row>
    <row r="159" spans="1:9" ht="15" hidden="1" customHeight="1" x14ac:dyDescent="0.2">
      <c r="A159" s="32">
        <v>43266</v>
      </c>
      <c r="B159" s="33" t="s">
        <v>99</v>
      </c>
      <c r="C159" s="33" t="s">
        <v>867</v>
      </c>
      <c r="D159" s="33" t="s">
        <v>51</v>
      </c>
      <c r="E159" s="33" t="s">
        <v>875</v>
      </c>
      <c r="H159" s="33" t="s">
        <v>8</v>
      </c>
      <c r="I159" s="32" t="s">
        <v>842</v>
      </c>
    </row>
    <row r="160" spans="1:9" ht="15" hidden="1" customHeight="1" x14ac:dyDescent="0.2">
      <c r="A160" s="32">
        <v>43266</v>
      </c>
      <c r="B160" s="33" t="s">
        <v>99</v>
      </c>
      <c r="C160" s="33" t="s">
        <v>872</v>
      </c>
      <c r="D160" s="33" t="s">
        <v>58</v>
      </c>
      <c r="E160" s="33" t="s">
        <v>878</v>
      </c>
      <c r="H160" s="33" t="s">
        <v>8</v>
      </c>
      <c r="I160" s="32" t="s">
        <v>842</v>
      </c>
    </row>
    <row r="161" spans="1:9" ht="15" hidden="1" customHeight="1" x14ac:dyDescent="0.2">
      <c r="A161" s="32">
        <v>43267</v>
      </c>
      <c r="B161" s="33" t="s">
        <v>99</v>
      </c>
      <c r="C161" s="33" t="s">
        <v>891</v>
      </c>
      <c r="D161" s="33" t="s">
        <v>896</v>
      </c>
      <c r="E161" s="33" t="s">
        <v>129</v>
      </c>
      <c r="H161" s="33" t="s">
        <v>8</v>
      </c>
      <c r="I161" s="32" t="s">
        <v>842</v>
      </c>
    </row>
    <row r="162" spans="1:9" ht="15" hidden="1" customHeight="1" x14ac:dyDescent="0.2">
      <c r="A162" s="32">
        <v>43267</v>
      </c>
      <c r="B162" s="33" t="s">
        <v>99</v>
      </c>
      <c r="C162" s="33" t="s">
        <v>894</v>
      </c>
      <c r="D162" s="33" t="s">
        <v>58</v>
      </c>
      <c r="E162" s="33" t="s">
        <v>129</v>
      </c>
      <c r="H162" s="33" t="s">
        <v>8</v>
      </c>
      <c r="I162" s="32" t="s">
        <v>842</v>
      </c>
    </row>
    <row r="163" spans="1:9" ht="15" hidden="1" customHeight="1" x14ac:dyDescent="0.2">
      <c r="A163" s="32">
        <v>43268</v>
      </c>
      <c r="B163" s="33" t="s">
        <v>99</v>
      </c>
      <c r="C163" s="33" t="s">
        <v>897</v>
      </c>
      <c r="D163" s="33" t="s">
        <v>51</v>
      </c>
      <c r="E163" s="33" t="s">
        <v>866</v>
      </c>
      <c r="H163" s="33" t="s">
        <v>8</v>
      </c>
      <c r="I163" s="32" t="s">
        <v>122</v>
      </c>
    </row>
    <row r="164" spans="1:9" ht="15" hidden="1" customHeight="1" x14ac:dyDescent="0.2">
      <c r="A164" s="32">
        <v>43268</v>
      </c>
      <c r="B164" s="33" t="s">
        <v>99</v>
      </c>
      <c r="C164" s="33" t="s">
        <v>897</v>
      </c>
      <c r="D164" s="33" t="s">
        <v>898</v>
      </c>
      <c r="E164" s="33" t="s">
        <v>866</v>
      </c>
      <c r="H164" s="33" t="s">
        <v>8</v>
      </c>
      <c r="I164" s="32" t="s">
        <v>122</v>
      </c>
    </row>
    <row r="165" spans="1:9" ht="15" hidden="1" customHeight="1" x14ac:dyDescent="0.2">
      <c r="A165" s="36">
        <v>43269</v>
      </c>
      <c r="B165" s="35" t="s">
        <v>100</v>
      </c>
      <c r="C165" s="35" t="s">
        <v>889</v>
      </c>
      <c r="D165" s="35" t="s">
        <v>93</v>
      </c>
      <c r="E165" s="35" t="s">
        <v>890</v>
      </c>
      <c r="F165" s="36"/>
      <c r="G165" s="36">
        <v>43271</v>
      </c>
      <c r="H165" s="33" t="s">
        <v>8</v>
      </c>
      <c r="I165" s="36" t="s">
        <v>1128</v>
      </c>
    </row>
    <row r="166" spans="1:9" ht="15" hidden="1" customHeight="1" x14ac:dyDescent="0.2">
      <c r="A166" s="32">
        <v>43269</v>
      </c>
      <c r="B166" s="33" t="s">
        <v>100</v>
      </c>
      <c r="C166" s="33" t="s">
        <v>845</v>
      </c>
      <c r="D166" s="33" t="s">
        <v>885</v>
      </c>
      <c r="E166" s="33" t="s">
        <v>888</v>
      </c>
      <c r="H166" s="33" t="s">
        <v>8</v>
      </c>
      <c r="I166" s="32" t="s">
        <v>842</v>
      </c>
    </row>
    <row r="167" spans="1:9" ht="15" hidden="1" customHeight="1" x14ac:dyDescent="0.2">
      <c r="A167" s="32">
        <v>43269</v>
      </c>
      <c r="B167" s="33" t="s">
        <v>100</v>
      </c>
      <c r="C167" s="33" t="s">
        <v>845</v>
      </c>
      <c r="D167" s="33" t="s">
        <v>886</v>
      </c>
      <c r="E167" s="33" t="s">
        <v>888</v>
      </c>
      <c r="H167" s="33" t="s">
        <v>8</v>
      </c>
      <c r="I167" s="32" t="s">
        <v>842</v>
      </c>
    </row>
    <row r="168" spans="1:9" ht="15" hidden="1" customHeight="1" x14ac:dyDescent="0.2">
      <c r="A168" s="32">
        <v>43269</v>
      </c>
      <c r="B168" s="33" t="s">
        <v>100</v>
      </c>
      <c r="C168" s="33" t="s">
        <v>845</v>
      </c>
      <c r="D168" s="33" t="s">
        <v>884</v>
      </c>
      <c r="E168" s="33" t="s">
        <v>888</v>
      </c>
      <c r="H168" s="33" t="s">
        <v>8</v>
      </c>
      <c r="I168" s="32" t="s">
        <v>842</v>
      </c>
    </row>
    <row r="169" spans="1:9" ht="15" hidden="1" customHeight="1" x14ac:dyDescent="0.2">
      <c r="A169" s="32">
        <v>43269</v>
      </c>
      <c r="B169" s="33" t="s">
        <v>100</v>
      </c>
      <c r="C169" s="33" t="s">
        <v>845</v>
      </c>
      <c r="D169" s="33" t="s">
        <v>887</v>
      </c>
      <c r="E169" s="33" t="s">
        <v>888</v>
      </c>
      <c r="H169" s="33" t="s">
        <v>8</v>
      </c>
      <c r="I169" s="32" t="s">
        <v>842</v>
      </c>
    </row>
    <row r="170" spans="1:9" ht="15" hidden="1" customHeight="1" x14ac:dyDescent="0.2">
      <c r="A170" s="55">
        <v>43270</v>
      </c>
      <c r="B170" s="56" t="s">
        <v>145</v>
      </c>
      <c r="C170" s="56" t="s">
        <v>900</v>
      </c>
      <c r="D170" s="56" t="s">
        <v>58</v>
      </c>
      <c r="E170" s="56" t="s">
        <v>980</v>
      </c>
      <c r="F170" s="53"/>
      <c r="G170" s="55"/>
      <c r="H170" s="33" t="s">
        <v>8</v>
      </c>
      <c r="I170" s="55" t="s">
        <v>905</v>
      </c>
    </row>
    <row r="171" spans="1:9" ht="15" hidden="1" customHeight="1" x14ac:dyDescent="0.2">
      <c r="A171" s="36">
        <v>43272</v>
      </c>
      <c r="B171" s="35" t="s">
        <v>99</v>
      </c>
      <c r="C171" s="35" t="s">
        <v>895</v>
      </c>
      <c r="D171" s="35" t="s">
        <v>58</v>
      </c>
      <c r="E171" s="35" t="s">
        <v>129</v>
      </c>
      <c r="G171" s="36"/>
      <c r="H171" s="33" t="s">
        <v>8</v>
      </c>
      <c r="I171" s="32" t="s">
        <v>842</v>
      </c>
    </row>
    <row r="172" spans="1:9" ht="15" hidden="1" customHeight="1" x14ac:dyDescent="0.2">
      <c r="A172" s="32">
        <v>43276</v>
      </c>
      <c r="B172" s="33" t="s">
        <v>99</v>
      </c>
      <c r="C172" s="33" t="s">
        <v>899</v>
      </c>
      <c r="D172" s="33" t="s">
        <v>58</v>
      </c>
      <c r="E172" s="33" t="s">
        <v>129</v>
      </c>
      <c r="H172" s="33" t="s">
        <v>8</v>
      </c>
      <c r="I172" s="32" t="s">
        <v>842</v>
      </c>
    </row>
    <row r="173" spans="1:9" ht="15" hidden="1" customHeight="1" x14ac:dyDescent="0.2">
      <c r="A173" s="34">
        <v>43276</v>
      </c>
      <c r="B173" s="40" t="s">
        <v>145</v>
      </c>
      <c r="C173" s="40" t="s">
        <v>926</v>
      </c>
      <c r="D173" s="40" t="s">
        <v>155</v>
      </c>
      <c r="E173" s="40" t="s">
        <v>981</v>
      </c>
      <c r="G173" s="34"/>
      <c r="H173" s="33" t="s">
        <v>8</v>
      </c>
      <c r="I173" s="34" t="s">
        <v>144</v>
      </c>
    </row>
    <row r="174" spans="1:9" ht="15" hidden="1" customHeight="1" x14ac:dyDescent="0.2">
      <c r="A174" s="34">
        <v>43277</v>
      </c>
      <c r="B174" s="40" t="s">
        <v>145</v>
      </c>
      <c r="C174" s="40" t="s">
        <v>901</v>
      </c>
      <c r="D174" s="40" t="s">
        <v>81</v>
      </c>
      <c r="E174" s="40" t="s">
        <v>982</v>
      </c>
      <c r="G174" s="34"/>
      <c r="H174" s="33" t="s">
        <v>8</v>
      </c>
      <c r="I174" s="34" t="s">
        <v>144</v>
      </c>
    </row>
    <row r="175" spans="1:9" ht="15" hidden="1" customHeight="1" x14ac:dyDescent="0.2">
      <c r="A175" s="32">
        <v>43278</v>
      </c>
      <c r="B175" s="33" t="s">
        <v>99</v>
      </c>
      <c r="C175" s="33" t="s">
        <v>907</v>
      </c>
      <c r="D175" s="33" t="s">
        <v>20</v>
      </c>
      <c r="E175" s="33" t="s">
        <v>129</v>
      </c>
      <c r="H175" s="33" t="s">
        <v>8</v>
      </c>
      <c r="I175" s="32" t="s">
        <v>842</v>
      </c>
    </row>
    <row r="176" spans="1:9" ht="15" hidden="1" customHeight="1" x14ac:dyDescent="0.2">
      <c r="A176" s="34">
        <v>43278</v>
      </c>
      <c r="B176" s="40" t="s">
        <v>145</v>
      </c>
      <c r="C176" s="40" t="s">
        <v>926</v>
      </c>
      <c r="D176" s="40" t="s">
        <v>160</v>
      </c>
      <c r="E176" s="40" t="s">
        <v>985</v>
      </c>
      <c r="G176" s="34"/>
      <c r="H176" s="33" t="s">
        <v>8</v>
      </c>
      <c r="I176" s="34" t="s">
        <v>144</v>
      </c>
    </row>
    <row r="177" spans="1:9" ht="15" hidden="1" customHeight="1" x14ac:dyDescent="0.2">
      <c r="A177" s="34">
        <v>43278</v>
      </c>
      <c r="B177" s="40" t="s">
        <v>145</v>
      </c>
      <c r="C177" s="40" t="s">
        <v>926</v>
      </c>
      <c r="D177" s="40" t="s">
        <v>160</v>
      </c>
      <c r="E177" s="40"/>
      <c r="G177" s="34"/>
      <c r="H177" s="33" t="s">
        <v>8</v>
      </c>
      <c r="I177" s="34" t="s">
        <v>144</v>
      </c>
    </row>
    <row r="178" spans="1:9" ht="15" hidden="1" customHeight="1" x14ac:dyDescent="0.2">
      <c r="A178" s="34">
        <v>43278</v>
      </c>
      <c r="B178" s="40" t="s">
        <v>145</v>
      </c>
      <c r="C178" s="40" t="s">
        <v>902</v>
      </c>
      <c r="D178" s="40" t="s">
        <v>903</v>
      </c>
      <c r="E178" s="40" t="s">
        <v>983</v>
      </c>
      <c r="G178" s="34"/>
      <c r="H178" s="33" t="s">
        <v>8</v>
      </c>
      <c r="I178" s="34" t="s">
        <v>144</v>
      </c>
    </row>
    <row r="179" spans="1:9" ht="15" hidden="1" customHeight="1" x14ac:dyDescent="0.2">
      <c r="A179" s="34">
        <v>43278</v>
      </c>
      <c r="B179" s="40" t="s">
        <v>145</v>
      </c>
      <c r="C179" s="40" t="s">
        <v>68</v>
      </c>
      <c r="D179" s="40" t="s">
        <v>904</v>
      </c>
      <c r="E179" s="40" t="s">
        <v>984</v>
      </c>
      <c r="G179" s="34"/>
      <c r="H179" s="33" t="s">
        <v>8</v>
      </c>
      <c r="I179" s="34" t="s">
        <v>144</v>
      </c>
    </row>
    <row r="180" spans="1:9" ht="15" hidden="1" customHeight="1" x14ac:dyDescent="0.2">
      <c r="A180" s="34">
        <v>43279</v>
      </c>
      <c r="B180" s="40" t="s">
        <v>145</v>
      </c>
      <c r="C180" s="40" t="s">
        <v>926</v>
      </c>
      <c r="D180" s="40" t="s">
        <v>81</v>
      </c>
      <c r="E180" s="40" t="s">
        <v>986</v>
      </c>
      <c r="G180" s="34"/>
      <c r="H180" s="33" t="s">
        <v>8</v>
      </c>
      <c r="I180" s="34" t="s">
        <v>144</v>
      </c>
    </row>
    <row r="181" spans="1:9" ht="15" hidden="1" customHeight="1" x14ac:dyDescent="0.2">
      <c r="A181" s="34">
        <v>43280</v>
      </c>
      <c r="B181" s="40" t="s">
        <v>145</v>
      </c>
      <c r="C181" s="40" t="s">
        <v>926</v>
      </c>
      <c r="D181" s="40" t="s">
        <v>67</v>
      </c>
      <c r="E181" s="40" t="s">
        <v>987</v>
      </c>
      <c r="G181" s="34"/>
      <c r="H181" s="33" t="s">
        <v>8</v>
      </c>
      <c r="I181" s="34" t="s">
        <v>144</v>
      </c>
    </row>
    <row r="182" spans="1:9" ht="15" hidden="1" customHeight="1" x14ac:dyDescent="0.2">
      <c r="A182" s="34">
        <v>43280</v>
      </c>
      <c r="B182" s="40" t="s">
        <v>145</v>
      </c>
      <c r="C182" s="40" t="s">
        <v>926</v>
      </c>
      <c r="D182" s="40" t="s">
        <v>155</v>
      </c>
      <c r="E182" s="40" t="s">
        <v>860</v>
      </c>
      <c r="G182" s="34"/>
      <c r="H182" s="33" t="s">
        <v>8</v>
      </c>
      <c r="I182" s="34" t="s">
        <v>144</v>
      </c>
    </row>
    <row r="183" spans="1:9" ht="15" hidden="1" customHeight="1" x14ac:dyDescent="0.2">
      <c r="A183" s="34">
        <v>43280</v>
      </c>
      <c r="B183" s="40" t="s">
        <v>145</v>
      </c>
      <c r="C183" s="40" t="s">
        <v>69</v>
      </c>
      <c r="D183" s="40" t="s">
        <v>58</v>
      </c>
      <c r="E183" s="40" t="s">
        <v>988</v>
      </c>
      <c r="G183" s="34"/>
      <c r="H183" s="33" t="s">
        <v>8</v>
      </c>
      <c r="I183" s="34" t="s">
        <v>144</v>
      </c>
    </row>
    <row r="184" spans="1:9" ht="15" hidden="1" customHeight="1" x14ac:dyDescent="0.2">
      <c r="A184" s="32">
        <v>43283</v>
      </c>
      <c r="B184" s="33" t="s">
        <v>99</v>
      </c>
      <c r="C184" s="33" t="s">
        <v>924</v>
      </c>
      <c r="D184" s="33" t="s">
        <v>58</v>
      </c>
      <c r="E184" s="33" t="s">
        <v>866</v>
      </c>
      <c r="H184" s="33" t="s">
        <v>8</v>
      </c>
      <c r="I184" s="32" t="s">
        <v>842</v>
      </c>
    </row>
    <row r="185" spans="1:9" ht="15" hidden="1" customHeight="1" x14ac:dyDescent="0.2">
      <c r="A185" s="32">
        <v>43283</v>
      </c>
      <c r="B185" s="33" t="s">
        <v>100</v>
      </c>
      <c r="C185" s="33" t="s">
        <v>922</v>
      </c>
      <c r="D185" s="33" t="s">
        <v>81</v>
      </c>
      <c r="E185" s="33" t="s">
        <v>866</v>
      </c>
      <c r="H185" s="33" t="s">
        <v>8</v>
      </c>
      <c r="I185" s="32" t="s">
        <v>842</v>
      </c>
    </row>
    <row r="186" spans="1:9" ht="15" hidden="1" customHeight="1" x14ac:dyDescent="0.2">
      <c r="A186" s="32">
        <v>43283</v>
      </c>
      <c r="B186" s="33" t="s">
        <v>100</v>
      </c>
      <c r="C186" s="33" t="s">
        <v>925</v>
      </c>
      <c r="D186" s="33" t="s">
        <v>160</v>
      </c>
      <c r="E186" s="33" t="s">
        <v>866</v>
      </c>
      <c r="H186" s="33" t="s">
        <v>8</v>
      </c>
      <c r="I186" s="32" t="s">
        <v>842</v>
      </c>
    </row>
    <row r="187" spans="1:9" ht="15" hidden="1" customHeight="1" x14ac:dyDescent="0.2">
      <c r="A187" s="32">
        <v>43283</v>
      </c>
      <c r="B187" s="33" t="s">
        <v>99</v>
      </c>
      <c r="C187" s="33" t="s">
        <v>923</v>
      </c>
      <c r="D187" s="33" t="s">
        <v>58</v>
      </c>
      <c r="E187" s="33" t="s">
        <v>866</v>
      </c>
      <c r="H187" s="33" t="s">
        <v>8</v>
      </c>
      <c r="I187" s="32" t="s">
        <v>842</v>
      </c>
    </row>
    <row r="188" spans="1:9" ht="15" hidden="1" customHeight="1" x14ac:dyDescent="0.2">
      <c r="A188" s="32">
        <v>43283</v>
      </c>
      <c r="B188" s="33" t="s">
        <v>99</v>
      </c>
      <c r="C188" s="33" t="s">
        <v>921</v>
      </c>
      <c r="D188" s="33" t="s">
        <v>58</v>
      </c>
      <c r="E188" s="33" t="s">
        <v>866</v>
      </c>
      <c r="H188" s="33" t="s">
        <v>8</v>
      </c>
      <c r="I188" s="32" t="s">
        <v>842</v>
      </c>
    </row>
    <row r="189" spans="1:9" ht="15" hidden="1" customHeight="1" x14ac:dyDescent="0.2">
      <c r="A189" s="34">
        <v>43284</v>
      </c>
      <c r="B189" s="40" t="s">
        <v>145</v>
      </c>
      <c r="C189" s="40" t="s">
        <v>926</v>
      </c>
      <c r="D189" s="40" t="s">
        <v>81</v>
      </c>
      <c r="E189" s="40"/>
      <c r="G189" s="34"/>
      <c r="H189" s="33" t="s">
        <v>8</v>
      </c>
      <c r="I189" s="34" t="s">
        <v>144</v>
      </c>
    </row>
    <row r="190" spans="1:9" ht="15" hidden="1" customHeight="1" x14ac:dyDescent="0.2">
      <c r="A190" s="34">
        <v>43284</v>
      </c>
      <c r="B190" s="40" t="s">
        <v>145</v>
      </c>
      <c r="C190" s="40" t="s">
        <v>927</v>
      </c>
      <c r="D190" s="40" t="s">
        <v>928</v>
      </c>
      <c r="E190" s="40" t="s">
        <v>989</v>
      </c>
      <c r="G190" s="34"/>
      <c r="H190" s="33" t="s">
        <v>8</v>
      </c>
      <c r="I190" s="34" t="s">
        <v>144</v>
      </c>
    </row>
    <row r="191" spans="1:9" ht="15" hidden="1" customHeight="1" x14ac:dyDescent="0.2">
      <c r="A191" s="34">
        <v>43286</v>
      </c>
      <c r="B191" s="40" t="s">
        <v>145</v>
      </c>
      <c r="C191" s="40" t="s">
        <v>926</v>
      </c>
      <c r="D191" s="40" t="s">
        <v>81</v>
      </c>
      <c r="E191" s="40" t="s">
        <v>990</v>
      </c>
      <c r="G191" s="34"/>
      <c r="H191" s="33" t="s">
        <v>8</v>
      </c>
      <c r="I191" s="34" t="s">
        <v>144</v>
      </c>
    </row>
    <row r="192" spans="1:9" ht="15" hidden="1" customHeight="1" x14ac:dyDescent="0.2">
      <c r="A192" s="34">
        <v>43287</v>
      </c>
      <c r="B192" s="40" t="s">
        <v>145</v>
      </c>
      <c r="C192" s="40" t="s">
        <v>929</v>
      </c>
      <c r="D192" s="40" t="s">
        <v>155</v>
      </c>
      <c r="E192" s="40" t="s">
        <v>991</v>
      </c>
      <c r="G192" s="34"/>
      <c r="H192" s="33" t="s">
        <v>8</v>
      </c>
      <c r="I192" s="34" t="s">
        <v>144</v>
      </c>
    </row>
    <row r="193" spans="1:9" ht="15" hidden="1" customHeight="1" x14ac:dyDescent="0.2">
      <c r="A193" s="32">
        <v>43290</v>
      </c>
      <c r="B193" s="33" t="s">
        <v>99</v>
      </c>
      <c r="C193" s="33" t="s">
        <v>59</v>
      </c>
      <c r="D193" s="33" t="s">
        <v>81</v>
      </c>
      <c r="E193" s="33" t="s">
        <v>866</v>
      </c>
      <c r="H193" s="33" t="s">
        <v>8</v>
      </c>
      <c r="I193" s="32" t="s">
        <v>842</v>
      </c>
    </row>
    <row r="194" spans="1:9" ht="15" hidden="1" customHeight="1" x14ac:dyDescent="0.2">
      <c r="A194" s="32">
        <v>43290</v>
      </c>
      <c r="B194" s="33" t="s">
        <v>99</v>
      </c>
      <c r="C194" s="33" t="s">
        <v>59</v>
      </c>
      <c r="D194" s="33" t="s">
        <v>936</v>
      </c>
      <c r="E194" s="33" t="s">
        <v>866</v>
      </c>
      <c r="H194" s="33" t="s">
        <v>8</v>
      </c>
      <c r="I194" s="32" t="s">
        <v>842</v>
      </c>
    </row>
    <row r="195" spans="1:9" ht="15" hidden="1" customHeight="1" x14ac:dyDescent="0.2">
      <c r="A195" s="32">
        <v>43290</v>
      </c>
      <c r="B195" s="33" t="s">
        <v>99</v>
      </c>
      <c r="C195" s="33" t="s">
        <v>59</v>
      </c>
      <c r="D195" s="33" t="s">
        <v>58</v>
      </c>
      <c r="E195" s="33" t="s">
        <v>866</v>
      </c>
      <c r="H195" s="33" t="s">
        <v>8</v>
      </c>
      <c r="I195" s="32" t="s">
        <v>842</v>
      </c>
    </row>
    <row r="196" spans="1:9" ht="15" hidden="1" customHeight="1" x14ac:dyDescent="0.2">
      <c r="A196" s="32">
        <v>43290</v>
      </c>
      <c r="B196" s="33" t="s">
        <v>99</v>
      </c>
      <c r="C196" s="33" t="s">
        <v>59</v>
      </c>
      <c r="D196" s="33" t="s">
        <v>58</v>
      </c>
      <c r="E196" s="33" t="s">
        <v>866</v>
      </c>
      <c r="H196" s="33" t="s">
        <v>8</v>
      </c>
      <c r="I196" s="32" t="s">
        <v>842</v>
      </c>
    </row>
    <row r="197" spans="1:9" ht="15" hidden="1" customHeight="1" x14ac:dyDescent="0.2">
      <c r="A197" s="32">
        <v>43290</v>
      </c>
      <c r="B197" s="33" t="s">
        <v>99</v>
      </c>
      <c r="C197" s="33" t="s">
        <v>933</v>
      </c>
      <c r="D197" s="33" t="s">
        <v>58</v>
      </c>
      <c r="E197" s="33" t="s">
        <v>866</v>
      </c>
      <c r="H197" s="33" t="s">
        <v>8</v>
      </c>
      <c r="I197" s="32" t="s">
        <v>842</v>
      </c>
    </row>
    <row r="198" spans="1:9" ht="15" hidden="1" customHeight="1" x14ac:dyDescent="0.2">
      <c r="A198" s="34">
        <v>43290</v>
      </c>
      <c r="B198" s="40" t="s">
        <v>145</v>
      </c>
      <c r="C198" s="40" t="s">
        <v>926</v>
      </c>
      <c r="D198" s="40" t="s">
        <v>930</v>
      </c>
      <c r="E198" s="40" t="s">
        <v>992</v>
      </c>
      <c r="G198" s="34"/>
      <c r="H198" s="33" t="s">
        <v>8</v>
      </c>
      <c r="I198" s="34" t="s">
        <v>144</v>
      </c>
    </row>
    <row r="199" spans="1:9" ht="15" hidden="1" customHeight="1" x14ac:dyDescent="0.2">
      <c r="A199" s="34">
        <v>43290</v>
      </c>
      <c r="B199" s="40" t="s">
        <v>145</v>
      </c>
      <c r="C199" s="40" t="s">
        <v>926</v>
      </c>
      <c r="D199" s="40" t="s">
        <v>930</v>
      </c>
      <c r="E199" s="40" t="s">
        <v>993</v>
      </c>
      <c r="G199" s="34"/>
      <c r="H199" s="33" t="s">
        <v>8</v>
      </c>
      <c r="I199" s="34" t="s">
        <v>144</v>
      </c>
    </row>
    <row r="200" spans="1:9" ht="15" hidden="1" customHeight="1" x14ac:dyDescent="0.2">
      <c r="A200" s="32">
        <v>43290</v>
      </c>
      <c r="B200" s="33" t="s">
        <v>99</v>
      </c>
      <c r="C200" s="33" t="s">
        <v>934</v>
      </c>
      <c r="D200" s="33" t="s">
        <v>58</v>
      </c>
      <c r="E200" s="33" t="s">
        <v>866</v>
      </c>
      <c r="H200" s="33" t="s">
        <v>8</v>
      </c>
      <c r="I200" s="32" t="s">
        <v>842</v>
      </c>
    </row>
    <row r="201" spans="1:9" ht="15" hidden="1" customHeight="1" x14ac:dyDescent="0.2">
      <c r="A201" s="32">
        <v>43290</v>
      </c>
      <c r="B201" s="33" t="s">
        <v>99</v>
      </c>
      <c r="C201" s="33" t="s">
        <v>935</v>
      </c>
      <c r="D201" s="33" t="s">
        <v>58</v>
      </c>
      <c r="H201" s="33" t="s">
        <v>8</v>
      </c>
      <c r="I201" s="32" t="s">
        <v>842</v>
      </c>
    </row>
    <row r="202" spans="1:9" ht="15" hidden="1" customHeight="1" x14ac:dyDescent="0.2">
      <c r="A202" s="34">
        <v>43291</v>
      </c>
      <c r="B202" s="40" t="s">
        <v>145</v>
      </c>
      <c r="C202" s="40" t="s">
        <v>926</v>
      </c>
      <c r="D202" s="40" t="s">
        <v>930</v>
      </c>
      <c r="E202" s="40" t="s">
        <v>860</v>
      </c>
      <c r="G202" s="34"/>
      <c r="H202" s="33" t="s">
        <v>8</v>
      </c>
      <c r="I202" s="34" t="s">
        <v>144</v>
      </c>
    </row>
    <row r="203" spans="1:9" ht="15" hidden="1" customHeight="1" x14ac:dyDescent="0.2">
      <c r="A203" s="34">
        <v>43292</v>
      </c>
      <c r="B203" s="40" t="s">
        <v>145</v>
      </c>
      <c r="C203" s="40" t="s">
        <v>995</v>
      </c>
      <c r="D203" s="40" t="s">
        <v>811</v>
      </c>
      <c r="E203" s="40" t="s">
        <v>994</v>
      </c>
      <c r="G203" s="34"/>
      <c r="H203" s="33" t="s">
        <v>8</v>
      </c>
      <c r="I203" s="34" t="s">
        <v>144</v>
      </c>
    </row>
    <row r="204" spans="1:9" ht="15" hidden="1" customHeight="1" x14ac:dyDescent="0.2">
      <c r="A204" s="32">
        <v>43293</v>
      </c>
      <c r="B204" s="33" t="s">
        <v>99</v>
      </c>
      <c r="C204" s="33" t="s">
        <v>939</v>
      </c>
      <c r="D204" s="33" t="s">
        <v>58</v>
      </c>
      <c r="E204" s="33" t="s">
        <v>866</v>
      </c>
      <c r="H204" s="33" t="s">
        <v>8</v>
      </c>
      <c r="I204" s="32" t="s">
        <v>842</v>
      </c>
    </row>
    <row r="205" spans="1:9" ht="15" hidden="1" customHeight="1" x14ac:dyDescent="0.2">
      <c r="A205" s="34">
        <v>43293</v>
      </c>
      <c r="B205" s="40" t="s">
        <v>145</v>
      </c>
      <c r="C205" s="40" t="s">
        <v>62</v>
      </c>
      <c r="D205" s="40" t="s">
        <v>160</v>
      </c>
      <c r="E205" s="40" t="s">
        <v>996</v>
      </c>
      <c r="G205" s="34"/>
      <c r="H205" s="33" t="s">
        <v>8</v>
      </c>
      <c r="I205" s="34" t="s">
        <v>144</v>
      </c>
    </row>
    <row r="206" spans="1:9" ht="15" hidden="1" customHeight="1" x14ac:dyDescent="0.2">
      <c r="A206" s="32">
        <v>43293</v>
      </c>
      <c r="B206" s="33" t="s">
        <v>99</v>
      </c>
      <c r="C206" s="33" t="s">
        <v>938</v>
      </c>
      <c r="D206" s="33" t="s">
        <v>160</v>
      </c>
      <c r="E206" s="33" t="s">
        <v>866</v>
      </c>
      <c r="H206" s="33" t="s">
        <v>8</v>
      </c>
      <c r="I206" s="32" t="s">
        <v>842</v>
      </c>
    </row>
    <row r="207" spans="1:9" ht="15" hidden="1" customHeight="1" x14ac:dyDescent="0.2">
      <c r="A207" s="34">
        <v>43297</v>
      </c>
      <c r="B207" s="40" t="s">
        <v>145</v>
      </c>
      <c r="C207" s="40" t="s">
        <v>926</v>
      </c>
      <c r="D207" s="40" t="s">
        <v>65</v>
      </c>
      <c r="E207" s="40" t="s">
        <v>860</v>
      </c>
      <c r="G207" s="34"/>
      <c r="H207" s="33" t="s">
        <v>8</v>
      </c>
      <c r="I207" s="34" t="s">
        <v>144</v>
      </c>
    </row>
    <row r="208" spans="1:9" ht="15" hidden="1" customHeight="1" x14ac:dyDescent="0.2">
      <c r="A208" s="34">
        <v>43298</v>
      </c>
      <c r="B208" s="40" t="s">
        <v>145</v>
      </c>
      <c r="C208" s="40" t="s">
        <v>926</v>
      </c>
      <c r="D208" s="40" t="s">
        <v>65</v>
      </c>
      <c r="E208" s="40" t="s">
        <v>997</v>
      </c>
      <c r="G208" s="34"/>
      <c r="H208" s="33" t="s">
        <v>8</v>
      </c>
      <c r="I208" s="34" t="s">
        <v>144</v>
      </c>
    </row>
    <row r="209" spans="1:9" ht="15" hidden="1" customHeight="1" x14ac:dyDescent="0.2">
      <c r="A209" s="34">
        <v>43298</v>
      </c>
      <c r="B209" s="40" t="s">
        <v>145</v>
      </c>
      <c r="C209" s="40" t="s">
        <v>999</v>
      </c>
      <c r="D209" s="40" t="s">
        <v>90</v>
      </c>
      <c r="E209" s="40" t="s">
        <v>998</v>
      </c>
      <c r="G209" s="34"/>
      <c r="H209" s="33" t="s">
        <v>8</v>
      </c>
      <c r="I209" s="34" t="s">
        <v>144</v>
      </c>
    </row>
    <row r="210" spans="1:9" ht="15" hidden="1" customHeight="1" x14ac:dyDescent="0.2">
      <c r="A210" s="32">
        <v>43299</v>
      </c>
      <c r="B210" s="33" t="s">
        <v>99</v>
      </c>
      <c r="C210" s="33" t="s">
        <v>940</v>
      </c>
      <c r="D210" s="33" t="s">
        <v>58</v>
      </c>
      <c r="E210" s="33" t="s">
        <v>866</v>
      </c>
      <c r="H210" s="33" t="s">
        <v>8</v>
      </c>
      <c r="I210" s="32" t="s">
        <v>842</v>
      </c>
    </row>
    <row r="211" spans="1:9" ht="15" hidden="1" customHeight="1" x14ac:dyDescent="0.2">
      <c r="A211" s="34">
        <v>43299</v>
      </c>
      <c r="B211" s="40" t="s">
        <v>145</v>
      </c>
      <c r="C211" s="40" t="s">
        <v>999</v>
      </c>
      <c r="D211" s="40" t="s">
        <v>71</v>
      </c>
      <c r="E211" s="40" t="s">
        <v>992</v>
      </c>
      <c r="G211" s="34"/>
      <c r="H211" s="33" t="s">
        <v>8</v>
      </c>
      <c r="I211" s="34" t="s">
        <v>144</v>
      </c>
    </row>
    <row r="212" spans="1:9" ht="15" hidden="1" customHeight="1" x14ac:dyDescent="0.2">
      <c r="A212" s="32">
        <v>43299</v>
      </c>
      <c r="B212" s="33" t="s">
        <v>99</v>
      </c>
      <c r="C212" s="33" t="s">
        <v>941</v>
      </c>
      <c r="D212" s="33" t="s">
        <v>81</v>
      </c>
      <c r="E212" s="33" t="s">
        <v>866</v>
      </c>
      <c r="H212" s="33" t="s">
        <v>8</v>
      </c>
      <c r="I212" s="32" t="s">
        <v>842</v>
      </c>
    </row>
    <row r="213" spans="1:9" ht="15" hidden="1" customHeight="1" x14ac:dyDescent="0.2">
      <c r="A213" s="36">
        <v>43300</v>
      </c>
      <c r="B213" s="35" t="s">
        <v>100</v>
      </c>
      <c r="C213" s="35" t="s">
        <v>942</v>
      </c>
      <c r="D213" s="35" t="s">
        <v>943</v>
      </c>
      <c r="E213" s="35" t="s">
        <v>866</v>
      </c>
      <c r="F213" s="36"/>
      <c r="G213" s="36"/>
      <c r="H213" s="33" t="s">
        <v>8</v>
      </c>
      <c r="I213" s="36" t="s">
        <v>842</v>
      </c>
    </row>
    <row r="214" spans="1:9" ht="15" hidden="1" customHeight="1" x14ac:dyDescent="0.2">
      <c r="A214" s="55">
        <v>43301</v>
      </c>
      <c r="B214" s="56" t="s">
        <v>145</v>
      </c>
      <c r="C214" s="56" t="s">
        <v>999</v>
      </c>
      <c r="D214" s="56" t="s">
        <v>58</v>
      </c>
      <c r="E214" s="56" t="s">
        <v>1000</v>
      </c>
      <c r="F214" s="53"/>
      <c r="G214" s="55"/>
      <c r="H214" s="33" t="s">
        <v>8</v>
      </c>
      <c r="I214" s="55" t="s">
        <v>144</v>
      </c>
    </row>
    <row r="215" spans="1:9" ht="15" hidden="1" customHeight="1" x14ac:dyDescent="0.2">
      <c r="A215" s="34">
        <v>43304</v>
      </c>
      <c r="B215" s="40" t="s">
        <v>145</v>
      </c>
      <c r="C215" s="40" t="s">
        <v>1058</v>
      </c>
      <c r="D215" s="40" t="s">
        <v>1059</v>
      </c>
      <c r="E215" s="40" t="s">
        <v>1057</v>
      </c>
      <c r="G215" s="34"/>
      <c r="H215" s="33" t="s">
        <v>8</v>
      </c>
      <c r="I215" s="34" t="s">
        <v>144</v>
      </c>
    </row>
    <row r="216" spans="1:9" ht="15" hidden="1" customHeight="1" x14ac:dyDescent="0.2">
      <c r="A216" s="34">
        <v>43304</v>
      </c>
      <c r="B216" s="40" t="s">
        <v>145</v>
      </c>
      <c r="C216" s="40" t="s">
        <v>926</v>
      </c>
      <c r="D216" s="40" t="s">
        <v>1055</v>
      </c>
      <c r="E216" s="40" t="s">
        <v>1056</v>
      </c>
      <c r="G216" s="34"/>
      <c r="H216" s="33" t="s">
        <v>8</v>
      </c>
      <c r="I216" s="34" t="s">
        <v>144</v>
      </c>
    </row>
    <row r="217" spans="1:9" ht="15" hidden="1" customHeight="1" x14ac:dyDescent="0.2">
      <c r="A217" s="34">
        <v>43306</v>
      </c>
      <c r="B217" s="40" t="s">
        <v>145</v>
      </c>
      <c r="C217" s="40" t="s">
        <v>926</v>
      </c>
      <c r="D217" s="40" t="s">
        <v>58</v>
      </c>
      <c r="E217" s="40" t="s">
        <v>1060</v>
      </c>
      <c r="G217" s="34"/>
      <c r="H217" s="33" t="s">
        <v>8</v>
      </c>
      <c r="I217" s="34" t="s">
        <v>144</v>
      </c>
    </row>
    <row r="218" spans="1:9" ht="15" hidden="1" customHeight="1" x14ac:dyDescent="0.2">
      <c r="A218" s="34">
        <v>43307</v>
      </c>
      <c r="B218" s="40" t="s">
        <v>145</v>
      </c>
      <c r="C218" s="40" t="s">
        <v>926</v>
      </c>
      <c r="D218" s="40" t="s">
        <v>58</v>
      </c>
      <c r="E218" s="40" t="s">
        <v>1061</v>
      </c>
      <c r="G218" s="34"/>
      <c r="H218" s="33" t="s">
        <v>8</v>
      </c>
      <c r="I218" s="34" t="s">
        <v>144</v>
      </c>
    </row>
    <row r="219" spans="1:9" ht="15" hidden="1" customHeight="1" x14ac:dyDescent="0.2">
      <c r="A219" s="34">
        <v>43307</v>
      </c>
      <c r="B219" s="40" t="s">
        <v>145</v>
      </c>
      <c r="C219" s="40" t="s">
        <v>926</v>
      </c>
      <c r="D219" s="40" t="s">
        <v>155</v>
      </c>
      <c r="E219" s="40" t="s">
        <v>1062</v>
      </c>
      <c r="G219" s="34"/>
      <c r="H219" s="33" t="s">
        <v>8</v>
      </c>
      <c r="I219" s="34" t="s">
        <v>144</v>
      </c>
    </row>
    <row r="220" spans="1:9" ht="15" hidden="1" customHeight="1" x14ac:dyDescent="0.2">
      <c r="A220" s="32">
        <v>43307</v>
      </c>
      <c r="B220" s="33" t="s">
        <v>99</v>
      </c>
      <c r="C220" s="33" t="s">
        <v>1004</v>
      </c>
      <c r="D220" s="33" t="s">
        <v>1002</v>
      </c>
      <c r="E220" s="33" t="s">
        <v>1003</v>
      </c>
      <c r="H220" s="33" t="s">
        <v>8</v>
      </c>
      <c r="I220" s="32" t="s">
        <v>842</v>
      </c>
    </row>
    <row r="221" spans="1:9" ht="15" hidden="1" customHeight="1" x14ac:dyDescent="0.2">
      <c r="A221" s="32">
        <v>43308</v>
      </c>
      <c r="B221" s="33" t="s">
        <v>100</v>
      </c>
      <c r="C221" s="33" t="s">
        <v>873</v>
      </c>
      <c r="D221" s="33" t="s">
        <v>58</v>
      </c>
      <c r="E221" s="33" t="s">
        <v>1006</v>
      </c>
      <c r="H221" s="33" t="s">
        <v>8</v>
      </c>
      <c r="I221" s="32" t="s">
        <v>842</v>
      </c>
    </row>
    <row r="222" spans="1:9" ht="15" hidden="1" customHeight="1" x14ac:dyDescent="0.2">
      <c r="A222" s="34">
        <v>43308</v>
      </c>
      <c r="B222" s="40" t="s">
        <v>145</v>
      </c>
      <c r="C222" s="40" t="s">
        <v>999</v>
      </c>
      <c r="D222" s="40" t="s">
        <v>92</v>
      </c>
      <c r="E222" s="40" t="s">
        <v>1063</v>
      </c>
      <c r="F222" s="34"/>
      <c r="G222" s="34"/>
      <c r="H222" s="33" t="s">
        <v>8</v>
      </c>
      <c r="I222" s="34" t="s">
        <v>144</v>
      </c>
    </row>
    <row r="223" spans="1:9" ht="15" hidden="1" customHeight="1" x14ac:dyDescent="0.2">
      <c r="A223" s="32">
        <v>43308</v>
      </c>
      <c r="B223" s="33" t="s">
        <v>99</v>
      </c>
      <c r="C223" s="33" t="s">
        <v>1005</v>
      </c>
      <c r="D223" s="33" t="s">
        <v>58</v>
      </c>
      <c r="E223" s="33" t="s">
        <v>866</v>
      </c>
      <c r="H223" s="33" t="s">
        <v>8</v>
      </c>
      <c r="I223" s="32" t="s">
        <v>842</v>
      </c>
    </row>
    <row r="224" spans="1:9" ht="15" hidden="1" customHeight="1" x14ac:dyDescent="0.2">
      <c r="A224" s="34">
        <v>43311</v>
      </c>
      <c r="B224" s="40" t="s">
        <v>145</v>
      </c>
      <c r="C224" s="40" t="s">
        <v>1065</v>
      </c>
      <c r="D224" s="40" t="s">
        <v>58</v>
      </c>
      <c r="E224" s="40" t="s">
        <v>1064</v>
      </c>
      <c r="F224" s="34"/>
      <c r="G224" s="34"/>
      <c r="H224" s="33" t="s">
        <v>8</v>
      </c>
      <c r="I224" s="34" t="s">
        <v>144</v>
      </c>
    </row>
    <row r="225" spans="1:9" ht="15" hidden="1" customHeight="1" x14ac:dyDescent="0.2">
      <c r="A225" s="34">
        <v>43312</v>
      </c>
      <c r="B225" s="40" t="s">
        <v>145</v>
      </c>
      <c r="C225" s="40" t="s">
        <v>1071</v>
      </c>
      <c r="D225" s="40" t="s">
        <v>58</v>
      </c>
      <c r="E225" s="40" t="s">
        <v>1069</v>
      </c>
      <c r="F225" s="34"/>
      <c r="G225" s="34"/>
      <c r="H225" s="33" t="s">
        <v>8</v>
      </c>
      <c r="I225" s="34" t="s">
        <v>144</v>
      </c>
    </row>
    <row r="226" spans="1:9" ht="15" hidden="1" customHeight="1" x14ac:dyDescent="0.2">
      <c r="A226" s="34">
        <v>43312</v>
      </c>
      <c r="B226" s="40" t="s">
        <v>145</v>
      </c>
      <c r="C226" s="40" t="s">
        <v>999</v>
      </c>
      <c r="D226" s="40" t="s">
        <v>58</v>
      </c>
      <c r="E226" s="40" t="s">
        <v>1070</v>
      </c>
      <c r="F226" s="34"/>
      <c r="G226" s="34"/>
      <c r="H226" s="33" t="s">
        <v>8</v>
      </c>
      <c r="I226" s="34" t="s">
        <v>144</v>
      </c>
    </row>
    <row r="227" spans="1:9" ht="15" hidden="1" customHeight="1" x14ac:dyDescent="0.2">
      <c r="A227" s="34">
        <v>43312</v>
      </c>
      <c r="B227" s="40" t="s">
        <v>145</v>
      </c>
      <c r="C227" s="40" t="s">
        <v>999</v>
      </c>
      <c r="D227" s="40" t="s">
        <v>58</v>
      </c>
      <c r="E227" s="40" t="s">
        <v>1067</v>
      </c>
      <c r="F227" s="34"/>
      <c r="G227" s="34"/>
      <c r="H227" s="33" t="s">
        <v>8</v>
      </c>
      <c r="I227" s="34" t="s">
        <v>144</v>
      </c>
    </row>
    <row r="228" spans="1:9" ht="15" hidden="1" customHeight="1" x14ac:dyDescent="0.2">
      <c r="A228" s="34">
        <v>43312</v>
      </c>
      <c r="B228" s="40" t="s">
        <v>145</v>
      </c>
      <c r="C228" s="40" t="s">
        <v>66</v>
      </c>
      <c r="D228" s="40" t="s">
        <v>58</v>
      </c>
      <c r="E228" s="40" t="s">
        <v>1066</v>
      </c>
      <c r="F228" s="34"/>
      <c r="G228" s="34"/>
      <c r="H228" s="33" t="s">
        <v>8</v>
      </c>
      <c r="I228" s="34" t="s">
        <v>144</v>
      </c>
    </row>
    <row r="229" spans="1:9" ht="15" hidden="1" customHeight="1" x14ac:dyDescent="0.2">
      <c r="A229" s="34">
        <v>43312</v>
      </c>
      <c r="B229" s="40" t="s">
        <v>145</v>
      </c>
      <c r="C229" s="40" t="s">
        <v>69</v>
      </c>
      <c r="D229" s="40" t="s">
        <v>58</v>
      </c>
      <c r="E229" s="40" t="s">
        <v>1068</v>
      </c>
      <c r="F229" s="34"/>
      <c r="G229" s="34"/>
      <c r="H229" s="33" t="s">
        <v>8</v>
      </c>
      <c r="I229" s="34" t="s">
        <v>144</v>
      </c>
    </row>
    <row r="230" spans="1:9" ht="15" hidden="1" customHeight="1" x14ac:dyDescent="0.2">
      <c r="A230" s="32">
        <v>43313</v>
      </c>
      <c r="B230" s="33" t="s">
        <v>99</v>
      </c>
      <c r="C230" s="33" t="s">
        <v>1009</v>
      </c>
      <c r="D230" s="33" t="s">
        <v>58</v>
      </c>
      <c r="E230" s="33" t="s">
        <v>129</v>
      </c>
      <c r="F230" s="33"/>
      <c r="H230" s="33" t="s">
        <v>8</v>
      </c>
      <c r="I230" s="33" t="s">
        <v>842</v>
      </c>
    </row>
    <row r="231" spans="1:9" ht="15" hidden="1" customHeight="1" x14ac:dyDescent="0.2">
      <c r="A231" s="34">
        <v>43313</v>
      </c>
      <c r="B231" s="33" t="s">
        <v>145</v>
      </c>
      <c r="C231" s="33" t="s">
        <v>68</v>
      </c>
      <c r="D231" s="33" t="s">
        <v>172</v>
      </c>
      <c r="E231" s="33" t="s">
        <v>1072</v>
      </c>
      <c r="F231" s="33"/>
      <c r="G231" s="34"/>
      <c r="H231" s="33" t="s">
        <v>8</v>
      </c>
      <c r="I231" s="33" t="s">
        <v>144</v>
      </c>
    </row>
    <row r="232" spans="1:9" ht="15" hidden="1" customHeight="1" x14ac:dyDescent="0.2">
      <c r="A232" s="32">
        <v>43313</v>
      </c>
      <c r="B232" s="33" t="s">
        <v>99</v>
      </c>
      <c r="C232" s="33" t="s">
        <v>1007</v>
      </c>
      <c r="D232" s="33" t="s">
        <v>1008</v>
      </c>
      <c r="E232" s="33" t="s">
        <v>1003</v>
      </c>
      <c r="F232" s="33"/>
      <c r="H232" s="33" t="s">
        <v>8</v>
      </c>
      <c r="I232" s="33" t="s">
        <v>842</v>
      </c>
    </row>
    <row r="233" spans="1:9" ht="15" hidden="1" customHeight="1" x14ac:dyDescent="0.2">
      <c r="A233" s="34">
        <v>43314</v>
      </c>
      <c r="B233" s="33" t="s">
        <v>145</v>
      </c>
      <c r="C233" s="33" t="s">
        <v>1104</v>
      </c>
      <c r="D233" s="33" t="s">
        <v>81</v>
      </c>
      <c r="E233" s="33" t="s">
        <v>1073</v>
      </c>
      <c r="F233" s="33"/>
      <c r="G233" s="34"/>
      <c r="H233" s="33" t="s">
        <v>8</v>
      </c>
      <c r="I233" s="33" t="s">
        <v>144</v>
      </c>
    </row>
    <row r="234" spans="1:9" ht="15" hidden="1" customHeight="1" x14ac:dyDescent="0.2">
      <c r="A234" s="32">
        <v>43314</v>
      </c>
      <c r="B234" s="33" t="s">
        <v>99</v>
      </c>
      <c r="C234" s="33" t="s">
        <v>1010</v>
      </c>
      <c r="D234" s="33" t="s">
        <v>58</v>
      </c>
      <c r="E234" s="33" t="s">
        <v>1011</v>
      </c>
      <c r="F234" s="33"/>
      <c r="H234" s="33" t="s">
        <v>8</v>
      </c>
      <c r="I234" s="33" t="s">
        <v>842</v>
      </c>
    </row>
    <row r="235" spans="1:9" ht="15" hidden="1" customHeight="1" x14ac:dyDescent="0.2">
      <c r="A235" s="34">
        <v>43314</v>
      </c>
      <c r="B235" s="33" t="s">
        <v>145</v>
      </c>
      <c r="C235" s="33" t="s">
        <v>926</v>
      </c>
      <c r="D235" s="33" t="s">
        <v>58</v>
      </c>
      <c r="E235" s="33" t="s">
        <v>1060</v>
      </c>
      <c r="F235" s="33"/>
      <c r="G235" s="34"/>
      <c r="H235" s="33" t="s">
        <v>8</v>
      </c>
      <c r="I235" s="33" t="s">
        <v>144</v>
      </c>
    </row>
    <row r="236" spans="1:9" ht="15" hidden="1" customHeight="1" x14ac:dyDescent="0.2">
      <c r="A236" s="32">
        <v>43315</v>
      </c>
      <c r="B236" s="33" t="s">
        <v>99</v>
      </c>
      <c r="C236" s="33" t="s">
        <v>1012</v>
      </c>
      <c r="D236" s="33" t="s">
        <v>58</v>
      </c>
      <c r="E236" s="33" t="s">
        <v>129</v>
      </c>
      <c r="F236" s="33"/>
      <c r="H236" s="33" t="s">
        <v>8</v>
      </c>
      <c r="I236" s="33" t="s">
        <v>842</v>
      </c>
    </row>
    <row r="237" spans="1:9" ht="15" hidden="1" customHeight="1" x14ac:dyDescent="0.2">
      <c r="A237" s="32">
        <v>43316</v>
      </c>
      <c r="B237" s="33" t="s">
        <v>99</v>
      </c>
      <c r="C237" s="33" t="s">
        <v>1013</v>
      </c>
      <c r="D237" s="33" t="s">
        <v>58</v>
      </c>
      <c r="E237" s="33" t="s">
        <v>866</v>
      </c>
      <c r="F237" s="33"/>
      <c r="H237" s="33" t="s">
        <v>8</v>
      </c>
      <c r="I237" s="33" t="s">
        <v>842</v>
      </c>
    </row>
    <row r="238" spans="1:9" ht="15" hidden="1" customHeight="1" x14ac:dyDescent="0.2">
      <c r="A238" s="36">
        <v>43317</v>
      </c>
      <c r="B238" s="33" t="s">
        <v>99</v>
      </c>
      <c r="C238" s="33" t="s">
        <v>1018</v>
      </c>
      <c r="D238" s="33" t="s">
        <v>93</v>
      </c>
      <c r="E238" s="33" t="s">
        <v>129</v>
      </c>
      <c r="F238" s="33"/>
      <c r="G238" s="36"/>
      <c r="H238" s="33" t="s">
        <v>8</v>
      </c>
      <c r="I238" s="33" t="s">
        <v>842</v>
      </c>
    </row>
    <row r="239" spans="1:9" ht="15" hidden="1" customHeight="1" x14ac:dyDescent="0.2">
      <c r="A239" s="32">
        <v>43317</v>
      </c>
      <c r="B239" s="33" t="s">
        <v>99</v>
      </c>
      <c r="C239" s="33" t="s">
        <v>1015</v>
      </c>
      <c r="D239" s="33" t="s">
        <v>1014</v>
      </c>
      <c r="E239" s="33" t="s">
        <v>129</v>
      </c>
      <c r="F239" s="33"/>
      <c r="H239" s="33" t="s">
        <v>8</v>
      </c>
      <c r="I239" s="33" t="s">
        <v>842</v>
      </c>
    </row>
    <row r="240" spans="1:9" ht="15" hidden="1" customHeight="1" x14ac:dyDescent="0.2">
      <c r="A240" s="32">
        <v>43317</v>
      </c>
      <c r="B240" s="33" t="s">
        <v>99</v>
      </c>
      <c r="C240" s="33" t="s">
        <v>1016</v>
      </c>
      <c r="D240" s="33" t="s">
        <v>936</v>
      </c>
      <c r="E240" s="33" t="s">
        <v>129</v>
      </c>
      <c r="F240" s="33"/>
      <c r="H240" s="33" t="s">
        <v>8</v>
      </c>
      <c r="I240" s="33" t="s">
        <v>842</v>
      </c>
    </row>
    <row r="241" spans="1:9" ht="15" hidden="1" customHeight="1" x14ac:dyDescent="0.2">
      <c r="A241" s="32">
        <v>43317</v>
      </c>
      <c r="B241" s="33" t="s">
        <v>99</v>
      </c>
      <c r="C241" s="33" t="s">
        <v>1009</v>
      </c>
      <c r="D241" s="33" t="s">
        <v>1017</v>
      </c>
      <c r="E241" s="33" t="s">
        <v>129</v>
      </c>
      <c r="F241" s="33"/>
      <c r="H241" s="33" t="s">
        <v>8</v>
      </c>
      <c r="I241" s="33" t="s">
        <v>842</v>
      </c>
    </row>
    <row r="242" spans="1:9" ht="15" hidden="1" customHeight="1" x14ac:dyDescent="0.2">
      <c r="A242" s="32">
        <v>43318</v>
      </c>
      <c r="B242" s="33" t="s">
        <v>100</v>
      </c>
      <c r="C242" s="33" t="s">
        <v>1131</v>
      </c>
      <c r="D242" s="33" t="s">
        <v>81</v>
      </c>
      <c r="E242" s="33" t="s">
        <v>1132</v>
      </c>
      <c r="F242" s="33"/>
      <c r="H242" s="33" t="s">
        <v>8</v>
      </c>
      <c r="I242" s="33" t="s">
        <v>842</v>
      </c>
    </row>
    <row r="243" spans="1:9" ht="15" hidden="1" customHeight="1" x14ac:dyDescent="0.2">
      <c r="A243" s="34">
        <v>43319</v>
      </c>
      <c r="B243" s="33" t="s">
        <v>145</v>
      </c>
      <c r="C243" s="33" t="s">
        <v>999</v>
      </c>
      <c r="D243" s="33" t="s">
        <v>92</v>
      </c>
      <c r="E243" s="33" t="s">
        <v>992</v>
      </c>
      <c r="F243" s="33"/>
      <c r="G243" s="34"/>
      <c r="H243" s="33" t="s">
        <v>8</v>
      </c>
      <c r="I243" s="33" t="s">
        <v>144</v>
      </c>
    </row>
    <row r="244" spans="1:9" ht="15" hidden="1" customHeight="1" x14ac:dyDescent="0.2">
      <c r="A244" s="34">
        <v>43319</v>
      </c>
      <c r="B244" s="33" t="s">
        <v>145</v>
      </c>
      <c r="C244" s="33" t="s">
        <v>68</v>
      </c>
      <c r="D244" s="33" t="s">
        <v>58</v>
      </c>
      <c r="E244" s="33" t="s">
        <v>1074</v>
      </c>
      <c r="F244" s="33"/>
      <c r="G244" s="34"/>
      <c r="H244" s="33" t="s">
        <v>8</v>
      </c>
      <c r="I244" s="33" t="s">
        <v>144</v>
      </c>
    </row>
    <row r="245" spans="1:9" ht="15" hidden="1" customHeight="1" x14ac:dyDescent="0.2">
      <c r="A245" s="34">
        <v>43320</v>
      </c>
      <c r="B245" s="33" t="s">
        <v>145</v>
      </c>
      <c r="C245" s="33" t="s">
        <v>1104</v>
      </c>
      <c r="D245" s="33" t="s">
        <v>58</v>
      </c>
      <c r="E245" s="33" t="s">
        <v>1081</v>
      </c>
      <c r="F245" s="33"/>
      <c r="G245" s="34"/>
      <c r="H245" s="33" t="s">
        <v>8</v>
      </c>
      <c r="I245" s="33" t="s">
        <v>144</v>
      </c>
    </row>
    <row r="246" spans="1:9" ht="15" hidden="1" customHeight="1" x14ac:dyDescent="0.2">
      <c r="A246" s="34">
        <v>43320</v>
      </c>
      <c r="B246" s="33" t="s">
        <v>145</v>
      </c>
      <c r="C246" s="33" t="s">
        <v>1078</v>
      </c>
      <c r="D246" s="33" t="s">
        <v>58</v>
      </c>
      <c r="E246" s="33" t="s">
        <v>1077</v>
      </c>
      <c r="F246" s="33"/>
      <c r="G246" s="34"/>
      <c r="H246" s="33" t="s">
        <v>8</v>
      </c>
      <c r="I246" s="33" t="s">
        <v>144</v>
      </c>
    </row>
    <row r="247" spans="1:9" ht="15" hidden="1" customHeight="1" x14ac:dyDescent="0.2">
      <c r="A247" s="32">
        <v>43320</v>
      </c>
      <c r="B247" s="33" t="s">
        <v>99</v>
      </c>
      <c r="C247" s="33" t="s">
        <v>1019</v>
      </c>
      <c r="D247" s="33" t="s">
        <v>1020</v>
      </c>
      <c r="E247" s="33" t="s">
        <v>129</v>
      </c>
      <c r="F247" s="33"/>
      <c r="H247" s="33" t="s">
        <v>8</v>
      </c>
      <c r="I247" s="33" t="s">
        <v>842</v>
      </c>
    </row>
    <row r="248" spans="1:9" ht="15" hidden="1" customHeight="1" x14ac:dyDescent="0.2">
      <c r="A248" s="34">
        <v>43320</v>
      </c>
      <c r="B248" s="33" t="s">
        <v>145</v>
      </c>
      <c r="C248" s="33" t="s">
        <v>62</v>
      </c>
      <c r="D248" s="33" t="s">
        <v>58</v>
      </c>
      <c r="E248" s="33" t="s">
        <v>1080</v>
      </c>
      <c r="F248" s="33"/>
      <c r="G248" s="34"/>
      <c r="H248" s="33" t="s">
        <v>8</v>
      </c>
      <c r="I248" s="33" t="s">
        <v>144</v>
      </c>
    </row>
    <row r="249" spans="1:9" ht="15" hidden="1" customHeight="1" x14ac:dyDescent="0.2">
      <c r="A249" s="34">
        <v>43320</v>
      </c>
      <c r="B249" s="33" t="s">
        <v>145</v>
      </c>
      <c r="C249" s="33" t="s">
        <v>84</v>
      </c>
      <c r="D249" s="33" t="s">
        <v>58</v>
      </c>
      <c r="E249" s="33" t="s">
        <v>1076</v>
      </c>
      <c r="F249" s="33"/>
      <c r="G249" s="34"/>
      <c r="H249" s="33" t="s">
        <v>8</v>
      </c>
      <c r="I249" s="33" t="s">
        <v>144</v>
      </c>
    </row>
    <row r="250" spans="1:9" ht="15" hidden="1" customHeight="1" x14ac:dyDescent="0.2">
      <c r="A250" s="34">
        <v>43320</v>
      </c>
      <c r="B250" s="33" t="s">
        <v>145</v>
      </c>
      <c r="C250" s="33" t="s">
        <v>926</v>
      </c>
      <c r="D250" s="33" t="s">
        <v>58</v>
      </c>
      <c r="E250" s="33" t="s">
        <v>1062</v>
      </c>
      <c r="F250" s="33"/>
      <c r="G250" s="34"/>
      <c r="H250" s="33" t="s">
        <v>8</v>
      </c>
      <c r="I250" s="33" t="s">
        <v>144</v>
      </c>
    </row>
    <row r="251" spans="1:9" ht="15" hidden="1" customHeight="1" x14ac:dyDescent="0.2">
      <c r="A251" s="34">
        <v>43320</v>
      </c>
      <c r="B251" s="33" t="s">
        <v>145</v>
      </c>
      <c r="C251" s="33" t="s">
        <v>1125</v>
      </c>
      <c r="D251" s="33" t="s">
        <v>58</v>
      </c>
      <c r="E251" s="33" t="s">
        <v>1075</v>
      </c>
      <c r="F251" s="33"/>
      <c r="G251" s="34"/>
      <c r="H251" s="33" t="s">
        <v>8</v>
      </c>
      <c r="I251" s="33" t="s">
        <v>144</v>
      </c>
    </row>
    <row r="252" spans="1:9" ht="15" hidden="1" customHeight="1" x14ac:dyDescent="0.2">
      <c r="A252" s="34">
        <v>43320</v>
      </c>
      <c r="B252" s="33" t="s">
        <v>145</v>
      </c>
      <c r="C252" s="33" t="s">
        <v>66</v>
      </c>
      <c r="D252" s="33" t="s">
        <v>58</v>
      </c>
      <c r="E252" s="33" t="s">
        <v>1079</v>
      </c>
      <c r="F252" s="33"/>
      <c r="G252" s="34"/>
      <c r="H252" s="33" t="s">
        <v>8</v>
      </c>
      <c r="I252" s="33" t="s">
        <v>144</v>
      </c>
    </row>
    <row r="253" spans="1:9" ht="15" hidden="1" customHeight="1" x14ac:dyDescent="0.2">
      <c r="A253" s="34">
        <v>43320</v>
      </c>
      <c r="B253" s="33" t="s">
        <v>145</v>
      </c>
      <c r="C253" s="33" t="s">
        <v>66</v>
      </c>
      <c r="D253" s="33" t="s">
        <v>58</v>
      </c>
      <c r="E253" s="33" t="s">
        <v>1079</v>
      </c>
      <c r="F253" s="33"/>
      <c r="G253" s="34"/>
      <c r="H253" s="33" t="s">
        <v>8</v>
      </c>
      <c r="I253" s="33" t="s">
        <v>144</v>
      </c>
    </row>
    <row r="254" spans="1:9" ht="15" hidden="1" customHeight="1" x14ac:dyDescent="0.2">
      <c r="A254" s="34">
        <v>43322</v>
      </c>
      <c r="B254" s="33" t="s">
        <v>145</v>
      </c>
      <c r="C254" s="33" t="s">
        <v>902</v>
      </c>
      <c r="D254" s="33" t="s">
        <v>58</v>
      </c>
      <c r="E254" s="33" t="s">
        <v>1085</v>
      </c>
      <c r="F254" s="33"/>
      <c r="G254" s="34"/>
      <c r="H254" s="33" t="s">
        <v>8</v>
      </c>
      <c r="I254" s="33" t="s">
        <v>144</v>
      </c>
    </row>
    <row r="255" spans="1:9" ht="15" hidden="1" customHeight="1" x14ac:dyDescent="0.2">
      <c r="A255" s="34">
        <v>43322</v>
      </c>
      <c r="B255" s="33" t="s">
        <v>145</v>
      </c>
      <c r="C255" s="33" t="s">
        <v>902</v>
      </c>
      <c r="D255" s="33" t="s">
        <v>58</v>
      </c>
      <c r="E255" s="33" t="s">
        <v>1084</v>
      </c>
      <c r="F255" s="33"/>
      <c r="G255" s="34"/>
      <c r="H255" s="33" t="s">
        <v>8</v>
      </c>
      <c r="I255" s="33" t="s">
        <v>144</v>
      </c>
    </row>
    <row r="256" spans="1:9" ht="15" hidden="1" customHeight="1" x14ac:dyDescent="0.2">
      <c r="A256" s="34">
        <v>43322</v>
      </c>
      <c r="B256" s="33" t="s">
        <v>145</v>
      </c>
      <c r="C256" s="33" t="s">
        <v>902</v>
      </c>
      <c r="D256" s="33" t="s">
        <v>58</v>
      </c>
      <c r="E256" s="33" t="s">
        <v>1086</v>
      </c>
      <c r="F256" s="33"/>
      <c r="G256" s="34"/>
      <c r="H256" s="33" t="s">
        <v>8</v>
      </c>
      <c r="I256" s="33" t="s">
        <v>144</v>
      </c>
    </row>
    <row r="257" spans="1:9" ht="15" hidden="1" customHeight="1" x14ac:dyDescent="0.2">
      <c r="A257" s="32">
        <v>43322</v>
      </c>
      <c r="B257" s="33" t="s">
        <v>99</v>
      </c>
      <c r="C257" s="33" t="s">
        <v>1021</v>
      </c>
      <c r="D257" s="33" t="s">
        <v>1022</v>
      </c>
      <c r="E257" s="33" t="s">
        <v>743</v>
      </c>
      <c r="F257" s="33"/>
      <c r="G257" s="32">
        <v>43325</v>
      </c>
      <c r="H257" s="33" t="s">
        <v>8</v>
      </c>
      <c r="I257" s="33" t="s">
        <v>1126</v>
      </c>
    </row>
    <row r="258" spans="1:9" ht="15" hidden="1" customHeight="1" x14ac:dyDescent="0.2">
      <c r="A258" s="34">
        <v>43322</v>
      </c>
      <c r="B258" s="33" t="s">
        <v>145</v>
      </c>
      <c r="C258" s="33" t="s">
        <v>926</v>
      </c>
      <c r="D258" s="33" t="s">
        <v>58</v>
      </c>
      <c r="E258" s="33" t="s">
        <v>1082</v>
      </c>
      <c r="F258" s="33"/>
      <c r="G258" s="34"/>
      <c r="H258" s="33" t="s">
        <v>8</v>
      </c>
      <c r="I258" s="33" t="s">
        <v>144</v>
      </c>
    </row>
    <row r="259" spans="1:9" ht="15" hidden="1" customHeight="1" x14ac:dyDescent="0.2">
      <c r="A259" s="34">
        <v>43322</v>
      </c>
      <c r="B259" s="33" t="s">
        <v>145</v>
      </c>
      <c r="C259" s="33" t="s">
        <v>902</v>
      </c>
      <c r="D259" s="33" t="s">
        <v>58</v>
      </c>
      <c r="E259" s="33" t="s">
        <v>1083</v>
      </c>
      <c r="F259" s="33"/>
      <c r="G259" s="34"/>
      <c r="H259" s="33" t="s">
        <v>8</v>
      </c>
      <c r="I259" s="33" t="s">
        <v>144</v>
      </c>
    </row>
    <row r="260" spans="1:9" ht="15" hidden="1" customHeight="1" x14ac:dyDescent="0.2">
      <c r="A260" s="34">
        <v>43325</v>
      </c>
      <c r="B260" s="33" t="s">
        <v>145</v>
      </c>
      <c r="C260" s="33" t="s">
        <v>66</v>
      </c>
      <c r="D260" s="33" t="s">
        <v>81</v>
      </c>
      <c r="E260" s="33" t="s">
        <v>1087</v>
      </c>
      <c r="F260" s="33"/>
      <c r="G260" s="34"/>
      <c r="H260" s="33" t="s">
        <v>8</v>
      </c>
      <c r="I260" s="33" t="s">
        <v>144</v>
      </c>
    </row>
    <row r="261" spans="1:9" ht="15" hidden="1" customHeight="1" x14ac:dyDescent="0.2">
      <c r="A261" s="32">
        <v>43325</v>
      </c>
      <c r="B261" s="33" t="s">
        <v>99</v>
      </c>
      <c r="C261" s="33" t="s">
        <v>1023</v>
      </c>
      <c r="D261" s="33" t="s">
        <v>1024</v>
      </c>
      <c r="E261" s="33" t="s">
        <v>1003</v>
      </c>
      <c r="F261" s="33"/>
      <c r="H261" s="33" t="s">
        <v>8</v>
      </c>
      <c r="I261" s="33" t="s">
        <v>842</v>
      </c>
    </row>
    <row r="262" spans="1:9" ht="15" hidden="1" customHeight="1" x14ac:dyDescent="0.2">
      <c r="A262" s="34">
        <v>43326</v>
      </c>
      <c r="B262" s="33" t="s">
        <v>145</v>
      </c>
      <c r="C262" s="33" t="s">
        <v>1097</v>
      </c>
      <c r="D262" s="33" t="s">
        <v>58</v>
      </c>
      <c r="E262" s="33" t="s">
        <v>1077</v>
      </c>
      <c r="F262" s="33"/>
      <c r="G262" s="34"/>
      <c r="H262" s="33" t="s">
        <v>8</v>
      </c>
      <c r="I262" s="33" t="s">
        <v>144</v>
      </c>
    </row>
    <row r="263" spans="1:9" ht="15" hidden="1" customHeight="1" x14ac:dyDescent="0.2">
      <c r="A263" s="34">
        <v>43326</v>
      </c>
      <c r="B263" s="33" t="s">
        <v>145</v>
      </c>
      <c r="C263" s="33" t="s">
        <v>1091</v>
      </c>
      <c r="D263" s="33" t="s">
        <v>1092</v>
      </c>
      <c r="E263" s="33" t="s">
        <v>1093</v>
      </c>
      <c r="F263" s="33"/>
      <c r="G263" s="34"/>
      <c r="H263" s="33" t="s">
        <v>8</v>
      </c>
      <c r="I263" s="33" t="s">
        <v>144</v>
      </c>
    </row>
    <row r="264" spans="1:9" ht="15" hidden="1" customHeight="1" x14ac:dyDescent="0.2">
      <c r="A264" s="34">
        <v>43326</v>
      </c>
      <c r="B264" s="33" t="s">
        <v>145</v>
      </c>
      <c r="C264" s="33" t="s">
        <v>926</v>
      </c>
      <c r="D264" s="33" t="s">
        <v>160</v>
      </c>
      <c r="E264" s="33" t="s">
        <v>1094</v>
      </c>
      <c r="F264" s="33"/>
      <c r="G264" s="34"/>
      <c r="H264" s="33" t="s">
        <v>8</v>
      </c>
      <c r="I264" s="33" t="s">
        <v>144</v>
      </c>
    </row>
    <row r="265" spans="1:9" ht="15" hidden="1" customHeight="1" x14ac:dyDescent="0.2">
      <c r="A265" s="34">
        <v>43326</v>
      </c>
      <c r="B265" s="33" t="s">
        <v>145</v>
      </c>
      <c r="C265" s="33" t="s">
        <v>999</v>
      </c>
      <c r="D265" s="33" t="s">
        <v>58</v>
      </c>
      <c r="E265" s="33" t="s">
        <v>1090</v>
      </c>
      <c r="F265" s="33"/>
      <c r="G265" s="34"/>
      <c r="H265" s="33" t="s">
        <v>8</v>
      </c>
      <c r="I265" s="33" t="s">
        <v>144</v>
      </c>
    </row>
    <row r="266" spans="1:9" ht="15" hidden="1" customHeight="1" x14ac:dyDescent="0.2">
      <c r="A266" s="34">
        <v>43326</v>
      </c>
      <c r="B266" s="33" t="s">
        <v>145</v>
      </c>
      <c r="C266" s="33" t="s">
        <v>999</v>
      </c>
      <c r="D266" s="33" t="s">
        <v>58</v>
      </c>
      <c r="E266" s="33" t="s">
        <v>1088</v>
      </c>
      <c r="F266" s="33"/>
      <c r="G266" s="34"/>
      <c r="H266" s="33" t="s">
        <v>8</v>
      </c>
      <c r="I266" s="33" t="s">
        <v>144</v>
      </c>
    </row>
    <row r="267" spans="1:9" ht="15" hidden="1" customHeight="1" x14ac:dyDescent="0.2">
      <c r="A267" s="34">
        <v>43326</v>
      </c>
      <c r="B267" s="33" t="s">
        <v>145</v>
      </c>
      <c r="C267" s="33" t="s">
        <v>999</v>
      </c>
      <c r="D267" s="33" t="s">
        <v>1096</v>
      </c>
      <c r="E267" s="33" t="s">
        <v>1095</v>
      </c>
      <c r="F267" s="33"/>
      <c r="G267" s="34"/>
      <c r="H267" s="33" t="s">
        <v>8</v>
      </c>
      <c r="I267" s="33" t="s">
        <v>144</v>
      </c>
    </row>
    <row r="268" spans="1:9" ht="15" hidden="1" customHeight="1" x14ac:dyDescent="0.2">
      <c r="A268" s="34">
        <v>43327</v>
      </c>
      <c r="B268" s="33" t="s">
        <v>145</v>
      </c>
      <c r="C268" s="33" t="s">
        <v>999</v>
      </c>
      <c r="D268" s="33" t="s">
        <v>58</v>
      </c>
      <c r="E268" s="33" t="s">
        <v>992</v>
      </c>
      <c r="F268" s="33"/>
      <c r="G268" s="34"/>
      <c r="H268" s="33" t="s">
        <v>8</v>
      </c>
      <c r="I268" s="33" t="s">
        <v>144</v>
      </c>
    </row>
    <row r="269" spans="1:9" ht="15" hidden="1" customHeight="1" x14ac:dyDescent="0.2">
      <c r="A269" s="34">
        <v>43327</v>
      </c>
      <c r="B269" s="33" t="s">
        <v>145</v>
      </c>
      <c r="C269" s="33" t="s">
        <v>999</v>
      </c>
      <c r="D269" s="33" t="s">
        <v>58</v>
      </c>
      <c r="E269" s="33" t="s">
        <v>1098</v>
      </c>
      <c r="F269" s="33"/>
      <c r="G269" s="34"/>
      <c r="H269" s="33" t="s">
        <v>8</v>
      </c>
      <c r="I269" s="33" t="s">
        <v>144</v>
      </c>
    </row>
    <row r="270" spans="1:9" ht="15" hidden="1" customHeight="1" x14ac:dyDescent="0.2">
      <c r="A270" s="55">
        <v>43327</v>
      </c>
      <c r="B270" s="54" t="s">
        <v>145</v>
      </c>
      <c r="C270" s="54" t="s">
        <v>999</v>
      </c>
      <c r="D270" s="54" t="s">
        <v>1100</v>
      </c>
      <c r="E270" s="54" t="s">
        <v>1099</v>
      </c>
      <c r="F270" s="54"/>
      <c r="G270" s="55"/>
      <c r="H270" s="54" t="s">
        <v>8</v>
      </c>
      <c r="I270" s="54" t="s">
        <v>144</v>
      </c>
    </row>
    <row r="271" spans="1:9" ht="15" hidden="1" customHeight="1" x14ac:dyDescent="0.2">
      <c r="A271" s="34">
        <v>43327</v>
      </c>
      <c r="B271" s="33" t="s">
        <v>145</v>
      </c>
      <c r="C271" s="33" t="s">
        <v>1104</v>
      </c>
      <c r="D271" s="33" t="s">
        <v>58</v>
      </c>
      <c r="E271" s="33" t="s">
        <v>1103</v>
      </c>
      <c r="F271" s="33"/>
      <c r="G271" s="34"/>
      <c r="H271" s="33" t="s">
        <v>8</v>
      </c>
      <c r="I271" s="33" t="s">
        <v>144</v>
      </c>
    </row>
    <row r="272" spans="1:9" ht="15" hidden="1" customHeight="1" x14ac:dyDescent="0.2">
      <c r="A272" s="34">
        <v>43327</v>
      </c>
      <c r="B272" s="33" t="s">
        <v>145</v>
      </c>
      <c r="C272" s="33" t="s">
        <v>999</v>
      </c>
      <c r="D272" s="33" t="s">
        <v>58</v>
      </c>
      <c r="E272" s="33" t="s">
        <v>1101</v>
      </c>
      <c r="F272" s="33"/>
      <c r="G272" s="34"/>
      <c r="H272" s="33" t="s">
        <v>8</v>
      </c>
      <c r="I272" s="33" t="s">
        <v>144</v>
      </c>
    </row>
    <row r="273" spans="1:9" ht="15" hidden="1" customHeight="1" x14ac:dyDescent="0.2">
      <c r="A273" s="34">
        <v>43327</v>
      </c>
      <c r="B273" s="33" t="s">
        <v>145</v>
      </c>
      <c r="C273" s="33" t="s">
        <v>69</v>
      </c>
      <c r="D273" s="33" t="s">
        <v>58</v>
      </c>
      <c r="E273" s="33" t="s">
        <v>1102</v>
      </c>
      <c r="F273" s="33"/>
      <c r="G273" s="34"/>
      <c r="H273" s="33" t="s">
        <v>8</v>
      </c>
      <c r="I273" s="33" t="s">
        <v>144</v>
      </c>
    </row>
    <row r="274" spans="1:9" ht="15" hidden="1" customHeight="1" x14ac:dyDescent="0.2">
      <c r="A274" s="34">
        <v>43327</v>
      </c>
      <c r="B274" s="33" t="s">
        <v>145</v>
      </c>
      <c r="C274" s="33" t="s">
        <v>69</v>
      </c>
      <c r="D274" s="33" t="s">
        <v>58</v>
      </c>
      <c r="E274" s="33" t="s">
        <v>1102</v>
      </c>
      <c r="F274" s="33"/>
      <c r="G274" s="34"/>
      <c r="H274" s="33" t="s">
        <v>8</v>
      </c>
      <c r="I274" s="33" t="s">
        <v>144</v>
      </c>
    </row>
    <row r="275" spans="1:9" ht="15" hidden="1" customHeight="1" x14ac:dyDescent="0.2">
      <c r="A275" s="34">
        <v>43327</v>
      </c>
      <c r="B275" s="33" t="s">
        <v>145</v>
      </c>
      <c r="C275" s="33" t="s">
        <v>926</v>
      </c>
      <c r="D275" s="33" t="s">
        <v>58</v>
      </c>
      <c r="E275" s="33" t="s">
        <v>813</v>
      </c>
      <c r="F275" s="33"/>
      <c r="G275" s="34"/>
      <c r="H275" s="33" t="s">
        <v>8</v>
      </c>
      <c r="I275" s="33" t="s">
        <v>144</v>
      </c>
    </row>
    <row r="276" spans="1:9" ht="15" hidden="1" customHeight="1" x14ac:dyDescent="0.2">
      <c r="A276" s="36">
        <v>43328</v>
      </c>
      <c r="B276" s="33" t="s">
        <v>99</v>
      </c>
      <c r="C276" s="33" t="s">
        <v>902</v>
      </c>
      <c r="D276" s="33" t="s">
        <v>1105</v>
      </c>
      <c r="E276" s="33" t="s">
        <v>1084</v>
      </c>
      <c r="F276" s="33"/>
      <c r="G276" s="36"/>
      <c r="H276" s="33" t="s">
        <v>8</v>
      </c>
      <c r="I276" s="33" t="s">
        <v>842</v>
      </c>
    </row>
    <row r="277" spans="1:9" ht="15" hidden="1" customHeight="1" x14ac:dyDescent="0.2">
      <c r="A277" s="36">
        <v>43328</v>
      </c>
      <c r="B277" s="33" t="s">
        <v>99</v>
      </c>
      <c r="C277" s="33" t="s">
        <v>902</v>
      </c>
      <c r="D277" s="33" t="s">
        <v>1105</v>
      </c>
      <c r="E277" s="33" t="s">
        <v>1086</v>
      </c>
      <c r="F277" s="33"/>
      <c r="G277" s="36"/>
      <c r="H277" s="33" t="s">
        <v>8</v>
      </c>
      <c r="I277" s="33" t="s">
        <v>842</v>
      </c>
    </row>
    <row r="278" spans="1:9" ht="15" hidden="1" customHeight="1" x14ac:dyDescent="0.2">
      <c r="A278" s="32">
        <v>43328</v>
      </c>
      <c r="B278" s="33" t="s">
        <v>99</v>
      </c>
      <c r="C278" s="33" t="s">
        <v>1025</v>
      </c>
      <c r="D278" s="33" t="s">
        <v>58</v>
      </c>
      <c r="E278" s="33" t="s">
        <v>743</v>
      </c>
      <c r="F278" s="33"/>
      <c r="H278" s="33" t="s">
        <v>8</v>
      </c>
      <c r="I278" s="33" t="s">
        <v>842</v>
      </c>
    </row>
    <row r="279" spans="1:9" ht="15" hidden="1" customHeight="1" x14ac:dyDescent="0.2">
      <c r="A279" s="32">
        <v>43328</v>
      </c>
      <c r="B279" s="33" t="s">
        <v>145</v>
      </c>
      <c r="C279" s="33" t="s">
        <v>926</v>
      </c>
      <c r="D279" s="33" t="s">
        <v>58</v>
      </c>
      <c r="E279" s="33" t="s">
        <v>1106</v>
      </c>
      <c r="F279" s="33"/>
      <c r="H279" s="33" t="s">
        <v>8</v>
      </c>
      <c r="I279" s="33" t="s">
        <v>144</v>
      </c>
    </row>
    <row r="280" spans="1:9" ht="15" hidden="1" customHeight="1" x14ac:dyDescent="0.2">
      <c r="A280" s="32">
        <v>43329</v>
      </c>
      <c r="B280" s="33" t="s">
        <v>145</v>
      </c>
      <c r="C280" s="33" t="s">
        <v>999</v>
      </c>
      <c r="D280" s="33" t="s">
        <v>155</v>
      </c>
      <c r="E280" s="33" t="s">
        <v>1107</v>
      </c>
      <c r="F280" s="33"/>
      <c r="H280" s="33" t="s">
        <v>8</v>
      </c>
      <c r="I280" s="33" t="s">
        <v>144</v>
      </c>
    </row>
    <row r="281" spans="1:9" ht="15" hidden="1" customHeight="1" x14ac:dyDescent="0.2">
      <c r="A281" s="32">
        <v>43329</v>
      </c>
      <c r="B281" s="33" t="s">
        <v>145</v>
      </c>
      <c r="C281" s="33" t="s">
        <v>926</v>
      </c>
      <c r="D281" s="33" t="s">
        <v>160</v>
      </c>
      <c r="E281" s="33" t="s">
        <v>857</v>
      </c>
      <c r="F281" s="33"/>
      <c r="H281" s="33" t="s">
        <v>8</v>
      </c>
      <c r="I281" s="33" t="s">
        <v>144</v>
      </c>
    </row>
    <row r="282" spans="1:9" ht="15" hidden="1" customHeight="1" x14ac:dyDescent="0.2">
      <c r="A282" s="32">
        <v>43330</v>
      </c>
      <c r="B282" s="33" t="s">
        <v>99</v>
      </c>
      <c r="C282" s="33" t="s">
        <v>59</v>
      </c>
      <c r="D282" s="33" t="s">
        <v>58</v>
      </c>
      <c r="E282" s="33" t="s">
        <v>1036</v>
      </c>
      <c r="F282" s="33"/>
      <c r="H282" s="33" t="s">
        <v>8</v>
      </c>
      <c r="I282" s="33" t="s">
        <v>842</v>
      </c>
    </row>
    <row r="283" spans="1:9" ht="15" hidden="1" customHeight="1" x14ac:dyDescent="0.2">
      <c r="A283" s="32">
        <v>43330</v>
      </c>
      <c r="B283" s="33" t="s">
        <v>99</v>
      </c>
      <c r="C283" s="33" t="s">
        <v>1037</v>
      </c>
      <c r="D283" s="33" t="s">
        <v>58</v>
      </c>
      <c r="E283" s="33" t="s">
        <v>1038</v>
      </c>
      <c r="F283" s="33"/>
      <c r="H283" s="33" t="s">
        <v>8</v>
      </c>
      <c r="I283" s="33" t="s">
        <v>842</v>
      </c>
    </row>
    <row r="284" spans="1:9" ht="15" hidden="1" customHeight="1" x14ac:dyDescent="0.2">
      <c r="A284" s="32">
        <v>43330</v>
      </c>
      <c r="B284" s="33" t="s">
        <v>100</v>
      </c>
      <c r="C284" s="33" t="s">
        <v>1027</v>
      </c>
      <c r="D284" s="33" t="s">
        <v>1028</v>
      </c>
      <c r="E284" s="33" t="s">
        <v>1029</v>
      </c>
      <c r="F284" s="33"/>
      <c r="H284" s="33" t="s">
        <v>8</v>
      </c>
      <c r="I284" s="33" t="s">
        <v>842</v>
      </c>
    </row>
    <row r="285" spans="1:9" ht="15" hidden="1" customHeight="1" x14ac:dyDescent="0.2">
      <c r="A285" s="36">
        <v>43330</v>
      </c>
      <c r="B285" s="33" t="s">
        <v>100</v>
      </c>
      <c r="C285" s="33" t="s">
        <v>1041</v>
      </c>
      <c r="D285" s="33" t="s">
        <v>1042</v>
      </c>
      <c r="E285" s="33" t="s">
        <v>129</v>
      </c>
      <c r="F285" s="33"/>
      <c r="G285" s="36"/>
      <c r="H285" s="33" t="s">
        <v>8</v>
      </c>
      <c r="I285" s="33" t="s">
        <v>842</v>
      </c>
    </row>
    <row r="286" spans="1:9" ht="15" hidden="1" customHeight="1" x14ac:dyDescent="0.2">
      <c r="A286" s="32">
        <v>43330</v>
      </c>
      <c r="B286" s="33" t="s">
        <v>99</v>
      </c>
      <c r="C286" s="33" t="s">
        <v>1030</v>
      </c>
      <c r="D286" s="33" t="s">
        <v>1031</v>
      </c>
      <c r="E286" s="33" t="s">
        <v>129</v>
      </c>
      <c r="F286" s="33"/>
      <c r="H286" s="33" t="s">
        <v>8</v>
      </c>
      <c r="I286" s="33" t="s">
        <v>842</v>
      </c>
    </row>
    <row r="287" spans="1:9" ht="15" hidden="1" customHeight="1" x14ac:dyDescent="0.2">
      <c r="A287" s="32">
        <v>43330</v>
      </c>
      <c r="B287" s="33" t="s">
        <v>99</v>
      </c>
      <c r="C287" s="33" t="s">
        <v>1026</v>
      </c>
      <c r="D287" s="33" t="s">
        <v>58</v>
      </c>
      <c r="E287" s="33" t="s">
        <v>129</v>
      </c>
      <c r="F287" s="33"/>
      <c r="H287" s="33" t="s">
        <v>8</v>
      </c>
      <c r="I287" s="33" t="s">
        <v>842</v>
      </c>
    </row>
    <row r="288" spans="1:9" ht="15" hidden="1" customHeight="1" x14ac:dyDescent="0.2">
      <c r="A288" s="36">
        <v>43330</v>
      </c>
      <c r="B288" s="33" t="s">
        <v>100</v>
      </c>
      <c r="C288" s="33" t="s">
        <v>1039</v>
      </c>
      <c r="D288" s="33" t="s">
        <v>1040</v>
      </c>
      <c r="E288" s="33" t="s">
        <v>129</v>
      </c>
      <c r="F288" s="33"/>
      <c r="G288" s="36"/>
      <c r="H288" s="33" t="s">
        <v>8</v>
      </c>
      <c r="I288" s="33" t="s">
        <v>842</v>
      </c>
    </row>
    <row r="289" spans="1:9" ht="15" hidden="1" customHeight="1" x14ac:dyDescent="0.2">
      <c r="A289" s="32">
        <v>43330</v>
      </c>
      <c r="B289" s="33" t="s">
        <v>100</v>
      </c>
      <c r="C289" s="33" t="s">
        <v>1043</v>
      </c>
      <c r="D289" s="33" t="s">
        <v>160</v>
      </c>
      <c r="E289" s="33" t="s">
        <v>1044</v>
      </c>
      <c r="F289" s="33"/>
      <c r="H289" s="33" t="s">
        <v>8</v>
      </c>
      <c r="I289" s="33" t="s">
        <v>842</v>
      </c>
    </row>
    <row r="290" spans="1:9" ht="15" hidden="1" customHeight="1" x14ac:dyDescent="0.2">
      <c r="A290" s="32">
        <v>43330</v>
      </c>
      <c r="B290" s="33" t="s">
        <v>99</v>
      </c>
      <c r="C290" s="33" t="s">
        <v>1045</v>
      </c>
      <c r="D290" s="33" t="s">
        <v>58</v>
      </c>
      <c r="E290" s="33" t="s">
        <v>1033</v>
      </c>
      <c r="F290" s="33"/>
      <c r="H290" s="33" t="s">
        <v>8</v>
      </c>
      <c r="I290" s="33" t="s">
        <v>842</v>
      </c>
    </row>
    <row r="291" spans="1:9" ht="15" hidden="1" customHeight="1" x14ac:dyDescent="0.2">
      <c r="A291" s="32">
        <v>43330</v>
      </c>
      <c r="B291" s="33" t="s">
        <v>99</v>
      </c>
      <c r="C291" s="33" t="s">
        <v>1046</v>
      </c>
      <c r="D291" s="33" t="s">
        <v>58</v>
      </c>
      <c r="E291" s="33" t="s">
        <v>1033</v>
      </c>
      <c r="F291" s="33"/>
      <c r="H291" s="33" t="s">
        <v>8</v>
      </c>
      <c r="I291" s="33" t="s">
        <v>842</v>
      </c>
    </row>
    <row r="292" spans="1:9" ht="15" hidden="1" customHeight="1" x14ac:dyDescent="0.2">
      <c r="A292" s="32">
        <v>43330</v>
      </c>
      <c r="B292" s="33" t="s">
        <v>99</v>
      </c>
      <c r="C292" s="33" t="s">
        <v>1032</v>
      </c>
      <c r="D292" s="33" t="s">
        <v>58</v>
      </c>
      <c r="E292" s="33" t="s">
        <v>1033</v>
      </c>
      <c r="F292" s="33"/>
      <c r="H292" s="33" t="s">
        <v>8</v>
      </c>
      <c r="I292" s="33" t="s">
        <v>842</v>
      </c>
    </row>
    <row r="293" spans="1:9" ht="15" hidden="1" customHeight="1" x14ac:dyDescent="0.2">
      <c r="A293" s="36">
        <v>43330</v>
      </c>
      <c r="B293" s="33" t="s">
        <v>99</v>
      </c>
      <c r="C293" s="33" t="s">
        <v>1034</v>
      </c>
      <c r="D293" s="33" t="s">
        <v>1035</v>
      </c>
      <c r="E293" s="33" t="s">
        <v>1003</v>
      </c>
      <c r="F293" s="33"/>
      <c r="G293" s="36"/>
      <c r="H293" s="33" t="s">
        <v>8</v>
      </c>
      <c r="I293" s="33" t="s">
        <v>842</v>
      </c>
    </row>
    <row r="294" spans="1:9" ht="15" hidden="1" customHeight="1" x14ac:dyDescent="0.2">
      <c r="A294" s="32">
        <v>43330</v>
      </c>
      <c r="B294" s="33" t="s">
        <v>99</v>
      </c>
      <c r="C294" s="33" t="s">
        <v>147</v>
      </c>
      <c r="D294" s="33" t="s">
        <v>58</v>
      </c>
      <c r="E294" s="33" t="s">
        <v>1003</v>
      </c>
      <c r="F294" s="33"/>
      <c r="H294" s="33" t="s">
        <v>8</v>
      </c>
      <c r="I294" s="33" t="s">
        <v>842</v>
      </c>
    </row>
    <row r="295" spans="1:9" ht="15" hidden="1" customHeight="1" x14ac:dyDescent="0.2">
      <c r="A295" s="32">
        <v>43331</v>
      </c>
      <c r="B295" s="33" t="s">
        <v>100</v>
      </c>
      <c r="C295" s="33" t="s">
        <v>1049</v>
      </c>
      <c r="D295" s="33" t="s">
        <v>1050</v>
      </c>
      <c r="E295" s="33" t="s">
        <v>121</v>
      </c>
      <c r="F295" s="33"/>
      <c r="G295" s="32">
        <v>43342</v>
      </c>
      <c r="H295" s="33" t="s">
        <v>8</v>
      </c>
      <c r="I295" s="33" t="s">
        <v>1127</v>
      </c>
    </row>
    <row r="296" spans="1:9" ht="15" hidden="1" customHeight="1" x14ac:dyDescent="0.2">
      <c r="A296" s="32">
        <v>43331</v>
      </c>
      <c r="B296" s="33" t="s">
        <v>99</v>
      </c>
      <c r="C296" s="33" t="s">
        <v>1047</v>
      </c>
      <c r="D296" s="33" t="s">
        <v>1048</v>
      </c>
      <c r="E296" s="33" t="s">
        <v>1033</v>
      </c>
      <c r="F296" s="33"/>
      <c r="H296" s="33" t="s">
        <v>8</v>
      </c>
      <c r="I296" s="33" t="s">
        <v>842</v>
      </c>
    </row>
    <row r="297" spans="1:9" ht="15" hidden="1" customHeight="1" x14ac:dyDescent="0.2">
      <c r="A297" s="32">
        <v>43332</v>
      </c>
      <c r="B297" s="33" t="s">
        <v>145</v>
      </c>
      <c r="C297" s="33" t="s">
        <v>1089</v>
      </c>
      <c r="D297" s="33" t="s">
        <v>58</v>
      </c>
      <c r="E297" s="33" t="s">
        <v>992</v>
      </c>
      <c r="F297" s="33"/>
      <c r="H297" s="33" t="s">
        <v>8</v>
      </c>
      <c r="I297" s="33" t="s">
        <v>144</v>
      </c>
    </row>
    <row r="298" spans="1:9" ht="15" hidden="1" customHeight="1" x14ac:dyDescent="0.2">
      <c r="A298" s="32">
        <v>43332</v>
      </c>
      <c r="B298" s="33" t="s">
        <v>145</v>
      </c>
      <c r="C298" s="33" t="s">
        <v>1111</v>
      </c>
      <c r="D298" s="33" t="s">
        <v>58</v>
      </c>
      <c r="E298" s="33" t="s">
        <v>1110</v>
      </c>
      <c r="F298" s="33"/>
      <c r="H298" s="33" t="s">
        <v>8</v>
      </c>
      <c r="I298" s="33" t="s">
        <v>144</v>
      </c>
    </row>
    <row r="299" spans="1:9" ht="15" hidden="1" customHeight="1" x14ac:dyDescent="0.2">
      <c r="A299" s="32">
        <v>43332</v>
      </c>
      <c r="B299" s="33" t="s">
        <v>145</v>
      </c>
      <c r="C299" s="33" t="s">
        <v>1109</v>
      </c>
      <c r="D299" s="33" t="s">
        <v>58</v>
      </c>
      <c r="E299" s="33" t="s">
        <v>1108</v>
      </c>
      <c r="F299" s="33"/>
      <c r="H299" s="33" t="s">
        <v>8</v>
      </c>
      <c r="I299" s="33" t="s">
        <v>144</v>
      </c>
    </row>
    <row r="300" spans="1:9" ht="15" hidden="1" customHeight="1" x14ac:dyDescent="0.2">
      <c r="A300" s="32">
        <v>43332</v>
      </c>
      <c r="B300" s="33" t="s">
        <v>145</v>
      </c>
      <c r="C300" s="33" t="s">
        <v>999</v>
      </c>
      <c r="D300" s="33" t="s">
        <v>155</v>
      </c>
      <c r="E300" s="33" t="s">
        <v>1107</v>
      </c>
      <c r="F300" s="33"/>
      <c r="H300" s="33" t="s">
        <v>8</v>
      </c>
      <c r="I300" s="33" t="s">
        <v>144</v>
      </c>
    </row>
    <row r="301" spans="1:9" ht="15" hidden="1" customHeight="1" x14ac:dyDescent="0.2">
      <c r="A301" s="32">
        <v>43333</v>
      </c>
      <c r="B301" s="33" t="s">
        <v>145</v>
      </c>
      <c r="C301" s="33" t="s">
        <v>1112</v>
      </c>
      <c r="D301" s="33" t="s">
        <v>1114</v>
      </c>
      <c r="E301" s="33" t="s">
        <v>1113</v>
      </c>
      <c r="F301" s="33"/>
      <c r="H301" s="33" t="s">
        <v>8</v>
      </c>
      <c r="I301" s="33" t="s">
        <v>144</v>
      </c>
    </row>
    <row r="302" spans="1:9" ht="15" hidden="1" customHeight="1" x14ac:dyDescent="0.2">
      <c r="A302" s="32">
        <v>43333</v>
      </c>
      <c r="B302" s="33" t="s">
        <v>145</v>
      </c>
      <c r="C302" s="33" t="s">
        <v>1112</v>
      </c>
      <c r="D302" s="33" t="s">
        <v>1114</v>
      </c>
      <c r="E302" s="33" t="s">
        <v>1113</v>
      </c>
      <c r="F302" s="33"/>
      <c r="H302" s="33" t="s">
        <v>8</v>
      </c>
      <c r="I302" s="33" t="s">
        <v>144</v>
      </c>
    </row>
    <row r="303" spans="1:9" ht="15" hidden="1" customHeight="1" x14ac:dyDescent="0.2">
      <c r="A303" s="36">
        <v>43333</v>
      </c>
      <c r="B303" s="33" t="s">
        <v>145</v>
      </c>
      <c r="C303" s="33" t="s">
        <v>1117</v>
      </c>
      <c r="D303" s="33" t="s">
        <v>1118</v>
      </c>
      <c r="E303" s="33" t="s">
        <v>1116</v>
      </c>
      <c r="F303" s="33"/>
      <c r="G303" s="36"/>
      <c r="H303" s="33" t="s">
        <v>8</v>
      </c>
      <c r="I303" s="33" t="s">
        <v>144</v>
      </c>
    </row>
    <row r="304" spans="1:9" ht="15" hidden="1" customHeight="1" x14ac:dyDescent="0.2">
      <c r="A304" s="32">
        <v>43333</v>
      </c>
      <c r="B304" s="33" t="s">
        <v>145</v>
      </c>
      <c r="C304" s="33" t="s">
        <v>1120</v>
      </c>
      <c r="D304" s="33" t="s">
        <v>1121</v>
      </c>
      <c r="E304" s="33" t="s">
        <v>1119</v>
      </c>
      <c r="F304" s="33"/>
      <c r="H304" s="33" t="s">
        <v>8</v>
      </c>
      <c r="I304" s="33" t="s">
        <v>144</v>
      </c>
    </row>
    <row r="305" spans="1:9" ht="15" hidden="1" customHeight="1" x14ac:dyDescent="0.2">
      <c r="A305" s="32">
        <v>43333</v>
      </c>
      <c r="B305" s="33" t="s">
        <v>145</v>
      </c>
      <c r="C305" s="33" t="s">
        <v>69</v>
      </c>
      <c r="D305" s="33" t="s">
        <v>58</v>
      </c>
      <c r="E305" s="33" t="s">
        <v>1115</v>
      </c>
      <c r="F305" s="33"/>
      <c r="H305" s="33" t="s">
        <v>8</v>
      </c>
      <c r="I305" s="33" t="s">
        <v>144</v>
      </c>
    </row>
    <row r="306" spans="1:9" ht="15" hidden="1" customHeight="1" x14ac:dyDescent="0.2">
      <c r="A306" s="32">
        <v>43334</v>
      </c>
      <c r="B306" s="33" t="s">
        <v>145</v>
      </c>
      <c r="C306" s="33" t="s">
        <v>1089</v>
      </c>
      <c r="D306" s="33" t="s">
        <v>92</v>
      </c>
      <c r="E306" s="33" t="s">
        <v>992</v>
      </c>
      <c r="F306" s="33"/>
      <c r="H306" s="33" t="s">
        <v>8</v>
      </c>
      <c r="I306" s="33" t="s">
        <v>144</v>
      </c>
    </row>
    <row r="307" spans="1:9" ht="15" hidden="1" customHeight="1" x14ac:dyDescent="0.2">
      <c r="A307" s="36">
        <v>43334</v>
      </c>
      <c r="B307" s="33" t="s">
        <v>99</v>
      </c>
      <c r="C307" s="33" t="s">
        <v>1051</v>
      </c>
      <c r="D307" s="33" t="s">
        <v>1052</v>
      </c>
      <c r="E307" s="33" t="s">
        <v>129</v>
      </c>
      <c r="F307" s="33"/>
      <c r="G307" s="36"/>
      <c r="H307" s="33" t="s">
        <v>8</v>
      </c>
      <c r="I307" s="33" t="s">
        <v>842</v>
      </c>
    </row>
    <row r="308" spans="1:9" ht="15" hidden="1" customHeight="1" x14ac:dyDescent="0.2">
      <c r="A308" s="32">
        <v>43335</v>
      </c>
      <c r="B308" s="33" t="s">
        <v>99</v>
      </c>
      <c r="C308" s="33" t="s">
        <v>1054</v>
      </c>
      <c r="D308" s="33" t="s">
        <v>56</v>
      </c>
      <c r="E308" s="33" t="s">
        <v>1038</v>
      </c>
      <c r="F308" s="33"/>
      <c r="H308" s="33" t="s">
        <v>8</v>
      </c>
      <c r="I308" s="33" t="s">
        <v>122</v>
      </c>
    </row>
    <row r="309" spans="1:9" ht="15" hidden="1" customHeight="1" x14ac:dyDescent="0.2">
      <c r="A309" s="36">
        <v>43335</v>
      </c>
      <c r="B309" s="33" t="s">
        <v>100</v>
      </c>
      <c r="C309" s="33" t="s">
        <v>873</v>
      </c>
      <c r="D309" s="33" t="s">
        <v>1052</v>
      </c>
      <c r="E309" s="33" t="s">
        <v>1053</v>
      </c>
      <c r="F309" s="33"/>
      <c r="G309" s="36"/>
      <c r="H309" s="33" t="s">
        <v>8</v>
      </c>
      <c r="I309" s="33" t="s">
        <v>122</v>
      </c>
    </row>
    <row r="310" spans="1:9" ht="15" hidden="1" customHeight="1" x14ac:dyDescent="0.2">
      <c r="A310" s="32">
        <v>43336</v>
      </c>
      <c r="B310" s="33" t="s">
        <v>145</v>
      </c>
      <c r="C310" s="33" t="s">
        <v>1089</v>
      </c>
      <c r="D310" s="33" t="s">
        <v>58</v>
      </c>
      <c r="E310" s="33" t="s">
        <v>1122</v>
      </c>
      <c r="F310" s="33"/>
      <c r="H310" s="33" t="s">
        <v>8</v>
      </c>
      <c r="I310" s="33" t="s">
        <v>144</v>
      </c>
    </row>
    <row r="311" spans="1:9" ht="15" hidden="1" customHeight="1" x14ac:dyDescent="0.2">
      <c r="A311" s="32">
        <v>43339</v>
      </c>
      <c r="B311" s="33" t="s">
        <v>145</v>
      </c>
      <c r="C311" s="33" t="s">
        <v>1089</v>
      </c>
      <c r="D311" s="33" t="s">
        <v>58</v>
      </c>
      <c r="E311" s="33" t="s">
        <v>1123</v>
      </c>
      <c r="F311" s="33"/>
      <c r="H311" s="33" t="s">
        <v>8</v>
      </c>
      <c r="I311" s="33" t="s">
        <v>144</v>
      </c>
    </row>
    <row r="312" spans="1:9" ht="15" hidden="1" customHeight="1" x14ac:dyDescent="0.2">
      <c r="A312" s="32">
        <v>43340</v>
      </c>
      <c r="B312" s="33" t="s">
        <v>145</v>
      </c>
      <c r="C312" s="33" t="s">
        <v>926</v>
      </c>
      <c r="D312" s="33" t="s">
        <v>155</v>
      </c>
      <c r="E312" s="33" t="s">
        <v>860</v>
      </c>
      <c r="F312" s="33"/>
      <c r="H312" s="33" t="s">
        <v>8</v>
      </c>
      <c r="I312" s="33" t="s">
        <v>144</v>
      </c>
    </row>
    <row r="313" spans="1:9" ht="15" hidden="1" customHeight="1" x14ac:dyDescent="0.2">
      <c r="A313" s="32">
        <v>43340</v>
      </c>
      <c r="B313" s="33" t="s">
        <v>145</v>
      </c>
      <c r="C313" s="33" t="s">
        <v>84</v>
      </c>
      <c r="D313" s="33" t="s">
        <v>58</v>
      </c>
      <c r="E313" s="33" t="s">
        <v>1124</v>
      </c>
      <c r="F313" s="33"/>
      <c r="H313" s="33" t="s">
        <v>8</v>
      </c>
      <c r="I313" s="33" t="s">
        <v>144</v>
      </c>
    </row>
    <row r="314" spans="1:9" ht="15" hidden="1" customHeight="1" x14ac:dyDescent="0.2">
      <c r="A314" s="32">
        <v>43343</v>
      </c>
      <c r="B314" s="33" t="s">
        <v>145</v>
      </c>
      <c r="C314" s="33" t="s">
        <v>999</v>
      </c>
      <c r="D314" s="33" t="s">
        <v>155</v>
      </c>
      <c r="E314" s="33" t="s">
        <v>1138</v>
      </c>
      <c r="F314" s="33"/>
      <c r="H314" s="33" t="s">
        <v>8</v>
      </c>
      <c r="I314" s="33" t="s">
        <v>144</v>
      </c>
    </row>
    <row r="315" spans="1:9" ht="15" hidden="1" customHeight="1" x14ac:dyDescent="0.2">
      <c r="A315" s="32">
        <v>43343</v>
      </c>
      <c r="B315" s="33" t="s">
        <v>145</v>
      </c>
      <c r="C315" s="33" t="s">
        <v>73</v>
      </c>
      <c r="D315" s="33" t="s">
        <v>155</v>
      </c>
      <c r="E315" s="33" t="s">
        <v>971</v>
      </c>
      <c r="F315" s="33"/>
      <c r="H315" s="33" t="s">
        <v>8</v>
      </c>
      <c r="I315" s="33" t="s">
        <v>144</v>
      </c>
    </row>
    <row r="316" spans="1:9" ht="15" hidden="1" customHeight="1" x14ac:dyDescent="0.2">
      <c r="A316" s="32">
        <v>43343</v>
      </c>
      <c r="B316" s="33" t="s">
        <v>145</v>
      </c>
      <c r="C316" s="33" t="s">
        <v>68</v>
      </c>
      <c r="D316" s="33" t="s">
        <v>83</v>
      </c>
      <c r="E316" s="33" t="s">
        <v>1139</v>
      </c>
      <c r="F316" s="33"/>
      <c r="H316" s="33" t="s">
        <v>8</v>
      </c>
      <c r="I316" s="33" t="s">
        <v>144</v>
      </c>
    </row>
    <row r="317" spans="1:9" ht="15" hidden="1" customHeight="1" x14ac:dyDescent="0.2">
      <c r="A317" s="32">
        <v>43347</v>
      </c>
      <c r="B317" s="33" t="s">
        <v>145</v>
      </c>
      <c r="C317" s="33" t="s">
        <v>926</v>
      </c>
      <c r="D317" s="33" t="s">
        <v>155</v>
      </c>
      <c r="E317" s="33" t="s">
        <v>156</v>
      </c>
      <c r="F317" s="33"/>
      <c r="H317" s="33" t="s">
        <v>8</v>
      </c>
      <c r="I317" s="33" t="s">
        <v>144</v>
      </c>
    </row>
    <row r="318" spans="1:9" ht="15" hidden="1" customHeight="1" x14ac:dyDescent="0.2">
      <c r="A318" s="32">
        <v>43347</v>
      </c>
      <c r="B318" s="33" t="s">
        <v>145</v>
      </c>
      <c r="C318" s="33" t="s">
        <v>62</v>
      </c>
      <c r="D318" s="33" t="s">
        <v>81</v>
      </c>
      <c r="E318" s="33" t="s">
        <v>1140</v>
      </c>
      <c r="F318" s="33"/>
      <c r="H318" s="33" t="s">
        <v>8</v>
      </c>
      <c r="I318" s="33" t="s">
        <v>144</v>
      </c>
    </row>
    <row r="319" spans="1:9" ht="15" hidden="1" customHeight="1" x14ac:dyDescent="0.2">
      <c r="A319" s="32">
        <v>43348</v>
      </c>
      <c r="B319" s="33" t="s">
        <v>145</v>
      </c>
      <c r="C319" s="33" t="s">
        <v>926</v>
      </c>
      <c r="D319" s="33" t="s">
        <v>160</v>
      </c>
      <c r="E319" s="33" t="s">
        <v>1141</v>
      </c>
      <c r="F319" s="33"/>
      <c r="H319" s="33" t="s">
        <v>8</v>
      </c>
      <c r="I319" s="33" t="s">
        <v>144</v>
      </c>
    </row>
    <row r="320" spans="1:9" ht="15" hidden="1" customHeight="1" x14ac:dyDescent="0.2">
      <c r="A320" s="32">
        <v>43348</v>
      </c>
      <c r="B320" s="33" t="s">
        <v>145</v>
      </c>
      <c r="C320" s="33" t="s">
        <v>902</v>
      </c>
      <c r="D320" s="33" t="s">
        <v>58</v>
      </c>
      <c r="E320" s="33" t="s">
        <v>1143</v>
      </c>
      <c r="F320" s="33"/>
      <c r="H320" s="33" t="s">
        <v>8</v>
      </c>
      <c r="I320" s="33" t="s">
        <v>144</v>
      </c>
    </row>
    <row r="321" spans="1:9" ht="15" hidden="1" customHeight="1" x14ac:dyDescent="0.2">
      <c r="A321" s="32">
        <v>43348</v>
      </c>
      <c r="B321" s="33" t="s">
        <v>99</v>
      </c>
      <c r="C321" s="33" t="s">
        <v>1133</v>
      </c>
      <c r="D321" s="33" t="s">
        <v>1134</v>
      </c>
      <c r="E321" s="33" t="s">
        <v>1135</v>
      </c>
      <c r="F321" s="33" t="s">
        <v>8</v>
      </c>
      <c r="H321" s="33" t="s">
        <v>8</v>
      </c>
      <c r="I321" s="33" t="s">
        <v>122</v>
      </c>
    </row>
    <row r="322" spans="1:9" ht="15" hidden="1" customHeight="1" x14ac:dyDescent="0.2">
      <c r="A322" s="32">
        <v>43348</v>
      </c>
      <c r="B322" s="33" t="s">
        <v>99</v>
      </c>
      <c r="C322" s="33" t="s">
        <v>1136</v>
      </c>
      <c r="D322" s="33" t="s">
        <v>1137</v>
      </c>
      <c r="E322" s="33" t="s">
        <v>1135</v>
      </c>
      <c r="F322" s="33" t="s">
        <v>8</v>
      </c>
      <c r="H322" s="33" t="s">
        <v>8</v>
      </c>
      <c r="I322" s="33" t="s">
        <v>122</v>
      </c>
    </row>
    <row r="323" spans="1:9" ht="15" hidden="1" customHeight="1" x14ac:dyDescent="0.2">
      <c r="A323" s="32">
        <v>43348</v>
      </c>
      <c r="B323" s="33" t="s">
        <v>145</v>
      </c>
      <c r="C323" s="33" t="s">
        <v>68</v>
      </c>
      <c r="D323" s="33" t="s">
        <v>1055</v>
      </c>
      <c r="E323" s="33" t="s">
        <v>1142</v>
      </c>
      <c r="F323" s="33"/>
      <c r="H323" s="33" t="s">
        <v>8</v>
      </c>
      <c r="I323" s="33" t="s">
        <v>144</v>
      </c>
    </row>
    <row r="324" spans="1:9" ht="15" hidden="1" customHeight="1" x14ac:dyDescent="0.2">
      <c r="A324" s="32">
        <v>43349</v>
      </c>
      <c r="B324" s="33" t="s">
        <v>145</v>
      </c>
      <c r="C324" s="33" t="s">
        <v>69</v>
      </c>
      <c r="D324" s="33" t="s">
        <v>58</v>
      </c>
      <c r="E324" s="33" t="s">
        <v>1144</v>
      </c>
      <c r="F324" s="33"/>
      <c r="H324" s="33" t="s">
        <v>8</v>
      </c>
      <c r="I324" s="33" t="s">
        <v>144</v>
      </c>
    </row>
    <row r="325" spans="1:9" ht="15" hidden="1" customHeight="1" x14ac:dyDescent="0.2">
      <c r="A325" s="32">
        <v>43349</v>
      </c>
      <c r="B325" s="33" t="s">
        <v>145</v>
      </c>
      <c r="C325" s="33" t="s">
        <v>1146</v>
      </c>
      <c r="D325" s="33" t="s">
        <v>71</v>
      </c>
      <c r="E325" s="33" t="s">
        <v>1145</v>
      </c>
      <c r="F325" s="33"/>
      <c r="H325" s="33" t="s">
        <v>8</v>
      </c>
      <c r="I325" s="33" t="s">
        <v>144</v>
      </c>
    </row>
    <row r="326" spans="1:9" ht="15" hidden="1" customHeight="1" x14ac:dyDescent="0.2">
      <c r="A326" s="32">
        <v>43350</v>
      </c>
      <c r="B326" s="33" t="s">
        <v>145</v>
      </c>
      <c r="C326" s="33" t="s">
        <v>999</v>
      </c>
      <c r="D326" s="33" t="s">
        <v>71</v>
      </c>
      <c r="E326" s="33" t="s">
        <v>1149</v>
      </c>
      <c r="F326" s="33"/>
      <c r="H326" s="33" t="s">
        <v>8</v>
      </c>
      <c r="I326" s="33" t="s">
        <v>144</v>
      </c>
    </row>
    <row r="327" spans="1:9" ht="15" hidden="1" customHeight="1" x14ac:dyDescent="0.2">
      <c r="A327" s="32">
        <v>43350</v>
      </c>
      <c r="B327" s="33" t="s">
        <v>145</v>
      </c>
      <c r="C327" s="33" t="s">
        <v>999</v>
      </c>
      <c r="D327" s="33" t="s">
        <v>1150</v>
      </c>
      <c r="E327" s="33" t="s">
        <v>992</v>
      </c>
      <c r="F327" s="33"/>
      <c r="H327" s="33" t="s">
        <v>8</v>
      </c>
      <c r="I327" s="33" t="s">
        <v>144</v>
      </c>
    </row>
    <row r="328" spans="1:9" ht="15" hidden="1" customHeight="1" x14ac:dyDescent="0.2">
      <c r="A328" s="32">
        <v>43350</v>
      </c>
      <c r="B328" s="33" t="s">
        <v>145</v>
      </c>
      <c r="C328" s="33" t="s">
        <v>999</v>
      </c>
      <c r="D328" s="33" t="s">
        <v>71</v>
      </c>
      <c r="E328" s="33" t="s">
        <v>1151</v>
      </c>
      <c r="F328" s="33"/>
      <c r="H328" s="33" t="s">
        <v>8</v>
      </c>
      <c r="I328" s="33" t="s">
        <v>144</v>
      </c>
    </row>
    <row r="329" spans="1:9" ht="15" hidden="1" customHeight="1" x14ac:dyDescent="0.2">
      <c r="A329" s="32">
        <v>43350</v>
      </c>
      <c r="B329" s="33" t="s">
        <v>145</v>
      </c>
      <c r="C329" s="33" t="s">
        <v>810</v>
      </c>
      <c r="D329" s="33" t="s">
        <v>1148</v>
      </c>
      <c r="E329" s="33" t="s">
        <v>1147</v>
      </c>
      <c r="F329" s="33"/>
      <c r="H329" s="33" t="s">
        <v>8</v>
      </c>
      <c r="I329" s="33" t="s">
        <v>144</v>
      </c>
    </row>
    <row r="330" spans="1:9" ht="15" hidden="1" customHeight="1" x14ac:dyDescent="0.2">
      <c r="A330" s="32">
        <v>43350</v>
      </c>
      <c r="B330" s="33" t="s">
        <v>145</v>
      </c>
      <c r="C330" s="33" t="s">
        <v>69</v>
      </c>
      <c r="D330" s="33" t="s">
        <v>58</v>
      </c>
      <c r="E330" s="33" t="s">
        <v>1115</v>
      </c>
      <c r="F330" s="33"/>
      <c r="H330" s="33" t="s">
        <v>8</v>
      </c>
      <c r="I330" s="33" t="s">
        <v>144</v>
      </c>
    </row>
    <row r="331" spans="1:9" ht="15" hidden="1" customHeight="1" x14ac:dyDescent="0.2">
      <c r="A331" s="32">
        <v>43350</v>
      </c>
      <c r="B331" s="33" t="s">
        <v>145</v>
      </c>
      <c r="C331" s="33" t="s">
        <v>926</v>
      </c>
      <c r="D331" s="33" t="s">
        <v>155</v>
      </c>
      <c r="E331" s="33" t="s">
        <v>1062</v>
      </c>
      <c r="F331" s="33"/>
      <c r="H331" s="33" t="s">
        <v>8</v>
      </c>
      <c r="I331" s="33" t="s">
        <v>144</v>
      </c>
    </row>
    <row r="332" spans="1:9" ht="15" hidden="1" customHeight="1" x14ac:dyDescent="0.2">
      <c r="A332" s="32">
        <v>43354</v>
      </c>
      <c r="B332" s="33" t="s">
        <v>145</v>
      </c>
      <c r="C332" s="33" t="s">
        <v>926</v>
      </c>
      <c r="D332" s="33" t="s">
        <v>1153</v>
      </c>
      <c r="E332" s="33" t="s">
        <v>1152</v>
      </c>
      <c r="F332" s="33"/>
      <c r="H332" s="33" t="s">
        <v>8</v>
      </c>
      <c r="I332" s="33" t="s">
        <v>144</v>
      </c>
    </row>
    <row r="333" spans="1:9" ht="15" hidden="1" customHeight="1" x14ac:dyDescent="0.2">
      <c r="A333" s="32">
        <v>43355</v>
      </c>
      <c r="B333" s="33" t="s">
        <v>145</v>
      </c>
      <c r="C333" s="33" t="s">
        <v>69</v>
      </c>
      <c r="D333" s="33" t="s">
        <v>1155</v>
      </c>
      <c r="E333" s="33" t="s">
        <v>1154</v>
      </c>
      <c r="F333" s="33"/>
      <c r="H333" s="33" t="s">
        <v>8</v>
      </c>
      <c r="I333" s="33" t="s">
        <v>144</v>
      </c>
    </row>
    <row r="334" spans="1:9" ht="15" hidden="1" customHeight="1" x14ac:dyDescent="0.2">
      <c r="A334" s="61">
        <v>43356</v>
      </c>
      <c r="B334" s="62" t="s">
        <v>1191</v>
      </c>
      <c r="C334" s="62" t="s">
        <v>1191</v>
      </c>
      <c r="D334" s="62" t="s">
        <v>1191</v>
      </c>
      <c r="E334" s="62" t="s">
        <v>1192</v>
      </c>
      <c r="F334" s="62"/>
      <c r="G334" s="61"/>
      <c r="H334" s="62" t="s">
        <v>8</v>
      </c>
      <c r="I334" s="62" t="s">
        <v>144</v>
      </c>
    </row>
    <row r="335" spans="1:9" ht="15" hidden="1" customHeight="1" x14ac:dyDescent="0.2">
      <c r="A335" s="32">
        <v>43356</v>
      </c>
      <c r="B335" s="33" t="s">
        <v>145</v>
      </c>
      <c r="C335" s="33" t="s">
        <v>966</v>
      </c>
      <c r="D335" s="33" t="s">
        <v>58</v>
      </c>
      <c r="E335" s="33" t="s">
        <v>1205</v>
      </c>
      <c r="F335" s="33"/>
      <c r="H335" s="33" t="s">
        <v>8</v>
      </c>
      <c r="I335" s="33" t="s">
        <v>144</v>
      </c>
    </row>
    <row r="336" spans="1:9" ht="15" hidden="1" customHeight="1" x14ac:dyDescent="0.2">
      <c r="A336" s="32">
        <v>43356</v>
      </c>
      <c r="B336" s="33" t="s">
        <v>145</v>
      </c>
      <c r="C336" s="33" t="s">
        <v>926</v>
      </c>
      <c r="D336" s="33" t="s">
        <v>1193</v>
      </c>
      <c r="E336" s="33" t="s">
        <v>990</v>
      </c>
      <c r="F336" s="33"/>
      <c r="H336" s="33" t="s">
        <v>8</v>
      </c>
      <c r="I336" s="33" t="s">
        <v>144</v>
      </c>
    </row>
    <row r="337" spans="1:9" ht="15" hidden="1" customHeight="1" x14ac:dyDescent="0.2">
      <c r="A337" s="32">
        <v>43356</v>
      </c>
      <c r="B337" s="33" t="s">
        <v>145</v>
      </c>
      <c r="C337" s="33" t="s">
        <v>825</v>
      </c>
      <c r="D337" s="33" t="s">
        <v>58</v>
      </c>
      <c r="E337" s="33" t="s">
        <v>1196</v>
      </c>
      <c r="F337" s="33"/>
      <c r="H337" s="33" t="s">
        <v>8</v>
      </c>
      <c r="I337" s="33" t="s">
        <v>144</v>
      </c>
    </row>
    <row r="338" spans="1:9" ht="15" hidden="1" customHeight="1" x14ac:dyDescent="0.2">
      <c r="A338" s="32">
        <v>43356</v>
      </c>
      <c r="B338" s="33" t="s">
        <v>145</v>
      </c>
      <c r="C338" s="33" t="s">
        <v>926</v>
      </c>
      <c r="D338" s="33" t="s">
        <v>58</v>
      </c>
      <c r="E338" s="33" t="s">
        <v>1194</v>
      </c>
      <c r="F338" s="33"/>
      <c r="H338" s="33" t="s">
        <v>8</v>
      </c>
      <c r="I338" s="33" t="s">
        <v>144</v>
      </c>
    </row>
    <row r="339" spans="1:9" ht="15" hidden="1" customHeight="1" x14ac:dyDescent="0.2">
      <c r="A339" s="32">
        <v>43356</v>
      </c>
      <c r="B339" s="33" t="s">
        <v>145</v>
      </c>
      <c r="C339" s="33" t="s">
        <v>1188</v>
      </c>
      <c r="D339" s="33" t="s">
        <v>1189</v>
      </c>
      <c r="E339" s="33" t="s">
        <v>1190</v>
      </c>
      <c r="F339" s="33"/>
      <c r="H339" s="33" t="s">
        <v>8</v>
      </c>
      <c r="I339" s="33" t="s">
        <v>144</v>
      </c>
    </row>
    <row r="340" spans="1:9" ht="15" hidden="1" customHeight="1" x14ac:dyDescent="0.2">
      <c r="A340" s="32">
        <v>43356</v>
      </c>
      <c r="B340" s="33" t="s">
        <v>145</v>
      </c>
      <c r="C340" s="33" t="s">
        <v>926</v>
      </c>
      <c r="D340" s="33" t="s">
        <v>1150</v>
      </c>
      <c r="E340" s="33" t="s">
        <v>1195</v>
      </c>
      <c r="F340" s="33"/>
      <c r="H340" s="33" t="s">
        <v>8</v>
      </c>
      <c r="I340" s="33" t="s">
        <v>144</v>
      </c>
    </row>
    <row r="341" spans="1:9" ht="15" hidden="1" customHeight="1" x14ac:dyDescent="0.2">
      <c r="A341" s="32">
        <v>43356</v>
      </c>
      <c r="B341" s="33" t="s">
        <v>145</v>
      </c>
      <c r="C341" s="33" t="s">
        <v>1089</v>
      </c>
      <c r="D341" s="33" t="s">
        <v>1055</v>
      </c>
      <c r="E341" s="33" t="s">
        <v>1197</v>
      </c>
      <c r="F341" s="33"/>
      <c r="H341" s="33" t="s">
        <v>8</v>
      </c>
      <c r="I341" s="33" t="s">
        <v>144</v>
      </c>
    </row>
    <row r="342" spans="1:9" ht="15" hidden="1" customHeight="1" x14ac:dyDescent="0.2">
      <c r="A342" s="32">
        <v>43356</v>
      </c>
      <c r="B342" s="33" t="s">
        <v>145</v>
      </c>
      <c r="C342" s="33" t="s">
        <v>926</v>
      </c>
      <c r="D342" s="33" t="s">
        <v>58</v>
      </c>
      <c r="E342" s="33" t="s">
        <v>1204</v>
      </c>
      <c r="F342" s="33"/>
      <c r="H342" s="33" t="s">
        <v>8</v>
      </c>
      <c r="I342" s="33" t="s">
        <v>144</v>
      </c>
    </row>
    <row r="343" spans="1:9" ht="15" hidden="1" customHeight="1" x14ac:dyDescent="0.2">
      <c r="A343" s="32">
        <v>43357</v>
      </c>
      <c r="B343" s="33" t="s">
        <v>145</v>
      </c>
      <c r="C343" s="33" t="s">
        <v>926</v>
      </c>
      <c r="D343" s="33" t="s">
        <v>58</v>
      </c>
      <c r="E343" s="33" t="s">
        <v>1206</v>
      </c>
      <c r="F343" s="33"/>
      <c r="H343" s="33" t="s">
        <v>8</v>
      </c>
      <c r="I343" s="33" t="s">
        <v>144</v>
      </c>
    </row>
    <row r="344" spans="1:9" ht="15" hidden="1" customHeight="1" x14ac:dyDescent="0.2">
      <c r="A344" s="32">
        <v>43357</v>
      </c>
      <c r="B344" s="33" t="s">
        <v>99</v>
      </c>
      <c r="C344" s="33" t="s">
        <v>1161</v>
      </c>
      <c r="D344" s="33" t="s">
        <v>93</v>
      </c>
      <c r="E344" s="33" t="s">
        <v>1162</v>
      </c>
      <c r="F344" s="33"/>
      <c r="H344" s="33" t="s">
        <v>8</v>
      </c>
      <c r="I344" s="33" t="s">
        <v>122</v>
      </c>
    </row>
    <row r="345" spans="1:9" ht="15" hidden="1" customHeight="1" x14ac:dyDescent="0.2">
      <c r="A345" s="32">
        <v>43357</v>
      </c>
      <c r="B345" s="33" t="s">
        <v>99</v>
      </c>
      <c r="C345" s="33" t="s">
        <v>1160</v>
      </c>
      <c r="D345" s="33" t="s">
        <v>160</v>
      </c>
      <c r="E345" s="33" t="s">
        <v>137</v>
      </c>
      <c r="F345" s="33"/>
      <c r="H345" s="33" t="s">
        <v>8</v>
      </c>
      <c r="I345" s="33" t="s">
        <v>122</v>
      </c>
    </row>
    <row r="346" spans="1:9" ht="15" hidden="1" customHeight="1" x14ac:dyDescent="0.2">
      <c r="A346" s="32">
        <v>43357</v>
      </c>
      <c r="B346" s="33" t="s">
        <v>99</v>
      </c>
      <c r="C346" s="33" t="s">
        <v>1157</v>
      </c>
      <c r="D346" s="33" t="s">
        <v>1158</v>
      </c>
      <c r="E346" s="33" t="s">
        <v>1135</v>
      </c>
      <c r="F346" s="33"/>
      <c r="H346" s="33" t="s">
        <v>8</v>
      </c>
      <c r="I346" s="33" t="s">
        <v>122</v>
      </c>
    </row>
    <row r="347" spans="1:9" ht="15" hidden="1" customHeight="1" x14ac:dyDescent="0.2">
      <c r="A347" s="32">
        <v>43357</v>
      </c>
      <c r="B347" s="33" t="s">
        <v>99</v>
      </c>
      <c r="C347" s="33" t="s">
        <v>1159</v>
      </c>
      <c r="D347" s="33" t="s">
        <v>81</v>
      </c>
      <c r="E347" s="33" t="s">
        <v>1135</v>
      </c>
      <c r="F347" s="33"/>
      <c r="H347" s="33" t="s">
        <v>8</v>
      </c>
      <c r="I347" s="33" t="s">
        <v>122</v>
      </c>
    </row>
    <row r="348" spans="1:9" ht="15" hidden="1" customHeight="1" x14ac:dyDescent="0.2">
      <c r="A348" s="32">
        <v>43357</v>
      </c>
      <c r="B348" s="33" t="s">
        <v>99</v>
      </c>
      <c r="C348" s="33" t="s">
        <v>1163</v>
      </c>
      <c r="D348" s="33" t="s">
        <v>160</v>
      </c>
      <c r="E348" s="33" t="s">
        <v>1003</v>
      </c>
      <c r="F348" s="33"/>
      <c r="H348" s="33" t="s">
        <v>8</v>
      </c>
      <c r="I348" s="33" t="s">
        <v>122</v>
      </c>
    </row>
    <row r="349" spans="1:9" ht="15" hidden="1" customHeight="1" x14ac:dyDescent="0.2">
      <c r="A349" s="32">
        <v>43358</v>
      </c>
      <c r="B349" s="33" t="s">
        <v>99</v>
      </c>
      <c r="C349" s="33" t="s">
        <v>1164</v>
      </c>
      <c r="D349" s="33" t="s">
        <v>160</v>
      </c>
      <c r="E349" s="33" t="s">
        <v>866</v>
      </c>
      <c r="F349" s="33"/>
      <c r="H349" s="33" t="s">
        <v>8</v>
      </c>
      <c r="I349" s="33" t="s">
        <v>122</v>
      </c>
    </row>
    <row r="350" spans="1:9" ht="15" hidden="1" customHeight="1" x14ac:dyDescent="0.2">
      <c r="A350" s="32">
        <v>43360</v>
      </c>
      <c r="B350" s="33" t="s">
        <v>145</v>
      </c>
      <c r="C350" s="33" t="s">
        <v>926</v>
      </c>
      <c r="D350" s="33" t="s">
        <v>58</v>
      </c>
      <c r="E350" s="33" t="s">
        <v>1198</v>
      </c>
      <c r="F350" s="33"/>
      <c r="H350" s="33" t="s">
        <v>8</v>
      </c>
      <c r="I350" s="33" t="s">
        <v>144</v>
      </c>
    </row>
    <row r="351" spans="1:9" ht="15" hidden="1" customHeight="1" x14ac:dyDescent="0.2">
      <c r="A351" s="32">
        <v>43361</v>
      </c>
      <c r="B351" s="33" t="s">
        <v>145</v>
      </c>
      <c r="C351" s="33" t="s">
        <v>926</v>
      </c>
      <c r="D351" s="33" t="s">
        <v>58</v>
      </c>
      <c r="E351" s="33" t="s">
        <v>1199</v>
      </c>
      <c r="F351" s="33"/>
      <c r="H351" s="33" t="s">
        <v>8</v>
      </c>
      <c r="I351" s="33" t="s">
        <v>144</v>
      </c>
    </row>
    <row r="352" spans="1:9" ht="15" hidden="1" customHeight="1" x14ac:dyDescent="0.2">
      <c r="A352" s="32">
        <v>43362</v>
      </c>
      <c r="B352" s="33" t="s">
        <v>99</v>
      </c>
      <c r="C352" s="33" t="s">
        <v>1168</v>
      </c>
      <c r="D352" s="33" t="s">
        <v>1169</v>
      </c>
      <c r="E352" s="33" t="s">
        <v>1170</v>
      </c>
      <c r="F352" s="33"/>
      <c r="H352" s="33" t="s">
        <v>8</v>
      </c>
      <c r="I352" s="33" t="s">
        <v>122</v>
      </c>
    </row>
    <row r="353" spans="1:9" ht="15" hidden="1" customHeight="1" x14ac:dyDescent="0.2">
      <c r="A353" s="32">
        <v>43362</v>
      </c>
      <c r="B353" s="33" t="s">
        <v>99</v>
      </c>
      <c r="C353" s="33" t="s">
        <v>1173</v>
      </c>
      <c r="D353" s="33" t="s">
        <v>58</v>
      </c>
      <c r="E353" s="33" t="s">
        <v>1174</v>
      </c>
      <c r="F353" s="33"/>
      <c r="H353" s="33" t="s">
        <v>8</v>
      </c>
      <c r="I353" s="33" t="s">
        <v>122</v>
      </c>
    </row>
    <row r="354" spans="1:9" ht="15" hidden="1" customHeight="1" x14ac:dyDescent="0.2">
      <c r="A354" s="32">
        <v>43362</v>
      </c>
      <c r="B354" s="33" t="s">
        <v>99</v>
      </c>
      <c r="C354" s="33" t="s">
        <v>1175</v>
      </c>
      <c r="D354" s="33" t="s">
        <v>58</v>
      </c>
      <c r="E354" s="33" t="s">
        <v>1174</v>
      </c>
      <c r="F354" s="33"/>
      <c r="H354" s="33" t="s">
        <v>8</v>
      </c>
      <c r="I354" s="33" t="s">
        <v>122</v>
      </c>
    </row>
    <row r="355" spans="1:9" ht="15" hidden="1" customHeight="1" x14ac:dyDescent="0.2">
      <c r="A355" s="32">
        <v>43362</v>
      </c>
      <c r="B355" s="33" t="s">
        <v>99</v>
      </c>
      <c r="C355" s="33" t="s">
        <v>1187</v>
      </c>
      <c r="D355" s="33" t="s">
        <v>58</v>
      </c>
      <c r="E355" s="33" t="s">
        <v>866</v>
      </c>
      <c r="F355" s="33"/>
      <c r="H355" s="33" t="s">
        <v>8</v>
      </c>
      <c r="I355" s="33" t="s">
        <v>842</v>
      </c>
    </row>
    <row r="356" spans="1:9" ht="15" hidden="1" customHeight="1" x14ac:dyDescent="0.2">
      <c r="A356" s="32">
        <v>43362</v>
      </c>
      <c r="B356" s="33" t="s">
        <v>100</v>
      </c>
      <c r="C356" s="33" t="s">
        <v>1165</v>
      </c>
      <c r="D356" s="33" t="s">
        <v>1166</v>
      </c>
      <c r="E356" s="33" t="s">
        <v>866</v>
      </c>
      <c r="F356" s="33"/>
      <c r="H356" s="33" t="s">
        <v>8</v>
      </c>
      <c r="I356" s="33" t="s">
        <v>122</v>
      </c>
    </row>
    <row r="357" spans="1:9" ht="15" hidden="1" customHeight="1" x14ac:dyDescent="0.2">
      <c r="A357" s="32">
        <v>43362</v>
      </c>
      <c r="B357" s="33" t="s">
        <v>99</v>
      </c>
      <c r="C357" s="33" t="s">
        <v>1171</v>
      </c>
      <c r="D357" s="33" t="s">
        <v>1172</v>
      </c>
      <c r="E357" s="33" t="s">
        <v>866</v>
      </c>
      <c r="F357" s="33"/>
      <c r="H357" s="33" t="s">
        <v>8</v>
      </c>
      <c r="I357" s="33" t="s">
        <v>122</v>
      </c>
    </row>
    <row r="358" spans="1:9" ht="15" hidden="1" customHeight="1" x14ac:dyDescent="0.2">
      <c r="A358" s="32">
        <v>43362</v>
      </c>
      <c r="B358" s="33" t="s">
        <v>99</v>
      </c>
      <c r="C358" s="33" t="s">
        <v>1176</v>
      </c>
      <c r="D358" s="33" t="s">
        <v>58</v>
      </c>
      <c r="E358" s="33" t="s">
        <v>866</v>
      </c>
      <c r="F358" s="33"/>
      <c r="H358" s="33" t="s">
        <v>8</v>
      </c>
      <c r="I358" s="33" t="s">
        <v>122</v>
      </c>
    </row>
    <row r="359" spans="1:9" ht="15" hidden="1" customHeight="1" x14ac:dyDescent="0.2">
      <c r="A359" s="32">
        <v>43362</v>
      </c>
      <c r="B359" s="33" t="s">
        <v>99</v>
      </c>
      <c r="C359" s="33" t="s">
        <v>35</v>
      </c>
      <c r="D359" s="33" t="s">
        <v>1177</v>
      </c>
      <c r="E359" s="33" t="s">
        <v>866</v>
      </c>
      <c r="F359" s="33"/>
      <c r="H359" s="33" t="s">
        <v>8</v>
      </c>
      <c r="I359" s="33" t="s">
        <v>122</v>
      </c>
    </row>
    <row r="360" spans="1:9" ht="15" hidden="1" customHeight="1" x14ac:dyDescent="0.2">
      <c r="A360" s="32">
        <v>43362</v>
      </c>
      <c r="B360" s="33" t="s">
        <v>100</v>
      </c>
      <c r="C360" s="33" t="s">
        <v>157</v>
      </c>
      <c r="D360" s="33" t="s">
        <v>1167</v>
      </c>
      <c r="E360" s="33" t="s">
        <v>1003</v>
      </c>
      <c r="F360" s="33"/>
      <c r="H360" s="33" t="s">
        <v>8</v>
      </c>
      <c r="I360" s="33" t="s">
        <v>122</v>
      </c>
    </row>
    <row r="361" spans="1:9" ht="15" hidden="1" customHeight="1" x14ac:dyDescent="0.2">
      <c r="A361" s="32">
        <v>43363</v>
      </c>
      <c r="B361" s="33" t="s">
        <v>100</v>
      </c>
      <c r="C361" s="33" t="s">
        <v>1178</v>
      </c>
      <c r="D361" s="33" t="s">
        <v>1179</v>
      </c>
      <c r="E361" s="33" t="s">
        <v>866</v>
      </c>
      <c r="F361" s="33"/>
      <c r="H361" s="33" t="s">
        <v>8</v>
      </c>
      <c r="I361" s="33" t="s">
        <v>122</v>
      </c>
    </row>
    <row r="362" spans="1:9" ht="15" hidden="1" customHeight="1" x14ac:dyDescent="0.2">
      <c r="A362" s="32">
        <v>43364</v>
      </c>
      <c r="B362" s="33" t="s">
        <v>100</v>
      </c>
      <c r="C362" s="33" t="s">
        <v>1180</v>
      </c>
      <c r="D362" s="33" t="s">
        <v>1181</v>
      </c>
      <c r="E362" s="33" t="s">
        <v>866</v>
      </c>
      <c r="F362" s="33" t="s">
        <v>8</v>
      </c>
      <c r="G362" s="32">
        <v>43374</v>
      </c>
      <c r="I362" s="33" t="s">
        <v>122</v>
      </c>
    </row>
    <row r="363" spans="1:9" ht="15" hidden="1" customHeight="1" x14ac:dyDescent="0.2">
      <c r="A363" s="32">
        <v>43367</v>
      </c>
      <c r="B363" s="33" t="s">
        <v>100</v>
      </c>
      <c r="C363" s="33" t="s">
        <v>1182</v>
      </c>
      <c r="D363" s="33" t="s">
        <v>1183</v>
      </c>
      <c r="E363" s="33" t="s">
        <v>121</v>
      </c>
      <c r="F363" s="33"/>
      <c r="G363" s="32">
        <v>43367</v>
      </c>
      <c r="H363" s="33" t="s">
        <v>8</v>
      </c>
      <c r="I363" s="33" t="s">
        <v>842</v>
      </c>
    </row>
    <row r="364" spans="1:9" ht="15" hidden="1" customHeight="1" x14ac:dyDescent="0.2">
      <c r="A364" s="32">
        <v>43367</v>
      </c>
      <c r="B364" s="33" t="s">
        <v>145</v>
      </c>
      <c r="C364" s="33" t="s">
        <v>926</v>
      </c>
      <c r="D364" s="33" t="s">
        <v>58</v>
      </c>
      <c r="E364" s="33" t="s">
        <v>1200</v>
      </c>
      <c r="F364" s="33"/>
      <c r="H364" s="33" t="s">
        <v>8</v>
      </c>
      <c r="I364" s="33" t="s">
        <v>144</v>
      </c>
    </row>
    <row r="365" spans="1:9" ht="15" hidden="1" customHeight="1" x14ac:dyDescent="0.2">
      <c r="A365" s="32">
        <v>43368</v>
      </c>
      <c r="B365" s="33" t="s">
        <v>100</v>
      </c>
      <c r="C365" s="33" t="s">
        <v>1184</v>
      </c>
      <c r="D365" s="33" t="s">
        <v>160</v>
      </c>
      <c r="E365" s="33" t="s">
        <v>866</v>
      </c>
      <c r="F365" s="33" t="s">
        <v>8</v>
      </c>
      <c r="I365" s="33" t="s">
        <v>122</v>
      </c>
    </row>
    <row r="366" spans="1:9" ht="15" hidden="1" customHeight="1" x14ac:dyDescent="0.2">
      <c r="A366" s="32">
        <v>43369</v>
      </c>
      <c r="B366" s="33" t="s">
        <v>145</v>
      </c>
      <c r="C366" s="33" t="s">
        <v>926</v>
      </c>
      <c r="D366" s="33" t="s">
        <v>58</v>
      </c>
      <c r="E366" s="33" t="s">
        <v>1201</v>
      </c>
      <c r="F366" s="33"/>
      <c r="H366" s="33" t="s">
        <v>8</v>
      </c>
      <c r="I366" s="33" t="s">
        <v>144</v>
      </c>
    </row>
    <row r="367" spans="1:9" ht="15" hidden="1" customHeight="1" x14ac:dyDescent="0.2">
      <c r="A367" s="32">
        <v>43371</v>
      </c>
      <c r="B367" s="33" t="s">
        <v>145</v>
      </c>
      <c r="C367" s="33" t="s">
        <v>926</v>
      </c>
      <c r="D367" s="33" t="s">
        <v>58</v>
      </c>
      <c r="E367" s="33" t="s">
        <v>1203</v>
      </c>
      <c r="F367" s="33"/>
      <c r="H367" s="33" t="s">
        <v>8</v>
      </c>
      <c r="I367" s="33" t="s">
        <v>144</v>
      </c>
    </row>
    <row r="368" spans="1:9" ht="15" hidden="1" customHeight="1" x14ac:dyDescent="0.2">
      <c r="A368" s="32">
        <v>43371</v>
      </c>
      <c r="B368" s="33" t="s">
        <v>145</v>
      </c>
      <c r="C368" s="33" t="s">
        <v>926</v>
      </c>
      <c r="D368" s="33" t="s">
        <v>58</v>
      </c>
      <c r="E368" s="33" t="s">
        <v>1202</v>
      </c>
      <c r="F368" s="33"/>
      <c r="H368" s="33" t="s">
        <v>8</v>
      </c>
      <c r="I368" s="33" t="s">
        <v>144</v>
      </c>
    </row>
    <row r="369" spans="1:9" ht="15" hidden="1" customHeight="1" x14ac:dyDescent="0.2">
      <c r="A369" s="32">
        <v>43374</v>
      </c>
      <c r="B369" s="33" t="s">
        <v>100</v>
      </c>
      <c r="C369" s="33" t="s">
        <v>1185</v>
      </c>
      <c r="D369" s="33" t="s">
        <v>160</v>
      </c>
      <c r="E369" s="33" t="s">
        <v>1186</v>
      </c>
      <c r="F369" s="33"/>
      <c r="H369" s="33" t="s">
        <v>8</v>
      </c>
      <c r="I369" s="33" t="s">
        <v>1212</v>
      </c>
    </row>
    <row r="370" spans="1:9" ht="15" hidden="1" customHeight="1" x14ac:dyDescent="0.2">
      <c r="A370" s="32">
        <v>43375</v>
      </c>
      <c r="B370" s="33" t="s">
        <v>145</v>
      </c>
      <c r="C370" s="33" t="s">
        <v>1226</v>
      </c>
      <c r="D370" s="33" t="s">
        <v>1215</v>
      </c>
      <c r="E370" s="33" t="s">
        <v>1221</v>
      </c>
      <c r="F370" s="33"/>
      <c r="H370" s="33" t="s">
        <v>8</v>
      </c>
      <c r="I370" s="32" t="s">
        <v>144</v>
      </c>
    </row>
    <row r="371" spans="1:9" ht="15" hidden="1" customHeight="1" x14ac:dyDescent="0.2">
      <c r="A371" s="32">
        <v>43376</v>
      </c>
      <c r="B371" s="33" t="s">
        <v>145</v>
      </c>
      <c r="C371" s="33" t="s">
        <v>1226</v>
      </c>
      <c r="D371" s="33" t="s">
        <v>1216</v>
      </c>
      <c r="E371" s="33" t="s">
        <v>1222</v>
      </c>
      <c r="F371" s="33"/>
      <c r="H371" s="33" t="s">
        <v>8</v>
      </c>
      <c r="I371" s="32" t="s">
        <v>144</v>
      </c>
    </row>
    <row r="372" spans="1:9" ht="15" hidden="1" customHeight="1" x14ac:dyDescent="0.2">
      <c r="A372" s="32">
        <v>43376</v>
      </c>
      <c r="B372" s="33" t="s">
        <v>145</v>
      </c>
      <c r="C372" s="33" t="s">
        <v>1226</v>
      </c>
      <c r="D372" s="33" t="s">
        <v>63</v>
      </c>
      <c r="E372" s="33" t="s">
        <v>1224</v>
      </c>
      <c r="F372" s="33"/>
      <c r="H372" s="33" t="s">
        <v>8</v>
      </c>
      <c r="I372" s="32" t="s">
        <v>144</v>
      </c>
    </row>
    <row r="373" spans="1:9" ht="15" hidden="1" customHeight="1" x14ac:dyDescent="0.2">
      <c r="A373" s="32">
        <v>43381</v>
      </c>
      <c r="B373" s="33" t="s">
        <v>145</v>
      </c>
      <c r="C373" s="33" t="s">
        <v>1226</v>
      </c>
      <c r="D373" s="33" t="s">
        <v>1217</v>
      </c>
      <c r="E373" s="33" t="s">
        <v>1225</v>
      </c>
      <c r="F373" s="33"/>
      <c r="H373" s="33" t="s">
        <v>8</v>
      </c>
      <c r="I373" s="32" t="s">
        <v>144</v>
      </c>
    </row>
    <row r="374" spans="1:9" ht="15" hidden="1" customHeight="1" x14ac:dyDescent="0.2">
      <c r="A374" s="32">
        <v>43382</v>
      </c>
      <c r="B374" s="33" t="s">
        <v>145</v>
      </c>
      <c r="C374" s="33" t="s">
        <v>1226</v>
      </c>
      <c r="D374" s="33" t="s">
        <v>1218</v>
      </c>
      <c r="E374" s="33" t="s">
        <v>1223</v>
      </c>
      <c r="F374" s="33"/>
      <c r="H374" s="33" t="s">
        <v>8</v>
      </c>
      <c r="I374" s="32" t="s">
        <v>144</v>
      </c>
    </row>
    <row r="375" spans="1:9" ht="15" hidden="1" customHeight="1" x14ac:dyDescent="0.2">
      <c r="A375" s="32">
        <v>43383</v>
      </c>
      <c r="B375" s="33" t="s">
        <v>145</v>
      </c>
      <c r="C375" s="33" t="s">
        <v>1226</v>
      </c>
      <c r="D375" s="33" t="s">
        <v>930</v>
      </c>
      <c r="E375" s="33" t="s">
        <v>1227</v>
      </c>
      <c r="F375" s="33"/>
      <c r="H375" s="33" t="s">
        <v>8</v>
      </c>
      <c r="I375" s="32" t="s">
        <v>144</v>
      </c>
    </row>
    <row r="376" spans="1:9" ht="15" hidden="1" customHeight="1" x14ac:dyDescent="0.2">
      <c r="A376" s="32">
        <v>43384</v>
      </c>
      <c r="B376" s="33" t="s">
        <v>145</v>
      </c>
      <c r="C376" s="33" t="s">
        <v>1226</v>
      </c>
      <c r="D376" s="33" t="s">
        <v>1217</v>
      </c>
      <c r="E376" s="33" t="s">
        <v>1228</v>
      </c>
      <c r="F376" s="33"/>
      <c r="H376" s="33" t="s">
        <v>8</v>
      </c>
      <c r="I376" s="32" t="s">
        <v>144</v>
      </c>
    </row>
    <row r="377" spans="1:9" ht="15" hidden="1" customHeight="1" x14ac:dyDescent="0.2">
      <c r="A377" s="32">
        <v>43385</v>
      </c>
      <c r="B377" s="33" t="s">
        <v>145</v>
      </c>
      <c r="C377" s="33" t="s">
        <v>1226</v>
      </c>
      <c r="D377" s="33" t="s">
        <v>1219</v>
      </c>
      <c r="E377" s="33" t="s">
        <v>1229</v>
      </c>
      <c r="F377" s="33"/>
      <c r="H377" s="33" t="s">
        <v>8</v>
      </c>
      <c r="I377" s="32" t="s">
        <v>144</v>
      </c>
    </row>
    <row r="378" spans="1:9" ht="15" customHeight="1" x14ac:dyDescent="0.2">
      <c r="A378" s="32">
        <v>43386</v>
      </c>
      <c r="B378" s="33" t="s">
        <v>99</v>
      </c>
      <c r="C378" s="33" t="s">
        <v>1207</v>
      </c>
      <c r="D378" s="33" t="s">
        <v>93</v>
      </c>
      <c r="E378" s="33" t="s">
        <v>866</v>
      </c>
      <c r="F378" s="33"/>
      <c r="H378" s="33" t="s">
        <v>8</v>
      </c>
      <c r="I378" s="33" t="s">
        <v>1212</v>
      </c>
    </row>
    <row r="379" spans="1:9" ht="15" customHeight="1" x14ac:dyDescent="0.2">
      <c r="A379" s="32">
        <v>43386</v>
      </c>
      <c r="B379" s="33" t="s">
        <v>99</v>
      </c>
      <c r="C379" s="33" t="s">
        <v>1213</v>
      </c>
      <c r="D379" s="33" t="s">
        <v>1214</v>
      </c>
      <c r="E379" s="33" t="s">
        <v>1038</v>
      </c>
      <c r="F379" s="33"/>
      <c r="H379" s="33" t="s">
        <v>8</v>
      </c>
      <c r="I379" s="33" t="s">
        <v>1212</v>
      </c>
    </row>
    <row r="380" spans="1:9" ht="15" hidden="1" customHeight="1" x14ac:dyDescent="0.2">
      <c r="A380" s="32">
        <v>43386</v>
      </c>
      <c r="B380" s="33" t="s">
        <v>145</v>
      </c>
      <c r="C380" s="33" t="s">
        <v>1226</v>
      </c>
      <c r="D380" s="33" t="s">
        <v>1220</v>
      </c>
      <c r="E380" s="33" t="s">
        <v>1230</v>
      </c>
      <c r="F380" s="33"/>
      <c r="H380" s="33" t="s">
        <v>8</v>
      </c>
      <c r="I380" s="32" t="s">
        <v>144</v>
      </c>
    </row>
    <row r="381" spans="1:9" ht="15" hidden="1" customHeight="1" x14ac:dyDescent="0.2">
      <c r="A381" s="32">
        <v>43386</v>
      </c>
      <c r="B381" s="33" t="s">
        <v>145</v>
      </c>
      <c r="C381" s="33" t="s">
        <v>1226</v>
      </c>
      <c r="D381" s="33" t="s">
        <v>1233</v>
      </c>
      <c r="E381" s="33" t="s">
        <v>1234</v>
      </c>
      <c r="H381" s="33" t="s">
        <v>8</v>
      </c>
      <c r="I381" s="32" t="s">
        <v>144</v>
      </c>
    </row>
    <row r="382" spans="1:9" ht="15" customHeight="1" x14ac:dyDescent="0.2">
      <c r="A382" s="32">
        <v>43387</v>
      </c>
      <c r="B382" s="33" t="s">
        <v>99</v>
      </c>
      <c r="C382" s="33" t="s">
        <v>1208</v>
      </c>
      <c r="D382" s="33" t="s">
        <v>160</v>
      </c>
      <c r="E382" s="33" t="s">
        <v>866</v>
      </c>
      <c r="F382" s="33"/>
      <c r="H382" s="33" t="s">
        <v>8</v>
      </c>
      <c r="I382" s="33" t="s">
        <v>1212</v>
      </c>
    </row>
    <row r="383" spans="1:9" ht="15" customHeight="1" x14ac:dyDescent="0.2">
      <c r="A383" s="32">
        <v>43387</v>
      </c>
      <c r="B383" s="33" t="s">
        <v>99</v>
      </c>
      <c r="C383" s="33" t="s">
        <v>934</v>
      </c>
      <c r="D383" s="33" t="s">
        <v>160</v>
      </c>
      <c r="E383" s="33" t="s">
        <v>866</v>
      </c>
      <c r="F383" s="33"/>
      <c r="H383" s="33" t="s">
        <v>8</v>
      </c>
      <c r="I383" s="33" t="s">
        <v>1212</v>
      </c>
    </row>
    <row r="384" spans="1:9" ht="15" hidden="1" customHeight="1" x14ac:dyDescent="0.2">
      <c r="A384" s="32">
        <v>43389</v>
      </c>
      <c r="B384" s="33" t="s">
        <v>145</v>
      </c>
      <c r="C384" s="33" t="s">
        <v>1226</v>
      </c>
      <c r="D384" s="33" t="s">
        <v>1235</v>
      </c>
      <c r="E384" s="33" t="s">
        <v>1236</v>
      </c>
      <c r="H384" s="33" t="s">
        <v>8</v>
      </c>
      <c r="I384" s="32" t="s">
        <v>144</v>
      </c>
    </row>
    <row r="385" spans="1:9" ht="15" hidden="1" customHeight="1" x14ac:dyDescent="0.2">
      <c r="A385" s="32">
        <v>43389</v>
      </c>
      <c r="B385" s="33" t="s">
        <v>145</v>
      </c>
      <c r="C385" s="33" t="s">
        <v>1226</v>
      </c>
      <c r="D385" s="33" t="s">
        <v>1231</v>
      </c>
      <c r="E385" s="33" t="s">
        <v>1232</v>
      </c>
      <c r="H385" s="33" t="s">
        <v>8</v>
      </c>
      <c r="I385" s="32" t="s">
        <v>144</v>
      </c>
    </row>
    <row r="386" spans="1:9" ht="15" hidden="1" customHeight="1" x14ac:dyDescent="0.2">
      <c r="A386" s="32">
        <v>43389</v>
      </c>
      <c r="B386" s="33" t="s">
        <v>145</v>
      </c>
      <c r="C386" s="33" t="s">
        <v>1226</v>
      </c>
      <c r="D386" s="33" t="s">
        <v>1217</v>
      </c>
      <c r="E386" s="33" t="s">
        <v>1238</v>
      </c>
      <c r="H386" s="33" t="s">
        <v>8</v>
      </c>
      <c r="I386" s="32" t="s">
        <v>144</v>
      </c>
    </row>
    <row r="387" spans="1:9" ht="15" hidden="1" customHeight="1" x14ac:dyDescent="0.2">
      <c r="A387" s="32">
        <v>43389</v>
      </c>
      <c r="B387" s="33" t="s">
        <v>145</v>
      </c>
      <c r="C387" s="33" t="s">
        <v>1226</v>
      </c>
      <c r="D387" s="33" t="s">
        <v>1237</v>
      </c>
      <c r="E387" s="33" t="s">
        <v>1239</v>
      </c>
      <c r="H387" s="33" t="s">
        <v>8</v>
      </c>
      <c r="I387" s="32" t="s">
        <v>144</v>
      </c>
    </row>
    <row r="388" spans="1:9" ht="15" hidden="1" customHeight="1" x14ac:dyDescent="0.2">
      <c r="A388" s="32">
        <v>43390</v>
      </c>
      <c r="B388" s="33" t="s">
        <v>145</v>
      </c>
      <c r="C388" s="33" t="s">
        <v>1226</v>
      </c>
      <c r="D388" s="33" t="s">
        <v>1219</v>
      </c>
      <c r="E388" s="33" t="s">
        <v>1240</v>
      </c>
      <c r="H388" s="33" t="s">
        <v>8</v>
      </c>
      <c r="I388" s="32" t="s">
        <v>144</v>
      </c>
    </row>
    <row r="389" spans="1:9" ht="15" hidden="1" customHeight="1" x14ac:dyDescent="0.2">
      <c r="A389" s="32">
        <v>43390</v>
      </c>
      <c r="B389" s="33" t="s">
        <v>145</v>
      </c>
      <c r="C389" s="33" t="s">
        <v>1226</v>
      </c>
      <c r="D389" s="33" t="s">
        <v>1241</v>
      </c>
      <c r="E389" s="33" t="s">
        <v>1239</v>
      </c>
      <c r="H389" s="33" t="s">
        <v>8</v>
      </c>
      <c r="I389" s="32" t="s">
        <v>144</v>
      </c>
    </row>
    <row r="390" spans="1:9" ht="15" hidden="1" customHeight="1" x14ac:dyDescent="0.2">
      <c r="A390" s="32">
        <v>43390</v>
      </c>
      <c r="B390" s="33" t="s">
        <v>145</v>
      </c>
      <c r="C390" s="33" t="s">
        <v>1226</v>
      </c>
      <c r="D390" s="33" t="s">
        <v>1218</v>
      </c>
      <c r="E390" s="33" t="s">
        <v>1242</v>
      </c>
      <c r="H390" s="33" t="s">
        <v>8</v>
      </c>
      <c r="I390" s="32" t="s">
        <v>144</v>
      </c>
    </row>
    <row r="391" spans="1:9" ht="15" hidden="1" customHeight="1" x14ac:dyDescent="0.2">
      <c r="A391" s="32">
        <v>43391</v>
      </c>
      <c r="B391" s="33" t="s">
        <v>145</v>
      </c>
      <c r="C391" s="33" t="s">
        <v>1226</v>
      </c>
      <c r="D391" s="33" t="s">
        <v>1055</v>
      </c>
      <c r="E391" s="33" t="s">
        <v>1243</v>
      </c>
      <c r="H391" s="33" t="s">
        <v>8</v>
      </c>
      <c r="I391" s="32" t="s">
        <v>144</v>
      </c>
    </row>
    <row r="392" spans="1:9" ht="15" hidden="1" customHeight="1" x14ac:dyDescent="0.2">
      <c r="A392" s="32">
        <v>43392</v>
      </c>
      <c r="B392" s="33" t="s">
        <v>145</v>
      </c>
      <c r="C392" s="33" t="s">
        <v>1226</v>
      </c>
      <c r="D392" s="33" t="s">
        <v>1244</v>
      </c>
      <c r="E392" s="33" t="s">
        <v>1245</v>
      </c>
      <c r="H392" s="33" t="s">
        <v>8</v>
      </c>
      <c r="I392" s="32" t="s">
        <v>144</v>
      </c>
    </row>
    <row r="393" spans="1:9" ht="15" hidden="1" customHeight="1" x14ac:dyDescent="0.2">
      <c r="A393" s="32">
        <v>43395</v>
      </c>
      <c r="B393" s="33" t="s">
        <v>145</v>
      </c>
      <c r="C393" s="33" t="s">
        <v>1226</v>
      </c>
      <c r="D393" s="33" t="s">
        <v>1235</v>
      </c>
      <c r="E393" s="33" t="s">
        <v>1246</v>
      </c>
      <c r="H393" s="33" t="s">
        <v>8</v>
      </c>
      <c r="I393" s="32" t="s">
        <v>144</v>
      </c>
    </row>
    <row r="394" spans="1:9" ht="15" hidden="1" customHeight="1" x14ac:dyDescent="0.2">
      <c r="A394" s="32">
        <v>43395</v>
      </c>
      <c r="B394" s="33" t="s">
        <v>145</v>
      </c>
      <c r="C394" s="33" t="s">
        <v>1226</v>
      </c>
      <c r="D394" s="33" t="s">
        <v>1235</v>
      </c>
      <c r="E394" s="33" t="s">
        <v>1247</v>
      </c>
      <c r="H394" s="33" t="s">
        <v>8</v>
      </c>
      <c r="I394" s="32" t="s">
        <v>144</v>
      </c>
    </row>
    <row r="395" spans="1:9" ht="15" hidden="1" customHeight="1" x14ac:dyDescent="0.2">
      <c r="A395" s="32">
        <v>43395</v>
      </c>
      <c r="B395" s="33" t="s">
        <v>145</v>
      </c>
      <c r="C395" s="33" t="s">
        <v>1226</v>
      </c>
      <c r="D395" s="33" t="s">
        <v>160</v>
      </c>
      <c r="E395" s="33" t="s">
        <v>1248</v>
      </c>
      <c r="H395" s="33" t="s">
        <v>8</v>
      </c>
      <c r="I395" s="32" t="s">
        <v>144</v>
      </c>
    </row>
    <row r="396" spans="1:9" ht="15" hidden="1" customHeight="1" x14ac:dyDescent="0.2">
      <c r="A396" s="32">
        <v>43396</v>
      </c>
      <c r="B396" s="33" t="s">
        <v>145</v>
      </c>
      <c r="C396" s="33" t="s">
        <v>1226</v>
      </c>
      <c r="D396" s="33" t="s">
        <v>1231</v>
      </c>
      <c r="E396" s="33" t="s">
        <v>1249</v>
      </c>
      <c r="H396" s="33" t="s">
        <v>8</v>
      </c>
      <c r="I396" s="32" t="s">
        <v>144</v>
      </c>
    </row>
    <row r="397" spans="1:9" ht="15" customHeight="1" x14ac:dyDescent="0.2">
      <c r="A397" s="32">
        <v>43397</v>
      </c>
      <c r="B397" s="33" t="s">
        <v>99</v>
      </c>
      <c r="C397" s="33" t="s">
        <v>1210</v>
      </c>
      <c r="D397" s="33" t="s">
        <v>51</v>
      </c>
      <c r="E397" s="33" t="s">
        <v>1211</v>
      </c>
      <c r="F397" s="33"/>
      <c r="H397" s="33" t="s">
        <v>8</v>
      </c>
      <c r="I397" s="33" t="s">
        <v>1212</v>
      </c>
    </row>
    <row r="398" spans="1:9" ht="15" customHeight="1" x14ac:dyDescent="0.2">
      <c r="A398" s="32">
        <v>43397</v>
      </c>
      <c r="B398" s="33" t="s">
        <v>99</v>
      </c>
      <c r="C398" s="33" t="s">
        <v>1209</v>
      </c>
      <c r="D398" s="33" t="s">
        <v>160</v>
      </c>
      <c r="E398" s="33" t="s">
        <v>866</v>
      </c>
      <c r="F398" s="33"/>
      <c r="H398" s="33" t="s">
        <v>8</v>
      </c>
      <c r="I398" s="33" t="s">
        <v>1212</v>
      </c>
    </row>
    <row r="399" spans="1:9" ht="15" customHeight="1" x14ac:dyDescent="0.2">
      <c r="I399" s="32"/>
    </row>
    <row r="400" spans="1:9" ht="15" customHeight="1" x14ac:dyDescent="0.2">
      <c r="I400" s="32"/>
    </row>
    <row r="401" spans="1:9" ht="15" customHeight="1" x14ac:dyDescent="0.2">
      <c r="I401" s="32"/>
    </row>
    <row r="402" spans="1:9" ht="15" customHeight="1" x14ac:dyDescent="0.2">
      <c r="A402" s="32" t="s">
        <v>105</v>
      </c>
      <c r="B402" s="33">
        <f>SUBTOTAL(103,Table1[Local or Remote])</f>
        <v>6</v>
      </c>
      <c r="D402" s="33">
        <f>SUBTOTAL(103,Table1[Position])</f>
        <v>6</v>
      </c>
      <c r="E402" s="33">
        <f>SUBTOTAL(103,Table1[Contact Info])</f>
        <v>6</v>
      </c>
      <c r="F402" s="33">
        <f>SUBTOTAL(103,Table1[Active])</f>
        <v>0</v>
      </c>
      <c r="G402" s="42">
        <f>SUBTOTAL(103,Table1[Interview])</f>
        <v>0</v>
      </c>
      <c r="H402" s="33">
        <f>SUBTOTAL(103,Table1[NO])</f>
        <v>6</v>
      </c>
      <c r="I402" s="33">
        <f>SUBTOTAL(103,Table1[Notes])</f>
        <v>6</v>
      </c>
    </row>
  </sheetData>
  <conditionalFormatting sqref="C343:C344 C152:C153 C167:C169 C2:C40 C100:C143 C149 C155:C162 C42:C91">
    <cfRule type="duplicateValues" dxfId="73" priority="33"/>
  </conditionalFormatting>
  <conditionalFormatting sqref="D224 C2:C40 C258:C259 C312:C344 C268:C278 C282:C298 C300:C309 C261:C265 C225:C256 C100:C223 C42:C91">
    <cfRule type="duplicateValues" dxfId="72" priority="79"/>
  </conditionalFormatting>
  <conditionalFormatting sqref="C92">
    <cfRule type="duplicateValues" dxfId="71" priority="26"/>
  </conditionalFormatting>
  <conditionalFormatting sqref="C92">
    <cfRule type="duplicateValues" dxfId="70" priority="28"/>
  </conditionalFormatting>
  <conditionalFormatting sqref="C93:C99">
    <cfRule type="duplicateValues" dxfId="69" priority="22"/>
  </conditionalFormatting>
  <conditionalFormatting sqref="C93:C99">
    <cfRule type="duplicateValues" dxfId="68" priority="24"/>
  </conditionalFormatting>
  <conditionalFormatting sqref="E402:E1048576 E280:E303 E1:E228 E307:E344 E230:E277">
    <cfRule type="duplicateValues" dxfId="67" priority="20"/>
  </conditionalFormatting>
  <conditionalFormatting sqref="C257">
    <cfRule type="duplicateValues" dxfId="66" priority="19"/>
  </conditionalFormatting>
  <conditionalFormatting sqref="B279:E279 C280 B278 D278:E278">
    <cfRule type="duplicateValues" dxfId="65" priority="18"/>
  </conditionalFormatting>
  <conditionalFormatting sqref="C281">
    <cfRule type="duplicateValues" dxfId="64" priority="16"/>
  </conditionalFormatting>
  <conditionalFormatting sqref="C2:C40 C42:C344">
    <cfRule type="duplicateValues" dxfId="63" priority="104"/>
  </conditionalFormatting>
  <conditionalFormatting sqref="E1:E353 E384:E1048576">
    <cfRule type="duplicateValues" dxfId="62" priority="13"/>
  </conditionalFormatting>
  <conditionalFormatting sqref="K1:K7">
    <cfRule type="duplicateValues" dxfId="61" priority="12"/>
  </conditionalFormatting>
  <conditionalFormatting sqref="K1:K7">
    <cfRule type="duplicateValues" dxfId="60" priority="10"/>
    <cfRule type="duplicateValues" dxfId="59" priority="11"/>
  </conditionalFormatting>
  <conditionalFormatting sqref="E345">
    <cfRule type="duplicateValues" dxfId="58" priority="9"/>
  </conditionalFormatting>
  <conditionalFormatting sqref="E354:E368">
    <cfRule type="duplicateValues" dxfId="57" priority="4"/>
  </conditionalFormatting>
  <conditionalFormatting sqref="E354:E369">
    <cfRule type="duplicateValues" dxfId="56" priority="3"/>
  </conditionalFormatting>
  <conditionalFormatting sqref="E369 E370:F383">
    <cfRule type="duplicateValues" dxfId="55" priority="2"/>
  </conditionalFormatting>
  <conditionalFormatting sqref="E369 E370:F383">
    <cfRule type="duplicateValues" dxfId="54" priority="1"/>
  </conditionalFormatting>
  <pageMargins left="0.25" right="0.25" top="0.5" bottom="0.5" header="0" footer="0"/>
  <pageSetup orientation="landscape" horizontalDpi="0" verticalDpi="0" r:id="rId1"/>
  <headerFooter>
    <oddHeader>&amp;CSue Darby 
Work Search&amp;R&amp;P of &amp;N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A4AAE-CB10-4770-A058-C8D95B96F995}">
  <dimension ref="A1:G597"/>
  <sheetViews>
    <sheetView topLeftCell="A235" zoomScale="115" zoomScaleNormal="115" workbookViewId="0">
      <selection activeCell="B177" sqref="B177"/>
    </sheetView>
  </sheetViews>
  <sheetFormatPr defaultRowHeight="15" x14ac:dyDescent="0.25"/>
  <cols>
    <col min="1" max="1" width="9" customWidth="1"/>
    <col min="2" max="2" width="32.7109375" style="1" customWidth="1"/>
    <col min="4" max="4" width="9.140625" customWidth="1"/>
    <col min="5" max="5" width="10.7109375" customWidth="1"/>
    <col min="6" max="6" width="11.28515625" bestFit="1" customWidth="1"/>
    <col min="7" max="7" width="10.7109375" bestFit="1" customWidth="1"/>
  </cols>
  <sheetData>
    <row r="1" spans="1:7" x14ac:dyDescent="0.25">
      <c r="A1" t="s">
        <v>908</v>
      </c>
      <c r="B1" s="12" t="s">
        <v>161</v>
      </c>
      <c r="C1" s="26" t="s">
        <v>912</v>
      </c>
      <c r="D1" s="13" t="s">
        <v>162</v>
      </c>
      <c r="E1" s="13" t="s">
        <v>163</v>
      </c>
      <c r="F1" s="13" t="s">
        <v>917</v>
      </c>
      <c r="G1" s="13" t="s">
        <v>97</v>
      </c>
    </row>
    <row r="2" spans="1:7" ht="30" hidden="1" x14ac:dyDescent="0.25">
      <c r="A2" s="23"/>
      <c r="B2" s="24" t="s">
        <v>215</v>
      </c>
      <c r="C2" s="27">
        <v>2</v>
      </c>
      <c r="D2" s="25" t="s">
        <v>167</v>
      </c>
      <c r="E2" s="25" t="s">
        <v>915</v>
      </c>
      <c r="F2" s="25" t="s">
        <v>919</v>
      </c>
      <c r="G2" s="17"/>
    </row>
    <row r="3" spans="1:7" ht="30" hidden="1" x14ac:dyDescent="0.25">
      <c r="A3" s="23"/>
      <c r="B3" s="24" t="s">
        <v>244</v>
      </c>
      <c r="C3" s="27">
        <v>1</v>
      </c>
      <c r="D3" s="25" t="s">
        <v>167</v>
      </c>
      <c r="E3" s="25" t="s">
        <v>242</v>
      </c>
      <c r="F3" s="25" t="s">
        <v>919</v>
      </c>
      <c r="G3" s="17"/>
    </row>
    <row r="4" spans="1:7" ht="30" hidden="1" x14ac:dyDescent="0.25">
      <c r="A4" s="23"/>
      <c r="B4" s="24" t="s">
        <v>248</v>
      </c>
      <c r="C4" s="27">
        <v>3.5</v>
      </c>
      <c r="D4" s="25" t="s">
        <v>167</v>
      </c>
      <c r="E4" s="25" t="s">
        <v>242</v>
      </c>
      <c r="F4" s="25" t="s">
        <v>919</v>
      </c>
      <c r="G4" s="17"/>
    </row>
    <row r="5" spans="1:7" ht="30" hidden="1" x14ac:dyDescent="0.25">
      <c r="A5" s="23"/>
      <c r="B5" s="24" t="s">
        <v>250</v>
      </c>
      <c r="C5" s="27">
        <v>4.5</v>
      </c>
      <c r="D5" s="25" t="s">
        <v>167</v>
      </c>
      <c r="E5" s="25" t="s">
        <v>242</v>
      </c>
      <c r="F5" s="25" t="s">
        <v>919</v>
      </c>
      <c r="G5" s="17"/>
    </row>
    <row r="6" spans="1:7" ht="30" hidden="1" x14ac:dyDescent="0.25">
      <c r="A6" s="23"/>
      <c r="B6" s="24" t="s">
        <v>251</v>
      </c>
      <c r="C6" s="22"/>
      <c r="D6" s="25" t="s">
        <v>167</v>
      </c>
      <c r="E6" s="25" t="s">
        <v>242</v>
      </c>
      <c r="F6" s="25" t="s">
        <v>919</v>
      </c>
      <c r="G6" s="25"/>
    </row>
    <row r="7" spans="1:7" ht="45" hidden="1" x14ac:dyDescent="0.25">
      <c r="A7" s="23"/>
      <c r="B7" s="24" t="s">
        <v>303</v>
      </c>
      <c r="C7" s="22"/>
      <c r="D7" s="25" t="s">
        <v>167</v>
      </c>
      <c r="E7" s="25" t="s">
        <v>299</v>
      </c>
      <c r="F7" s="25" t="s">
        <v>919</v>
      </c>
      <c r="G7" s="25"/>
    </row>
    <row r="8" spans="1:7" hidden="1" x14ac:dyDescent="0.25">
      <c r="A8" s="23"/>
      <c r="B8" s="24" t="s">
        <v>304</v>
      </c>
      <c r="C8" s="22"/>
      <c r="D8" s="25" t="s">
        <v>167</v>
      </c>
      <c r="E8" s="25" t="s">
        <v>299</v>
      </c>
      <c r="F8" s="25" t="s">
        <v>919</v>
      </c>
      <c r="G8" s="25"/>
    </row>
    <row r="9" spans="1:7" ht="30" hidden="1" x14ac:dyDescent="0.25">
      <c r="A9" s="23"/>
      <c r="B9" s="24" t="s">
        <v>305</v>
      </c>
      <c r="C9" s="22"/>
      <c r="D9" s="25" t="s">
        <v>167</v>
      </c>
      <c r="E9" s="25" t="s">
        <v>299</v>
      </c>
      <c r="F9" s="25" t="s">
        <v>919</v>
      </c>
      <c r="G9" s="25"/>
    </row>
    <row r="10" spans="1:7" hidden="1" x14ac:dyDescent="0.25">
      <c r="A10" s="23"/>
      <c r="B10" s="24" t="s">
        <v>307</v>
      </c>
      <c r="C10" s="22"/>
      <c r="D10" s="25" t="s">
        <v>167</v>
      </c>
      <c r="E10" s="25" t="s">
        <v>299</v>
      </c>
      <c r="F10" s="25" t="s">
        <v>919</v>
      </c>
      <c r="G10" s="25"/>
    </row>
    <row r="11" spans="1:7" ht="30" hidden="1" x14ac:dyDescent="0.25">
      <c r="A11" s="23"/>
      <c r="B11" s="24" t="s">
        <v>310</v>
      </c>
      <c r="C11" s="22"/>
      <c r="D11" s="25" t="s">
        <v>167</v>
      </c>
      <c r="E11" s="25" t="s">
        <v>299</v>
      </c>
      <c r="F11" s="25" t="s">
        <v>919</v>
      </c>
      <c r="G11" s="25"/>
    </row>
    <row r="12" spans="1:7" ht="30" hidden="1" x14ac:dyDescent="0.25">
      <c r="A12" s="23"/>
      <c r="B12" s="24" t="s">
        <v>315</v>
      </c>
      <c r="C12" s="22"/>
      <c r="D12" s="25" t="s">
        <v>167</v>
      </c>
      <c r="E12" s="25" t="s">
        <v>313</v>
      </c>
      <c r="F12" s="25" t="s">
        <v>919</v>
      </c>
      <c r="G12" s="25"/>
    </row>
    <row r="13" spans="1:7" ht="30" hidden="1" x14ac:dyDescent="0.25">
      <c r="A13" s="23"/>
      <c r="B13" s="24" t="s">
        <v>324</v>
      </c>
      <c r="C13" s="22"/>
      <c r="D13" s="25" t="s">
        <v>167</v>
      </c>
      <c r="E13" s="25" t="s">
        <v>313</v>
      </c>
      <c r="F13" s="25" t="s">
        <v>919</v>
      </c>
      <c r="G13" s="25"/>
    </row>
    <row r="14" spans="1:7" ht="30" hidden="1" x14ac:dyDescent="0.25">
      <c r="A14" s="23"/>
      <c r="B14" s="24" t="s">
        <v>326</v>
      </c>
      <c r="C14" s="22"/>
      <c r="D14" s="25" t="s">
        <v>167</v>
      </c>
      <c r="E14" s="25" t="s">
        <v>313</v>
      </c>
      <c r="F14" s="25" t="s">
        <v>919</v>
      </c>
      <c r="G14" s="25"/>
    </row>
    <row r="15" spans="1:7" hidden="1" x14ac:dyDescent="0.25">
      <c r="A15" s="23"/>
      <c r="B15" s="24" t="s">
        <v>327</v>
      </c>
      <c r="C15" s="22"/>
      <c r="D15" s="25" t="s">
        <v>167</v>
      </c>
      <c r="E15" s="25" t="s">
        <v>313</v>
      </c>
      <c r="F15" s="25" t="s">
        <v>919</v>
      </c>
      <c r="G15" s="25"/>
    </row>
    <row r="16" spans="1:7" ht="30" hidden="1" x14ac:dyDescent="0.25">
      <c r="A16" s="23"/>
      <c r="B16" s="24" t="s">
        <v>329</v>
      </c>
      <c r="C16" s="22"/>
      <c r="D16" s="25" t="s">
        <v>167</v>
      </c>
      <c r="E16" s="25" t="s">
        <v>313</v>
      </c>
      <c r="F16" s="25" t="s">
        <v>919</v>
      </c>
      <c r="G16" s="25"/>
    </row>
    <row r="17" spans="1:7" ht="30" hidden="1" x14ac:dyDescent="0.25">
      <c r="A17" s="23"/>
      <c r="B17" s="24" t="s">
        <v>330</v>
      </c>
      <c r="C17" s="22"/>
      <c r="D17" s="25" t="s">
        <v>167</v>
      </c>
      <c r="E17" s="25" t="s">
        <v>313</v>
      </c>
      <c r="F17" s="25" t="s">
        <v>919</v>
      </c>
      <c r="G17" s="25"/>
    </row>
    <row r="18" spans="1:7" ht="30" hidden="1" x14ac:dyDescent="0.25">
      <c r="A18" s="23"/>
      <c r="B18" s="24" t="s">
        <v>334</v>
      </c>
      <c r="C18" s="22"/>
      <c r="D18" s="25" t="s">
        <v>167</v>
      </c>
      <c r="E18" s="25" t="s">
        <v>335</v>
      </c>
      <c r="F18" s="25" t="s">
        <v>919</v>
      </c>
      <c r="G18" s="25"/>
    </row>
    <row r="19" spans="1:7" hidden="1" x14ac:dyDescent="0.25">
      <c r="A19" s="23"/>
      <c r="B19" s="24" t="s">
        <v>337</v>
      </c>
      <c r="C19" s="22"/>
      <c r="D19" s="25" t="s">
        <v>167</v>
      </c>
      <c r="E19" s="25" t="s">
        <v>335</v>
      </c>
      <c r="F19" s="25" t="s">
        <v>919</v>
      </c>
      <c r="G19" s="25"/>
    </row>
    <row r="20" spans="1:7" hidden="1" x14ac:dyDescent="0.25">
      <c r="A20" s="23"/>
      <c r="B20" s="24" t="s">
        <v>344</v>
      </c>
      <c r="C20" s="22"/>
      <c r="D20" s="25" t="s">
        <v>167</v>
      </c>
      <c r="E20" s="25" t="s">
        <v>345</v>
      </c>
      <c r="F20" s="25" t="s">
        <v>919</v>
      </c>
      <c r="G20" s="25"/>
    </row>
    <row r="21" spans="1:7" ht="30" hidden="1" x14ac:dyDescent="0.25">
      <c r="A21" s="23"/>
      <c r="B21" s="24" t="s">
        <v>346</v>
      </c>
      <c r="C21" s="22"/>
      <c r="D21" s="25" t="s">
        <v>167</v>
      </c>
      <c r="E21" s="25" t="s">
        <v>345</v>
      </c>
      <c r="F21" s="25" t="s">
        <v>919</v>
      </c>
      <c r="G21" s="25"/>
    </row>
    <row r="22" spans="1:7" ht="30" hidden="1" x14ac:dyDescent="0.25">
      <c r="A22" s="23"/>
      <c r="B22" s="24" t="s">
        <v>369</v>
      </c>
      <c r="C22" s="22"/>
      <c r="D22" s="25" t="s">
        <v>167</v>
      </c>
      <c r="E22" s="25" t="s">
        <v>363</v>
      </c>
      <c r="F22" s="25" t="s">
        <v>919</v>
      </c>
      <c r="G22" s="25"/>
    </row>
    <row r="23" spans="1:7" hidden="1" x14ac:dyDescent="0.25">
      <c r="A23" s="23"/>
      <c r="B23" s="24" t="s">
        <v>373</v>
      </c>
      <c r="C23" s="22"/>
      <c r="D23" s="25" t="s">
        <v>167</v>
      </c>
      <c r="E23" s="25" t="s">
        <v>363</v>
      </c>
      <c r="F23" s="25" t="s">
        <v>919</v>
      </c>
      <c r="G23" s="25"/>
    </row>
    <row r="24" spans="1:7" ht="30" hidden="1" x14ac:dyDescent="0.25">
      <c r="A24" s="23"/>
      <c r="B24" s="24" t="s">
        <v>379</v>
      </c>
      <c r="C24" s="22"/>
      <c r="D24" s="25" t="s">
        <v>167</v>
      </c>
      <c r="E24" s="25" t="s">
        <v>363</v>
      </c>
      <c r="F24" s="25" t="s">
        <v>919</v>
      </c>
      <c r="G24" s="25"/>
    </row>
    <row r="25" spans="1:7" hidden="1" x14ac:dyDescent="0.25">
      <c r="A25" s="23"/>
      <c r="B25" s="24" t="s">
        <v>388</v>
      </c>
      <c r="C25" s="22"/>
      <c r="D25" s="25" t="s">
        <v>167</v>
      </c>
      <c r="E25" s="25" t="s">
        <v>381</v>
      </c>
      <c r="F25" s="25" t="s">
        <v>919</v>
      </c>
      <c r="G25" s="25"/>
    </row>
    <row r="26" spans="1:7" ht="30" hidden="1" x14ac:dyDescent="0.25">
      <c r="A26" s="23"/>
      <c r="B26" s="24" t="s">
        <v>389</v>
      </c>
      <c r="C26" s="22"/>
      <c r="D26" s="25" t="s">
        <v>167</v>
      </c>
      <c r="E26" s="25" t="s">
        <v>381</v>
      </c>
      <c r="F26" s="25" t="s">
        <v>919</v>
      </c>
      <c r="G26" s="25"/>
    </row>
    <row r="27" spans="1:7" hidden="1" x14ac:dyDescent="0.25">
      <c r="A27" s="23"/>
      <c r="B27" s="24" t="s">
        <v>393</v>
      </c>
      <c r="C27" s="22"/>
      <c r="D27" s="25" t="s">
        <v>167</v>
      </c>
      <c r="E27" s="25" t="s">
        <v>381</v>
      </c>
      <c r="F27" s="25" t="s">
        <v>919</v>
      </c>
      <c r="G27" s="25"/>
    </row>
    <row r="28" spans="1:7" ht="30" hidden="1" x14ac:dyDescent="0.25">
      <c r="A28" s="23"/>
      <c r="B28" s="24" t="s">
        <v>398</v>
      </c>
      <c r="C28" s="22"/>
      <c r="D28" s="25" t="s">
        <v>167</v>
      </c>
      <c r="E28" s="25" t="s">
        <v>381</v>
      </c>
      <c r="F28" s="25" t="s">
        <v>919</v>
      </c>
      <c r="G28" s="25"/>
    </row>
    <row r="29" spans="1:7" ht="30" hidden="1" x14ac:dyDescent="0.25">
      <c r="A29" s="23"/>
      <c r="B29" s="24" t="s">
        <v>400</v>
      </c>
      <c r="C29" s="22"/>
      <c r="D29" s="25" t="s">
        <v>167</v>
      </c>
      <c r="E29" s="25" t="s">
        <v>381</v>
      </c>
      <c r="F29" s="25" t="s">
        <v>919</v>
      </c>
      <c r="G29" s="25"/>
    </row>
    <row r="30" spans="1:7" ht="30" hidden="1" x14ac:dyDescent="0.25">
      <c r="A30" s="23"/>
      <c r="B30" s="24" t="s">
        <v>401</v>
      </c>
      <c r="C30" s="22"/>
      <c r="D30" s="25" t="s">
        <v>167</v>
      </c>
      <c r="E30" s="25" t="s">
        <v>381</v>
      </c>
      <c r="F30" s="25" t="s">
        <v>919</v>
      </c>
      <c r="G30" s="25"/>
    </row>
    <row r="31" spans="1:7" hidden="1" x14ac:dyDescent="0.25">
      <c r="A31" s="23"/>
      <c r="B31" s="24" t="s">
        <v>402</v>
      </c>
      <c r="C31" s="22"/>
      <c r="D31" s="25" t="s">
        <v>167</v>
      </c>
      <c r="E31" s="25" t="s">
        <v>381</v>
      </c>
      <c r="F31" s="25" t="s">
        <v>919</v>
      </c>
      <c r="G31" s="25"/>
    </row>
    <row r="32" spans="1:7" hidden="1" x14ac:dyDescent="0.25">
      <c r="A32" s="23"/>
      <c r="B32" s="24" t="s">
        <v>403</v>
      </c>
      <c r="C32" s="22"/>
      <c r="D32" s="25" t="s">
        <v>167</v>
      </c>
      <c r="E32" s="25" t="s">
        <v>381</v>
      </c>
      <c r="F32" s="25" t="s">
        <v>919</v>
      </c>
      <c r="G32" s="25"/>
    </row>
    <row r="33" spans="1:7" ht="30" hidden="1" x14ac:dyDescent="0.25">
      <c r="A33" s="23"/>
      <c r="B33" s="24" t="s">
        <v>404</v>
      </c>
      <c r="C33" s="22"/>
      <c r="D33" s="25" t="s">
        <v>167</v>
      </c>
      <c r="E33" s="25" t="s">
        <v>381</v>
      </c>
      <c r="F33" s="25" t="s">
        <v>919</v>
      </c>
      <c r="G33" s="25"/>
    </row>
    <row r="34" spans="1:7" hidden="1" x14ac:dyDescent="0.25">
      <c r="A34" s="23"/>
      <c r="B34" s="24" t="s">
        <v>405</v>
      </c>
      <c r="C34" s="22"/>
      <c r="D34" s="25" t="s">
        <v>167</v>
      </c>
      <c r="E34" s="25" t="s">
        <v>381</v>
      </c>
      <c r="F34" s="25" t="s">
        <v>919</v>
      </c>
      <c r="G34" s="25"/>
    </row>
    <row r="35" spans="1:7" ht="30" hidden="1" x14ac:dyDescent="0.25">
      <c r="A35" s="23"/>
      <c r="B35" s="24" t="s">
        <v>415</v>
      </c>
      <c r="C35" s="22"/>
      <c r="D35" s="25" t="s">
        <v>167</v>
      </c>
      <c r="E35" s="25" t="s">
        <v>408</v>
      </c>
      <c r="F35" s="25" t="s">
        <v>919</v>
      </c>
      <c r="G35" s="25"/>
    </row>
    <row r="36" spans="1:7" hidden="1" x14ac:dyDescent="0.25">
      <c r="A36" s="23"/>
      <c r="B36" s="24" t="s">
        <v>488</v>
      </c>
      <c r="C36" s="22"/>
      <c r="D36" s="25" t="s">
        <v>167</v>
      </c>
      <c r="E36" s="25" t="s">
        <v>483</v>
      </c>
      <c r="F36" s="25" t="s">
        <v>919</v>
      </c>
      <c r="G36" s="25"/>
    </row>
    <row r="37" spans="1:7" ht="30" hidden="1" x14ac:dyDescent="0.25">
      <c r="A37" s="23"/>
      <c r="B37" s="24" t="s">
        <v>489</v>
      </c>
      <c r="C37" s="22"/>
      <c r="D37" s="25" t="s">
        <v>167</v>
      </c>
      <c r="E37" s="25" t="s">
        <v>483</v>
      </c>
      <c r="F37" s="25" t="s">
        <v>919</v>
      </c>
      <c r="G37" s="25"/>
    </row>
    <row r="38" spans="1:7" ht="45" hidden="1" x14ac:dyDescent="0.25">
      <c r="A38" s="23"/>
      <c r="B38" s="24" t="s">
        <v>222</v>
      </c>
      <c r="C38" s="27">
        <v>2.5</v>
      </c>
      <c r="D38" s="25" t="s">
        <v>167</v>
      </c>
      <c r="E38" s="25" t="s">
        <v>914</v>
      </c>
      <c r="F38" s="25" t="s">
        <v>919</v>
      </c>
      <c r="G38" s="17"/>
    </row>
    <row r="39" spans="1:7" ht="30" hidden="1" x14ac:dyDescent="0.25">
      <c r="A39" s="23"/>
      <c r="B39" s="24" t="s">
        <v>494</v>
      </c>
      <c r="C39" s="22"/>
      <c r="D39" s="25" t="s">
        <v>167</v>
      </c>
      <c r="E39" s="25" t="s">
        <v>492</v>
      </c>
      <c r="F39" s="25" t="s">
        <v>919</v>
      </c>
      <c r="G39" s="25"/>
    </row>
    <row r="40" spans="1:7" ht="30" hidden="1" x14ac:dyDescent="0.25">
      <c r="A40" s="23"/>
      <c r="B40" s="24" t="s">
        <v>495</v>
      </c>
      <c r="C40" s="22"/>
      <c r="D40" s="25" t="s">
        <v>167</v>
      </c>
      <c r="E40" s="25" t="s">
        <v>492</v>
      </c>
      <c r="F40" s="25" t="s">
        <v>919</v>
      </c>
      <c r="G40" s="25"/>
    </row>
    <row r="41" spans="1:7" ht="30" hidden="1" x14ac:dyDescent="0.25">
      <c r="A41" s="23"/>
      <c r="B41" s="24" t="s">
        <v>496</v>
      </c>
      <c r="C41" s="22"/>
      <c r="D41" s="25" t="s">
        <v>167</v>
      </c>
      <c r="E41" s="25" t="s">
        <v>492</v>
      </c>
      <c r="F41" s="25" t="s">
        <v>919</v>
      </c>
      <c r="G41" s="25"/>
    </row>
    <row r="42" spans="1:7" ht="30" hidden="1" x14ac:dyDescent="0.25">
      <c r="A42" s="23"/>
      <c r="B42" s="24" t="s">
        <v>498</v>
      </c>
      <c r="C42" s="22"/>
      <c r="D42" s="25" t="s">
        <v>167</v>
      </c>
      <c r="E42" s="25" t="s">
        <v>492</v>
      </c>
      <c r="F42" s="25" t="s">
        <v>919</v>
      </c>
      <c r="G42" s="25"/>
    </row>
    <row r="43" spans="1:7" ht="30" hidden="1" x14ac:dyDescent="0.25">
      <c r="A43" s="23"/>
      <c r="B43" s="24" t="s">
        <v>499</v>
      </c>
      <c r="C43" s="22"/>
      <c r="D43" s="25" t="s">
        <v>167</v>
      </c>
      <c r="E43" s="25" t="s">
        <v>492</v>
      </c>
      <c r="F43" s="25" t="s">
        <v>919</v>
      </c>
      <c r="G43" s="25"/>
    </row>
    <row r="44" spans="1:7" ht="30" hidden="1" x14ac:dyDescent="0.25">
      <c r="A44" s="23"/>
      <c r="B44" s="24" t="s">
        <v>500</v>
      </c>
      <c r="C44" s="22"/>
      <c r="D44" s="25" t="s">
        <v>167</v>
      </c>
      <c r="E44" s="25" t="s">
        <v>492</v>
      </c>
      <c r="F44" s="25" t="s">
        <v>919</v>
      </c>
      <c r="G44" s="25"/>
    </row>
    <row r="45" spans="1:7" ht="30" hidden="1" x14ac:dyDescent="0.25">
      <c r="A45" s="23"/>
      <c r="B45" s="24" t="s">
        <v>502</v>
      </c>
      <c r="C45" s="22"/>
      <c r="D45" s="25" t="s">
        <v>167</v>
      </c>
      <c r="E45" s="25" t="s">
        <v>492</v>
      </c>
      <c r="F45" s="25" t="s">
        <v>919</v>
      </c>
      <c r="G45" s="25"/>
    </row>
    <row r="46" spans="1:7" ht="30" hidden="1" x14ac:dyDescent="0.25">
      <c r="A46" s="23"/>
      <c r="B46" s="24" t="s">
        <v>503</v>
      </c>
      <c r="C46" s="22"/>
      <c r="D46" s="25" t="s">
        <v>167</v>
      </c>
      <c r="E46" s="25" t="s">
        <v>492</v>
      </c>
      <c r="F46" s="25" t="s">
        <v>919</v>
      </c>
      <c r="G46" s="25"/>
    </row>
    <row r="47" spans="1:7" ht="30" hidden="1" x14ac:dyDescent="0.25">
      <c r="A47" s="23"/>
      <c r="B47" s="24" t="s">
        <v>504</v>
      </c>
      <c r="C47" s="22"/>
      <c r="D47" s="25" t="s">
        <v>167</v>
      </c>
      <c r="E47" s="25" t="s">
        <v>492</v>
      </c>
      <c r="F47" s="25" t="s">
        <v>919</v>
      </c>
      <c r="G47" s="25"/>
    </row>
    <row r="48" spans="1:7" ht="30" hidden="1" x14ac:dyDescent="0.25">
      <c r="A48" s="23"/>
      <c r="B48" s="24" t="s">
        <v>506</v>
      </c>
      <c r="C48" s="22"/>
      <c r="D48" s="25" t="s">
        <v>167</v>
      </c>
      <c r="E48" s="25" t="s">
        <v>492</v>
      </c>
      <c r="F48" s="25" t="s">
        <v>919</v>
      </c>
      <c r="G48" s="25"/>
    </row>
    <row r="49" spans="1:7" ht="30" hidden="1" x14ac:dyDescent="0.25">
      <c r="A49" s="23"/>
      <c r="B49" s="24" t="s">
        <v>509</v>
      </c>
      <c r="C49" s="17"/>
      <c r="D49" s="25" t="s">
        <v>167</v>
      </c>
      <c r="E49" s="25" t="s">
        <v>492</v>
      </c>
      <c r="F49" s="25" t="s">
        <v>919</v>
      </c>
      <c r="G49" s="25"/>
    </row>
    <row r="50" spans="1:7" ht="30" hidden="1" x14ac:dyDescent="0.25">
      <c r="A50" s="23"/>
      <c r="B50" s="24" t="s">
        <v>510</v>
      </c>
      <c r="C50" s="17"/>
      <c r="D50" s="25" t="s">
        <v>167</v>
      </c>
      <c r="E50" s="25" t="s">
        <v>492</v>
      </c>
      <c r="F50" s="27" t="s">
        <v>919</v>
      </c>
      <c r="G50" s="27"/>
    </row>
    <row r="51" spans="1:7" ht="45" hidden="1" x14ac:dyDescent="0.25">
      <c r="A51" s="23"/>
      <c r="B51" s="24" t="s">
        <v>514</v>
      </c>
      <c r="C51" s="17"/>
      <c r="D51" s="25" t="s">
        <v>167</v>
      </c>
      <c r="E51" s="25" t="s">
        <v>492</v>
      </c>
      <c r="F51" s="27" t="s">
        <v>919</v>
      </c>
      <c r="G51" s="27"/>
    </row>
    <row r="52" spans="1:7" ht="30" hidden="1" x14ac:dyDescent="0.25">
      <c r="A52" s="23"/>
      <c r="B52" s="24" t="s">
        <v>515</v>
      </c>
      <c r="C52" s="17"/>
      <c r="D52" s="25" t="s">
        <v>167</v>
      </c>
      <c r="E52" s="25" t="s">
        <v>492</v>
      </c>
      <c r="F52" s="27" t="s">
        <v>919</v>
      </c>
      <c r="G52" s="27"/>
    </row>
    <row r="53" spans="1:7" ht="30" hidden="1" x14ac:dyDescent="0.25">
      <c r="A53" s="23"/>
      <c r="B53" s="24" t="s">
        <v>516</v>
      </c>
      <c r="C53" s="17"/>
      <c r="D53" s="25" t="s">
        <v>167</v>
      </c>
      <c r="E53" s="25" t="s">
        <v>492</v>
      </c>
      <c r="F53" s="27" t="s">
        <v>919</v>
      </c>
      <c r="G53" s="27"/>
    </row>
    <row r="54" spans="1:7" ht="45" hidden="1" x14ac:dyDescent="0.25">
      <c r="A54" s="23"/>
      <c r="B54" s="24" t="s">
        <v>520</v>
      </c>
      <c r="C54" s="17"/>
      <c r="D54" s="25" t="s">
        <v>167</v>
      </c>
      <c r="E54" s="25" t="s">
        <v>518</v>
      </c>
      <c r="F54" s="27" t="s">
        <v>919</v>
      </c>
      <c r="G54" s="27"/>
    </row>
    <row r="55" spans="1:7" ht="45" hidden="1" x14ac:dyDescent="0.25">
      <c r="A55" s="23"/>
      <c r="B55" s="24" t="s">
        <v>521</v>
      </c>
      <c r="C55" s="17"/>
      <c r="D55" s="25" t="s">
        <v>167</v>
      </c>
      <c r="E55" s="25" t="s">
        <v>518</v>
      </c>
      <c r="F55" s="27" t="s">
        <v>919</v>
      </c>
      <c r="G55" s="27"/>
    </row>
    <row r="56" spans="1:7" ht="45" hidden="1" x14ac:dyDescent="0.25">
      <c r="A56" s="23"/>
      <c r="B56" s="24" t="s">
        <v>522</v>
      </c>
      <c r="C56" s="17"/>
      <c r="D56" s="25" t="s">
        <v>167</v>
      </c>
      <c r="E56" s="25" t="s">
        <v>518</v>
      </c>
      <c r="F56" s="27" t="s">
        <v>919</v>
      </c>
      <c r="G56" s="27"/>
    </row>
    <row r="57" spans="1:7" ht="45" hidden="1" x14ac:dyDescent="0.25">
      <c r="A57" s="23"/>
      <c r="B57" s="24" t="s">
        <v>523</v>
      </c>
      <c r="C57" s="17"/>
      <c r="D57" s="25" t="s">
        <v>167</v>
      </c>
      <c r="E57" s="25" t="s">
        <v>518</v>
      </c>
      <c r="F57" s="27" t="s">
        <v>919</v>
      </c>
      <c r="G57" s="27"/>
    </row>
    <row r="58" spans="1:7" ht="30" hidden="1" x14ac:dyDescent="0.25">
      <c r="A58" s="23"/>
      <c r="B58" s="24" t="s">
        <v>534</v>
      </c>
      <c r="C58" s="17"/>
      <c r="D58" s="25" t="s">
        <v>167</v>
      </c>
      <c r="E58" s="25" t="s">
        <v>535</v>
      </c>
      <c r="F58" s="27" t="s">
        <v>919</v>
      </c>
      <c r="G58" s="27"/>
    </row>
    <row r="59" spans="1:7" ht="30" hidden="1" x14ac:dyDescent="0.25">
      <c r="A59" s="23"/>
      <c r="B59" s="24" t="s">
        <v>536</v>
      </c>
      <c r="C59" s="17"/>
      <c r="D59" s="25" t="s">
        <v>167</v>
      </c>
      <c r="E59" s="25" t="s">
        <v>535</v>
      </c>
      <c r="F59" s="27" t="s">
        <v>919</v>
      </c>
      <c r="G59" s="27"/>
    </row>
    <row r="60" spans="1:7" ht="30" hidden="1" x14ac:dyDescent="0.25">
      <c r="A60" s="23"/>
      <c r="B60" s="24" t="s">
        <v>537</v>
      </c>
      <c r="C60" s="17"/>
      <c r="D60" s="25" t="s">
        <v>167</v>
      </c>
      <c r="E60" s="25" t="s">
        <v>535</v>
      </c>
      <c r="F60" s="27" t="s">
        <v>919</v>
      </c>
      <c r="G60" s="27"/>
    </row>
    <row r="61" spans="1:7" ht="30" hidden="1" x14ac:dyDescent="0.25">
      <c r="A61" s="23"/>
      <c r="B61" s="24" t="s">
        <v>540</v>
      </c>
      <c r="C61" s="17"/>
      <c r="D61" s="25" t="s">
        <v>167</v>
      </c>
      <c r="E61" s="25" t="s">
        <v>539</v>
      </c>
      <c r="F61" s="27" t="s">
        <v>919</v>
      </c>
      <c r="G61" s="27"/>
    </row>
    <row r="62" spans="1:7" ht="30" hidden="1" x14ac:dyDescent="0.25">
      <c r="A62" s="23"/>
      <c r="B62" s="24" t="s">
        <v>549</v>
      </c>
      <c r="C62" s="17"/>
      <c r="D62" s="25" t="s">
        <v>167</v>
      </c>
      <c r="E62" s="25" t="s">
        <v>548</v>
      </c>
      <c r="F62" s="27" t="s">
        <v>919</v>
      </c>
      <c r="G62" s="27"/>
    </row>
    <row r="63" spans="1:7" ht="30" hidden="1" x14ac:dyDescent="0.25">
      <c r="A63" s="23"/>
      <c r="B63" s="24" t="s">
        <v>552</v>
      </c>
      <c r="C63" s="17"/>
      <c r="D63" s="25" t="s">
        <v>167</v>
      </c>
      <c r="E63" s="25" t="s">
        <v>551</v>
      </c>
      <c r="F63" s="27" t="s">
        <v>919</v>
      </c>
      <c r="G63" s="27"/>
    </row>
    <row r="64" spans="1:7" ht="30" hidden="1" x14ac:dyDescent="0.25">
      <c r="A64" s="23"/>
      <c r="B64" s="24" t="s">
        <v>555</v>
      </c>
      <c r="C64" s="17"/>
      <c r="D64" s="25" t="s">
        <v>167</v>
      </c>
      <c r="E64" s="25" t="s">
        <v>554</v>
      </c>
      <c r="F64" s="27" t="s">
        <v>919</v>
      </c>
      <c r="G64" s="27"/>
    </row>
    <row r="65" spans="1:7" hidden="1" x14ac:dyDescent="0.25">
      <c r="A65" s="23"/>
      <c r="B65" s="24" t="s">
        <v>557</v>
      </c>
      <c r="C65" s="17"/>
      <c r="D65" s="25" t="s">
        <v>167</v>
      </c>
      <c r="E65" s="25" t="s">
        <v>554</v>
      </c>
      <c r="F65" s="27" t="s">
        <v>919</v>
      </c>
      <c r="G65" s="27"/>
    </row>
    <row r="66" spans="1:7" ht="30" hidden="1" x14ac:dyDescent="0.25">
      <c r="A66" s="23"/>
      <c r="B66" s="24" t="s">
        <v>558</v>
      </c>
      <c r="C66" s="17"/>
      <c r="D66" s="25" t="s">
        <v>167</v>
      </c>
      <c r="E66" s="25" t="s">
        <v>554</v>
      </c>
      <c r="F66" s="27" t="s">
        <v>919</v>
      </c>
      <c r="G66" s="27"/>
    </row>
    <row r="67" spans="1:7" ht="30" hidden="1" x14ac:dyDescent="0.25">
      <c r="A67" s="23"/>
      <c r="B67" s="24" t="s">
        <v>563</v>
      </c>
      <c r="C67" s="17"/>
      <c r="D67" s="25" t="s">
        <v>167</v>
      </c>
      <c r="E67" s="25" t="s">
        <v>169</v>
      </c>
      <c r="F67" s="27" t="s">
        <v>919</v>
      </c>
      <c r="G67" s="27"/>
    </row>
    <row r="68" spans="1:7" ht="30" hidden="1" x14ac:dyDescent="0.25">
      <c r="A68" s="23"/>
      <c r="B68" s="24" t="s">
        <v>564</v>
      </c>
      <c r="C68" s="17"/>
      <c r="D68" s="25" t="s">
        <v>167</v>
      </c>
      <c r="E68" s="25" t="s">
        <v>169</v>
      </c>
      <c r="F68" s="27" t="s">
        <v>919</v>
      </c>
      <c r="G68" s="27"/>
    </row>
    <row r="69" spans="1:7" ht="30" hidden="1" x14ac:dyDescent="0.25">
      <c r="A69" s="23"/>
      <c r="B69" s="24" t="s">
        <v>565</v>
      </c>
      <c r="C69" s="17"/>
      <c r="D69" s="25" t="s">
        <v>167</v>
      </c>
      <c r="E69" s="25" t="s">
        <v>566</v>
      </c>
      <c r="F69" s="27" t="s">
        <v>919</v>
      </c>
      <c r="G69" s="27"/>
    </row>
    <row r="70" spans="1:7" ht="30" hidden="1" x14ac:dyDescent="0.25">
      <c r="A70" s="23"/>
      <c r="B70" s="24" t="s">
        <v>567</v>
      </c>
      <c r="C70" s="17"/>
      <c r="D70" s="25" t="s">
        <v>167</v>
      </c>
      <c r="E70" s="25" t="s">
        <v>169</v>
      </c>
      <c r="F70" s="27" t="s">
        <v>919</v>
      </c>
      <c r="G70" s="27"/>
    </row>
    <row r="71" spans="1:7" ht="30" hidden="1" x14ac:dyDescent="0.25">
      <c r="A71" s="23"/>
      <c r="B71" s="24" t="s">
        <v>568</v>
      </c>
      <c r="C71" s="17"/>
      <c r="D71" s="25" t="s">
        <v>167</v>
      </c>
      <c r="E71" s="25" t="s">
        <v>169</v>
      </c>
      <c r="F71" s="27" t="s">
        <v>919</v>
      </c>
      <c r="G71" s="27"/>
    </row>
    <row r="72" spans="1:7" ht="30" hidden="1" x14ac:dyDescent="0.25">
      <c r="A72" s="23"/>
      <c r="B72" s="24" t="s">
        <v>570</v>
      </c>
      <c r="C72" s="17"/>
      <c r="D72" s="25" t="s">
        <v>167</v>
      </c>
      <c r="E72" s="25" t="s">
        <v>169</v>
      </c>
      <c r="F72" s="27" t="s">
        <v>919</v>
      </c>
      <c r="G72" s="27"/>
    </row>
    <row r="73" spans="1:7" ht="30" hidden="1" x14ac:dyDescent="0.25">
      <c r="A73" s="23"/>
      <c r="B73" s="24" t="s">
        <v>571</v>
      </c>
      <c r="C73" s="17"/>
      <c r="D73" s="25" t="s">
        <v>167</v>
      </c>
      <c r="E73" s="25" t="s">
        <v>169</v>
      </c>
      <c r="F73" s="27" t="s">
        <v>919</v>
      </c>
      <c r="G73" s="27"/>
    </row>
    <row r="74" spans="1:7" hidden="1" x14ac:dyDescent="0.25">
      <c r="A74" s="23"/>
      <c r="B74" s="24" t="s">
        <v>574</v>
      </c>
      <c r="C74" s="17"/>
      <c r="D74" s="25" t="s">
        <v>167</v>
      </c>
      <c r="E74" s="25" t="s">
        <v>169</v>
      </c>
      <c r="F74" s="27" t="s">
        <v>919</v>
      </c>
      <c r="G74" s="27"/>
    </row>
    <row r="75" spans="1:7" hidden="1" x14ac:dyDescent="0.25">
      <c r="A75" s="23"/>
      <c r="B75" s="24" t="s">
        <v>575</v>
      </c>
      <c r="C75" s="17"/>
      <c r="D75" s="25" t="s">
        <v>167</v>
      </c>
      <c r="E75" s="25" t="s">
        <v>169</v>
      </c>
      <c r="F75" s="27" t="s">
        <v>919</v>
      </c>
      <c r="G75" s="27"/>
    </row>
    <row r="76" spans="1:7" ht="30" hidden="1" x14ac:dyDescent="0.25">
      <c r="A76" s="23"/>
      <c r="B76" s="24" t="s">
        <v>576</v>
      </c>
      <c r="C76" s="17"/>
      <c r="D76" s="25" t="s">
        <v>167</v>
      </c>
      <c r="E76" s="25" t="s">
        <v>169</v>
      </c>
      <c r="F76" s="27" t="s">
        <v>919</v>
      </c>
      <c r="G76" s="27"/>
    </row>
    <row r="77" spans="1:7" ht="30" hidden="1" x14ac:dyDescent="0.25">
      <c r="A77" s="23"/>
      <c r="B77" s="24" t="s">
        <v>577</v>
      </c>
      <c r="C77" s="17"/>
      <c r="D77" s="25" t="s">
        <v>167</v>
      </c>
      <c r="E77" s="25" t="s">
        <v>169</v>
      </c>
      <c r="F77" s="27" t="s">
        <v>919</v>
      </c>
      <c r="G77" s="27"/>
    </row>
    <row r="78" spans="1:7" ht="30" hidden="1" x14ac:dyDescent="0.25">
      <c r="A78" s="23"/>
      <c r="B78" s="24" t="s">
        <v>578</v>
      </c>
      <c r="C78" s="17"/>
      <c r="D78" s="25" t="s">
        <v>167</v>
      </c>
      <c r="E78" s="25" t="s">
        <v>169</v>
      </c>
      <c r="F78" s="27" t="s">
        <v>919</v>
      </c>
      <c r="G78" s="27"/>
    </row>
    <row r="79" spans="1:7" ht="30" hidden="1" x14ac:dyDescent="0.25">
      <c r="A79" s="23"/>
      <c r="B79" s="24" t="s">
        <v>579</v>
      </c>
      <c r="C79" s="17"/>
      <c r="D79" s="25" t="s">
        <v>167</v>
      </c>
      <c r="E79" s="25" t="s">
        <v>169</v>
      </c>
      <c r="F79" s="27" t="s">
        <v>919</v>
      </c>
      <c r="G79" s="27"/>
    </row>
    <row r="80" spans="1:7" ht="30" hidden="1" x14ac:dyDescent="0.25">
      <c r="A80" s="23"/>
      <c r="B80" s="24" t="s">
        <v>580</v>
      </c>
      <c r="C80" s="17"/>
      <c r="D80" s="25" t="s">
        <v>167</v>
      </c>
      <c r="E80" s="25" t="s">
        <v>169</v>
      </c>
      <c r="F80" s="27" t="s">
        <v>919</v>
      </c>
      <c r="G80" s="27"/>
    </row>
    <row r="81" spans="1:7" ht="30" hidden="1" x14ac:dyDescent="0.25">
      <c r="A81" s="23"/>
      <c r="B81" s="24" t="s">
        <v>581</v>
      </c>
      <c r="C81" s="17"/>
      <c r="D81" s="25" t="s">
        <v>167</v>
      </c>
      <c r="E81" s="25" t="s">
        <v>169</v>
      </c>
      <c r="F81" s="27" t="s">
        <v>919</v>
      </c>
      <c r="G81" s="27"/>
    </row>
    <row r="82" spans="1:7" hidden="1" x14ac:dyDescent="0.25">
      <c r="A82" s="23"/>
      <c r="B82" s="24" t="s">
        <v>582</v>
      </c>
      <c r="C82" s="17"/>
      <c r="D82" s="25" t="s">
        <v>167</v>
      </c>
      <c r="E82" s="25" t="s">
        <v>169</v>
      </c>
      <c r="F82" s="27" t="s">
        <v>919</v>
      </c>
      <c r="G82" s="27"/>
    </row>
    <row r="83" spans="1:7" ht="30" hidden="1" x14ac:dyDescent="0.25">
      <c r="A83" s="23"/>
      <c r="B83" s="24" t="s">
        <v>583</v>
      </c>
      <c r="C83" s="17"/>
      <c r="D83" s="25" t="s">
        <v>167</v>
      </c>
      <c r="E83" s="25" t="s">
        <v>169</v>
      </c>
      <c r="F83" s="27" t="s">
        <v>919</v>
      </c>
      <c r="G83" s="27"/>
    </row>
    <row r="84" spans="1:7" ht="45" hidden="1" x14ac:dyDescent="0.25">
      <c r="A84" s="23"/>
      <c r="B84" s="24" t="s">
        <v>585</v>
      </c>
      <c r="C84" s="17"/>
      <c r="D84" s="25" t="s">
        <v>167</v>
      </c>
      <c r="E84" s="25" t="s">
        <v>169</v>
      </c>
      <c r="F84" s="27" t="s">
        <v>919</v>
      </c>
      <c r="G84" s="27"/>
    </row>
    <row r="85" spans="1:7" hidden="1" x14ac:dyDescent="0.25">
      <c r="A85" s="23"/>
      <c r="B85" s="24" t="s">
        <v>586</v>
      </c>
      <c r="C85" s="17"/>
      <c r="D85" s="25" t="s">
        <v>167</v>
      </c>
      <c r="E85" s="25" t="s">
        <v>169</v>
      </c>
      <c r="F85" s="27" t="s">
        <v>919</v>
      </c>
      <c r="G85" s="27"/>
    </row>
    <row r="86" spans="1:7" ht="30" x14ac:dyDescent="0.25">
      <c r="A86" s="23"/>
      <c r="B86" s="24" t="s">
        <v>203</v>
      </c>
      <c r="C86" s="25">
        <v>2</v>
      </c>
      <c r="D86" s="25" t="s">
        <v>167</v>
      </c>
      <c r="E86" s="25" t="s">
        <v>204</v>
      </c>
      <c r="F86" s="27" t="s">
        <v>918</v>
      </c>
      <c r="G86" s="22"/>
    </row>
    <row r="87" spans="1:7" hidden="1" x14ac:dyDescent="0.25">
      <c r="A87" s="23"/>
      <c r="B87" s="24" t="s">
        <v>559</v>
      </c>
      <c r="C87" s="17"/>
      <c r="D87" s="25" t="s">
        <v>560</v>
      </c>
      <c r="E87" s="25" t="s">
        <v>169</v>
      </c>
      <c r="F87" s="27"/>
      <c r="G87" s="27"/>
    </row>
    <row r="88" spans="1:7" ht="30" hidden="1" x14ac:dyDescent="0.25">
      <c r="A88" s="23"/>
      <c r="B88" s="24" t="s">
        <v>406</v>
      </c>
      <c r="C88" s="17"/>
      <c r="D88" s="25" t="s">
        <v>407</v>
      </c>
      <c r="E88" s="25" t="s">
        <v>408</v>
      </c>
      <c r="F88" s="27"/>
      <c r="G88" s="27"/>
    </row>
    <row r="89" spans="1:7" ht="30" hidden="1" x14ac:dyDescent="0.25">
      <c r="A89">
        <v>999</v>
      </c>
      <c r="B89" s="19" t="s">
        <v>338</v>
      </c>
      <c r="C89" s="17"/>
      <c r="D89" s="17" t="s">
        <v>339</v>
      </c>
      <c r="E89" s="17" t="s">
        <v>340</v>
      </c>
      <c r="F89" s="22"/>
      <c r="G89" s="22" t="s">
        <v>170</v>
      </c>
    </row>
    <row r="90" spans="1:7" ht="30" x14ac:dyDescent="0.25">
      <c r="A90" s="23"/>
      <c r="B90" s="24" t="s">
        <v>245</v>
      </c>
      <c r="C90" s="25">
        <v>18</v>
      </c>
      <c r="D90" s="25" t="s">
        <v>167</v>
      </c>
      <c r="E90" s="25" t="s">
        <v>242</v>
      </c>
      <c r="F90" s="27" t="s">
        <v>918</v>
      </c>
      <c r="G90" s="22"/>
    </row>
    <row r="91" spans="1:7" ht="30" x14ac:dyDescent="0.25">
      <c r="A91" s="23"/>
      <c r="B91" s="24" t="s">
        <v>249</v>
      </c>
      <c r="C91" s="25">
        <v>8.5</v>
      </c>
      <c r="D91" s="25" t="s">
        <v>167</v>
      </c>
      <c r="E91" s="25" t="s">
        <v>242</v>
      </c>
      <c r="F91" s="27" t="s">
        <v>918</v>
      </c>
      <c r="G91" s="22"/>
    </row>
    <row r="92" spans="1:7" x14ac:dyDescent="0.25">
      <c r="A92" s="23"/>
      <c r="B92" s="24" t="s">
        <v>241</v>
      </c>
      <c r="C92" s="25">
        <v>8</v>
      </c>
      <c r="D92" s="25" t="s">
        <v>167</v>
      </c>
      <c r="E92" s="25" t="s">
        <v>242</v>
      </c>
      <c r="F92" s="27" t="s">
        <v>918</v>
      </c>
      <c r="G92" s="22"/>
    </row>
    <row r="93" spans="1:7" ht="30" hidden="1" x14ac:dyDescent="0.25">
      <c r="A93" s="23"/>
      <c r="B93" s="24" t="s">
        <v>227</v>
      </c>
      <c r="C93" s="25">
        <v>4</v>
      </c>
      <c r="D93" s="25" t="s">
        <v>167</v>
      </c>
      <c r="E93" s="25" t="s">
        <v>913</v>
      </c>
      <c r="F93" s="27" t="s">
        <v>918</v>
      </c>
      <c r="G93" s="22"/>
    </row>
    <row r="94" spans="1:7" x14ac:dyDescent="0.25">
      <c r="A94" s="23"/>
      <c r="B94" s="24" t="s">
        <v>246</v>
      </c>
      <c r="C94" s="25">
        <v>5.5</v>
      </c>
      <c r="D94" s="25" t="s">
        <v>167</v>
      </c>
      <c r="E94" s="25" t="s">
        <v>242</v>
      </c>
      <c r="F94" s="27" t="s">
        <v>918</v>
      </c>
      <c r="G94" s="22"/>
    </row>
    <row r="95" spans="1:7" ht="30" x14ac:dyDescent="0.25">
      <c r="A95" s="23"/>
      <c r="B95" s="24" t="s">
        <v>243</v>
      </c>
      <c r="C95" s="25">
        <v>1.5</v>
      </c>
      <c r="D95" s="25" t="s">
        <v>167</v>
      </c>
      <c r="E95" s="25" t="s">
        <v>242</v>
      </c>
      <c r="F95" s="27" t="s">
        <v>918</v>
      </c>
      <c r="G95" s="22"/>
    </row>
    <row r="96" spans="1:7" ht="30" hidden="1" x14ac:dyDescent="0.25">
      <c r="A96" s="23"/>
      <c r="B96" s="24" t="s">
        <v>238</v>
      </c>
      <c r="C96" s="25">
        <v>0.5</v>
      </c>
      <c r="D96" s="25" t="s">
        <v>167</v>
      </c>
      <c r="E96" s="25" t="s">
        <v>913</v>
      </c>
      <c r="F96" s="27" t="s">
        <v>918</v>
      </c>
      <c r="G96" s="22"/>
    </row>
    <row r="97" spans="1:7" x14ac:dyDescent="0.25">
      <c r="A97" s="23"/>
      <c r="B97" s="24" t="s">
        <v>306</v>
      </c>
      <c r="C97" s="17">
        <v>1.5</v>
      </c>
      <c r="D97" s="25" t="s">
        <v>167</v>
      </c>
      <c r="E97" s="25" t="s">
        <v>299</v>
      </c>
      <c r="F97" s="27" t="s">
        <v>918</v>
      </c>
      <c r="G97" s="27"/>
    </row>
    <row r="98" spans="1:7" ht="30" x14ac:dyDescent="0.25">
      <c r="A98" s="23"/>
      <c r="B98" s="24" t="s">
        <v>308</v>
      </c>
      <c r="C98" s="17">
        <v>6.5</v>
      </c>
      <c r="D98" s="25" t="s">
        <v>167</v>
      </c>
      <c r="E98" s="25" t="s">
        <v>299</v>
      </c>
      <c r="F98" s="27" t="s">
        <v>918</v>
      </c>
      <c r="G98" s="27"/>
    </row>
    <row r="99" spans="1:7" ht="30" x14ac:dyDescent="0.25">
      <c r="A99" s="23"/>
      <c r="B99" s="24" t="s">
        <v>309</v>
      </c>
      <c r="C99" s="17">
        <v>1.5</v>
      </c>
      <c r="D99" s="25" t="s">
        <v>167</v>
      </c>
      <c r="E99" s="25" t="s">
        <v>299</v>
      </c>
      <c r="F99" s="27" t="s">
        <v>918</v>
      </c>
      <c r="G99" s="27"/>
    </row>
    <row r="100" spans="1:7" x14ac:dyDescent="0.25">
      <c r="A100" s="23"/>
      <c r="B100" s="24" t="s">
        <v>316</v>
      </c>
      <c r="C100" s="17">
        <v>2.5</v>
      </c>
      <c r="D100" s="25" t="s">
        <v>167</v>
      </c>
      <c r="E100" s="25" t="s">
        <v>313</v>
      </c>
      <c r="F100" s="27" t="s">
        <v>918</v>
      </c>
      <c r="G100" s="27"/>
    </row>
    <row r="101" spans="1:7" hidden="1" x14ac:dyDescent="0.25">
      <c r="A101">
        <v>999</v>
      </c>
      <c r="B101" s="18" t="s">
        <v>416</v>
      </c>
      <c r="C101" s="17"/>
      <c r="D101" s="17" t="s">
        <v>61</v>
      </c>
      <c r="E101" s="17" t="s">
        <v>417</v>
      </c>
      <c r="F101" s="22"/>
      <c r="G101" s="22" t="s">
        <v>170</v>
      </c>
    </row>
    <row r="102" spans="1:7" ht="30" hidden="1" x14ac:dyDescent="0.25">
      <c r="A102">
        <v>999</v>
      </c>
      <c r="B102" s="14" t="s">
        <v>587</v>
      </c>
      <c r="C102" s="17"/>
      <c r="D102" s="15" t="s">
        <v>588</v>
      </c>
      <c r="E102" s="15" t="s">
        <v>172</v>
      </c>
      <c r="F102" s="28"/>
      <c r="G102" s="28" t="s">
        <v>170</v>
      </c>
    </row>
    <row r="103" spans="1:7" ht="30" hidden="1" x14ac:dyDescent="0.25">
      <c r="A103">
        <v>999</v>
      </c>
      <c r="B103" s="16" t="s">
        <v>589</v>
      </c>
      <c r="C103" s="17"/>
      <c r="D103" s="17" t="s">
        <v>588</v>
      </c>
      <c r="E103" s="17" t="s">
        <v>172</v>
      </c>
      <c r="F103" s="22"/>
      <c r="G103" s="22" t="s">
        <v>170</v>
      </c>
    </row>
    <row r="104" spans="1:7" ht="30" hidden="1" x14ac:dyDescent="0.25">
      <c r="A104">
        <v>999</v>
      </c>
      <c r="B104" s="16" t="s">
        <v>590</v>
      </c>
      <c r="C104" s="17"/>
      <c r="D104" s="17" t="s">
        <v>588</v>
      </c>
      <c r="E104" s="17" t="s">
        <v>172</v>
      </c>
      <c r="F104" s="22"/>
      <c r="G104" s="22" t="s">
        <v>170</v>
      </c>
    </row>
    <row r="105" spans="1:7" ht="30" hidden="1" x14ac:dyDescent="0.25">
      <c r="A105">
        <v>999</v>
      </c>
      <c r="B105" s="14" t="s">
        <v>591</v>
      </c>
      <c r="C105" s="17"/>
      <c r="D105" s="15" t="s">
        <v>588</v>
      </c>
      <c r="E105" s="15" t="s">
        <v>172</v>
      </c>
      <c r="F105" s="28"/>
      <c r="G105" s="28" t="s">
        <v>170</v>
      </c>
    </row>
    <row r="106" spans="1:7" ht="30" hidden="1" x14ac:dyDescent="0.25">
      <c r="A106">
        <v>22</v>
      </c>
      <c r="B106" s="16" t="s">
        <v>592</v>
      </c>
      <c r="C106" s="17"/>
      <c r="D106" s="17" t="s">
        <v>588</v>
      </c>
      <c r="E106" s="17" t="s">
        <v>172</v>
      </c>
      <c r="F106" s="22"/>
      <c r="G106" s="22"/>
    </row>
    <row r="107" spans="1:7" ht="30" hidden="1" x14ac:dyDescent="0.25">
      <c r="A107">
        <v>22</v>
      </c>
      <c r="B107" s="16" t="s">
        <v>594</v>
      </c>
      <c r="C107" s="22"/>
      <c r="D107" s="17" t="s">
        <v>588</v>
      </c>
      <c r="E107" s="17" t="s">
        <v>172</v>
      </c>
      <c r="F107" s="17"/>
      <c r="G107" s="17"/>
    </row>
    <row r="108" spans="1:7" ht="30" hidden="1" x14ac:dyDescent="0.25">
      <c r="A108">
        <v>22</v>
      </c>
      <c r="B108" s="16" t="s">
        <v>595</v>
      </c>
      <c r="C108" s="22"/>
      <c r="D108" s="17" t="s">
        <v>588</v>
      </c>
      <c r="E108" s="17" t="s">
        <v>172</v>
      </c>
      <c r="F108" s="17"/>
      <c r="G108" s="17"/>
    </row>
    <row r="109" spans="1:7" ht="30" hidden="1" x14ac:dyDescent="0.25">
      <c r="A109">
        <v>22</v>
      </c>
      <c r="B109" s="14" t="s">
        <v>596</v>
      </c>
      <c r="C109" s="22"/>
      <c r="D109" s="15" t="s">
        <v>588</v>
      </c>
      <c r="E109" s="15" t="s">
        <v>172</v>
      </c>
      <c r="F109" s="15"/>
      <c r="G109" s="15"/>
    </row>
    <row r="110" spans="1:7" ht="30" hidden="1" x14ac:dyDescent="0.25">
      <c r="A110">
        <v>22</v>
      </c>
      <c r="B110" s="14" t="s">
        <v>597</v>
      </c>
      <c r="C110" s="22"/>
      <c r="D110" s="15" t="s">
        <v>588</v>
      </c>
      <c r="E110" s="15" t="s">
        <v>172</v>
      </c>
      <c r="F110" s="15"/>
      <c r="G110" s="15"/>
    </row>
    <row r="111" spans="1:7" ht="30" hidden="1" x14ac:dyDescent="0.25">
      <c r="A111">
        <v>22</v>
      </c>
      <c r="B111" s="16" t="s">
        <v>598</v>
      </c>
      <c r="C111" s="22"/>
      <c r="D111" s="17" t="s">
        <v>588</v>
      </c>
      <c r="E111" s="17" t="s">
        <v>172</v>
      </c>
      <c r="F111" s="17"/>
      <c r="G111" s="17"/>
    </row>
    <row r="112" spans="1:7" ht="30" hidden="1" x14ac:dyDescent="0.25">
      <c r="A112">
        <v>22</v>
      </c>
      <c r="B112" s="14" t="s">
        <v>599</v>
      </c>
      <c r="C112" s="22"/>
      <c r="D112" s="15" t="s">
        <v>588</v>
      </c>
      <c r="E112" s="15" t="s">
        <v>172</v>
      </c>
      <c r="F112" s="15"/>
      <c r="G112" s="15"/>
    </row>
    <row r="113" spans="1:7" ht="30" hidden="1" x14ac:dyDescent="0.25">
      <c r="A113">
        <v>22</v>
      </c>
      <c r="B113" s="16" t="s">
        <v>600</v>
      </c>
      <c r="C113" s="22"/>
      <c r="D113" s="17" t="s">
        <v>588</v>
      </c>
      <c r="E113" s="17" t="s">
        <v>172</v>
      </c>
      <c r="F113" s="17"/>
      <c r="G113" s="17"/>
    </row>
    <row r="114" spans="1:7" ht="30" hidden="1" x14ac:dyDescent="0.25">
      <c r="A114">
        <v>22</v>
      </c>
      <c r="B114" s="16" t="s">
        <v>601</v>
      </c>
      <c r="C114" s="22"/>
      <c r="D114" s="17" t="s">
        <v>588</v>
      </c>
      <c r="E114" s="17" t="s">
        <v>172</v>
      </c>
      <c r="F114" s="17"/>
      <c r="G114" s="17"/>
    </row>
    <row r="115" spans="1:7" ht="30" hidden="1" x14ac:dyDescent="0.25">
      <c r="A115">
        <v>22</v>
      </c>
      <c r="B115" s="16" t="s">
        <v>602</v>
      </c>
      <c r="C115" s="22"/>
      <c r="D115" s="17" t="s">
        <v>588</v>
      </c>
      <c r="E115" s="17" t="s">
        <v>172</v>
      </c>
      <c r="F115" s="17"/>
      <c r="G115" s="17"/>
    </row>
    <row r="116" spans="1:7" ht="30" hidden="1" x14ac:dyDescent="0.25">
      <c r="A116">
        <v>22</v>
      </c>
      <c r="B116" s="16" t="s">
        <v>603</v>
      </c>
      <c r="C116" s="22"/>
      <c r="D116" s="17" t="s">
        <v>588</v>
      </c>
      <c r="E116" s="17" t="s">
        <v>172</v>
      </c>
      <c r="F116" s="17"/>
      <c r="G116" s="17"/>
    </row>
    <row r="117" spans="1:7" ht="30" hidden="1" x14ac:dyDescent="0.25">
      <c r="A117">
        <v>22</v>
      </c>
      <c r="B117" s="14" t="s">
        <v>604</v>
      </c>
      <c r="C117" s="22"/>
      <c r="D117" s="15" t="s">
        <v>588</v>
      </c>
      <c r="E117" s="15" t="s">
        <v>172</v>
      </c>
      <c r="F117" s="15"/>
      <c r="G117" s="15"/>
    </row>
    <row r="118" spans="1:7" ht="30" hidden="1" x14ac:dyDescent="0.25">
      <c r="A118">
        <v>22</v>
      </c>
      <c r="B118" s="16" t="s">
        <v>605</v>
      </c>
      <c r="C118" s="22"/>
      <c r="D118" s="17" t="s">
        <v>588</v>
      </c>
      <c r="E118" s="17" t="s">
        <v>172</v>
      </c>
      <c r="F118" s="17"/>
      <c r="G118" s="17"/>
    </row>
    <row r="119" spans="1:7" ht="30" hidden="1" x14ac:dyDescent="0.25">
      <c r="A119">
        <v>22</v>
      </c>
      <c r="B119" s="14" t="s">
        <v>606</v>
      </c>
      <c r="C119" s="22"/>
      <c r="D119" s="15" t="s">
        <v>588</v>
      </c>
      <c r="E119" s="15" t="s">
        <v>172</v>
      </c>
      <c r="F119" s="15"/>
      <c r="G119" s="15"/>
    </row>
    <row r="120" spans="1:7" ht="30" hidden="1" x14ac:dyDescent="0.25">
      <c r="A120">
        <v>22</v>
      </c>
      <c r="B120" s="16" t="s">
        <v>607</v>
      </c>
      <c r="C120" s="22"/>
      <c r="D120" s="17" t="s">
        <v>588</v>
      </c>
      <c r="E120" s="17" t="s">
        <v>172</v>
      </c>
      <c r="F120" s="17"/>
      <c r="G120" s="17"/>
    </row>
    <row r="121" spans="1:7" ht="30" hidden="1" x14ac:dyDescent="0.25">
      <c r="A121">
        <v>22</v>
      </c>
      <c r="B121" s="14" t="s">
        <v>608</v>
      </c>
      <c r="C121" s="22"/>
      <c r="D121" s="15" t="s">
        <v>588</v>
      </c>
      <c r="E121" s="15" t="s">
        <v>172</v>
      </c>
      <c r="F121" s="15"/>
      <c r="G121" s="15"/>
    </row>
    <row r="122" spans="1:7" ht="30" hidden="1" x14ac:dyDescent="0.25">
      <c r="A122">
        <v>22</v>
      </c>
      <c r="B122" s="14" t="s">
        <v>593</v>
      </c>
      <c r="C122" s="22"/>
      <c r="D122" s="15" t="s">
        <v>588</v>
      </c>
      <c r="E122" s="15" t="s">
        <v>172</v>
      </c>
      <c r="F122" s="15"/>
      <c r="G122" s="15"/>
    </row>
    <row r="123" spans="1:7" ht="30" hidden="1" x14ac:dyDescent="0.25">
      <c r="A123" s="23"/>
      <c r="B123" s="24" t="s">
        <v>312</v>
      </c>
      <c r="C123" s="22"/>
      <c r="D123" s="25" t="s">
        <v>174</v>
      </c>
      <c r="E123" s="25" t="s">
        <v>313</v>
      </c>
      <c r="F123" s="25"/>
      <c r="G123" s="25" t="s">
        <v>314</v>
      </c>
    </row>
    <row r="124" spans="1:7" ht="30" hidden="1" x14ac:dyDescent="0.25">
      <c r="A124" s="23"/>
      <c r="B124" s="24" t="s">
        <v>380</v>
      </c>
      <c r="C124" s="22"/>
      <c r="D124" s="25" t="s">
        <v>174</v>
      </c>
      <c r="E124" s="25" t="s">
        <v>381</v>
      </c>
      <c r="F124" s="25"/>
      <c r="G124" s="25" t="s">
        <v>314</v>
      </c>
    </row>
    <row r="125" spans="1:7" ht="30" hidden="1" x14ac:dyDescent="0.25">
      <c r="A125" s="23"/>
      <c r="B125" s="24" t="s">
        <v>382</v>
      </c>
      <c r="C125" s="22"/>
      <c r="D125" s="25" t="s">
        <v>174</v>
      </c>
      <c r="E125" s="25" t="s">
        <v>381</v>
      </c>
      <c r="F125" s="25"/>
      <c r="G125" s="25" t="s">
        <v>314</v>
      </c>
    </row>
    <row r="126" spans="1:7" ht="30" hidden="1" x14ac:dyDescent="0.25">
      <c r="A126" s="23"/>
      <c r="B126" s="24" t="s">
        <v>383</v>
      </c>
      <c r="C126" s="22"/>
      <c r="D126" s="25" t="s">
        <v>174</v>
      </c>
      <c r="E126" s="25" t="s">
        <v>381</v>
      </c>
      <c r="F126" s="25"/>
      <c r="G126" s="25" t="s">
        <v>314</v>
      </c>
    </row>
    <row r="127" spans="1:7" ht="30" hidden="1" x14ac:dyDescent="0.25">
      <c r="A127" s="23"/>
      <c r="B127" s="24" t="s">
        <v>384</v>
      </c>
      <c r="C127" s="22"/>
      <c r="D127" s="25" t="s">
        <v>174</v>
      </c>
      <c r="E127" s="25" t="s">
        <v>381</v>
      </c>
      <c r="F127" s="25"/>
      <c r="G127" s="25" t="s">
        <v>314</v>
      </c>
    </row>
    <row r="128" spans="1:7" ht="30" hidden="1" x14ac:dyDescent="0.25">
      <c r="A128">
        <v>50</v>
      </c>
      <c r="B128" s="14" t="s">
        <v>349</v>
      </c>
      <c r="C128" s="22"/>
      <c r="D128" s="15" t="s">
        <v>174</v>
      </c>
      <c r="E128" s="15" t="s">
        <v>350</v>
      </c>
      <c r="F128" s="15"/>
      <c r="G128" s="15" t="s">
        <v>314</v>
      </c>
    </row>
    <row r="129" spans="1:7" ht="30" hidden="1" x14ac:dyDescent="0.25">
      <c r="A129" s="23"/>
      <c r="B129" s="24" t="s">
        <v>482</v>
      </c>
      <c r="C129" s="22"/>
      <c r="D129" s="25" t="s">
        <v>174</v>
      </c>
      <c r="E129" s="25" t="s">
        <v>483</v>
      </c>
      <c r="F129" s="25"/>
      <c r="G129" s="25" t="s">
        <v>314</v>
      </c>
    </row>
    <row r="130" spans="1:7" ht="30" hidden="1" x14ac:dyDescent="0.25">
      <c r="A130" s="23"/>
      <c r="B130" s="24" t="s">
        <v>561</v>
      </c>
      <c r="C130" s="22"/>
      <c r="D130" s="25" t="s">
        <v>174</v>
      </c>
      <c r="E130" s="25" t="s">
        <v>169</v>
      </c>
      <c r="F130" s="25"/>
      <c r="G130" s="25" t="s">
        <v>314</v>
      </c>
    </row>
    <row r="131" spans="1:7" ht="30" hidden="1" x14ac:dyDescent="0.25">
      <c r="A131">
        <v>25</v>
      </c>
      <c r="B131" s="14" t="s">
        <v>173</v>
      </c>
      <c r="C131" s="22"/>
      <c r="D131" s="15" t="s">
        <v>174</v>
      </c>
      <c r="E131" s="15" t="s">
        <v>175</v>
      </c>
      <c r="F131" s="15"/>
      <c r="G131" s="15" t="s">
        <v>176</v>
      </c>
    </row>
    <row r="132" spans="1:7" ht="30" hidden="1" x14ac:dyDescent="0.25">
      <c r="A132" s="23"/>
      <c r="B132" s="24" t="s">
        <v>362</v>
      </c>
      <c r="C132" s="22"/>
      <c r="D132" s="25" t="s">
        <v>174</v>
      </c>
      <c r="E132" s="25" t="s">
        <v>363</v>
      </c>
      <c r="F132" s="25"/>
      <c r="G132" s="25" t="s">
        <v>176</v>
      </c>
    </row>
    <row r="133" spans="1:7" ht="30" hidden="1" x14ac:dyDescent="0.25">
      <c r="A133" s="23"/>
      <c r="B133" s="24" t="s">
        <v>385</v>
      </c>
      <c r="C133" s="22"/>
      <c r="D133" s="25" t="s">
        <v>174</v>
      </c>
      <c r="E133" s="25" t="s">
        <v>381</v>
      </c>
      <c r="F133" s="25"/>
      <c r="G133" s="25" t="s">
        <v>176</v>
      </c>
    </row>
    <row r="134" spans="1:7" ht="30" hidden="1" x14ac:dyDescent="0.25">
      <c r="A134">
        <v>50</v>
      </c>
      <c r="B134" s="16" t="s">
        <v>351</v>
      </c>
      <c r="C134" s="22"/>
      <c r="D134" s="17" t="s">
        <v>174</v>
      </c>
      <c r="E134" s="17" t="s">
        <v>350</v>
      </c>
      <c r="F134" s="17"/>
      <c r="G134" s="17" t="s">
        <v>176</v>
      </c>
    </row>
    <row r="135" spans="1:7" ht="30" hidden="1" x14ac:dyDescent="0.25">
      <c r="A135">
        <v>50</v>
      </c>
      <c r="B135" s="14" t="s">
        <v>352</v>
      </c>
      <c r="C135" s="22"/>
      <c r="D135" s="15" t="s">
        <v>174</v>
      </c>
      <c r="E135" s="15" t="s">
        <v>350</v>
      </c>
      <c r="F135" s="15"/>
      <c r="G135" s="15" t="s">
        <v>176</v>
      </c>
    </row>
    <row r="136" spans="1:7" ht="30" hidden="1" x14ac:dyDescent="0.25">
      <c r="A136">
        <v>50</v>
      </c>
      <c r="B136" s="14" t="s">
        <v>353</v>
      </c>
      <c r="C136" s="22"/>
      <c r="D136" s="15" t="s">
        <v>174</v>
      </c>
      <c r="E136" s="15" t="s">
        <v>350</v>
      </c>
      <c r="F136" s="15"/>
      <c r="G136" s="15" t="s">
        <v>176</v>
      </c>
    </row>
    <row r="137" spans="1:7" ht="30" hidden="1" x14ac:dyDescent="0.25">
      <c r="A137" s="23"/>
      <c r="B137" s="24" t="s">
        <v>538</v>
      </c>
      <c r="C137" s="22"/>
      <c r="D137" s="25" t="s">
        <v>174</v>
      </c>
      <c r="E137" s="25" t="s">
        <v>539</v>
      </c>
      <c r="F137" s="25"/>
      <c r="G137" s="25" t="s">
        <v>176</v>
      </c>
    </row>
    <row r="138" spans="1:7" ht="30" hidden="1" x14ac:dyDescent="0.25">
      <c r="A138" s="23"/>
      <c r="B138" s="24" t="s">
        <v>550</v>
      </c>
      <c r="C138" s="22"/>
      <c r="D138" s="25" t="s">
        <v>174</v>
      </c>
      <c r="E138" s="25" t="s">
        <v>551</v>
      </c>
      <c r="F138" s="25"/>
      <c r="G138" s="25" t="s">
        <v>176</v>
      </c>
    </row>
    <row r="139" spans="1:7" ht="30" hidden="1" x14ac:dyDescent="0.25">
      <c r="A139">
        <v>999</v>
      </c>
      <c r="B139" s="14" t="s">
        <v>252</v>
      </c>
      <c r="C139" s="22"/>
      <c r="D139" s="15" t="s">
        <v>167</v>
      </c>
      <c r="E139" s="15" t="s">
        <v>253</v>
      </c>
      <c r="F139" s="15"/>
      <c r="G139" s="15" t="s">
        <v>170</v>
      </c>
    </row>
    <row r="140" spans="1:7" ht="30" hidden="1" x14ac:dyDescent="0.25">
      <c r="A140">
        <v>999</v>
      </c>
      <c r="B140" s="16" t="s">
        <v>455</v>
      </c>
      <c r="C140" s="22"/>
      <c r="D140" s="17" t="s">
        <v>167</v>
      </c>
      <c r="E140" s="17" t="s">
        <v>454</v>
      </c>
      <c r="F140" s="17"/>
      <c r="G140" s="17" t="s">
        <v>170</v>
      </c>
    </row>
    <row r="141" spans="1:7" ht="30" hidden="1" x14ac:dyDescent="0.25">
      <c r="A141">
        <v>999</v>
      </c>
      <c r="B141" s="14" t="s">
        <v>386</v>
      </c>
      <c r="C141" s="22"/>
      <c r="D141" s="15" t="s">
        <v>167</v>
      </c>
      <c r="E141" s="15" t="s">
        <v>381</v>
      </c>
      <c r="F141" s="15"/>
      <c r="G141" s="15" t="s">
        <v>170</v>
      </c>
    </row>
    <row r="142" spans="1:7" ht="45" hidden="1" x14ac:dyDescent="0.25">
      <c r="A142">
        <v>999</v>
      </c>
      <c r="B142" s="16" t="s">
        <v>517</v>
      </c>
      <c r="C142" s="22"/>
      <c r="D142" s="17" t="s">
        <v>167</v>
      </c>
      <c r="E142" s="17" t="s">
        <v>518</v>
      </c>
      <c r="F142" s="17"/>
      <c r="G142" s="17" t="s">
        <v>170</v>
      </c>
    </row>
    <row r="143" spans="1:7" ht="30" hidden="1" x14ac:dyDescent="0.25">
      <c r="A143">
        <v>999</v>
      </c>
      <c r="B143" s="14" t="s">
        <v>168</v>
      </c>
      <c r="C143" s="22"/>
      <c r="D143" s="15" t="s">
        <v>167</v>
      </c>
      <c r="E143" s="15" t="s">
        <v>169</v>
      </c>
      <c r="F143" s="15"/>
      <c r="G143" s="15" t="s">
        <v>170</v>
      </c>
    </row>
    <row r="144" spans="1:7" ht="30" hidden="1" x14ac:dyDescent="0.25">
      <c r="A144">
        <v>999</v>
      </c>
      <c r="B144" s="16" t="s">
        <v>254</v>
      </c>
      <c r="C144" s="22"/>
      <c r="D144" s="17" t="s">
        <v>167</v>
      </c>
      <c r="E144" s="17" t="s">
        <v>253</v>
      </c>
      <c r="F144" s="17"/>
      <c r="G144" s="17" t="s">
        <v>170</v>
      </c>
    </row>
    <row r="145" spans="1:7" ht="30" hidden="1" x14ac:dyDescent="0.25">
      <c r="A145">
        <v>999</v>
      </c>
      <c r="B145" s="14" t="s">
        <v>274</v>
      </c>
      <c r="C145" s="22"/>
      <c r="D145" s="15" t="s">
        <v>167</v>
      </c>
      <c r="E145" s="15" t="s">
        <v>275</v>
      </c>
      <c r="F145" s="15"/>
      <c r="G145" s="15" t="s">
        <v>170</v>
      </c>
    </row>
    <row r="146" spans="1:7" ht="30" hidden="1" x14ac:dyDescent="0.25">
      <c r="A146">
        <v>999</v>
      </c>
      <c r="B146" s="16" t="s">
        <v>182</v>
      </c>
      <c r="C146" s="22"/>
      <c r="D146" s="17" t="s">
        <v>167</v>
      </c>
      <c r="E146" s="17" t="s">
        <v>183</v>
      </c>
      <c r="F146" s="17"/>
      <c r="G146" s="17" t="s">
        <v>170</v>
      </c>
    </row>
    <row r="147" spans="1:7" hidden="1" x14ac:dyDescent="0.25">
      <c r="A147">
        <v>999</v>
      </c>
      <c r="B147" s="14" t="s">
        <v>341</v>
      </c>
      <c r="C147" s="22"/>
      <c r="D147" s="15" t="s">
        <v>167</v>
      </c>
      <c r="E147" s="15" t="s">
        <v>340</v>
      </c>
      <c r="F147" s="15"/>
      <c r="G147" s="15" t="s">
        <v>170</v>
      </c>
    </row>
    <row r="148" spans="1:7" ht="30" hidden="1" x14ac:dyDescent="0.25">
      <c r="A148">
        <v>999</v>
      </c>
      <c r="B148" s="14" t="s">
        <v>255</v>
      </c>
      <c r="C148" s="22"/>
      <c r="D148" s="15" t="s">
        <v>167</v>
      </c>
      <c r="E148" s="15" t="s">
        <v>253</v>
      </c>
      <c r="F148" s="15"/>
      <c r="G148" s="15" t="s">
        <v>170</v>
      </c>
    </row>
    <row r="149" spans="1:7" ht="30" hidden="1" x14ac:dyDescent="0.25">
      <c r="A149">
        <v>999</v>
      </c>
      <c r="B149" s="16" t="s">
        <v>418</v>
      </c>
      <c r="C149" s="22"/>
      <c r="D149" s="17" t="s">
        <v>167</v>
      </c>
      <c r="E149" s="17" t="s">
        <v>417</v>
      </c>
      <c r="F149" s="17"/>
      <c r="G149" s="17" t="s">
        <v>170</v>
      </c>
    </row>
    <row r="150" spans="1:7" ht="30" hidden="1" x14ac:dyDescent="0.25">
      <c r="A150">
        <v>999</v>
      </c>
      <c r="B150" s="16" t="s">
        <v>456</v>
      </c>
      <c r="C150" s="22"/>
      <c r="D150" s="17" t="s">
        <v>167</v>
      </c>
      <c r="E150" s="17" t="s">
        <v>454</v>
      </c>
      <c r="F150" s="17"/>
      <c r="G150" s="17" t="s">
        <v>170</v>
      </c>
    </row>
    <row r="151" spans="1:7" ht="45" hidden="1" x14ac:dyDescent="0.25">
      <c r="A151">
        <v>999</v>
      </c>
      <c r="B151" s="14" t="s">
        <v>519</v>
      </c>
      <c r="C151" s="22"/>
      <c r="D151" s="15" t="s">
        <v>167</v>
      </c>
      <c r="E151" s="15" t="s">
        <v>518</v>
      </c>
      <c r="F151" s="15"/>
      <c r="G151" s="15" t="s">
        <v>170</v>
      </c>
    </row>
    <row r="152" spans="1:7" ht="30" hidden="1" x14ac:dyDescent="0.25">
      <c r="A152">
        <v>999</v>
      </c>
      <c r="B152" s="14" t="s">
        <v>256</v>
      </c>
      <c r="C152" s="22"/>
      <c r="D152" s="15" t="s">
        <v>167</v>
      </c>
      <c r="E152" s="15" t="s">
        <v>253</v>
      </c>
      <c r="F152" s="15"/>
      <c r="G152" s="15" t="s">
        <v>170</v>
      </c>
    </row>
    <row r="153" spans="1:7" ht="30" hidden="1" x14ac:dyDescent="0.25">
      <c r="A153">
        <v>999</v>
      </c>
      <c r="B153" s="16" t="s">
        <v>419</v>
      </c>
      <c r="C153" s="22"/>
      <c r="D153" s="17" t="s">
        <v>167</v>
      </c>
      <c r="E153" s="17" t="s">
        <v>417</v>
      </c>
      <c r="F153" s="17"/>
      <c r="G153" s="17" t="s">
        <v>170</v>
      </c>
    </row>
    <row r="154" spans="1:7" ht="30" hidden="1" x14ac:dyDescent="0.25">
      <c r="A154">
        <v>999</v>
      </c>
      <c r="B154" s="14" t="s">
        <v>420</v>
      </c>
      <c r="C154" s="22"/>
      <c r="D154" s="15" t="s">
        <v>167</v>
      </c>
      <c r="E154" s="15" t="s">
        <v>417</v>
      </c>
      <c r="F154" s="15"/>
      <c r="G154" s="15" t="s">
        <v>170</v>
      </c>
    </row>
    <row r="155" spans="1:7" hidden="1" x14ac:dyDescent="0.25">
      <c r="A155">
        <v>999</v>
      </c>
      <c r="B155" s="16" t="s">
        <v>421</v>
      </c>
      <c r="C155" s="22"/>
      <c r="D155" s="17" t="s">
        <v>167</v>
      </c>
      <c r="E155" s="17" t="s">
        <v>417</v>
      </c>
      <c r="F155" s="17"/>
      <c r="G155" s="17" t="s">
        <v>170</v>
      </c>
    </row>
    <row r="156" spans="1:7" ht="30" hidden="1" x14ac:dyDescent="0.25">
      <c r="A156">
        <v>999</v>
      </c>
      <c r="B156" s="14" t="s">
        <v>387</v>
      </c>
      <c r="C156" s="22"/>
      <c r="D156" s="15" t="s">
        <v>167</v>
      </c>
      <c r="E156" s="15" t="s">
        <v>381</v>
      </c>
      <c r="F156" s="15"/>
      <c r="G156" s="15" t="s">
        <v>170</v>
      </c>
    </row>
    <row r="157" spans="1:7" ht="30" hidden="1" x14ac:dyDescent="0.25">
      <c r="A157">
        <v>999</v>
      </c>
      <c r="B157" s="16" t="s">
        <v>347</v>
      </c>
      <c r="C157" s="22"/>
      <c r="D157" s="17" t="s">
        <v>167</v>
      </c>
      <c r="E157" s="17" t="s">
        <v>348</v>
      </c>
      <c r="F157" s="17"/>
      <c r="G157" s="17" t="s">
        <v>170</v>
      </c>
    </row>
    <row r="158" spans="1:7" ht="30" hidden="1" x14ac:dyDescent="0.25">
      <c r="A158">
        <v>999</v>
      </c>
      <c r="B158" s="14" t="s">
        <v>422</v>
      </c>
      <c r="C158" s="22"/>
      <c r="D158" s="15" t="s">
        <v>167</v>
      </c>
      <c r="E158" s="15" t="s">
        <v>417</v>
      </c>
      <c r="F158" s="15"/>
      <c r="G158" s="15" t="s">
        <v>170</v>
      </c>
    </row>
    <row r="159" spans="1:7" hidden="1" x14ac:dyDescent="0.25">
      <c r="A159">
        <v>999</v>
      </c>
      <c r="B159" s="16" t="s">
        <v>423</v>
      </c>
      <c r="C159" s="22"/>
      <c r="D159" s="17" t="s">
        <v>167</v>
      </c>
      <c r="E159" s="17" t="s">
        <v>417</v>
      </c>
      <c r="F159" s="17"/>
      <c r="G159" s="17" t="s">
        <v>170</v>
      </c>
    </row>
    <row r="160" spans="1:7" ht="30" hidden="1" x14ac:dyDescent="0.25">
      <c r="A160">
        <v>999</v>
      </c>
      <c r="B160" s="14" t="s">
        <v>257</v>
      </c>
      <c r="C160" s="22"/>
      <c r="D160" s="15" t="s">
        <v>167</v>
      </c>
      <c r="E160" s="15" t="s">
        <v>253</v>
      </c>
      <c r="F160" s="15"/>
      <c r="G160" s="15" t="s">
        <v>170</v>
      </c>
    </row>
    <row r="161" spans="1:7" ht="30" hidden="1" x14ac:dyDescent="0.25">
      <c r="A161">
        <v>999</v>
      </c>
      <c r="B161" s="16" t="s">
        <v>484</v>
      </c>
      <c r="C161" s="22"/>
      <c r="D161" s="17" t="s">
        <v>167</v>
      </c>
      <c r="E161" s="17" t="s">
        <v>483</v>
      </c>
      <c r="F161" s="17"/>
      <c r="G161" s="17" t="s">
        <v>170</v>
      </c>
    </row>
    <row r="162" spans="1:7" ht="30" hidden="1" x14ac:dyDescent="0.25">
      <c r="A162">
        <v>999</v>
      </c>
      <c r="B162" s="14" t="s">
        <v>562</v>
      </c>
      <c r="C162" s="22"/>
      <c r="D162" s="15" t="s">
        <v>167</v>
      </c>
      <c r="E162" s="15" t="s">
        <v>169</v>
      </c>
      <c r="F162" s="15"/>
      <c r="G162" s="15" t="s">
        <v>170</v>
      </c>
    </row>
    <row r="163" spans="1:7" hidden="1" x14ac:dyDescent="0.25">
      <c r="A163">
        <v>999</v>
      </c>
      <c r="B163" s="16" t="s">
        <v>258</v>
      </c>
      <c r="C163" s="22"/>
      <c r="D163" s="17" t="s">
        <v>167</v>
      </c>
      <c r="E163" s="17" t="s">
        <v>253</v>
      </c>
      <c r="F163" s="17"/>
      <c r="G163" s="17" t="s">
        <v>170</v>
      </c>
    </row>
    <row r="164" spans="1:7" ht="30" hidden="1" x14ac:dyDescent="0.25">
      <c r="A164">
        <v>999</v>
      </c>
      <c r="B164" s="14" t="s">
        <v>259</v>
      </c>
      <c r="C164" s="22"/>
      <c r="D164" s="15" t="s">
        <v>167</v>
      </c>
      <c r="E164" s="15" t="s">
        <v>253</v>
      </c>
      <c r="F164" s="15"/>
      <c r="G164" s="15" t="s">
        <v>170</v>
      </c>
    </row>
    <row r="165" spans="1:7" ht="30" hidden="1" x14ac:dyDescent="0.25">
      <c r="A165">
        <v>999</v>
      </c>
      <c r="B165" s="16" t="s">
        <v>424</v>
      </c>
      <c r="C165" s="22"/>
      <c r="D165" s="17" t="s">
        <v>167</v>
      </c>
      <c r="E165" s="17" t="s">
        <v>417</v>
      </c>
      <c r="F165" s="17"/>
      <c r="G165" s="17" t="s">
        <v>170</v>
      </c>
    </row>
    <row r="166" spans="1:7" ht="30" hidden="1" x14ac:dyDescent="0.25">
      <c r="A166">
        <v>999</v>
      </c>
      <c r="B166" s="14" t="s">
        <v>457</v>
      </c>
      <c r="C166" s="22"/>
      <c r="D166" s="15" t="s">
        <v>167</v>
      </c>
      <c r="E166" s="15" t="s">
        <v>454</v>
      </c>
      <c r="F166" s="15"/>
      <c r="G166" s="15" t="s">
        <v>170</v>
      </c>
    </row>
    <row r="167" spans="1:7" ht="30" hidden="1" x14ac:dyDescent="0.25">
      <c r="A167">
        <v>999</v>
      </c>
      <c r="B167" s="16" t="s">
        <v>493</v>
      </c>
      <c r="C167" s="22"/>
      <c r="D167" s="17" t="s">
        <v>167</v>
      </c>
      <c r="E167" s="17" t="s">
        <v>492</v>
      </c>
      <c r="F167" s="17"/>
      <c r="G167" s="17" t="s">
        <v>170</v>
      </c>
    </row>
    <row r="168" spans="1:7" hidden="1" x14ac:dyDescent="0.25">
      <c r="A168">
        <v>999</v>
      </c>
      <c r="B168" s="14" t="s">
        <v>260</v>
      </c>
      <c r="C168" s="22"/>
      <c r="D168" s="15" t="s">
        <v>167</v>
      </c>
      <c r="E168" s="15" t="s">
        <v>253</v>
      </c>
      <c r="F168" s="15"/>
      <c r="G168" s="15" t="s">
        <v>170</v>
      </c>
    </row>
    <row r="169" spans="1:7" hidden="1" x14ac:dyDescent="0.25">
      <c r="A169">
        <v>999</v>
      </c>
      <c r="B169" s="14" t="s">
        <v>311</v>
      </c>
      <c r="C169" s="22"/>
      <c r="D169" s="15" t="s">
        <v>167</v>
      </c>
      <c r="E169" s="15" t="s">
        <v>299</v>
      </c>
      <c r="F169" s="15"/>
      <c r="G169" s="15" t="s">
        <v>170</v>
      </c>
    </row>
    <row r="170" spans="1:7" ht="30" hidden="1" x14ac:dyDescent="0.25">
      <c r="A170">
        <v>999</v>
      </c>
      <c r="B170" s="16" t="s">
        <v>171</v>
      </c>
      <c r="C170" s="22"/>
      <c r="D170" s="17" t="s">
        <v>167</v>
      </c>
      <c r="E170" s="17" t="s">
        <v>172</v>
      </c>
      <c r="F170" s="17"/>
      <c r="G170" s="17" t="s">
        <v>170</v>
      </c>
    </row>
    <row r="171" spans="1:7" x14ac:dyDescent="0.25">
      <c r="A171" s="23"/>
      <c r="B171" s="24" t="s">
        <v>317</v>
      </c>
      <c r="C171" s="22">
        <v>0.5</v>
      </c>
      <c r="D171" s="25" t="s">
        <v>167</v>
      </c>
      <c r="E171" s="25" t="s">
        <v>313</v>
      </c>
      <c r="F171" s="25" t="s">
        <v>918</v>
      </c>
      <c r="G171" s="25"/>
    </row>
    <row r="172" spans="1:7" ht="30" x14ac:dyDescent="0.25">
      <c r="A172" s="23"/>
      <c r="B172" s="24" t="s">
        <v>318</v>
      </c>
      <c r="C172" s="22">
        <v>0.5</v>
      </c>
      <c r="D172" s="25" t="s">
        <v>167</v>
      </c>
      <c r="E172" s="25" t="s">
        <v>313</v>
      </c>
      <c r="F172" s="25" t="s">
        <v>918</v>
      </c>
      <c r="G172" s="25"/>
    </row>
    <row r="173" spans="1:7" ht="30" x14ac:dyDescent="0.25">
      <c r="A173" s="23"/>
      <c r="B173" s="24" t="s">
        <v>319</v>
      </c>
      <c r="C173" s="22">
        <v>2</v>
      </c>
      <c r="D173" s="25" t="s">
        <v>167</v>
      </c>
      <c r="E173" s="25" t="s">
        <v>313</v>
      </c>
      <c r="F173" s="25" t="s">
        <v>918</v>
      </c>
      <c r="G173" s="25"/>
    </row>
    <row r="174" spans="1:7" ht="30" x14ac:dyDescent="0.25">
      <c r="A174" s="23"/>
      <c r="B174" s="24" t="s">
        <v>320</v>
      </c>
      <c r="C174" s="22">
        <v>6.5</v>
      </c>
      <c r="D174" s="25" t="s">
        <v>167</v>
      </c>
      <c r="E174" s="25" t="s">
        <v>313</v>
      </c>
      <c r="F174" s="25" t="s">
        <v>918</v>
      </c>
      <c r="G174" s="25"/>
    </row>
    <row r="175" spans="1:7" x14ac:dyDescent="0.25">
      <c r="A175" s="23"/>
      <c r="B175" s="24" t="s">
        <v>321</v>
      </c>
      <c r="C175" s="22">
        <v>2.5</v>
      </c>
      <c r="D175" s="25" t="s">
        <v>167</v>
      </c>
      <c r="E175" s="25" t="s">
        <v>313</v>
      </c>
      <c r="F175" s="25" t="s">
        <v>918</v>
      </c>
      <c r="G175" s="25"/>
    </row>
    <row r="176" spans="1:7" ht="30" hidden="1" x14ac:dyDescent="0.25">
      <c r="A176" s="23"/>
      <c r="B176" s="24" t="s">
        <v>624</v>
      </c>
      <c r="C176" s="22"/>
      <c r="D176" s="25" t="s">
        <v>167</v>
      </c>
      <c r="E176" s="25" t="s">
        <v>169</v>
      </c>
      <c r="F176" s="25" t="s">
        <v>918</v>
      </c>
      <c r="G176" s="25"/>
    </row>
    <row r="177" spans="1:7" ht="30" x14ac:dyDescent="0.25">
      <c r="A177" s="23"/>
      <c r="B177" s="24" t="s">
        <v>322</v>
      </c>
      <c r="C177" s="22"/>
      <c r="D177" s="25" t="s">
        <v>167</v>
      </c>
      <c r="E177" s="25" t="s">
        <v>313</v>
      </c>
      <c r="F177" s="25" t="s">
        <v>918</v>
      </c>
      <c r="G177" s="25"/>
    </row>
    <row r="178" spans="1:7" ht="30" x14ac:dyDescent="0.25">
      <c r="A178" s="23"/>
      <c r="B178" s="24" t="s">
        <v>323</v>
      </c>
      <c r="C178" s="22"/>
      <c r="D178" s="25" t="s">
        <v>167</v>
      </c>
      <c r="E178" s="25" t="s">
        <v>313</v>
      </c>
      <c r="F178" s="25" t="s">
        <v>918</v>
      </c>
      <c r="G178" s="25"/>
    </row>
    <row r="179" spans="1:7" x14ac:dyDescent="0.25">
      <c r="A179" s="23"/>
      <c r="B179" s="24" t="s">
        <v>325</v>
      </c>
      <c r="C179" s="22"/>
      <c r="D179" s="25" t="s">
        <v>167</v>
      </c>
      <c r="E179" s="25" t="s">
        <v>313</v>
      </c>
      <c r="F179" s="25" t="s">
        <v>918</v>
      </c>
      <c r="G179" s="25"/>
    </row>
    <row r="180" spans="1:7" x14ac:dyDescent="0.25">
      <c r="A180" s="23"/>
      <c r="B180" s="24" t="s">
        <v>328</v>
      </c>
      <c r="C180" s="22"/>
      <c r="D180" s="25" t="s">
        <v>167</v>
      </c>
      <c r="E180" s="25" t="s">
        <v>313</v>
      </c>
      <c r="F180" s="25" t="s">
        <v>918</v>
      </c>
      <c r="G180" s="25"/>
    </row>
    <row r="181" spans="1:7" x14ac:dyDescent="0.25">
      <c r="A181" s="23"/>
      <c r="B181" s="24" t="s">
        <v>331</v>
      </c>
      <c r="C181" s="22"/>
      <c r="D181" s="25" t="s">
        <v>167</v>
      </c>
      <c r="E181" s="25" t="s">
        <v>313</v>
      </c>
      <c r="F181" s="25" t="s">
        <v>918</v>
      </c>
      <c r="G181" s="25"/>
    </row>
    <row r="182" spans="1:7" ht="30" hidden="1" x14ac:dyDescent="0.25">
      <c r="A182" s="23"/>
      <c r="B182" s="24" t="s">
        <v>569</v>
      </c>
      <c r="C182" s="22"/>
      <c r="D182" s="25" t="s">
        <v>167</v>
      </c>
      <c r="E182" s="25" t="s">
        <v>169</v>
      </c>
      <c r="F182" s="25" t="s">
        <v>918</v>
      </c>
      <c r="G182" s="25"/>
    </row>
    <row r="183" spans="1:7" x14ac:dyDescent="0.25">
      <c r="A183" s="23"/>
      <c r="B183" s="24" t="s">
        <v>332</v>
      </c>
      <c r="C183" s="22"/>
      <c r="D183" s="25" t="s">
        <v>167</v>
      </c>
      <c r="E183" s="25" t="s">
        <v>313</v>
      </c>
      <c r="F183" s="25" t="s">
        <v>918</v>
      </c>
      <c r="G183" s="25"/>
    </row>
    <row r="184" spans="1:7" ht="30" x14ac:dyDescent="0.25">
      <c r="A184" s="23"/>
      <c r="B184" s="24" t="s">
        <v>333</v>
      </c>
      <c r="C184" s="22"/>
      <c r="D184" s="25" t="s">
        <v>167</v>
      </c>
      <c r="E184" s="25" t="s">
        <v>313</v>
      </c>
      <c r="F184" s="25" t="s">
        <v>918</v>
      </c>
      <c r="G184" s="25"/>
    </row>
    <row r="185" spans="1:7" ht="30" hidden="1" x14ac:dyDescent="0.25">
      <c r="A185" s="23"/>
      <c r="B185" s="24" t="s">
        <v>572</v>
      </c>
      <c r="C185" s="22"/>
      <c r="D185" s="25" t="s">
        <v>167</v>
      </c>
      <c r="E185" s="25" t="s">
        <v>169</v>
      </c>
      <c r="F185" s="25" t="s">
        <v>918</v>
      </c>
      <c r="G185" s="25"/>
    </row>
    <row r="186" spans="1:7" ht="30" x14ac:dyDescent="0.25">
      <c r="A186" s="23"/>
      <c r="B186" s="24" t="s">
        <v>336</v>
      </c>
      <c r="C186" s="22"/>
      <c r="D186" s="25" t="s">
        <v>167</v>
      </c>
      <c r="E186" s="25" t="s">
        <v>335</v>
      </c>
      <c r="F186" s="25" t="s">
        <v>918</v>
      </c>
      <c r="G186" s="25" t="s">
        <v>920</v>
      </c>
    </row>
    <row r="187" spans="1:7" ht="30" x14ac:dyDescent="0.25">
      <c r="A187" s="23"/>
      <c r="B187" s="24" t="s">
        <v>342</v>
      </c>
      <c r="C187" s="22"/>
      <c r="D187" s="25" t="s">
        <v>167</v>
      </c>
      <c r="E187" s="25" t="s">
        <v>340</v>
      </c>
      <c r="F187" s="25" t="s">
        <v>918</v>
      </c>
      <c r="G187" s="25"/>
    </row>
    <row r="188" spans="1:7" ht="30" x14ac:dyDescent="0.25">
      <c r="A188" s="23"/>
      <c r="B188" s="24" t="s">
        <v>343</v>
      </c>
      <c r="C188" s="22"/>
      <c r="D188" s="25" t="s">
        <v>167</v>
      </c>
      <c r="E188" s="25" t="s">
        <v>340</v>
      </c>
      <c r="F188" s="25" t="s">
        <v>918</v>
      </c>
      <c r="G188" s="25"/>
    </row>
    <row r="189" spans="1:7" hidden="1" x14ac:dyDescent="0.25">
      <c r="A189" s="23"/>
      <c r="B189" s="24" t="s">
        <v>573</v>
      </c>
      <c r="C189" s="22"/>
      <c r="D189" s="25" t="s">
        <v>167</v>
      </c>
      <c r="E189" s="25" t="s">
        <v>566</v>
      </c>
      <c r="F189" s="25" t="s">
        <v>918</v>
      </c>
      <c r="G189" s="25"/>
    </row>
    <row r="190" spans="1:7" ht="30" x14ac:dyDescent="0.25">
      <c r="A190" s="23"/>
      <c r="B190" s="24" t="s">
        <v>364</v>
      </c>
      <c r="C190" s="22"/>
      <c r="D190" s="25" t="s">
        <v>167</v>
      </c>
      <c r="E190" s="25" t="s">
        <v>363</v>
      </c>
      <c r="F190" s="25" t="s">
        <v>918</v>
      </c>
      <c r="G190" s="25"/>
    </row>
    <row r="191" spans="1:7" ht="30" x14ac:dyDescent="0.25">
      <c r="A191" s="23"/>
      <c r="B191" s="24" t="s">
        <v>365</v>
      </c>
      <c r="C191" s="22"/>
      <c r="D191" s="25" t="s">
        <v>167</v>
      </c>
      <c r="E191" s="25" t="s">
        <v>363</v>
      </c>
      <c r="F191" s="25" t="s">
        <v>918</v>
      </c>
      <c r="G191" s="25"/>
    </row>
    <row r="192" spans="1:7" x14ac:dyDescent="0.25">
      <c r="A192" s="23"/>
      <c r="B192" s="24" t="s">
        <v>366</v>
      </c>
      <c r="C192" s="22"/>
      <c r="D192" s="25" t="s">
        <v>167</v>
      </c>
      <c r="E192" s="25" t="s">
        <v>363</v>
      </c>
      <c r="F192" s="25" t="s">
        <v>918</v>
      </c>
      <c r="G192" s="25"/>
    </row>
    <row r="193" spans="1:7" x14ac:dyDescent="0.25">
      <c r="A193" s="23"/>
      <c r="B193" s="24" t="s">
        <v>367</v>
      </c>
      <c r="C193" s="22"/>
      <c r="D193" s="25" t="s">
        <v>167</v>
      </c>
      <c r="E193" s="25" t="s">
        <v>363</v>
      </c>
      <c r="F193" s="25" t="s">
        <v>918</v>
      </c>
      <c r="G193" s="25"/>
    </row>
    <row r="194" spans="1:7" ht="30" x14ac:dyDescent="0.25">
      <c r="A194" s="23"/>
      <c r="B194" s="24" t="s">
        <v>368</v>
      </c>
      <c r="C194" s="22"/>
      <c r="D194" s="25" t="s">
        <v>167</v>
      </c>
      <c r="E194" s="25" t="s">
        <v>363</v>
      </c>
      <c r="F194" s="25" t="s">
        <v>918</v>
      </c>
      <c r="G194" s="25"/>
    </row>
    <row r="195" spans="1:7" ht="30" x14ac:dyDescent="0.25">
      <c r="A195" s="23"/>
      <c r="B195" s="24" t="s">
        <v>370</v>
      </c>
      <c r="C195" s="22"/>
      <c r="D195" s="25" t="s">
        <v>167</v>
      </c>
      <c r="E195" s="25" t="s">
        <v>363</v>
      </c>
      <c r="F195" s="25" t="s">
        <v>918</v>
      </c>
      <c r="G195" s="25"/>
    </row>
    <row r="196" spans="1:7" x14ac:dyDescent="0.25">
      <c r="A196" s="23"/>
      <c r="B196" s="24" t="s">
        <v>371</v>
      </c>
      <c r="C196" s="22"/>
      <c r="D196" s="25" t="s">
        <v>167</v>
      </c>
      <c r="E196" s="25" t="s">
        <v>363</v>
      </c>
      <c r="F196" s="25" t="s">
        <v>918</v>
      </c>
      <c r="G196" s="25"/>
    </row>
    <row r="197" spans="1:7" ht="30" x14ac:dyDescent="0.25">
      <c r="A197" s="23"/>
      <c r="B197" s="24" t="s">
        <v>372</v>
      </c>
      <c r="C197" s="22"/>
      <c r="D197" s="25" t="s">
        <v>167</v>
      </c>
      <c r="E197" s="25" t="s">
        <v>363</v>
      </c>
      <c r="F197" s="25" t="s">
        <v>918</v>
      </c>
      <c r="G197" s="25"/>
    </row>
    <row r="198" spans="1:7" x14ac:dyDescent="0.25">
      <c r="A198" s="23"/>
      <c r="B198" s="24" t="s">
        <v>374</v>
      </c>
      <c r="C198" s="22"/>
      <c r="D198" s="25" t="s">
        <v>167</v>
      </c>
      <c r="E198" s="25" t="s">
        <v>363</v>
      </c>
      <c r="F198" s="25" t="s">
        <v>918</v>
      </c>
      <c r="G198" s="25"/>
    </row>
    <row r="199" spans="1:7" ht="30" x14ac:dyDescent="0.25">
      <c r="A199" s="23"/>
      <c r="B199" s="24" t="s">
        <v>375</v>
      </c>
      <c r="C199" s="22"/>
      <c r="D199" s="25" t="s">
        <v>167</v>
      </c>
      <c r="E199" s="25" t="s">
        <v>363</v>
      </c>
      <c r="F199" s="25" t="s">
        <v>918</v>
      </c>
      <c r="G199" s="25"/>
    </row>
    <row r="200" spans="1:7" ht="30" x14ac:dyDescent="0.25">
      <c r="A200" s="23"/>
      <c r="B200" s="24" t="s">
        <v>376</v>
      </c>
      <c r="C200" s="22"/>
      <c r="D200" s="25" t="s">
        <v>167</v>
      </c>
      <c r="E200" s="25" t="s">
        <v>363</v>
      </c>
      <c r="F200" s="25" t="s">
        <v>918</v>
      </c>
      <c r="G200" s="25"/>
    </row>
    <row r="201" spans="1:7" ht="30" x14ac:dyDescent="0.25">
      <c r="A201" s="23"/>
      <c r="B201" s="24" t="s">
        <v>377</v>
      </c>
      <c r="C201" s="22"/>
      <c r="D201" s="25" t="s">
        <v>167</v>
      </c>
      <c r="E201" s="25" t="s">
        <v>363</v>
      </c>
      <c r="F201" s="25" t="s">
        <v>918</v>
      </c>
      <c r="G201" s="25"/>
    </row>
    <row r="202" spans="1:7" x14ac:dyDescent="0.25">
      <c r="A202" s="23"/>
      <c r="B202" s="24" t="s">
        <v>378</v>
      </c>
      <c r="C202" s="22"/>
      <c r="D202" s="25" t="s">
        <v>167</v>
      </c>
      <c r="E202" s="25" t="s">
        <v>363</v>
      </c>
      <c r="F202" s="25" t="s">
        <v>918</v>
      </c>
      <c r="G202" s="25"/>
    </row>
    <row r="203" spans="1:7" x14ac:dyDescent="0.25">
      <c r="A203" s="23"/>
      <c r="B203" s="24" t="s">
        <v>390</v>
      </c>
      <c r="C203" s="22"/>
      <c r="D203" s="25" t="s">
        <v>167</v>
      </c>
      <c r="E203" s="25" t="s">
        <v>381</v>
      </c>
      <c r="F203" s="25" t="s">
        <v>918</v>
      </c>
      <c r="G203" s="25"/>
    </row>
    <row r="204" spans="1:7" ht="30" x14ac:dyDescent="0.25">
      <c r="A204" s="23"/>
      <c r="B204" s="24" t="s">
        <v>391</v>
      </c>
      <c r="C204" s="22"/>
      <c r="D204" s="25" t="s">
        <v>167</v>
      </c>
      <c r="E204" s="25" t="s">
        <v>381</v>
      </c>
      <c r="F204" s="25" t="s">
        <v>918</v>
      </c>
      <c r="G204" s="25"/>
    </row>
    <row r="205" spans="1:7" ht="30" x14ac:dyDescent="0.25">
      <c r="A205" s="23"/>
      <c r="B205" s="24" t="s">
        <v>392</v>
      </c>
      <c r="C205" s="22"/>
      <c r="D205" s="25" t="s">
        <v>167</v>
      </c>
      <c r="E205" s="25" t="s">
        <v>381</v>
      </c>
      <c r="F205" s="25" t="s">
        <v>918</v>
      </c>
      <c r="G205" s="25"/>
    </row>
    <row r="206" spans="1:7" x14ac:dyDescent="0.25">
      <c r="A206" s="23"/>
      <c r="B206" s="24" t="s">
        <v>394</v>
      </c>
      <c r="C206" s="22"/>
      <c r="D206" s="25" t="s">
        <v>167</v>
      </c>
      <c r="E206" s="25" t="s">
        <v>381</v>
      </c>
      <c r="F206" s="25" t="s">
        <v>918</v>
      </c>
      <c r="G206" s="25"/>
    </row>
    <row r="207" spans="1:7" ht="30" x14ac:dyDescent="0.25">
      <c r="A207" s="23"/>
      <c r="B207" s="24" t="s">
        <v>395</v>
      </c>
      <c r="C207" s="22"/>
      <c r="D207" s="25" t="s">
        <v>167</v>
      </c>
      <c r="E207" s="25" t="s">
        <v>381</v>
      </c>
      <c r="F207" s="25" t="s">
        <v>918</v>
      </c>
      <c r="G207" s="25"/>
    </row>
    <row r="208" spans="1:7" ht="30" x14ac:dyDescent="0.25">
      <c r="A208" s="23"/>
      <c r="B208" s="24" t="s">
        <v>396</v>
      </c>
      <c r="C208" s="22"/>
      <c r="D208" s="25" t="s">
        <v>167</v>
      </c>
      <c r="E208" s="25" t="s">
        <v>381</v>
      </c>
      <c r="F208" s="25" t="s">
        <v>918</v>
      </c>
      <c r="G208" s="25"/>
    </row>
    <row r="209" spans="1:7" ht="30" x14ac:dyDescent="0.25">
      <c r="A209" s="23"/>
      <c r="B209" s="24" t="s">
        <v>397</v>
      </c>
      <c r="C209" s="22"/>
      <c r="D209" s="25" t="s">
        <v>167</v>
      </c>
      <c r="E209" s="25" t="s">
        <v>381</v>
      </c>
      <c r="F209" s="25" t="s">
        <v>918</v>
      </c>
      <c r="G209" s="25"/>
    </row>
    <row r="210" spans="1:7" x14ac:dyDescent="0.25">
      <c r="A210" s="23"/>
      <c r="B210" s="24" t="s">
        <v>399</v>
      </c>
      <c r="C210" s="22"/>
      <c r="D210" s="25" t="s">
        <v>167</v>
      </c>
      <c r="E210" s="25" t="s">
        <v>381</v>
      </c>
      <c r="F210" s="25" t="s">
        <v>918</v>
      </c>
      <c r="G210" s="25"/>
    </row>
    <row r="211" spans="1:7" ht="30" x14ac:dyDescent="0.25">
      <c r="A211" s="23"/>
      <c r="B211" s="24" t="s">
        <v>409</v>
      </c>
      <c r="C211" s="22"/>
      <c r="D211" s="25" t="s">
        <v>167</v>
      </c>
      <c r="E211" s="25" t="s">
        <v>408</v>
      </c>
      <c r="F211" s="25" t="s">
        <v>918</v>
      </c>
      <c r="G211" s="25"/>
    </row>
    <row r="212" spans="1:7" x14ac:dyDescent="0.25">
      <c r="A212" s="23"/>
      <c r="B212" s="24" t="s">
        <v>410</v>
      </c>
      <c r="C212" s="22"/>
      <c r="D212" s="25" t="s">
        <v>167</v>
      </c>
      <c r="E212" s="25" t="s">
        <v>408</v>
      </c>
      <c r="F212" s="25" t="s">
        <v>918</v>
      </c>
      <c r="G212" s="25"/>
    </row>
    <row r="213" spans="1:7" x14ac:dyDescent="0.25">
      <c r="A213" s="23"/>
      <c r="B213" s="24" t="s">
        <v>411</v>
      </c>
      <c r="C213" s="22"/>
      <c r="D213" s="25" t="s">
        <v>167</v>
      </c>
      <c r="E213" s="25" t="s">
        <v>408</v>
      </c>
      <c r="F213" s="25" t="s">
        <v>918</v>
      </c>
      <c r="G213" s="25"/>
    </row>
    <row r="214" spans="1:7" ht="30" x14ac:dyDescent="0.25">
      <c r="A214" s="23"/>
      <c r="B214" s="24" t="s">
        <v>412</v>
      </c>
      <c r="C214" s="22"/>
      <c r="D214" s="25" t="s">
        <v>167</v>
      </c>
      <c r="E214" s="25" t="s">
        <v>408</v>
      </c>
      <c r="F214" s="25" t="s">
        <v>918</v>
      </c>
      <c r="G214" s="25"/>
    </row>
    <row r="215" spans="1:7" ht="30" x14ac:dyDescent="0.25">
      <c r="A215" s="23"/>
      <c r="B215" s="24" t="s">
        <v>413</v>
      </c>
      <c r="C215" s="22"/>
      <c r="D215" s="25" t="s">
        <v>167</v>
      </c>
      <c r="E215" s="25" t="s">
        <v>408</v>
      </c>
      <c r="F215" s="25" t="s">
        <v>918</v>
      </c>
      <c r="G215" s="25"/>
    </row>
    <row r="216" spans="1:7" ht="30" x14ac:dyDescent="0.25">
      <c r="A216" s="23"/>
      <c r="B216" s="24" t="s">
        <v>414</v>
      </c>
      <c r="C216" s="22"/>
      <c r="D216" s="25" t="s">
        <v>167</v>
      </c>
      <c r="E216" s="25" t="s">
        <v>408</v>
      </c>
      <c r="F216" s="25" t="s">
        <v>918</v>
      </c>
      <c r="G216" s="25"/>
    </row>
    <row r="217" spans="1:7" x14ac:dyDescent="0.25">
      <c r="A217" s="23"/>
      <c r="B217" s="24" t="s">
        <v>485</v>
      </c>
      <c r="C217" s="22"/>
      <c r="D217" s="25" t="s">
        <v>167</v>
      </c>
      <c r="E217" s="25" t="s">
        <v>483</v>
      </c>
      <c r="F217" s="25" t="s">
        <v>918</v>
      </c>
      <c r="G217" s="25"/>
    </row>
    <row r="218" spans="1:7" ht="30" x14ac:dyDescent="0.25">
      <c r="A218" s="23"/>
      <c r="B218" s="24" t="s">
        <v>486</v>
      </c>
      <c r="C218" s="22"/>
      <c r="D218" s="25" t="s">
        <v>167</v>
      </c>
      <c r="E218" s="25" t="s">
        <v>483</v>
      </c>
      <c r="F218" s="25" t="s">
        <v>918</v>
      </c>
      <c r="G218" s="25"/>
    </row>
    <row r="219" spans="1:7" ht="30" x14ac:dyDescent="0.25">
      <c r="A219" s="23"/>
      <c r="B219" s="24" t="s">
        <v>487</v>
      </c>
      <c r="C219" s="22"/>
      <c r="D219" s="25" t="s">
        <v>167</v>
      </c>
      <c r="E219" s="25" t="s">
        <v>483</v>
      </c>
      <c r="F219" s="25" t="s">
        <v>918</v>
      </c>
      <c r="G219" s="25"/>
    </row>
    <row r="220" spans="1:7" ht="30" x14ac:dyDescent="0.25">
      <c r="A220" s="23"/>
      <c r="B220" s="24" t="s">
        <v>490</v>
      </c>
      <c r="C220" s="22"/>
      <c r="D220" s="25" t="s">
        <v>167</v>
      </c>
      <c r="E220" s="25" t="s">
        <v>483</v>
      </c>
      <c r="F220" s="25" t="s">
        <v>918</v>
      </c>
      <c r="G220" s="25"/>
    </row>
    <row r="221" spans="1:7" ht="30" x14ac:dyDescent="0.25">
      <c r="A221" s="23"/>
      <c r="B221" s="24" t="s">
        <v>497</v>
      </c>
      <c r="C221" s="22"/>
      <c r="D221" s="25" t="s">
        <v>167</v>
      </c>
      <c r="E221" s="25" t="s">
        <v>492</v>
      </c>
      <c r="F221" s="25" t="s">
        <v>918</v>
      </c>
      <c r="G221" s="25"/>
    </row>
    <row r="222" spans="1:7" ht="30" x14ac:dyDescent="0.25">
      <c r="A222" s="23"/>
      <c r="B222" s="24" t="s">
        <v>501</v>
      </c>
      <c r="C222" s="22"/>
      <c r="D222" s="25" t="s">
        <v>167</v>
      </c>
      <c r="E222" s="25" t="s">
        <v>492</v>
      </c>
      <c r="F222" s="25" t="s">
        <v>918</v>
      </c>
      <c r="G222" s="25"/>
    </row>
    <row r="223" spans="1:7" ht="30" x14ac:dyDescent="0.25">
      <c r="A223" s="23"/>
      <c r="B223" s="24" t="s">
        <v>505</v>
      </c>
      <c r="C223" s="22"/>
      <c r="D223" s="25" t="s">
        <v>167</v>
      </c>
      <c r="E223" s="25" t="s">
        <v>492</v>
      </c>
      <c r="F223" s="25" t="s">
        <v>918</v>
      </c>
      <c r="G223" s="25"/>
    </row>
    <row r="224" spans="1:7" ht="30" x14ac:dyDescent="0.25">
      <c r="A224" s="23"/>
      <c r="B224" s="24" t="s">
        <v>507</v>
      </c>
      <c r="C224" s="22"/>
      <c r="D224" s="25" t="s">
        <v>167</v>
      </c>
      <c r="E224" s="25" t="s">
        <v>492</v>
      </c>
      <c r="F224" s="25" t="s">
        <v>918</v>
      </c>
      <c r="G224" s="25"/>
    </row>
    <row r="225" spans="1:7" ht="30" x14ac:dyDescent="0.25">
      <c r="A225" s="23"/>
      <c r="B225" s="24" t="s">
        <v>508</v>
      </c>
      <c r="C225" s="22"/>
      <c r="D225" s="25" t="s">
        <v>167</v>
      </c>
      <c r="E225" s="25" t="s">
        <v>492</v>
      </c>
      <c r="F225" s="25" t="s">
        <v>918</v>
      </c>
      <c r="G225" s="25"/>
    </row>
    <row r="226" spans="1:7" ht="30" x14ac:dyDescent="0.25">
      <c r="A226" s="23"/>
      <c r="B226" s="24" t="s">
        <v>511</v>
      </c>
      <c r="C226" s="22"/>
      <c r="D226" s="25" t="s">
        <v>167</v>
      </c>
      <c r="E226" s="25" t="s">
        <v>492</v>
      </c>
      <c r="F226" s="25" t="s">
        <v>918</v>
      </c>
      <c r="G226" s="25"/>
    </row>
    <row r="227" spans="1:7" ht="30" x14ac:dyDescent="0.25">
      <c r="A227" s="23"/>
      <c r="B227" s="24" t="s">
        <v>512</v>
      </c>
      <c r="C227" s="22"/>
      <c r="D227" s="25" t="s">
        <v>167</v>
      </c>
      <c r="E227" s="25" t="s">
        <v>492</v>
      </c>
      <c r="F227" s="25" t="s">
        <v>918</v>
      </c>
      <c r="G227" s="25"/>
    </row>
    <row r="228" spans="1:7" ht="30" x14ac:dyDescent="0.25">
      <c r="A228" s="23"/>
      <c r="B228" s="24" t="s">
        <v>513</v>
      </c>
      <c r="C228" s="22"/>
      <c r="D228" s="25" t="s">
        <v>167</v>
      </c>
      <c r="E228" s="25" t="s">
        <v>492</v>
      </c>
      <c r="F228" s="25" t="s">
        <v>918</v>
      </c>
      <c r="G228" s="25"/>
    </row>
    <row r="229" spans="1:7" ht="45" x14ac:dyDescent="0.25">
      <c r="A229" s="23"/>
      <c r="B229" s="24" t="s">
        <v>524</v>
      </c>
      <c r="C229" s="22"/>
      <c r="D229" s="25" t="s">
        <v>167</v>
      </c>
      <c r="E229" s="25" t="s">
        <v>518</v>
      </c>
      <c r="F229" s="25" t="s">
        <v>918</v>
      </c>
      <c r="G229" s="25"/>
    </row>
    <row r="230" spans="1:7" ht="30" x14ac:dyDescent="0.25">
      <c r="A230" s="23"/>
      <c r="B230" s="24" t="s">
        <v>525</v>
      </c>
      <c r="C230" s="22"/>
      <c r="D230" s="25" t="s">
        <v>167</v>
      </c>
      <c r="E230" s="25" t="s">
        <v>526</v>
      </c>
      <c r="F230" s="25" t="s">
        <v>918</v>
      </c>
      <c r="G230" s="25"/>
    </row>
    <row r="231" spans="1:7" x14ac:dyDescent="0.25">
      <c r="A231" s="23"/>
      <c r="B231" s="24" t="s">
        <v>527</v>
      </c>
      <c r="C231" s="22"/>
      <c r="D231" s="25" t="s">
        <v>167</v>
      </c>
      <c r="E231" s="25" t="s">
        <v>526</v>
      </c>
      <c r="F231" s="25" t="s">
        <v>918</v>
      </c>
      <c r="G231" s="25"/>
    </row>
    <row r="232" spans="1:7" ht="30" x14ac:dyDescent="0.25">
      <c r="A232" s="23"/>
      <c r="B232" s="24" t="s">
        <v>528</v>
      </c>
      <c r="C232" s="22"/>
      <c r="D232" s="25" t="s">
        <v>167</v>
      </c>
      <c r="E232" s="25" t="s">
        <v>526</v>
      </c>
      <c r="F232" s="25" t="s">
        <v>918</v>
      </c>
      <c r="G232" s="25"/>
    </row>
    <row r="233" spans="1:7" x14ac:dyDescent="0.25">
      <c r="A233" s="23"/>
      <c r="B233" s="24" t="s">
        <v>529</v>
      </c>
      <c r="C233" s="22"/>
      <c r="D233" s="25" t="s">
        <v>167</v>
      </c>
      <c r="E233" s="25" t="s">
        <v>526</v>
      </c>
      <c r="F233" s="25" t="s">
        <v>918</v>
      </c>
      <c r="G233" s="25"/>
    </row>
    <row r="234" spans="1:7" ht="30" x14ac:dyDescent="0.25">
      <c r="A234" s="23"/>
      <c r="B234" s="24" t="s">
        <v>530</v>
      </c>
      <c r="C234" s="22"/>
      <c r="D234" s="25" t="s">
        <v>167</v>
      </c>
      <c r="E234" s="25" t="s">
        <v>526</v>
      </c>
      <c r="F234" s="25" t="s">
        <v>918</v>
      </c>
      <c r="G234" s="25"/>
    </row>
    <row r="235" spans="1:7" x14ac:dyDescent="0.25">
      <c r="A235" s="23"/>
      <c r="B235" s="24" t="s">
        <v>531</v>
      </c>
      <c r="C235" s="22"/>
      <c r="D235" s="25" t="s">
        <v>167</v>
      </c>
      <c r="E235" s="25" t="s">
        <v>526</v>
      </c>
      <c r="F235" s="25" t="s">
        <v>918</v>
      </c>
      <c r="G235" s="25"/>
    </row>
    <row r="236" spans="1:7" ht="30" x14ac:dyDescent="0.25">
      <c r="A236" s="23"/>
      <c r="B236" s="24" t="s">
        <v>532</v>
      </c>
      <c r="C236" s="22"/>
      <c r="D236" s="25" t="s">
        <v>167</v>
      </c>
      <c r="E236" s="25" t="s">
        <v>526</v>
      </c>
      <c r="F236" s="25" t="s">
        <v>918</v>
      </c>
      <c r="G236" s="25"/>
    </row>
    <row r="237" spans="1:7" hidden="1" x14ac:dyDescent="0.25">
      <c r="A237" s="23"/>
      <c r="B237" s="24" t="s">
        <v>545</v>
      </c>
      <c r="C237" s="22"/>
      <c r="D237" s="25" t="s">
        <v>167</v>
      </c>
      <c r="E237" s="25" t="s">
        <v>546</v>
      </c>
      <c r="F237" s="25" t="s">
        <v>918</v>
      </c>
      <c r="G237" s="25"/>
    </row>
    <row r="238" spans="1:7" x14ac:dyDescent="0.25">
      <c r="A238" s="23"/>
      <c r="B238" s="24" t="s">
        <v>533</v>
      </c>
      <c r="C238" s="22"/>
      <c r="D238" s="25" t="s">
        <v>167</v>
      </c>
      <c r="E238" s="25" t="s">
        <v>526</v>
      </c>
      <c r="F238" s="25" t="s">
        <v>918</v>
      </c>
      <c r="G238" s="25"/>
    </row>
    <row r="239" spans="1:7" x14ac:dyDescent="0.25">
      <c r="A239" s="23"/>
      <c r="B239" s="24" t="s">
        <v>541</v>
      </c>
      <c r="C239" s="22"/>
      <c r="D239" s="25" t="s">
        <v>167</v>
      </c>
      <c r="E239" s="25" t="s">
        <v>539</v>
      </c>
      <c r="F239" s="25" t="s">
        <v>918</v>
      </c>
      <c r="G239" s="25"/>
    </row>
    <row r="240" spans="1:7" ht="30" x14ac:dyDescent="0.25">
      <c r="A240" s="23"/>
      <c r="B240" s="24" t="s">
        <v>542</v>
      </c>
      <c r="C240" s="22"/>
      <c r="D240" s="25" t="s">
        <v>167</v>
      </c>
      <c r="E240" s="25" t="s">
        <v>539</v>
      </c>
      <c r="F240" s="25" t="s">
        <v>918</v>
      </c>
      <c r="G240" s="25"/>
    </row>
    <row r="241" spans="1:7" x14ac:dyDescent="0.25">
      <c r="A241" s="23"/>
      <c r="B241" s="24" t="s">
        <v>543</v>
      </c>
      <c r="C241" s="22"/>
      <c r="D241" s="25" t="s">
        <v>167</v>
      </c>
      <c r="E241" s="25" t="s">
        <v>539</v>
      </c>
      <c r="F241" s="25" t="s">
        <v>918</v>
      </c>
      <c r="G241" s="25"/>
    </row>
    <row r="242" spans="1:7" x14ac:dyDescent="0.25">
      <c r="A242" s="23"/>
      <c r="B242" s="24" t="s">
        <v>544</v>
      </c>
      <c r="C242" s="22"/>
      <c r="D242" s="25" t="s">
        <v>167</v>
      </c>
      <c r="E242" s="25" t="s">
        <v>539</v>
      </c>
      <c r="F242" s="25" t="s">
        <v>918</v>
      </c>
      <c r="G242" s="25"/>
    </row>
    <row r="243" spans="1:7" ht="30" hidden="1" x14ac:dyDescent="0.25">
      <c r="A243" s="23"/>
      <c r="B243" s="24" t="s">
        <v>584</v>
      </c>
      <c r="C243" s="22"/>
      <c r="D243" s="25" t="s">
        <v>167</v>
      </c>
      <c r="E243" s="25" t="s">
        <v>169</v>
      </c>
      <c r="F243" s="25" t="s">
        <v>918</v>
      </c>
      <c r="G243" s="25"/>
    </row>
    <row r="244" spans="1:7" ht="30" x14ac:dyDescent="0.25">
      <c r="A244" s="23"/>
      <c r="B244" s="24" t="s">
        <v>547</v>
      </c>
      <c r="C244" s="22"/>
      <c r="D244" s="25" t="s">
        <v>167</v>
      </c>
      <c r="E244" s="25" t="s">
        <v>548</v>
      </c>
      <c r="F244" s="25" t="s">
        <v>918</v>
      </c>
      <c r="G244" s="25"/>
    </row>
    <row r="245" spans="1:7" ht="30" x14ac:dyDescent="0.25">
      <c r="A245" s="23"/>
      <c r="B245" s="24" t="s">
        <v>556</v>
      </c>
      <c r="C245" s="22"/>
      <c r="D245" s="25" t="s">
        <v>167</v>
      </c>
      <c r="E245" s="25" t="s">
        <v>554</v>
      </c>
      <c r="F245" s="25" t="s">
        <v>918</v>
      </c>
      <c r="G245" s="25"/>
    </row>
    <row r="246" spans="1:7" ht="30" hidden="1" x14ac:dyDescent="0.25">
      <c r="A246">
        <v>1</v>
      </c>
      <c r="B246" s="14" t="s">
        <v>247</v>
      </c>
      <c r="C246" s="22"/>
      <c r="D246" s="15" t="s">
        <v>167</v>
      </c>
      <c r="E246" s="15" t="s">
        <v>242</v>
      </c>
      <c r="F246" s="15"/>
      <c r="G246" s="20">
        <v>0.5</v>
      </c>
    </row>
    <row r="247" spans="1:7" hidden="1" x14ac:dyDescent="0.25">
      <c r="A247">
        <v>999</v>
      </c>
      <c r="B247" s="14" t="s">
        <v>211</v>
      </c>
      <c r="C247" s="28"/>
      <c r="D247" s="15" t="s">
        <v>165</v>
      </c>
      <c r="E247" s="15" t="s">
        <v>212</v>
      </c>
      <c r="F247" s="15"/>
      <c r="G247" s="17"/>
    </row>
    <row r="248" spans="1:7" ht="30" hidden="1" x14ac:dyDescent="0.25">
      <c r="A248">
        <v>999</v>
      </c>
      <c r="B248" s="14" t="s">
        <v>213</v>
      </c>
      <c r="C248" s="28"/>
      <c r="D248" s="15" t="s">
        <v>165</v>
      </c>
      <c r="E248" s="15" t="s">
        <v>212</v>
      </c>
      <c r="F248" s="15"/>
      <c r="G248" s="17"/>
    </row>
    <row r="249" spans="1:7" hidden="1" x14ac:dyDescent="0.25">
      <c r="A249" s="23"/>
      <c r="B249" s="24" t="s">
        <v>164</v>
      </c>
      <c r="C249" s="22"/>
      <c r="D249" s="25" t="s">
        <v>165</v>
      </c>
      <c r="E249" s="25" t="s">
        <v>166</v>
      </c>
      <c r="F249" s="25"/>
      <c r="G249" s="25"/>
    </row>
    <row r="250" spans="1:7" ht="30" hidden="1" x14ac:dyDescent="0.25">
      <c r="A250" s="23"/>
      <c r="B250" s="24" t="s">
        <v>295</v>
      </c>
      <c r="C250" s="22"/>
      <c r="D250" s="25" t="s">
        <v>165</v>
      </c>
      <c r="E250" s="25" t="s">
        <v>166</v>
      </c>
      <c r="F250" s="25"/>
      <c r="G250" s="25"/>
    </row>
    <row r="251" spans="1:7" hidden="1" x14ac:dyDescent="0.25">
      <c r="A251" s="23"/>
      <c r="B251" s="24" t="s">
        <v>298</v>
      </c>
      <c r="C251" s="22"/>
      <c r="D251" s="25" t="s">
        <v>165</v>
      </c>
      <c r="E251" s="25" t="s">
        <v>299</v>
      </c>
      <c r="F251" s="25"/>
      <c r="G251" s="25"/>
    </row>
    <row r="252" spans="1:7" ht="30" hidden="1" x14ac:dyDescent="0.25">
      <c r="A252" s="23"/>
      <c r="B252" s="24" t="s">
        <v>300</v>
      </c>
      <c r="C252" s="22"/>
      <c r="D252" s="25" t="s">
        <v>165</v>
      </c>
      <c r="E252" s="25" t="s">
        <v>299</v>
      </c>
      <c r="F252" s="25"/>
      <c r="G252" s="25"/>
    </row>
    <row r="253" spans="1:7" hidden="1" x14ac:dyDescent="0.25">
      <c r="A253" s="23"/>
      <c r="B253" s="24" t="s">
        <v>301</v>
      </c>
      <c r="C253" s="22"/>
      <c r="D253" s="25" t="s">
        <v>165</v>
      </c>
      <c r="E253" s="25" t="s">
        <v>299</v>
      </c>
      <c r="F253" s="25"/>
      <c r="G253" s="25"/>
    </row>
    <row r="254" spans="1:7" hidden="1" x14ac:dyDescent="0.25">
      <c r="A254" s="23"/>
      <c r="B254" s="24" t="s">
        <v>302</v>
      </c>
      <c r="C254" s="22"/>
      <c r="D254" s="25" t="s">
        <v>165</v>
      </c>
      <c r="E254" s="25" t="s">
        <v>299</v>
      </c>
      <c r="F254" s="25"/>
      <c r="G254" s="25"/>
    </row>
    <row r="255" spans="1:7" ht="45" hidden="1" x14ac:dyDescent="0.25">
      <c r="A255" s="23"/>
      <c r="B255" s="24" t="s">
        <v>553</v>
      </c>
      <c r="C255" s="22"/>
      <c r="D255" s="25" t="s">
        <v>165</v>
      </c>
      <c r="E255" s="25" t="s">
        <v>554</v>
      </c>
      <c r="F255" s="25"/>
      <c r="G255" s="25"/>
    </row>
    <row r="256" spans="1:7" hidden="1" x14ac:dyDescent="0.25">
      <c r="A256" s="23">
        <v>30</v>
      </c>
      <c r="B256" s="24" t="s">
        <v>453</v>
      </c>
      <c r="C256" s="22"/>
      <c r="D256" s="25" t="s">
        <v>165</v>
      </c>
      <c r="E256" s="25" t="s">
        <v>454</v>
      </c>
      <c r="F256" s="25"/>
      <c r="G256" s="25"/>
    </row>
    <row r="257" spans="1:7" ht="30" hidden="1" x14ac:dyDescent="0.25">
      <c r="A257" s="23"/>
      <c r="B257" s="24" t="s">
        <v>491</v>
      </c>
      <c r="C257" s="27"/>
      <c r="D257" s="17" t="s">
        <v>916</v>
      </c>
      <c r="E257" s="25" t="s">
        <v>492</v>
      </c>
      <c r="F257" s="25"/>
      <c r="G257" s="25"/>
    </row>
    <row r="258" spans="1:7" ht="30" hidden="1" x14ac:dyDescent="0.25">
      <c r="A258">
        <v>25</v>
      </c>
      <c r="B258" s="14" t="s">
        <v>177</v>
      </c>
      <c r="C258" s="22"/>
      <c r="D258" s="15" t="s">
        <v>167</v>
      </c>
      <c r="E258" s="15" t="s">
        <v>175</v>
      </c>
      <c r="F258" s="15"/>
      <c r="G258" s="15"/>
    </row>
    <row r="259" spans="1:7" ht="30" hidden="1" x14ac:dyDescent="0.25">
      <c r="A259">
        <v>25</v>
      </c>
      <c r="B259" s="16" t="s">
        <v>178</v>
      </c>
      <c r="C259" s="22"/>
      <c r="D259" s="17" t="s">
        <v>167</v>
      </c>
      <c r="E259" s="17" t="s">
        <v>175</v>
      </c>
      <c r="F259" s="17"/>
      <c r="G259" s="17"/>
    </row>
    <row r="260" spans="1:7" hidden="1" x14ac:dyDescent="0.25">
      <c r="A260">
        <v>25</v>
      </c>
      <c r="B260" s="14" t="s">
        <v>179</v>
      </c>
      <c r="C260" s="22"/>
      <c r="D260" s="15" t="s">
        <v>167</v>
      </c>
      <c r="E260" s="15" t="s">
        <v>175</v>
      </c>
      <c r="F260" s="15"/>
      <c r="G260" s="15"/>
    </row>
    <row r="261" spans="1:7" ht="30" hidden="1" x14ac:dyDescent="0.25">
      <c r="A261">
        <v>25</v>
      </c>
      <c r="B261" s="14" t="s">
        <v>180</v>
      </c>
      <c r="C261" s="22"/>
      <c r="D261" s="15" t="s">
        <v>167</v>
      </c>
      <c r="E261" s="15" t="s">
        <v>175</v>
      </c>
      <c r="F261" s="15"/>
      <c r="G261" s="15"/>
    </row>
    <row r="262" spans="1:7" ht="30" hidden="1" x14ac:dyDescent="0.25">
      <c r="A262">
        <v>25</v>
      </c>
      <c r="B262" s="16" t="s">
        <v>181</v>
      </c>
      <c r="C262" s="22"/>
      <c r="D262" s="17" t="s">
        <v>167</v>
      </c>
      <c r="E262" s="17" t="s">
        <v>175</v>
      </c>
      <c r="F262" s="17"/>
      <c r="G262" s="17"/>
    </row>
    <row r="263" spans="1:7" ht="30" hidden="1" x14ac:dyDescent="0.25">
      <c r="A263">
        <v>25</v>
      </c>
      <c r="B263" s="14" t="s">
        <v>184</v>
      </c>
      <c r="C263" s="22"/>
      <c r="D263" s="15" t="s">
        <v>167</v>
      </c>
      <c r="E263" s="15" t="s">
        <v>183</v>
      </c>
      <c r="F263" s="15"/>
      <c r="G263" s="15"/>
    </row>
    <row r="264" spans="1:7" hidden="1" x14ac:dyDescent="0.25">
      <c r="A264">
        <v>25</v>
      </c>
      <c r="B264" s="16" t="s">
        <v>185</v>
      </c>
      <c r="C264" s="22"/>
      <c r="D264" s="17" t="s">
        <v>167</v>
      </c>
      <c r="E264" s="17" t="s">
        <v>183</v>
      </c>
      <c r="F264" s="17"/>
      <c r="G264" s="17"/>
    </row>
    <row r="265" spans="1:7" hidden="1" x14ac:dyDescent="0.25">
      <c r="A265" s="23"/>
      <c r="B265" s="24" t="s">
        <v>186</v>
      </c>
      <c r="C265" s="27">
        <v>2</v>
      </c>
      <c r="D265" s="25" t="s">
        <v>167</v>
      </c>
      <c r="E265" s="25" t="s">
        <v>183</v>
      </c>
      <c r="F265" s="25"/>
      <c r="G265" s="17"/>
    </row>
    <row r="266" spans="1:7" ht="30" hidden="1" x14ac:dyDescent="0.25">
      <c r="A266" s="23"/>
      <c r="B266" s="24" t="s">
        <v>187</v>
      </c>
      <c r="C266" s="22"/>
      <c r="D266" s="25" t="s">
        <v>167</v>
      </c>
      <c r="E266" s="25" t="s">
        <v>183</v>
      </c>
      <c r="F266" s="25"/>
      <c r="G266" s="17"/>
    </row>
    <row r="267" spans="1:7" ht="30" hidden="1" x14ac:dyDescent="0.25">
      <c r="A267">
        <v>25</v>
      </c>
      <c r="B267" s="16" t="s">
        <v>188</v>
      </c>
      <c r="C267" s="22"/>
      <c r="D267" s="17" t="s">
        <v>167</v>
      </c>
      <c r="E267" s="17" t="s">
        <v>183</v>
      </c>
      <c r="F267" s="17"/>
      <c r="G267" s="17"/>
    </row>
    <row r="268" spans="1:7" ht="30" hidden="1" x14ac:dyDescent="0.25">
      <c r="A268">
        <v>25</v>
      </c>
      <c r="B268" s="14" t="s">
        <v>189</v>
      </c>
      <c r="C268" s="28"/>
      <c r="D268" s="15" t="s">
        <v>167</v>
      </c>
      <c r="E268" s="15" t="s">
        <v>183</v>
      </c>
      <c r="F268" s="15"/>
      <c r="G268" s="17"/>
    </row>
    <row r="269" spans="1:7" ht="30" hidden="1" x14ac:dyDescent="0.25">
      <c r="A269">
        <v>999</v>
      </c>
      <c r="B269" s="14" t="s">
        <v>216</v>
      </c>
      <c r="C269" s="28"/>
      <c r="D269" s="15" t="s">
        <v>167</v>
      </c>
      <c r="E269" s="15" t="s">
        <v>212</v>
      </c>
      <c r="F269" s="15"/>
      <c r="G269" s="17"/>
    </row>
    <row r="270" spans="1:7" hidden="1" x14ac:dyDescent="0.25">
      <c r="A270">
        <v>999</v>
      </c>
      <c r="B270" s="16" t="s">
        <v>217</v>
      </c>
      <c r="C270" s="22"/>
      <c r="D270" s="17" t="s">
        <v>167</v>
      </c>
      <c r="E270" s="17" t="s">
        <v>212</v>
      </c>
      <c r="F270" s="17"/>
      <c r="G270" s="17"/>
    </row>
    <row r="271" spans="1:7" ht="30" hidden="1" x14ac:dyDescent="0.25">
      <c r="A271">
        <v>999</v>
      </c>
      <c r="B271" s="14" t="s">
        <v>218</v>
      </c>
      <c r="C271" s="28"/>
      <c r="D271" s="15" t="s">
        <v>167</v>
      </c>
      <c r="E271" s="15" t="s">
        <v>212</v>
      </c>
      <c r="F271" s="15"/>
      <c r="G271" s="17"/>
    </row>
    <row r="272" spans="1:7" ht="30" hidden="1" x14ac:dyDescent="0.25">
      <c r="A272">
        <v>999</v>
      </c>
      <c r="B272" s="16" t="s">
        <v>219</v>
      </c>
      <c r="C272" s="22"/>
      <c r="D272" s="17" t="s">
        <v>167</v>
      </c>
      <c r="E272" s="17" t="s">
        <v>212</v>
      </c>
      <c r="F272" s="17"/>
      <c r="G272" s="17"/>
    </row>
    <row r="273" spans="1:7" ht="30" hidden="1" x14ac:dyDescent="0.25">
      <c r="A273">
        <v>999</v>
      </c>
      <c r="B273" s="14" t="s">
        <v>220</v>
      </c>
      <c r="C273" s="28"/>
      <c r="D273" s="15" t="s">
        <v>167</v>
      </c>
      <c r="E273" s="15" t="s">
        <v>212</v>
      </c>
      <c r="F273" s="15"/>
      <c r="G273" s="17"/>
    </row>
    <row r="274" spans="1:7" ht="30" hidden="1" x14ac:dyDescent="0.25">
      <c r="A274">
        <v>999</v>
      </c>
      <c r="B274" s="14" t="s">
        <v>221</v>
      </c>
      <c r="C274" s="28"/>
      <c r="D274" s="15" t="s">
        <v>167</v>
      </c>
      <c r="E274" s="15" t="s">
        <v>212</v>
      </c>
      <c r="F274" s="15"/>
      <c r="G274" s="17"/>
    </row>
    <row r="275" spans="1:7" ht="30" hidden="1" x14ac:dyDescent="0.25">
      <c r="A275" s="23"/>
      <c r="B275" s="24" t="s">
        <v>190</v>
      </c>
      <c r="C275" s="27">
        <v>1.5</v>
      </c>
      <c r="D275" s="25" t="s">
        <v>167</v>
      </c>
      <c r="E275" s="25" t="s">
        <v>183</v>
      </c>
      <c r="F275" s="25"/>
      <c r="G275" s="17"/>
    </row>
    <row r="276" spans="1:7" ht="45" hidden="1" x14ac:dyDescent="0.25">
      <c r="A276">
        <v>25</v>
      </c>
      <c r="B276" s="16" t="s">
        <v>191</v>
      </c>
      <c r="C276" s="22"/>
      <c r="D276" s="17" t="s">
        <v>167</v>
      </c>
      <c r="E276" s="17" t="s">
        <v>183</v>
      </c>
      <c r="F276" s="17"/>
      <c r="G276" s="17"/>
    </row>
    <row r="277" spans="1:7" ht="30" hidden="1" x14ac:dyDescent="0.25">
      <c r="A277">
        <v>999</v>
      </c>
      <c r="B277" s="16" t="s">
        <v>224</v>
      </c>
      <c r="C277" s="22"/>
      <c r="D277" s="17" t="s">
        <v>167</v>
      </c>
      <c r="E277" s="17" t="s">
        <v>212</v>
      </c>
      <c r="F277" s="17"/>
      <c r="G277" s="17"/>
    </row>
    <row r="278" spans="1:7" ht="30" hidden="1" x14ac:dyDescent="0.25">
      <c r="A278">
        <v>25</v>
      </c>
      <c r="B278" s="14" t="s">
        <v>192</v>
      </c>
      <c r="C278" s="28"/>
      <c r="D278" s="15" t="s">
        <v>167</v>
      </c>
      <c r="E278" s="15" t="s">
        <v>183</v>
      </c>
      <c r="F278" s="15"/>
      <c r="G278" s="17"/>
    </row>
    <row r="279" spans="1:7" ht="30" hidden="1" x14ac:dyDescent="0.25">
      <c r="A279">
        <v>999</v>
      </c>
      <c r="B279" s="14" t="s">
        <v>226</v>
      </c>
      <c r="C279" s="28"/>
      <c r="D279" s="15" t="s">
        <v>167</v>
      </c>
      <c r="E279" s="15" t="s">
        <v>212</v>
      </c>
      <c r="F279" s="15"/>
      <c r="G279" s="17"/>
    </row>
    <row r="280" spans="1:7" ht="30" hidden="1" x14ac:dyDescent="0.25">
      <c r="A280">
        <v>25</v>
      </c>
      <c r="B280" s="16" t="s">
        <v>193</v>
      </c>
      <c r="C280" s="22"/>
      <c r="D280" s="17" t="s">
        <v>167</v>
      </c>
      <c r="E280" s="17" t="s">
        <v>183</v>
      </c>
      <c r="F280" s="17"/>
      <c r="G280" s="17"/>
    </row>
    <row r="281" spans="1:7" ht="30" hidden="1" x14ac:dyDescent="0.25">
      <c r="A281">
        <v>999</v>
      </c>
      <c r="B281" s="16" t="s">
        <v>228</v>
      </c>
      <c r="C281" s="22"/>
      <c r="D281" s="17" t="s">
        <v>167</v>
      </c>
      <c r="E281" s="17" t="s">
        <v>212</v>
      </c>
      <c r="F281" s="17"/>
      <c r="G281" s="17"/>
    </row>
    <row r="282" spans="1:7" ht="30" hidden="1" x14ac:dyDescent="0.25">
      <c r="A282">
        <v>999</v>
      </c>
      <c r="B282" s="14" t="s">
        <v>229</v>
      </c>
      <c r="C282" s="28"/>
      <c r="D282" s="15" t="s">
        <v>167</v>
      </c>
      <c r="E282" s="15" t="s">
        <v>212</v>
      </c>
      <c r="F282" s="15"/>
      <c r="G282" s="17"/>
    </row>
    <row r="283" spans="1:7" ht="30" hidden="1" x14ac:dyDescent="0.25">
      <c r="A283">
        <v>999</v>
      </c>
      <c r="B283" s="14" t="s">
        <v>230</v>
      </c>
      <c r="C283" s="28"/>
      <c r="D283" s="15" t="s">
        <v>167</v>
      </c>
      <c r="E283" s="15" t="s">
        <v>212</v>
      </c>
      <c r="F283" s="15"/>
      <c r="G283" s="17"/>
    </row>
    <row r="284" spans="1:7" ht="30" hidden="1" x14ac:dyDescent="0.25">
      <c r="A284">
        <v>999</v>
      </c>
      <c r="B284" s="16" t="s">
        <v>231</v>
      </c>
      <c r="C284" s="22"/>
      <c r="D284" s="17" t="s">
        <v>167</v>
      </c>
      <c r="E284" s="17" t="s">
        <v>212</v>
      </c>
      <c r="F284" s="17"/>
      <c r="G284" s="17"/>
    </row>
    <row r="285" spans="1:7" hidden="1" x14ac:dyDescent="0.25">
      <c r="A285">
        <v>999</v>
      </c>
      <c r="B285" s="14" t="s">
        <v>232</v>
      </c>
      <c r="C285" s="28"/>
      <c r="D285" s="15" t="s">
        <v>167</v>
      </c>
      <c r="E285" s="15" t="s">
        <v>212</v>
      </c>
      <c r="F285" s="15"/>
      <c r="G285" s="17"/>
    </row>
    <row r="286" spans="1:7" hidden="1" x14ac:dyDescent="0.25">
      <c r="A286">
        <v>999</v>
      </c>
      <c r="B286" s="16" t="s">
        <v>233</v>
      </c>
      <c r="C286" s="22"/>
      <c r="D286" s="17" t="s">
        <v>167</v>
      </c>
      <c r="E286" s="17" t="s">
        <v>212</v>
      </c>
      <c r="F286" s="17"/>
      <c r="G286" s="17"/>
    </row>
    <row r="287" spans="1:7" ht="30" hidden="1" x14ac:dyDescent="0.25">
      <c r="A287">
        <v>25</v>
      </c>
      <c r="B287" s="14" t="s">
        <v>194</v>
      </c>
      <c r="C287" s="28"/>
      <c r="D287" s="15" t="s">
        <v>167</v>
      </c>
      <c r="E287" s="15" t="s">
        <v>183</v>
      </c>
      <c r="F287" s="15"/>
      <c r="G287" s="17"/>
    </row>
    <row r="288" spans="1:7" ht="30" hidden="1" x14ac:dyDescent="0.25">
      <c r="A288">
        <v>25</v>
      </c>
      <c r="B288" s="16" t="s">
        <v>195</v>
      </c>
      <c r="C288" s="22"/>
      <c r="D288" s="17" t="s">
        <v>167</v>
      </c>
      <c r="E288" s="17" t="s">
        <v>183</v>
      </c>
      <c r="F288" s="17"/>
      <c r="G288" s="17"/>
    </row>
    <row r="289" spans="1:7" ht="45" hidden="1" x14ac:dyDescent="0.25">
      <c r="A289">
        <v>999</v>
      </c>
      <c r="B289" s="16" t="s">
        <v>236</v>
      </c>
      <c r="C289" s="22"/>
      <c r="D289" s="17" t="s">
        <v>167</v>
      </c>
      <c r="E289" s="17" t="s">
        <v>212</v>
      </c>
      <c r="F289" s="17"/>
      <c r="G289" s="17"/>
    </row>
    <row r="290" spans="1:7" ht="30" hidden="1" x14ac:dyDescent="0.25">
      <c r="A290">
        <v>999</v>
      </c>
      <c r="B290" s="16" t="s">
        <v>237</v>
      </c>
      <c r="C290" s="22"/>
      <c r="D290" s="17" t="s">
        <v>167</v>
      </c>
      <c r="E290" s="17" t="s">
        <v>212</v>
      </c>
      <c r="F290" s="17"/>
      <c r="G290" s="17"/>
    </row>
    <row r="291" spans="1:7" ht="30" hidden="1" x14ac:dyDescent="0.25">
      <c r="A291" s="23"/>
      <c r="B291" s="24" t="s">
        <v>196</v>
      </c>
      <c r="C291" s="27">
        <v>1.5</v>
      </c>
      <c r="D291" s="25" t="s">
        <v>167</v>
      </c>
      <c r="E291" s="25" t="s">
        <v>183</v>
      </c>
      <c r="F291" s="25"/>
      <c r="G291" s="17"/>
    </row>
    <row r="292" spans="1:7" ht="30" hidden="1" x14ac:dyDescent="0.25">
      <c r="A292">
        <v>999</v>
      </c>
      <c r="B292" s="14" t="s">
        <v>239</v>
      </c>
      <c r="C292" s="28"/>
      <c r="D292" s="15" t="s">
        <v>167</v>
      </c>
      <c r="E292" s="15" t="s">
        <v>212</v>
      </c>
      <c r="F292" s="15"/>
      <c r="G292" s="17"/>
    </row>
    <row r="293" spans="1:7" ht="30" hidden="1" x14ac:dyDescent="0.25">
      <c r="A293">
        <v>25</v>
      </c>
      <c r="B293" s="16" t="s">
        <v>197</v>
      </c>
      <c r="C293" s="22"/>
      <c r="D293" s="17" t="s">
        <v>167</v>
      </c>
      <c r="E293" s="17" t="s">
        <v>183</v>
      </c>
      <c r="F293" s="17"/>
      <c r="G293" s="17"/>
    </row>
    <row r="294" spans="1:7" ht="30" hidden="1" x14ac:dyDescent="0.25">
      <c r="A294">
        <v>25</v>
      </c>
      <c r="B294" s="16" t="s">
        <v>198</v>
      </c>
      <c r="C294" s="22"/>
      <c r="D294" s="17" t="s">
        <v>167</v>
      </c>
      <c r="E294" s="17" t="s">
        <v>183</v>
      </c>
      <c r="F294" s="17"/>
      <c r="G294" s="17"/>
    </row>
    <row r="295" spans="1:7" hidden="1" x14ac:dyDescent="0.25">
      <c r="A295">
        <v>25</v>
      </c>
      <c r="B295" s="16" t="s">
        <v>199</v>
      </c>
      <c r="C295" s="22"/>
      <c r="D295" s="17" t="s">
        <v>167</v>
      </c>
      <c r="E295" s="17" t="s">
        <v>183</v>
      </c>
      <c r="F295" s="17"/>
      <c r="G295" s="17"/>
    </row>
    <row r="296" spans="1:7" ht="30" hidden="1" x14ac:dyDescent="0.25">
      <c r="A296">
        <v>25</v>
      </c>
      <c r="B296" s="16" t="s">
        <v>200</v>
      </c>
      <c r="C296" s="22"/>
      <c r="D296" s="17" t="s">
        <v>167</v>
      </c>
      <c r="E296" s="17" t="s">
        <v>201</v>
      </c>
      <c r="F296" s="17"/>
      <c r="G296" s="17"/>
    </row>
    <row r="297" spans="1:7" hidden="1" x14ac:dyDescent="0.25">
      <c r="A297">
        <v>25</v>
      </c>
      <c r="B297" s="14" t="s">
        <v>202</v>
      </c>
      <c r="C297" s="28"/>
      <c r="D297" s="15" t="s">
        <v>167</v>
      </c>
      <c r="E297" s="15" t="s">
        <v>201</v>
      </c>
      <c r="F297" s="15"/>
      <c r="G297" s="17"/>
    </row>
    <row r="298" spans="1:7" ht="45" hidden="1" x14ac:dyDescent="0.25">
      <c r="A298">
        <v>10</v>
      </c>
      <c r="B298" s="16" t="s">
        <v>205</v>
      </c>
      <c r="C298" s="22"/>
      <c r="D298" s="17" t="s">
        <v>167</v>
      </c>
      <c r="E298" s="17" t="s">
        <v>206</v>
      </c>
      <c r="F298" s="17"/>
      <c r="G298" s="17"/>
    </row>
    <row r="299" spans="1:7" hidden="1" x14ac:dyDescent="0.25">
      <c r="A299">
        <v>10</v>
      </c>
      <c r="B299" s="16" t="s">
        <v>207</v>
      </c>
      <c r="C299" s="22"/>
      <c r="D299" s="17" t="s">
        <v>167</v>
      </c>
      <c r="E299" s="17" t="s">
        <v>206</v>
      </c>
      <c r="F299" s="17"/>
      <c r="G299" s="17"/>
    </row>
    <row r="300" spans="1:7" ht="30" hidden="1" x14ac:dyDescent="0.25">
      <c r="A300">
        <v>10</v>
      </c>
      <c r="B300" s="14" t="s">
        <v>208</v>
      </c>
      <c r="C300" s="28"/>
      <c r="D300" s="15" t="s">
        <v>167</v>
      </c>
      <c r="E300" s="15" t="s">
        <v>206</v>
      </c>
      <c r="F300" s="15"/>
      <c r="G300" s="17"/>
    </row>
    <row r="301" spans="1:7" ht="30" hidden="1" x14ac:dyDescent="0.25">
      <c r="A301">
        <v>12</v>
      </c>
      <c r="B301" s="14" t="s">
        <v>209</v>
      </c>
      <c r="C301" s="28"/>
      <c r="D301" s="15" t="s">
        <v>167</v>
      </c>
      <c r="E301" s="15" t="s">
        <v>210</v>
      </c>
      <c r="F301" s="15"/>
      <c r="G301" s="17"/>
    </row>
    <row r="302" spans="1:7" ht="30" hidden="1" x14ac:dyDescent="0.25">
      <c r="A302" s="23"/>
      <c r="B302" s="24" t="s">
        <v>214</v>
      </c>
      <c r="C302" s="27">
        <v>15.5</v>
      </c>
      <c r="D302" s="25" t="s">
        <v>167</v>
      </c>
      <c r="E302" s="25" t="s">
        <v>212</v>
      </c>
      <c r="F302" s="25"/>
      <c r="G302" s="17"/>
    </row>
    <row r="303" spans="1:7" ht="30" hidden="1" x14ac:dyDescent="0.25">
      <c r="A303" s="23"/>
      <c r="B303" s="24" t="s">
        <v>223</v>
      </c>
      <c r="C303" s="27">
        <v>0.5</v>
      </c>
      <c r="D303" s="25" t="s">
        <v>167</v>
      </c>
      <c r="E303" s="25" t="s">
        <v>212</v>
      </c>
      <c r="F303" s="25"/>
      <c r="G303" s="17"/>
    </row>
    <row r="304" spans="1:7" hidden="1" x14ac:dyDescent="0.25">
      <c r="A304" s="23"/>
      <c r="B304" s="24" t="s">
        <v>225</v>
      </c>
      <c r="C304" s="27">
        <v>0.5</v>
      </c>
      <c r="D304" s="25" t="s">
        <v>167</v>
      </c>
      <c r="E304" s="25" t="s">
        <v>212</v>
      </c>
      <c r="F304" s="25"/>
      <c r="G304" s="17"/>
    </row>
    <row r="305" spans="1:7" hidden="1" x14ac:dyDescent="0.25">
      <c r="A305" s="23"/>
      <c r="B305" s="24" t="s">
        <v>234</v>
      </c>
      <c r="C305" s="27">
        <v>1</v>
      </c>
      <c r="D305" s="25" t="s">
        <v>167</v>
      </c>
      <c r="E305" s="25" t="s">
        <v>212</v>
      </c>
      <c r="F305" s="25"/>
      <c r="G305" s="17"/>
    </row>
    <row r="306" spans="1:7" hidden="1" x14ac:dyDescent="0.25">
      <c r="A306" s="23"/>
      <c r="B306" s="24" t="s">
        <v>235</v>
      </c>
      <c r="C306" s="27">
        <v>6.5</v>
      </c>
      <c r="D306" s="25" t="s">
        <v>167</v>
      </c>
      <c r="E306" s="25" t="s">
        <v>212</v>
      </c>
      <c r="F306" s="25"/>
      <c r="G306" s="17"/>
    </row>
    <row r="307" spans="1:7" ht="45" hidden="1" x14ac:dyDescent="0.25">
      <c r="A307" s="23"/>
      <c r="B307" s="24" t="s">
        <v>240</v>
      </c>
      <c r="C307" s="27"/>
      <c r="D307" s="25" t="s">
        <v>167</v>
      </c>
      <c r="E307" s="25" t="s">
        <v>212</v>
      </c>
      <c r="F307" s="25"/>
      <c r="G307" s="17"/>
    </row>
    <row r="308" spans="1:7" hidden="1" x14ac:dyDescent="0.25">
      <c r="A308" s="23"/>
      <c r="B308" s="24" t="s">
        <v>276</v>
      </c>
      <c r="C308" s="22"/>
      <c r="D308" s="25" t="s">
        <v>167</v>
      </c>
      <c r="E308" s="25" t="s">
        <v>275</v>
      </c>
      <c r="F308" s="25"/>
      <c r="G308" s="25"/>
    </row>
    <row r="309" spans="1:7" ht="30" hidden="1" x14ac:dyDescent="0.25">
      <c r="A309" s="23"/>
      <c r="B309" s="24" t="s">
        <v>277</v>
      </c>
      <c r="C309" s="22"/>
      <c r="D309" s="25" t="s">
        <v>167</v>
      </c>
      <c r="E309" s="25" t="s">
        <v>275</v>
      </c>
      <c r="F309" s="25"/>
      <c r="G309" s="25"/>
    </row>
    <row r="310" spans="1:7" hidden="1" x14ac:dyDescent="0.25">
      <c r="A310" s="23"/>
      <c r="B310" s="24" t="s">
        <v>278</v>
      </c>
      <c r="C310" s="22"/>
      <c r="D310" s="25" t="s">
        <v>167</v>
      </c>
      <c r="E310" s="25" t="s">
        <v>275</v>
      </c>
      <c r="F310" s="25"/>
      <c r="G310" s="25"/>
    </row>
    <row r="311" spans="1:7" ht="30" hidden="1" x14ac:dyDescent="0.25">
      <c r="A311" s="23">
        <v>11</v>
      </c>
      <c r="B311" s="24" t="s">
        <v>279</v>
      </c>
      <c r="C311" s="22"/>
      <c r="D311" s="25" t="s">
        <v>167</v>
      </c>
      <c r="E311" s="25" t="s">
        <v>275</v>
      </c>
      <c r="F311" s="25"/>
      <c r="G311" s="25"/>
    </row>
    <row r="312" spans="1:7" ht="30" hidden="1" x14ac:dyDescent="0.25">
      <c r="A312" s="23">
        <v>11</v>
      </c>
      <c r="B312" s="24" t="s">
        <v>280</v>
      </c>
      <c r="C312" s="22"/>
      <c r="D312" s="25" t="s">
        <v>167</v>
      </c>
      <c r="E312" s="25" t="s">
        <v>275</v>
      </c>
      <c r="F312" s="25"/>
      <c r="G312" s="25"/>
    </row>
    <row r="313" spans="1:7" hidden="1" x14ac:dyDescent="0.25">
      <c r="A313" s="23">
        <v>11</v>
      </c>
      <c r="B313" s="24" t="s">
        <v>281</v>
      </c>
      <c r="C313" s="22"/>
      <c r="D313" s="25" t="s">
        <v>167</v>
      </c>
      <c r="E313" s="25" t="s">
        <v>275</v>
      </c>
      <c r="F313" s="25"/>
      <c r="G313" s="25"/>
    </row>
    <row r="314" spans="1:7" ht="30" hidden="1" x14ac:dyDescent="0.25">
      <c r="A314" s="23">
        <v>11</v>
      </c>
      <c r="B314" s="24" t="s">
        <v>282</v>
      </c>
      <c r="C314" s="22"/>
      <c r="D314" s="25" t="s">
        <v>167</v>
      </c>
      <c r="E314" s="25" t="s">
        <v>275</v>
      </c>
      <c r="F314" s="25"/>
      <c r="G314" s="25"/>
    </row>
    <row r="315" spans="1:7" ht="30" hidden="1" x14ac:dyDescent="0.25">
      <c r="A315" s="23">
        <v>11</v>
      </c>
      <c r="B315" s="24" t="s">
        <v>283</v>
      </c>
      <c r="C315" s="22"/>
      <c r="D315" s="25" t="s">
        <v>167</v>
      </c>
      <c r="E315" s="25" t="s">
        <v>275</v>
      </c>
      <c r="F315" s="25"/>
      <c r="G315" s="25"/>
    </row>
    <row r="316" spans="1:7" ht="45" hidden="1" x14ac:dyDescent="0.25">
      <c r="A316" s="23">
        <v>11</v>
      </c>
      <c r="B316" s="24" t="s">
        <v>284</v>
      </c>
      <c r="C316" s="22"/>
      <c r="D316" s="25" t="s">
        <v>167</v>
      </c>
      <c r="E316" s="25" t="s">
        <v>275</v>
      </c>
      <c r="F316" s="25"/>
      <c r="G316" s="25"/>
    </row>
    <row r="317" spans="1:7" ht="30" hidden="1" x14ac:dyDescent="0.25">
      <c r="A317" s="23">
        <v>11</v>
      </c>
      <c r="B317" s="24" t="s">
        <v>285</v>
      </c>
      <c r="C317" s="22"/>
      <c r="D317" s="25" t="s">
        <v>167</v>
      </c>
      <c r="E317" s="25" t="s">
        <v>275</v>
      </c>
      <c r="F317" s="25"/>
      <c r="G317" s="25"/>
    </row>
    <row r="318" spans="1:7" hidden="1" x14ac:dyDescent="0.25">
      <c r="A318" s="23"/>
      <c r="B318" s="24" t="s">
        <v>286</v>
      </c>
      <c r="C318" s="22"/>
      <c r="D318" s="25" t="s">
        <v>167</v>
      </c>
      <c r="E318" s="25" t="s">
        <v>275</v>
      </c>
      <c r="F318" s="25"/>
      <c r="G318" s="25"/>
    </row>
    <row r="319" spans="1:7" hidden="1" x14ac:dyDescent="0.25">
      <c r="A319" s="23"/>
      <c r="B319" s="24" t="s">
        <v>287</v>
      </c>
      <c r="C319" s="22"/>
      <c r="D319" s="25" t="s">
        <v>167</v>
      </c>
      <c r="E319" s="25" t="s">
        <v>275</v>
      </c>
      <c r="F319" s="25"/>
      <c r="G319" s="25"/>
    </row>
    <row r="320" spans="1:7" ht="45" hidden="1" x14ac:dyDescent="0.25">
      <c r="A320" s="23"/>
      <c r="B320" s="24" t="s">
        <v>288</v>
      </c>
      <c r="C320" s="22"/>
      <c r="D320" s="25" t="s">
        <v>167</v>
      </c>
      <c r="E320" s="25" t="s">
        <v>275</v>
      </c>
      <c r="F320" s="25"/>
      <c r="G320" s="25"/>
    </row>
    <row r="321" spans="1:7" hidden="1" x14ac:dyDescent="0.25">
      <c r="A321" s="23"/>
      <c r="B321" s="24" t="s">
        <v>289</v>
      </c>
      <c r="C321" s="22"/>
      <c r="D321" s="25" t="s">
        <v>167</v>
      </c>
      <c r="E321" s="25" t="s">
        <v>275</v>
      </c>
      <c r="F321" s="25"/>
      <c r="G321" s="25"/>
    </row>
    <row r="322" spans="1:7" hidden="1" x14ac:dyDescent="0.25">
      <c r="A322" s="23"/>
      <c r="B322" s="24" t="s">
        <v>290</v>
      </c>
      <c r="C322" s="22"/>
      <c r="D322" s="25" t="s">
        <v>167</v>
      </c>
      <c r="E322" s="25" t="s">
        <v>275</v>
      </c>
      <c r="F322" s="25"/>
      <c r="G322" s="25"/>
    </row>
    <row r="323" spans="1:7" ht="30" hidden="1" x14ac:dyDescent="0.25">
      <c r="A323" s="23"/>
      <c r="B323" s="24" t="s">
        <v>291</v>
      </c>
      <c r="C323" s="22"/>
      <c r="D323" s="25" t="s">
        <v>167</v>
      </c>
      <c r="E323" s="25" t="s">
        <v>275</v>
      </c>
      <c r="F323" s="25"/>
      <c r="G323" s="25"/>
    </row>
    <row r="324" spans="1:7" ht="30" hidden="1" x14ac:dyDescent="0.25">
      <c r="A324" s="23"/>
      <c r="B324" s="24" t="s">
        <v>292</v>
      </c>
      <c r="C324" s="22"/>
      <c r="D324" s="25" t="s">
        <v>167</v>
      </c>
      <c r="E324" s="25" t="s">
        <v>275</v>
      </c>
      <c r="F324" s="25"/>
      <c r="G324" s="25"/>
    </row>
    <row r="325" spans="1:7" hidden="1" x14ac:dyDescent="0.25">
      <c r="A325" s="23"/>
      <c r="B325" s="24" t="s">
        <v>293</v>
      </c>
      <c r="C325" s="22"/>
      <c r="D325" s="25" t="s">
        <v>167</v>
      </c>
      <c r="E325" s="25" t="s">
        <v>275</v>
      </c>
      <c r="F325" s="25"/>
      <c r="G325" s="25"/>
    </row>
    <row r="326" spans="1:7" hidden="1" x14ac:dyDescent="0.25">
      <c r="A326" s="23"/>
      <c r="B326" s="24" t="s">
        <v>294</v>
      </c>
      <c r="C326" s="22"/>
      <c r="D326" s="25" t="s">
        <v>167</v>
      </c>
      <c r="E326" s="25" t="s">
        <v>275</v>
      </c>
      <c r="F326" s="25"/>
      <c r="G326" s="25"/>
    </row>
    <row r="327" spans="1:7" ht="30" hidden="1" x14ac:dyDescent="0.25">
      <c r="A327" s="23"/>
      <c r="B327" s="24" t="s">
        <v>296</v>
      </c>
      <c r="C327" s="22"/>
      <c r="D327" s="25" t="s">
        <v>167</v>
      </c>
      <c r="E327" s="25" t="s">
        <v>166</v>
      </c>
      <c r="F327" s="25"/>
      <c r="G327" s="25"/>
    </row>
    <row r="328" spans="1:7" ht="30" hidden="1" x14ac:dyDescent="0.25">
      <c r="A328" s="23"/>
      <c r="B328" s="24" t="s">
        <v>297</v>
      </c>
      <c r="C328" s="22"/>
      <c r="D328" s="25" t="s">
        <v>167</v>
      </c>
      <c r="E328" s="25" t="s">
        <v>166</v>
      </c>
      <c r="F328" s="25"/>
      <c r="G328" s="25"/>
    </row>
    <row r="329" spans="1:7" hidden="1" x14ac:dyDescent="0.25">
      <c r="A329" s="23"/>
      <c r="B329" s="24" t="s">
        <v>164</v>
      </c>
      <c r="C329" s="22"/>
      <c r="D329" s="25" t="s">
        <v>167</v>
      </c>
      <c r="E329" s="25" t="s">
        <v>166</v>
      </c>
      <c r="F329" s="25"/>
      <c r="G329" s="25"/>
    </row>
    <row r="330" spans="1:7" hidden="1" x14ac:dyDescent="0.25">
      <c r="A330">
        <v>15</v>
      </c>
      <c r="B330" s="14" t="s">
        <v>261</v>
      </c>
      <c r="C330" s="22"/>
      <c r="D330" s="15" t="s">
        <v>167</v>
      </c>
      <c r="E330" s="15" t="s">
        <v>253</v>
      </c>
      <c r="F330" s="15"/>
      <c r="G330" s="15"/>
    </row>
    <row r="331" spans="1:7" hidden="1" x14ac:dyDescent="0.25">
      <c r="A331">
        <v>15</v>
      </c>
      <c r="B331" s="14" t="s">
        <v>262</v>
      </c>
      <c r="C331" s="22"/>
      <c r="D331" s="15" t="s">
        <v>167</v>
      </c>
      <c r="E331" s="15" t="s">
        <v>253</v>
      </c>
      <c r="F331" s="15"/>
      <c r="G331" s="15"/>
    </row>
    <row r="332" spans="1:7" ht="30" hidden="1" x14ac:dyDescent="0.25">
      <c r="A332">
        <v>15</v>
      </c>
      <c r="B332" s="14" t="s">
        <v>263</v>
      </c>
      <c r="C332" s="22"/>
      <c r="D332" s="15" t="s">
        <v>167</v>
      </c>
      <c r="E332" s="15" t="s">
        <v>253</v>
      </c>
      <c r="F332" s="15"/>
      <c r="G332" s="15"/>
    </row>
    <row r="333" spans="1:7" hidden="1" x14ac:dyDescent="0.25">
      <c r="A333">
        <v>15</v>
      </c>
      <c r="B333" s="14" t="s">
        <v>264</v>
      </c>
      <c r="C333" s="22"/>
      <c r="D333" s="15" t="s">
        <v>167</v>
      </c>
      <c r="E333" s="15" t="s">
        <v>253</v>
      </c>
      <c r="F333" s="15"/>
      <c r="G333" s="15"/>
    </row>
    <row r="334" spans="1:7" ht="30" hidden="1" x14ac:dyDescent="0.25">
      <c r="A334">
        <v>15</v>
      </c>
      <c r="B334" s="16" t="s">
        <v>265</v>
      </c>
      <c r="C334" s="22"/>
      <c r="D334" s="17" t="s">
        <v>167</v>
      </c>
      <c r="E334" s="17" t="s">
        <v>253</v>
      </c>
      <c r="F334" s="17"/>
      <c r="G334" s="17"/>
    </row>
    <row r="335" spans="1:7" ht="30" hidden="1" x14ac:dyDescent="0.25">
      <c r="A335">
        <v>15</v>
      </c>
      <c r="B335" s="14" t="s">
        <v>266</v>
      </c>
      <c r="C335" s="22"/>
      <c r="D335" s="15" t="s">
        <v>167</v>
      </c>
      <c r="E335" s="15" t="s">
        <v>253</v>
      </c>
      <c r="F335" s="15"/>
      <c r="G335" s="15"/>
    </row>
    <row r="336" spans="1:7" ht="30" hidden="1" x14ac:dyDescent="0.25">
      <c r="A336">
        <v>15</v>
      </c>
      <c r="B336" s="16" t="s">
        <v>267</v>
      </c>
      <c r="C336" s="22"/>
      <c r="D336" s="17" t="s">
        <v>167</v>
      </c>
      <c r="E336" s="17" t="s">
        <v>253</v>
      </c>
      <c r="F336" s="17"/>
      <c r="G336" s="17"/>
    </row>
    <row r="337" spans="1:7" hidden="1" x14ac:dyDescent="0.25">
      <c r="A337">
        <v>15</v>
      </c>
      <c r="B337" s="14" t="s">
        <v>268</v>
      </c>
      <c r="C337" s="22"/>
      <c r="D337" s="15" t="s">
        <v>167</v>
      </c>
      <c r="E337" s="15" t="s">
        <v>253</v>
      </c>
      <c r="F337" s="15"/>
      <c r="G337" s="15"/>
    </row>
    <row r="338" spans="1:7" ht="30" hidden="1" x14ac:dyDescent="0.25">
      <c r="A338">
        <v>15</v>
      </c>
      <c r="B338" s="14" t="s">
        <v>269</v>
      </c>
      <c r="C338" s="22"/>
      <c r="D338" s="15" t="s">
        <v>167</v>
      </c>
      <c r="E338" s="15" t="s">
        <v>253</v>
      </c>
      <c r="F338" s="15"/>
      <c r="G338" s="15"/>
    </row>
    <row r="339" spans="1:7" ht="30" hidden="1" x14ac:dyDescent="0.25">
      <c r="A339">
        <v>15</v>
      </c>
      <c r="B339" s="14" t="s">
        <v>270</v>
      </c>
      <c r="C339" s="22"/>
      <c r="D339" s="15" t="s">
        <v>167</v>
      </c>
      <c r="E339" s="15" t="s">
        <v>253</v>
      </c>
      <c r="F339" s="15"/>
      <c r="G339" s="15"/>
    </row>
    <row r="340" spans="1:7" ht="30" hidden="1" x14ac:dyDescent="0.25">
      <c r="A340">
        <v>15</v>
      </c>
      <c r="B340" s="16" t="s">
        <v>271</v>
      </c>
      <c r="C340" s="22"/>
      <c r="D340" s="17" t="s">
        <v>167</v>
      </c>
      <c r="E340" s="17" t="s">
        <v>253</v>
      </c>
      <c r="F340" s="17"/>
      <c r="G340" s="17"/>
    </row>
    <row r="341" spans="1:7" ht="30" hidden="1" x14ac:dyDescent="0.25">
      <c r="A341">
        <v>15</v>
      </c>
      <c r="B341" s="16" t="s">
        <v>272</v>
      </c>
      <c r="C341" s="22"/>
      <c r="D341" s="17" t="s">
        <v>167</v>
      </c>
      <c r="E341" s="17" t="s">
        <v>253</v>
      </c>
      <c r="F341" s="17"/>
      <c r="G341" s="17"/>
    </row>
    <row r="342" spans="1:7" ht="30" hidden="1" x14ac:dyDescent="0.25">
      <c r="A342">
        <v>15</v>
      </c>
      <c r="B342" s="14" t="s">
        <v>273</v>
      </c>
      <c r="C342" s="22"/>
      <c r="D342" s="15" t="s">
        <v>167</v>
      </c>
      <c r="E342" s="15" t="s">
        <v>253</v>
      </c>
      <c r="F342" s="15"/>
      <c r="G342" s="15"/>
    </row>
    <row r="343" spans="1:7" ht="30" hidden="1" x14ac:dyDescent="0.25">
      <c r="A343">
        <v>50</v>
      </c>
      <c r="B343" s="14" t="s">
        <v>354</v>
      </c>
      <c r="C343" s="22"/>
      <c r="D343" s="15" t="s">
        <v>167</v>
      </c>
      <c r="E343" s="15" t="s">
        <v>350</v>
      </c>
      <c r="F343" s="15"/>
      <c r="G343" s="15"/>
    </row>
    <row r="344" spans="1:7" hidden="1" x14ac:dyDescent="0.25">
      <c r="A344">
        <v>50</v>
      </c>
      <c r="B344" s="14" t="s">
        <v>355</v>
      </c>
      <c r="C344" s="22"/>
      <c r="D344" s="15" t="s">
        <v>167</v>
      </c>
      <c r="E344" s="15" t="s">
        <v>350</v>
      </c>
      <c r="F344" s="15"/>
      <c r="G344" s="15"/>
    </row>
    <row r="345" spans="1:7" ht="30" hidden="1" x14ac:dyDescent="0.25">
      <c r="A345">
        <v>50</v>
      </c>
      <c r="B345" s="16" t="s">
        <v>356</v>
      </c>
      <c r="C345" s="22"/>
      <c r="D345" s="17" t="s">
        <v>167</v>
      </c>
      <c r="E345" s="17" t="s">
        <v>350</v>
      </c>
      <c r="F345" s="17"/>
      <c r="G345" s="17"/>
    </row>
    <row r="346" spans="1:7" hidden="1" x14ac:dyDescent="0.25">
      <c r="A346">
        <v>50</v>
      </c>
      <c r="B346" s="14" t="s">
        <v>357</v>
      </c>
      <c r="C346" s="22"/>
      <c r="D346" s="15" t="s">
        <v>167</v>
      </c>
      <c r="E346" s="15" t="s">
        <v>350</v>
      </c>
      <c r="F346" s="15"/>
      <c r="G346" s="15"/>
    </row>
    <row r="347" spans="1:7" ht="30" hidden="1" x14ac:dyDescent="0.25">
      <c r="A347">
        <v>50</v>
      </c>
      <c r="B347" s="14" t="s">
        <v>358</v>
      </c>
      <c r="C347" s="22"/>
      <c r="D347" s="15" t="s">
        <v>167</v>
      </c>
      <c r="E347" s="15" t="s">
        <v>350</v>
      </c>
      <c r="F347" s="15"/>
      <c r="G347" s="15"/>
    </row>
    <row r="348" spans="1:7" ht="30" hidden="1" x14ac:dyDescent="0.25">
      <c r="A348">
        <v>50</v>
      </c>
      <c r="B348" s="14" t="s">
        <v>359</v>
      </c>
      <c r="C348" s="22"/>
      <c r="D348" s="15" t="s">
        <v>167</v>
      </c>
      <c r="E348" s="15" t="s">
        <v>350</v>
      </c>
      <c r="F348" s="15"/>
      <c r="G348" s="15"/>
    </row>
    <row r="349" spans="1:7" hidden="1" x14ac:dyDescent="0.25">
      <c r="A349">
        <v>50</v>
      </c>
      <c r="B349" s="16" t="s">
        <v>360</v>
      </c>
      <c r="C349" s="22"/>
      <c r="D349" s="17" t="s">
        <v>167</v>
      </c>
      <c r="E349" s="17" t="s">
        <v>350</v>
      </c>
      <c r="F349" s="17"/>
      <c r="G349" s="17"/>
    </row>
    <row r="350" spans="1:7" hidden="1" x14ac:dyDescent="0.25">
      <c r="A350">
        <v>50</v>
      </c>
      <c r="B350" s="14" t="s">
        <v>361</v>
      </c>
      <c r="C350" s="22"/>
      <c r="D350" s="15" t="s">
        <v>167</v>
      </c>
      <c r="E350" s="15" t="s">
        <v>350</v>
      </c>
      <c r="F350" s="15"/>
      <c r="G350" s="15"/>
    </row>
    <row r="351" spans="1:7" ht="30" hidden="1" x14ac:dyDescent="0.25">
      <c r="A351">
        <v>75</v>
      </c>
      <c r="B351" s="16" t="s">
        <v>425</v>
      </c>
      <c r="C351" s="22"/>
      <c r="D351" s="17" t="s">
        <v>167</v>
      </c>
      <c r="E351" s="17" t="s">
        <v>417</v>
      </c>
      <c r="F351" s="17"/>
      <c r="G351" s="17"/>
    </row>
    <row r="352" spans="1:7" ht="30" hidden="1" x14ac:dyDescent="0.25">
      <c r="A352">
        <v>75</v>
      </c>
      <c r="B352" s="16" t="s">
        <v>426</v>
      </c>
      <c r="C352" s="22"/>
      <c r="D352" s="17" t="s">
        <v>167</v>
      </c>
      <c r="E352" s="17" t="s">
        <v>417</v>
      </c>
      <c r="F352" s="17"/>
      <c r="G352" s="17"/>
    </row>
    <row r="353" spans="1:7" hidden="1" x14ac:dyDescent="0.25">
      <c r="A353">
        <v>75</v>
      </c>
      <c r="B353" s="16" t="s">
        <v>427</v>
      </c>
      <c r="C353" s="22"/>
      <c r="D353" s="17" t="s">
        <v>167</v>
      </c>
      <c r="E353" s="17" t="s">
        <v>417</v>
      </c>
      <c r="F353" s="17"/>
      <c r="G353" s="17"/>
    </row>
    <row r="354" spans="1:7" ht="30" hidden="1" x14ac:dyDescent="0.25">
      <c r="A354">
        <v>75</v>
      </c>
      <c r="B354" s="16" t="s">
        <v>428</v>
      </c>
      <c r="C354" s="22"/>
      <c r="D354" s="17" t="s">
        <v>167</v>
      </c>
      <c r="E354" s="17" t="s">
        <v>417</v>
      </c>
      <c r="F354" s="17"/>
      <c r="G354" s="17"/>
    </row>
    <row r="355" spans="1:7" ht="30" hidden="1" x14ac:dyDescent="0.25">
      <c r="A355">
        <v>75</v>
      </c>
      <c r="B355" s="16" t="s">
        <v>429</v>
      </c>
      <c r="C355" s="22"/>
      <c r="D355" s="17" t="s">
        <v>167</v>
      </c>
      <c r="E355" s="17" t="s">
        <v>417</v>
      </c>
      <c r="F355" s="17"/>
      <c r="G355" s="17"/>
    </row>
    <row r="356" spans="1:7" ht="30" hidden="1" x14ac:dyDescent="0.25">
      <c r="A356">
        <v>75</v>
      </c>
      <c r="B356" s="14" t="s">
        <v>430</v>
      </c>
      <c r="C356" s="22"/>
      <c r="D356" s="15" t="s">
        <v>167</v>
      </c>
      <c r="E356" s="15" t="s">
        <v>417</v>
      </c>
      <c r="F356" s="15"/>
      <c r="G356" s="15"/>
    </row>
    <row r="357" spans="1:7" ht="30" hidden="1" x14ac:dyDescent="0.25">
      <c r="A357">
        <v>75</v>
      </c>
      <c r="B357" s="14" t="s">
        <v>431</v>
      </c>
      <c r="C357" s="22"/>
      <c r="D357" s="15" t="s">
        <v>167</v>
      </c>
      <c r="E357" s="15" t="s">
        <v>417</v>
      </c>
      <c r="F357" s="15"/>
      <c r="G357" s="15"/>
    </row>
    <row r="358" spans="1:7" ht="30" hidden="1" x14ac:dyDescent="0.25">
      <c r="A358">
        <v>75</v>
      </c>
      <c r="B358" s="16" t="s">
        <v>432</v>
      </c>
      <c r="C358" s="22"/>
      <c r="D358" s="17" t="s">
        <v>167</v>
      </c>
      <c r="E358" s="17" t="s">
        <v>417</v>
      </c>
      <c r="F358" s="17"/>
      <c r="G358" s="17"/>
    </row>
    <row r="359" spans="1:7" ht="30" hidden="1" x14ac:dyDescent="0.25">
      <c r="A359">
        <v>75</v>
      </c>
      <c r="B359" s="16" t="s">
        <v>433</v>
      </c>
      <c r="C359" s="22"/>
      <c r="D359" s="17" t="s">
        <v>167</v>
      </c>
      <c r="E359" s="17" t="s">
        <v>417</v>
      </c>
      <c r="F359" s="17"/>
      <c r="G359" s="17"/>
    </row>
    <row r="360" spans="1:7" ht="45" hidden="1" x14ac:dyDescent="0.25">
      <c r="A360">
        <v>75</v>
      </c>
      <c r="B360" s="14" t="s">
        <v>434</v>
      </c>
      <c r="C360" s="22"/>
      <c r="D360" s="15" t="s">
        <v>167</v>
      </c>
      <c r="E360" s="15" t="s">
        <v>417</v>
      </c>
      <c r="F360" s="15"/>
      <c r="G360" s="15"/>
    </row>
    <row r="361" spans="1:7" hidden="1" x14ac:dyDescent="0.25">
      <c r="A361">
        <v>75</v>
      </c>
      <c r="B361" s="16" t="s">
        <v>435</v>
      </c>
      <c r="C361" s="22"/>
      <c r="D361" s="17" t="s">
        <v>167</v>
      </c>
      <c r="E361" s="17" t="s">
        <v>417</v>
      </c>
      <c r="F361" s="17"/>
      <c r="G361" s="17"/>
    </row>
    <row r="362" spans="1:7" hidden="1" x14ac:dyDescent="0.25">
      <c r="A362">
        <v>75</v>
      </c>
      <c r="B362" s="16" t="s">
        <v>436</v>
      </c>
      <c r="C362" s="22"/>
      <c r="D362" s="17" t="s">
        <v>167</v>
      </c>
      <c r="E362" s="17" t="s">
        <v>417</v>
      </c>
      <c r="F362" s="17"/>
      <c r="G362" s="17"/>
    </row>
    <row r="363" spans="1:7" ht="30" hidden="1" x14ac:dyDescent="0.25">
      <c r="A363">
        <v>75</v>
      </c>
      <c r="B363" s="14" t="s">
        <v>437</v>
      </c>
      <c r="C363" s="22"/>
      <c r="D363" s="15" t="s">
        <v>167</v>
      </c>
      <c r="E363" s="15" t="s">
        <v>417</v>
      </c>
      <c r="F363" s="15"/>
      <c r="G363" s="15"/>
    </row>
    <row r="364" spans="1:7" hidden="1" x14ac:dyDescent="0.25">
      <c r="A364">
        <v>75</v>
      </c>
      <c r="B364" s="16" t="s">
        <v>438</v>
      </c>
      <c r="C364" s="22"/>
      <c r="D364" s="17" t="s">
        <v>167</v>
      </c>
      <c r="E364" s="17" t="s">
        <v>417</v>
      </c>
      <c r="F364" s="17"/>
      <c r="G364" s="17"/>
    </row>
    <row r="365" spans="1:7" hidden="1" x14ac:dyDescent="0.25">
      <c r="A365">
        <v>75</v>
      </c>
      <c r="B365" s="14" t="s">
        <v>439</v>
      </c>
      <c r="C365" s="22"/>
      <c r="D365" s="15" t="s">
        <v>167</v>
      </c>
      <c r="E365" s="15" t="s">
        <v>417</v>
      </c>
      <c r="F365" s="15"/>
      <c r="G365" s="15"/>
    </row>
    <row r="366" spans="1:7" hidden="1" x14ac:dyDescent="0.25">
      <c r="A366">
        <v>75</v>
      </c>
      <c r="B366" s="16" t="s">
        <v>440</v>
      </c>
      <c r="C366" s="22"/>
      <c r="D366" s="17" t="s">
        <v>167</v>
      </c>
      <c r="E366" s="17" t="s">
        <v>417</v>
      </c>
      <c r="F366" s="17"/>
      <c r="G366" s="17"/>
    </row>
    <row r="367" spans="1:7" ht="30" hidden="1" x14ac:dyDescent="0.25">
      <c r="A367">
        <v>75</v>
      </c>
      <c r="B367" s="14" t="s">
        <v>441</v>
      </c>
      <c r="C367" s="22"/>
      <c r="D367" s="15" t="s">
        <v>167</v>
      </c>
      <c r="E367" s="15" t="s">
        <v>417</v>
      </c>
      <c r="F367" s="15"/>
      <c r="G367" s="15"/>
    </row>
    <row r="368" spans="1:7" hidden="1" x14ac:dyDescent="0.25">
      <c r="A368">
        <v>75</v>
      </c>
      <c r="B368" s="16" t="s">
        <v>442</v>
      </c>
      <c r="C368" s="22"/>
      <c r="D368" s="17" t="s">
        <v>167</v>
      </c>
      <c r="E368" s="17" t="s">
        <v>417</v>
      </c>
      <c r="F368" s="17"/>
      <c r="G368" s="17"/>
    </row>
    <row r="369" spans="1:7" ht="30" hidden="1" x14ac:dyDescent="0.25">
      <c r="A369">
        <v>75</v>
      </c>
      <c r="B369" s="14" t="s">
        <v>443</v>
      </c>
      <c r="C369" s="22"/>
      <c r="D369" s="15" t="s">
        <v>167</v>
      </c>
      <c r="E369" s="15" t="s">
        <v>417</v>
      </c>
      <c r="F369" s="15"/>
      <c r="G369" s="15"/>
    </row>
    <row r="370" spans="1:7" ht="30" hidden="1" x14ac:dyDescent="0.25">
      <c r="A370">
        <v>75</v>
      </c>
      <c r="B370" s="16" t="s">
        <v>444</v>
      </c>
      <c r="C370" s="22"/>
      <c r="D370" s="17" t="s">
        <v>167</v>
      </c>
      <c r="E370" s="17" t="s">
        <v>417</v>
      </c>
      <c r="F370" s="17"/>
      <c r="G370" s="17"/>
    </row>
    <row r="371" spans="1:7" hidden="1" x14ac:dyDescent="0.25">
      <c r="A371">
        <v>99</v>
      </c>
      <c r="B371" s="14" t="s">
        <v>445</v>
      </c>
      <c r="C371" s="22"/>
      <c r="D371" s="15" t="s">
        <v>167</v>
      </c>
      <c r="E371" s="15" t="s">
        <v>446</v>
      </c>
      <c r="F371" s="15"/>
      <c r="G371" s="15"/>
    </row>
    <row r="372" spans="1:7" ht="45" hidden="1" x14ac:dyDescent="0.25">
      <c r="A372">
        <v>99</v>
      </c>
      <c r="B372" s="14" t="s">
        <v>447</v>
      </c>
      <c r="C372" s="22"/>
      <c r="D372" s="15" t="s">
        <v>167</v>
      </c>
      <c r="E372" s="15" t="s">
        <v>446</v>
      </c>
      <c r="F372" s="15"/>
      <c r="G372" s="15"/>
    </row>
    <row r="373" spans="1:7" ht="30" hidden="1" x14ac:dyDescent="0.25">
      <c r="A373">
        <v>99</v>
      </c>
      <c r="B373" s="16" t="s">
        <v>448</v>
      </c>
      <c r="C373" s="22"/>
      <c r="D373" s="17" t="s">
        <v>167</v>
      </c>
      <c r="E373" s="17" t="s">
        <v>446</v>
      </c>
      <c r="F373" s="17"/>
      <c r="G373" s="17"/>
    </row>
    <row r="374" spans="1:7" ht="30" hidden="1" x14ac:dyDescent="0.25">
      <c r="A374">
        <v>99</v>
      </c>
      <c r="B374" s="14" t="s">
        <v>449</v>
      </c>
      <c r="C374" s="22"/>
      <c r="D374" s="15" t="s">
        <v>167</v>
      </c>
      <c r="E374" s="15" t="s">
        <v>446</v>
      </c>
      <c r="F374" s="15"/>
      <c r="G374" s="15"/>
    </row>
    <row r="375" spans="1:7" ht="30" hidden="1" x14ac:dyDescent="0.25">
      <c r="A375">
        <v>99</v>
      </c>
      <c r="B375" s="16" t="s">
        <v>450</v>
      </c>
      <c r="C375" s="22"/>
      <c r="D375" s="17" t="s">
        <v>167</v>
      </c>
      <c r="E375" s="17" t="s">
        <v>446</v>
      </c>
      <c r="F375" s="17"/>
      <c r="G375" s="17"/>
    </row>
    <row r="376" spans="1:7" ht="30" hidden="1" x14ac:dyDescent="0.25">
      <c r="A376">
        <v>99</v>
      </c>
      <c r="B376" s="16" t="s">
        <v>451</v>
      </c>
      <c r="C376" s="22"/>
      <c r="D376" s="17" t="s">
        <v>167</v>
      </c>
      <c r="E376" s="17" t="s">
        <v>446</v>
      </c>
      <c r="F376" s="17"/>
      <c r="G376" s="17"/>
    </row>
    <row r="377" spans="1:7" hidden="1" x14ac:dyDescent="0.25">
      <c r="A377">
        <v>99</v>
      </c>
      <c r="B377" s="14" t="s">
        <v>452</v>
      </c>
      <c r="C377" s="22"/>
      <c r="D377" s="15" t="s">
        <v>167</v>
      </c>
      <c r="E377" s="15" t="s">
        <v>446</v>
      </c>
      <c r="F377" s="15"/>
      <c r="G377" s="15"/>
    </row>
    <row r="378" spans="1:7" ht="30" hidden="1" x14ac:dyDescent="0.25">
      <c r="A378" s="23">
        <v>30</v>
      </c>
      <c r="B378" s="24" t="s">
        <v>458</v>
      </c>
      <c r="C378" s="22"/>
      <c r="D378" s="25" t="s">
        <v>167</v>
      </c>
      <c r="E378" s="25" t="s">
        <v>454</v>
      </c>
      <c r="F378" s="25"/>
      <c r="G378" s="25"/>
    </row>
    <row r="379" spans="1:7" hidden="1" x14ac:dyDescent="0.25">
      <c r="A379" s="23">
        <v>30</v>
      </c>
      <c r="B379" s="24" t="s">
        <v>459</v>
      </c>
      <c r="C379" s="22"/>
      <c r="D379" s="25" t="s">
        <v>167</v>
      </c>
      <c r="E379" s="25" t="s">
        <v>454</v>
      </c>
      <c r="F379" s="25"/>
      <c r="G379" s="25"/>
    </row>
    <row r="380" spans="1:7" ht="30" hidden="1" x14ac:dyDescent="0.25">
      <c r="A380" s="23">
        <v>30</v>
      </c>
      <c r="B380" s="24" t="s">
        <v>460</v>
      </c>
      <c r="C380" s="22"/>
      <c r="D380" s="25" t="s">
        <v>167</v>
      </c>
      <c r="E380" s="25" t="s">
        <v>454</v>
      </c>
      <c r="F380" s="25"/>
      <c r="G380" s="25"/>
    </row>
    <row r="381" spans="1:7" hidden="1" x14ac:dyDescent="0.25">
      <c r="A381" s="23">
        <v>30</v>
      </c>
      <c r="B381" s="24" t="s">
        <v>461</v>
      </c>
      <c r="C381" s="22"/>
      <c r="D381" s="25" t="s">
        <v>167</v>
      </c>
      <c r="E381" s="25" t="s">
        <v>454</v>
      </c>
      <c r="F381" s="25"/>
      <c r="G381" s="25"/>
    </row>
    <row r="382" spans="1:7" hidden="1" x14ac:dyDescent="0.25">
      <c r="A382" s="23">
        <v>30</v>
      </c>
      <c r="B382" s="24" t="s">
        <v>462</v>
      </c>
      <c r="C382" s="22"/>
      <c r="D382" s="25" t="s">
        <v>167</v>
      </c>
      <c r="E382" s="25" t="s">
        <v>454</v>
      </c>
      <c r="F382" s="25"/>
      <c r="G382" s="25"/>
    </row>
    <row r="383" spans="1:7" ht="30" hidden="1" x14ac:dyDescent="0.25">
      <c r="A383" s="23">
        <v>30</v>
      </c>
      <c r="B383" s="24" t="s">
        <v>463</v>
      </c>
      <c r="C383" s="22"/>
      <c r="D383" s="25" t="s">
        <v>167</v>
      </c>
      <c r="E383" s="25" t="s">
        <v>454</v>
      </c>
      <c r="F383" s="25"/>
      <c r="G383" s="25"/>
    </row>
    <row r="384" spans="1:7" ht="30" hidden="1" x14ac:dyDescent="0.25">
      <c r="A384" s="23">
        <v>30</v>
      </c>
      <c r="B384" s="24" t="s">
        <v>464</v>
      </c>
      <c r="C384" s="22"/>
      <c r="D384" s="25" t="s">
        <v>167</v>
      </c>
      <c r="E384" s="25" t="s">
        <v>454</v>
      </c>
      <c r="F384" s="25"/>
      <c r="G384" s="25"/>
    </row>
    <row r="385" spans="1:7" ht="30" hidden="1" x14ac:dyDescent="0.25">
      <c r="A385" s="23">
        <v>30</v>
      </c>
      <c r="B385" s="24" t="s">
        <v>465</v>
      </c>
      <c r="C385" s="22"/>
      <c r="D385" s="25" t="s">
        <v>167</v>
      </c>
      <c r="E385" s="25" t="s">
        <v>454</v>
      </c>
      <c r="F385" s="25"/>
      <c r="G385" s="25"/>
    </row>
    <row r="386" spans="1:7" hidden="1" x14ac:dyDescent="0.25">
      <c r="A386" s="23">
        <v>30</v>
      </c>
      <c r="B386" s="24" t="s">
        <v>466</v>
      </c>
      <c r="C386" s="22"/>
      <c r="D386" s="25" t="s">
        <v>167</v>
      </c>
      <c r="E386" s="25" t="s">
        <v>454</v>
      </c>
      <c r="F386" s="25"/>
      <c r="G386" s="25"/>
    </row>
    <row r="387" spans="1:7" ht="30" hidden="1" x14ac:dyDescent="0.25">
      <c r="A387" s="23">
        <v>30</v>
      </c>
      <c r="B387" s="24" t="s">
        <v>467</v>
      </c>
      <c r="C387" s="22"/>
      <c r="D387" s="25" t="s">
        <v>167</v>
      </c>
      <c r="E387" s="25" t="s">
        <v>454</v>
      </c>
      <c r="F387" s="25"/>
      <c r="G387" s="25"/>
    </row>
    <row r="388" spans="1:7" ht="30" hidden="1" x14ac:dyDescent="0.25">
      <c r="A388" s="23">
        <v>30</v>
      </c>
      <c r="B388" s="24" t="s">
        <v>468</v>
      </c>
      <c r="C388" s="22"/>
      <c r="D388" s="25" t="s">
        <v>167</v>
      </c>
      <c r="E388" s="25" t="s">
        <v>454</v>
      </c>
      <c r="F388" s="25"/>
      <c r="G388" s="25"/>
    </row>
    <row r="389" spans="1:7" ht="30" hidden="1" x14ac:dyDescent="0.25">
      <c r="A389" s="23">
        <v>30</v>
      </c>
      <c r="B389" s="24" t="s">
        <v>469</v>
      </c>
      <c r="C389" s="22"/>
      <c r="D389" s="25" t="s">
        <v>167</v>
      </c>
      <c r="E389" s="25" t="s">
        <v>454</v>
      </c>
      <c r="F389" s="25"/>
      <c r="G389" s="25"/>
    </row>
    <row r="390" spans="1:7" ht="30" hidden="1" x14ac:dyDescent="0.25">
      <c r="A390" s="23">
        <v>30</v>
      </c>
      <c r="B390" s="24" t="s">
        <v>470</v>
      </c>
      <c r="C390" s="22"/>
      <c r="D390" s="25" t="s">
        <v>167</v>
      </c>
      <c r="E390" s="25" t="s">
        <v>454</v>
      </c>
      <c r="F390" s="25"/>
      <c r="G390" s="25"/>
    </row>
    <row r="391" spans="1:7" ht="30" hidden="1" x14ac:dyDescent="0.25">
      <c r="A391" s="23">
        <v>30</v>
      </c>
      <c r="B391" s="24" t="s">
        <v>471</v>
      </c>
      <c r="C391" s="22"/>
      <c r="D391" s="25" t="s">
        <v>167</v>
      </c>
      <c r="E391" s="25" t="s">
        <v>454</v>
      </c>
      <c r="F391" s="25"/>
      <c r="G391" s="25"/>
    </row>
    <row r="392" spans="1:7" ht="30" hidden="1" x14ac:dyDescent="0.25">
      <c r="A392" s="23">
        <v>30</v>
      </c>
      <c r="B392" s="24" t="s">
        <v>472</v>
      </c>
      <c r="C392" s="22"/>
      <c r="D392" s="25" t="s">
        <v>167</v>
      </c>
      <c r="E392" s="25" t="s">
        <v>454</v>
      </c>
      <c r="F392" s="25"/>
      <c r="G392" s="25"/>
    </row>
    <row r="393" spans="1:7" ht="30" hidden="1" x14ac:dyDescent="0.25">
      <c r="A393" s="23">
        <v>30</v>
      </c>
      <c r="B393" s="24" t="s">
        <v>473</v>
      </c>
      <c r="C393" s="22"/>
      <c r="D393" s="25" t="s">
        <v>167</v>
      </c>
      <c r="E393" s="25" t="s">
        <v>454</v>
      </c>
      <c r="F393" s="25"/>
      <c r="G393" s="25"/>
    </row>
    <row r="394" spans="1:7" hidden="1" x14ac:dyDescent="0.25">
      <c r="A394" s="23">
        <v>30</v>
      </c>
      <c r="B394" s="24" t="s">
        <v>474</v>
      </c>
      <c r="C394" s="22"/>
      <c r="D394" s="25" t="s">
        <v>167</v>
      </c>
      <c r="E394" s="25" t="s">
        <v>454</v>
      </c>
      <c r="F394" s="25"/>
      <c r="G394" s="25"/>
    </row>
    <row r="395" spans="1:7" hidden="1" x14ac:dyDescent="0.25">
      <c r="A395" s="23">
        <v>30</v>
      </c>
      <c r="B395" s="24" t="s">
        <v>475</v>
      </c>
      <c r="C395" s="22"/>
      <c r="D395" s="25" t="s">
        <v>167</v>
      </c>
      <c r="E395" s="25" t="s">
        <v>454</v>
      </c>
      <c r="F395" s="25"/>
      <c r="G395" s="25"/>
    </row>
    <row r="396" spans="1:7" hidden="1" x14ac:dyDescent="0.25">
      <c r="A396" s="23">
        <v>30</v>
      </c>
      <c r="B396" s="24" t="s">
        <v>476</v>
      </c>
      <c r="C396" s="22"/>
      <c r="D396" s="25" t="s">
        <v>167</v>
      </c>
      <c r="E396" s="25" t="s">
        <v>454</v>
      </c>
      <c r="F396" s="25"/>
      <c r="G396" s="25"/>
    </row>
    <row r="397" spans="1:7" ht="30" hidden="1" x14ac:dyDescent="0.25">
      <c r="A397" s="23">
        <v>35</v>
      </c>
      <c r="B397" s="24" t="s">
        <v>477</v>
      </c>
      <c r="C397" s="22"/>
      <c r="D397" s="25" t="s">
        <v>167</v>
      </c>
      <c r="E397" s="25" t="s">
        <v>478</v>
      </c>
      <c r="F397" s="25"/>
      <c r="G397" s="25"/>
    </row>
    <row r="398" spans="1:7" ht="45" hidden="1" x14ac:dyDescent="0.25">
      <c r="A398" s="23">
        <v>35</v>
      </c>
      <c r="B398" s="24" t="s">
        <v>479</v>
      </c>
      <c r="C398" s="22"/>
      <c r="D398" s="25" t="s">
        <v>167</v>
      </c>
      <c r="E398" s="25" t="s">
        <v>478</v>
      </c>
      <c r="F398" s="25"/>
      <c r="G398" s="25"/>
    </row>
    <row r="399" spans="1:7" ht="30" hidden="1" x14ac:dyDescent="0.25">
      <c r="A399" s="23">
        <v>35</v>
      </c>
      <c r="B399" s="24" t="s">
        <v>480</v>
      </c>
      <c r="C399" s="22"/>
      <c r="D399" s="25" t="s">
        <v>167</v>
      </c>
      <c r="E399" s="25" t="s">
        <v>478</v>
      </c>
      <c r="F399" s="25"/>
      <c r="G399" s="25"/>
    </row>
    <row r="400" spans="1:7" ht="30" hidden="1" x14ac:dyDescent="0.25">
      <c r="A400" s="23">
        <v>35</v>
      </c>
      <c r="B400" s="24" t="s">
        <v>481</v>
      </c>
      <c r="C400" s="22"/>
      <c r="D400" s="25" t="s">
        <v>167</v>
      </c>
      <c r="E400" s="25" t="s">
        <v>478</v>
      </c>
      <c r="F400" s="25"/>
      <c r="G400" s="25"/>
    </row>
    <row r="401" spans="1:7" ht="30" hidden="1" x14ac:dyDescent="0.25">
      <c r="A401">
        <v>22</v>
      </c>
      <c r="B401" s="16" t="s">
        <v>609</v>
      </c>
      <c r="C401" s="22"/>
      <c r="D401" s="17" t="s">
        <v>167</v>
      </c>
      <c r="E401" s="17" t="s">
        <v>172</v>
      </c>
      <c r="F401" s="17"/>
      <c r="G401" s="17"/>
    </row>
    <row r="402" spans="1:7" ht="30" hidden="1" x14ac:dyDescent="0.25">
      <c r="A402">
        <v>22</v>
      </c>
      <c r="B402" s="14" t="s">
        <v>610</v>
      </c>
      <c r="C402" s="22"/>
      <c r="D402" s="15" t="s">
        <v>167</v>
      </c>
      <c r="E402" s="15" t="s">
        <v>172</v>
      </c>
      <c r="F402" s="15"/>
      <c r="G402" s="15"/>
    </row>
    <row r="403" spans="1:7" ht="30" hidden="1" x14ac:dyDescent="0.25">
      <c r="A403">
        <v>22</v>
      </c>
      <c r="B403" s="14" t="s">
        <v>611</v>
      </c>
      <c r="C403" s="22"/>
      <c r="D403" s="15" t="s">
        <v>167</v>
      </c>
      <c r="E403" s="15" t="s">
        <v>172</v>
      </c>
      <c r="F403" s="15"/>
      <c r="G403" s="15"/>
    </row>
    <row r="404" spans="1:7" ht="30" hidden="1" x14ac:dyDescent="0.25">
      <c r="A404">
        <v>22</v>
      </c>
      <c r="B404" s="16" t="s">
        <v>612</v>
      </c>
      <c r="C404" s="22"/>
      <c r="D404" s="17" t="s">
        <v>167</v>
      </c>
      <c r="E404" s="17" t="s">
        <v>172</v>
      </c>
      <c r="F404" s="17"/>
      <c r="G404" s="17"/>
    </row>
    <row r="405" spans="1:7" ht="30" hidden="1" x14ac:dyDescent="0.25">
      <c r="A405">
        <v>22</v>
      </c>
      <c r="B405" s="14" t="s">
        <v>613</v>
      </c>
      <c r="C405" s="22"/>
      <c r="D405" s="15" t="s">
        <v>167</v>
      </c>
      <c r="E405" s="15" t="s">
        <v>172</v>
      </c>
      <c r="F405" s="15"/>
      <c r="G405" s="15"/>
    </row>
    <row r="406" spans="1:7" ht="30" hidden="1" x14ac:dyDescent="0.25">
      <c r="A406">
        <v>22</v>
      </c>
      <c r="B406" s="16" t="s">
        <v>614</v>
      </c>
      <c r="C406" s="22"/>
      <c r="D406" s="17" t="s">
        <v>167</v>
      </c>
      <c r="E406" s="17" t="s">
        <v>172</v>
      </c>
      <c r="F406" s="17"/>
      <c r="G406" s="17"/>
    </row>
    <row r="407" spans="1:7" ht="30" hidden="1" x14ac:dyDescent="0.25">
      <c r="A407">
        <v>22</v>
      </c>
      <c r="B407" s="14" t="s">
        <v>615</v>
      </c>
      <c r="C407" s="22"/>
      <c r="D407" s="15" t="s">
        <v>167</v>
      </c>
      <c r="E407" s="15" t="s">
        <v>172</v>
      </c>
      <c r="F407" s="15"/>
      <c r="G407" s="15"/>
    </row>
    <row r="408" spans="1:7" ht="45" hidden="1" x14ac:dyDescent="0.25">
      <c r="A408">
        <v>22</v>
      </c>
      <c r="B408" s="16" t="s">
        <v>616</v>
      </c>
      <c r="C408" s="22"/>
      <c r="D408" s="17" t="s">
        <v>167</v>
      </c>
      <c r="E408" s="17" t="s">
        <v>172</v>
      </c>
      <c r="F408" s="17"/>
      <c r="G408" s="17"/>
    </row>
    <row r="409" spans="1:7" ht="30" hidden="1" x14ac:dyDescent="0.25">
      <c r="A409">
        <v>22</v>
      </c>
      <c r="B409" s="16" t="s">
        <v>617</v>
      </c>
      <c r="C409" s="22"/>
      <c r="D409" s="17" t="s">
        <v>167</v>
      </c>
      <c r="E409" s="17" t="s">
        <v>172</v>
      </c>
      <c r="F409" s="17"/>
      <c r="G409" s="17"/>
    </row>
    <row r="410" spans="1:7" ht="45" hidden="1" x14ac:dyDescent="0.25">
      <c r="A410">
        <v>22</v>
      </c>
      <c r="B410" s="16" t="s">
        <v>618</v>
      </c>
      <c r="C410" s="22"/>
      <c r="D410" s="17" t="s">
        <v>167</v>
      </c>
      <c r="E410" s="17" t="s">
        <v>172</v>
      </c>
      <c r="F410" s="17"/>
      <c r="G410" s="17"/>
    </row>
    <row r="411" spans="1:7" ht="30" hidden="1" x14ac:dyDescent="0.25">
      <c r="A411">
        <v>22</v>
      </c>
      <c r="B411" s="14" t="s">
        <v>619</v>
      </c>
      <c r="C411" s="22"/>
      <c r="D411" s="15" t="s">
        <v>167</v>
      </c>
      <c r="E411" s="15" t="s">
        <v>172</v>
      </c>
      <c r="F411" s="15"/>
      <c r="G411" s="15"/>
    </row>
    <row r="412" spans="1:7" ht="30" hidden="1" x14ac:dyDescent="0.25">
      <c r="A412">
        <v>22</v>
      </c>
      <c r="B412" s="14" t="s">
        <v>620</v>
      </c>
      <c r="C412" s="22"/>
      <c r="D412" s="15" t="s">
        <v>167</v>
      </c>
      <c r="E412" s="15" t="s">
        <v>172</v>
      </c>
      <c r="F412" s="15"/>
      <c r="G412" s="15"/>
    </row>
    <row r="413" spans="1:7" ht="30" hidden="1" x14ac:dyDescent="0.25">
      <c r="A413">
        <v>22</v>
      </c>
      <c r="B413" s="14" t="s">
        <v>621</v>
      </c>
      <c r="C413" s="22"/>
      <c r="D413" s="15" t="s">
        <v>167</v>
      </c>
      <c r="E413" s="15" t="s">
        <v>172</v>
      </c>
      <c r="F413" s="15"/>
      <c r="G413" s="15"/>
    </row>
    <row r="414" spans="1:7" hidden="1" x14ac:dyDescent="0.25">
      <c r="A414">
        <v>22</v>
      </c>
      <c r="B414" s="16" t="s">
        <v>622</v>
      </c>
      <c r="C414" s="22"/>
      <c r="D414" s="17" t="s">
        <v>167</v>
      </c>
      <c r="E414" s="17" t="s">
        <v>172</v>
      </c>
      <c r="F414" s="17"/>
      <c r="G414" s="17"/>
    </row>
    <row r="415" spans="1:7" ht="30" hidden="1" x14ac:dyDescent="0.25">
      <c r="A415">
        <v>22</v>
      </c>
      <c r="B415" s="14" t="s">
        <v>623</v>
      </c>
      <c r="C415" s="22"/>
      <c r="D415" s="15" t="s">
        <v>167</v>
      </c>
      <c r="E415" s="15" t="s">
        <v>172</v>
      </c>
      <c r="F415" s="15"/>
      <c r="G415" s="15"/>
    </row>
    <row r="416" spans="1:7" hidden="1" x14ac:dyDescent="0.25">
      <c r="A416">
        <v>999</v>
      </c>
      <c r="B416" s="16" t="s">
        <v>909</v>
      </c>
      <c r="C416" s="22"/>
      <c r="D416" s="17" t="s">
        <v>802</v>
      </c>
      <c r="E416" s="17" t="s">
        <v>548</v>
      </c>
      <c r="F416" s="17"/>
      <c r="G416" s="17" t="s">
        <v>910</v>
      </c>
    </row>
    <row r="417" spans="1:7" ht="75" hidden="1" x14ac:dyDescent="0.25">
      <c r="A417">
        <v>99</v>
      </c>
      <c r="B417" s="14" t="s">
        <v>625</v>
      </c>
      <c r="C417" s="22"/>
      <c r="D417" s="15" t="s">
        <v>802</v>
      </c>
      <c r="E417" s="15"/>
      <c r="F417" s="15"/>
      <c r="G417" s="15"/>
    </row>
    <row r="418" spans="1:7" ht="45" hidden="1" x14ac:dyDescent="0.25">
      <c r="A418">
        <v>99</v>
      </c>
      <c r="B418" s="16" t="s">
        <v>626</v>
      </c>
      <c r="C418" s="22"/>
      <c r="D418" s="17" t="s">
        <v>802</v>
      </c>
      <c r="E418" s="17"/>
      <c r="F418" s="17"/>
      <c r="G418" s="17"/>
    </row>
    <row r="419" spans="1:7" hidden="1" x14ac:dyDescent="0.25">
      <c r="A419">
        <v>99</v>
      </c>
      <c r="B419" s="14" t="s">
        <v>627</v>
      </c>
      <c r="C419" s="22"/>
      <c r="D419" s="15" t="s">
        <v>802</v>
      </c>
      <c r="E419" s="15"/>
      <c r="F419" s="15"/>
      <c r="G419" s="15"/>
    </row>
    <row r="420" spans="1:7" hidden="1" x14ac:dyDescent="0.25">
      <c r="A420">
        <v>99</v>
      </c>
      <c r="B420" s="16" t="s">
        <v>628</v>
      </c>
      <c r="C420" s="22"/>
      <c r="D420" s="17" t="s">
        <v>802</v>
      </c>
      <c r="E420" s="17"/>
      <c r="F420" s="17"/>
      <c r="G420" s="17"/>
    </row>
    <row r="421" spans="1:7" ht="45" hidden="1" x14ac:dyDescent="0.25">
      <c r="A421">
        <v>99</v>
      </c>
      <c r="B421" s="14" t="s">
        <v>629</v>
      </c>
      <c r="C421" s="22"/>
      <c r="D421" s="15" t="s">
        <v>802</v>
      </c>
      <c r="E421" s="15"/>
      <c r="F421" s="15"/>
      <c r="G421" s="15"/>
    </row>
    <row r="422" spans="1:7" ht="30" hidden="1" x14ac:dyDescent="0.25">
      <c r="A422" s="23"/>
      <c r="B422" s="24" t="s">
        <v>630</v>
      </c>
      <c r="C422" s="22"/>
      <c r="D422" s="25" t="s">
        <v>802</v>
      </c>
      <c r="E422" s="25"/>
      <c r="F422" s="25"/>
      <c r="G422" s="25"/>
    </row>
    <row r="423" spans="1:7" hidden="1" x14ac:dyDescent="0.25">
      <c r="A423">
        <v>99</v>
      </c>
      <c r="B423" s="14" t="s">
        <v>201</v>
      </c>
      <c r="C423" s="22"/>
      <c r="D423" s="15" t="s">
        <v>802</v>
      </c>
      <c r="E423" s="15"/>
      <c r="F423" s="15"/>
      <c r="G423" s="15"/>
    </row>
    <row r="424" spans="1:7" ht="30" hidden="1" x14ac:dyDescent="0.25">
      <c r="A424">
        <v>99</v>
      </c>
      <c r="B424" s="16" t="s">
        <v>631</v>
      </c>
      <c r="C424" s="22"/>
      <c r="D424" s="17" t="s">
        <v>802</v>
      </c>
      <c r="E424" s="17"/>
      <c r="F424" s="17"/>
      <c r="G424" s="17"/>
    </row>
    <row r="425" spans="1:7" ht="30" hidden="1" x14ac:dyDescent="0.25">
      <c r="A425">
        <v>99</v>
      </c>
      <c r="B425" s="14" t="s">
        <v>632</v>
      </c>
      <c r="C425" s="22"/>
      <c r="D425" s="15" t="s">
        <v>802</v>
      </c>
      <c r="E425" s="15"/>
      <c r="F425" s="15"/>
      <c r="G425" s="15"/>
    </row>
    <row r="426" spans="1:7" ht="30" hidden="1" x14ac:dyDescent="0.25">
      <c r="A426">
        <v>99</v>
      </c>
      <c r="B426" s="16" t="s">
        <v>633</v>
      </c>
      <c r="C426" s="22"/>
      <c r="D426" s="17" t="s">
        <v>802</v>
      </c>
      <c r="E426" s="17"/>
      <c r="F426" s="17"/>
      <c r="G426" s="17"/>
    </row>
    <row r="427" spans="1:7" ht="30" hidden="1" x14ac:dyDescent="0.25">
      <c r="A427">
        <v>99</v>
      </c>
      <c r="B427" s="14" t="s">
        <v>634</v>
      </c>
      <c r="C427" s="22"/>
      <c r="D427" s="15" t="s">
        <v>802</v>
      </c>
      <c r="E427" s="15"/>
      <c r="F427" s="15"/>
      <c r="G427" s="15"/>
    </row>
    <row r="428" spans="1:7" ht="30" hidden="1" x14ac:dyDescent="0.25">
      <c r="A428">
        <v>99</v>
      </c>
      <c r="B428" s="16" t="s">
        <v>635</v>
      </c>
      <c r="C428" s="22"/>
      <c r="D428" s="17" t="s">
        <v>802</v>
      </c>
      <c r="E428" s="17"/>
      <c r="F428" s="17"/>
      <c r="G428" s="17"/>
    </row>
    <row r="429" spans="1:7" ht="45" hidden="1" x14ac:dyDescent="0.25">
      <c r="A429">
        <v>99</v>
      </c>
      <c r="B429" s="14" t="s">
        <v>636</v>
      </c>
      <c r="C429" s="22"/>
      <c r="D429" s="15" t="s">
        <v>802</v>
      </c>
      <c r="E429" s="15"/>
      <c r="F429" s="15"/>
      <c r="G429" s="15"/>
    </row>
    <row r="430" spans="1:7" ht="30" hidden="1" x14ac:dyDescent="0.25">
      <c r="A430">
        <v>99</v>
      </c>
      <c r="B430" s="16" t="s">
        <v>637</v>
      </c>
      <c r="C430" s="22"/>
      <c r="D430" s="17" t="s">
        <v>802</v>
      </c>
      <c r="E430" s="17"/>
      <c r="F430" s="17"/>
      <c r="G430" s="17"/>
    </row>
    <row r="431" spans="1:7" hidden="1" x14ac:dyDescent="0.25">
      <c r="A431">
        <v>99</v>
      </c>
      <c r="B431" s="14" t="s">
        <v>638</v>
      </c>
      <c r="C431" s="22"/>
      <c r="D431" s="15" t="s">
        <v>802</v>
      </c>
      <c r="E431" s="15"/>
      <c r="F431" s="15"/>
      <c r="G431" s="15"/>
    </row>
    <row r="432" spans="1:7" ht="30" hidden="1" x14ac:dyDescent="0.25">
      <c r="A432" s="23"/>
      <c r="B432" s="24" t="s">
        <v>639</v>
      </c>
      <c r="C432" s="22"/>
      <c r="D432" s="25" t="s">
        <v>802</v>
      </c>
      <c r="E432" s="25"/>
      <c r="F432" s="25"/>
      <c r="G432" s="25"/>
    </row>
    <row r="433" spans="1:7" ht="30" hidden="1" x14ac:dyDescent="0.25">
      <c r="A433" s="23"/>
      <c r="B433" s="24" t="s">
        <v>640</v>
      </c>
      <c r="C433" s="22"/>
      <c r="D433" s="25" t="s">
        <v>802</v>
      </c>
      <c r="E433" s="25"/>
      <c r="F433" s="25"/>
      <c r="G433" s="25"/>
    </row>
    <row r="434" spans="1:7" ht="30" hidden="1" x14ac:dyDescent="0.25">
      <c r="A434" s="23"/>
      <c r="B434" s="24" t="s">
        <v>641</v>
      </c>
      <c r="C434" s="22"/>
      <c r="D434" s="25" t="s">
        <v>802</v>
      </c>
      <c r="E434" s="25"/>
      <c r="F434" s="25"/>
      <c r="G434" s="25"/>
    </row>
    <row r="435" spans="1:7" ht="30" hidden="1" x14ac:dyDescent="0.25">
      <c r="A435">
        <v>13</v>
      </c>
      <c r="B435" s="14" t="s">
        <v>642</v>
      </c>
      <c r="C435" s="22"/>
      <c r="D435" s="15" t="s">
        <v>802</v>
      </c>
      <c r="E435" s="15"/>
      <c r="F435" s="15"/>
      <c r="G435" s="15"/>
    </row>
    <row r="436" spans="1:7" hidden="1" x14ac:dyDescent="0.25">
      <c r="A436">
        <v>13</v>
      </c>
      <c r="B436" s="16" t="s">
        <v>643</v>
      </c>
      <c r="C436" s="22"/>
      <c r="D436" s="17" t="s">
        <v>802</v>
      </c>
      <c r="E436" s="17"/>
      <c r="F436" s="17"/>
      <c r="G436" s="17"/>
    </row>
    <row r="437" spans="1:7" ht="30" hidden="1" x14ac:dyDescent="0.25">
      <c r="A437">
        <v>13</v>
      </c>
      <c r="B437" s="14" t="s">
        <v>644</v>
      </c>
      <c r="C437" s="22"/>
      <c r="D437" s="15" t="s">
        <v>802</v>
      </c>
      <c r="E437" s="15"/>
      <c r="F437" s="15"/>
      <c r="G437" s="15"/>
    </row>
    <row r="438" spans="1:7" hidden="1" x14ac:dyDescent="0.25">
      <c r="A438">
        <v>13</v>
      </c>
      <c r="B438" s="16" t="s">
        <v>645</v>
      </c>
      <c r="C438" s="22"/>
      <c r="D438" s="17" t="s">
        <v>802</v>
      </c>
      <c r="E438" s="17"/>
      <c r="F438" s="17"/>
      <c r="G438" s="17"/>
    </row>
    <row r="439" spans="1:7" ht="30" hidden="1" x14ac:dyDescent="0.25">
      <c r="A439">
        <v>13</v>
      </c>
      <c r="B439" s="14" t="s">
        <v>646</v>
      </c>
      <c r="C439" s="22"/>
      <c r="D439" s="15" t="s">
        <v>802</v>
      </c>
      <c r="E439" s="15"/>
      <c r="F439" s="15"/>
      <c r="G439" s="15"/>
    </row>
    <row r="440" spans="1:7" ht="45" hidden="1" x14ac:dyDescent="0.25">
      <c r="A440">
        <v>13</v>
      </c>
      <c r="B440" s="16" t="s">
        <v>647</v>
      </c>
      <c r="C440" s="22"/>
      <c r="D440" s="17" t="s">
        <v>802</v>
      </c>
      <c r="E440" s="17"/>
      <c r="F440" s="17"/>
      <c r="G440" s="17"/>
    </row>
    <row r="441" spans="1:7" ht="30" hidden="1" x14ac:dyDescent="0.25">
      <c r="A441">
        <v>13</v>
      </c>
      <c r="B441" s="14" t="s">
        <v>648</v>
      </c>
      <c r="C441" s="22"/>
      <c r="D441" s="15" t="s">
        <v>802</v>
      </c>
      <c r="E441" s="15"/>
      <c r="F441" s="15"/>
      <c r="G441" s="15"/>
    </row>
    <row r="442" spans="1:7" ht="30" hidden="1" x14ac:dyDescent="0.25">
      <c r="A442">
        <v>13</v>
      </c>
      <c r="B442" s="16" t="s">
        <v>649</v>
      </c>
      <c r="C442" s="22"/>
      <c r="D442" s="17" t="s">
        <v>802</v>
      </c>
      <c r="E442" s="17"/>
      <c r="F442" s="17"/>
      <c r="G442" s="17"/>
    </row>
    <row r="443" spans="1:7" ht="30" hidden="1" x14ac:dyDescent="0.25">
      <c r="A443">
        <v>13</v>
      </c>
      <c r="B443" s="14" t="s">
        <v>650</v>
      </c>
      <c r="C443" s="22"/>
      <c r="D443" s="15" t="s">
        <v>802</v>
      </c>
      <c r="E443" s="15"/>
      <c r="F443" s="15"/>
      <c r="G443" s="15"/>
    </row>
    <row r="444" spans="1:7" ht="30" hidden="1" x14ac:dyDescent="0.25">
      <c r="A444">
        <v>13</v>
      </c>
      <c r="B444" s="16" t="s">
        <v>651</v>
      </c>
      <c r="C444" s="22"/>
      <c r="D444" s="17" t="s">
        <v>802</v>
      </c>
      <c r="E444" s="17"/>
      <c r="F444" s="17"/>
      <c r="G444" s="17"/>
    </row>
    <row r="445" spans="1:7" ht="30" hidden="1" x14ac:dyDescent="0.25">
      <c r="A445">
        <v>13</v>
      </c>
      <c r="B445" s="14" t="s">
        <v>652</v>
      </c>
      <c r="C445" s="22"/>
      <c r="D445" s="15" t="s">
        <v>802</v>
      </c>
      <c r="E445" s="15"/>
      <c r="F445" s="15"/>
      <c r="G445" s="15"/>
    </row>
    <row r="446" spans="1:7" ht="30" hidden="1" x14ac:dyDescent="0.25">
      <c r="A446">
        <v>13</v>
      </c>
      <c r="B446" s="16" t="s">
        <v>653</v>
      </c>
      <c r="C446" s="22"/>
      <c r="D446" s="17" t="s">
        <v>802</v>
      </c>
      <c r="E446" s="17"/>
      <c r="F446" s="17"/>
      <c r="G446" s="17"/>
    </row>
    <row r="447" spans="1:7" hidden="1" x14ac:dyDescent="0.25">
      <c r="A447">
        <v>13</v>
      </c>
      <c r="B447" s="14" t="s">
        <v>654</v>
      </c>
      <c r="C447" s="22"/>
      <c r="D447" s="15" t="s">
        <v>802</v>
      </c>
      <c r="E447" s="15"/>
      <c r="F447" s="15"/>
      <c r="G447" s="15"/>
    </row>
    <row r="448" spans="1:7" ht="30" hidden="1" x14ac:dyDescent="0.25">
      <c r="A448">
        <v>13</v>
      </c>
      <c r="B448" s="16" t="s">
        <v>655</v>
      </c>
      <c r="C448" s="22"/>
      <c r="D448" s="17" t="s">
        <v>802</v>
      </c>
      <c r="E448" s="17"/>
      <c r="F448" s="17"/>
      <c r="G448" s="17"/>
    </row>
    <row r="449" spans="1:7" ht="30" hidden="1" x14ac:dyDescent="0.25">
      <c r="A449">
        <v>13</v>
      </c>
      <c r="B449" s="14" t="s">
        <v>656</v>
      </c>
      <c r="C449" s="22"/>
      <c r="D449" s="15" t="s">
        <v>802</v>
      </c>
      <c r="E449" s="15"/>
      <c r="F449" s="15"/>
      <c r="G449" s="15"/>
    </row>
    <row r="450" spans="1:7" ht="30" hidden="1" x14ac:dyDescent="0.25">
      <c r="A450">
        <v>13</v>
      </c>
      <c r="B450" s="16" t="s">
        <v>657</v>
      </c>
      <c r="C450" s="22"/>
      <c r="D450" s="17" t="s">
        <v>802</v>
      </c>
      <c r="E450" s="17"/>
      <c r="F450" s="17"/>
      <c r="G450" s="17"/>
    </row>
    <row r="451" spans="1:7" ht="30" hidden="1" x14ac:dyDescent="0.25">
      <c r="A451">
        <v>99</v>
      </c>
      <c r="B451" s="14" t="s">
        <v>658</v>
      </c>
      <c r="C451" s="22"/>
      <c r="D451" s="15" t="s">
        <v>802</v>
      </c>
      <c r="E451" s="15"/>
      <c r="F451" s="15"/>
      <c r="G451" s="15"/>
    </row>
    <row r="452" spans="1:7" hidden="1" x14ac:dyDescent="0.25">
      <c r="A452">
        <v>99</v>
      </c>
      <c r="B452" s="16" t="s">
        <v>659</v>
      </c>
      <c r="C452" s="22"/>
      <c r="D452" s="17" t="s">
        <v>802</v>
      </c>
      <c r="E452" s="17"/>
      <c r="F452" s="17"/>
      <c r="G452" s="17"/>
    </row>
    <row r="453" spans="1:7" hidden="1" x14ac:dyDescent="0.25">
      <c r="A453">
        <v>99</v>
      </c>
      <c r="B453" s="14" t="s">
        <v>660</v>
      </c>
      <c r="C453" s="22"/>
      <c r="D453" s="15" t="s">
        <v>802</v>
      </c>
      <c r="E453" s="15"/>
      <c r="F453" s="15"/>
      <c r="G453" s="15"/>
    </row>
    <row r="454" spans="1:7" hidden="1" x14ac:dyDescent="0.25">
      <c r="A454">
        <v>99</v>
      </c>
      <c r="B454" s="16" t="s">
        <v>661</v>
      </c>
      <c r="C454" s="22"/>
      <c r="D454" s="17" t="s">
        <v>802</v>
      </c>
      <c r="E454" s="17"/>
      <c r="F454" s="17"/>
      <c r="G454" s="17"/>
    </row>
    <row r="455" spans="1:7" ht="30" hidden="1" x14ac:dyDescent="0.25">
      <c r="A455">
        <v>99</v>
      </c>
      <c r="B455" s="14" t="s">
        <v>662</v>
      </c>
      <c r="C455" s="22"/>
      <c r="D455" s="15" t="s">
        <v>802</v>
      </c>
      <c r="E455" s="15"/>
      <c r="F455" s="15"/>
      <c r="G455" s="15"/>
    </row>
    <row r="456" spans="1:7" hidden="1" x14ac:dyDescent="0.25">
      <c r="A456">
        <v>99</v>
      </c>
      <c r="B456" s="16" t="s">
        <v>663</v>
      </c>
      <c r="C456" s="22"/>
      <c r="D456" s="17" t="s">
        <v>802</v>
      </c>
      <c r="E456" s="17"/>
      <c r="F456" s="17"/>
      <c r="G456" s="17"/>
    </row>
    <row r="457" spans="1:7" ht="45" hidden="1" x14ac:dyDescent="0.25">
      <c r="A457">
        <v>99</v>
      </c>
      <c r="B457" s="14" t="s">
        <v>664</v>
      </c>
      <c r="C457" s="22"/>
      <c r="D457" s="15" t="s">
        <v>802</v>
      </c>
      <c r="E457" s="15"/>
      <c r="F457" s="15"/>
      <c r="G457" s="15"/>
    </row>
    <row r="458" spans="1:7" ht="30" hidden="1" x14ac:dyDescent="0.25">
      <c r="A458">
        <v>99</v>
      </c>
      <c r="B458" s="16" t="s">
        <v>665</v>
      </c>
      <c r="C458" s="22"/>
      <c r="D458" s="17" t="s">
        <v>802</v>
      </c>
      <c r="E458" s="17"/>
      <c r="F458" s="17"/>
      <c r="G458" s="17"/>
    </row>
    <row r="459" spans="1:7" ht="30" hidden="1" x14ac:dyDescent="0.25">
      <c r="A459">
        <v>99</v>
      </c>
      <c r="B459" s="14" t="s">
        <v>666</v>
      </c>
      <c r="C459" s="22"/>
      <c r="D459" s="15" t="s">
        <v>802</v>
      </c>
      <c r="E459" s="15"/>
      <c r="F459" s="15"/>
      <c r="G459" s="15"/>
    </row>
    <row r="460" spans="1:7" ht="45" hidden="1" x14ac:dyDescent="0.25">
      <c r="A460">
        <v>99</v>
      </c>
      <c r="B460" s="16" t="s">
        <v>667</v>
      </c>
      <c r="C460" s="22"/>
      <c r="D460" s="17" t="s">
        <v>802</v>
      </c>
      <c r="E460" s="17"/>
      <c r="F460" s="17"/>
      <c r="G460" s="17"/>
    </row>
    <row r="461" spans="1:7" ht="30" hidden="1" x14ac:dyDescent="0.25">
      <c r="A461">
        <v>99</v>
      </c>
      <c r="B461" s="14" t="s">
        <v>668</v>
      </c>
      <c r="C461" s="22"/>
      <c r="D461" s="15" t="s">
        <v>802</v>
      </c>
      <c r="E461" s="15"/>
      <c r="F461" s="15"/>
      <c r="G461" s="15"/>
    </row>
    <row r="462" spans="1:7" ht="30" hidden="1" x14ac:dyDescent="0.25">
      <c r="A462">
        <v>99</v>
      </c>
      <c r="B462" s="16" t="s">
        <v>669</v>
      </c>
      <c r="C462" s="22"/>
      <c r="D462" s="17" t="s">
        <v>802</v>
      </c>
      <c r="E462" s="17"/>
      <c r="F462" s="17"/>
      <c r="G462" s="17"/>
    </row>
    <row r="463" spans="1:7" hidden="1" x14ac:dyDescent="0.25">
      <c r="A463" s="23"/>
      <c r="B463" s="24" t="s">
        <v>670</v>
      </c>
      <c r="C463" s="22"/>
      <c r="D463" s="25" t="s">
        <v>802</v>
      </c>
      <c r="E463" s="25"/>
      <c r="F463" s="25"/>
      <c r="G463" s="25"/>
    </row>
    <row r="464" spans="1:7" ht="30" hidden="1" x14ac:dyDescent="0.25">
      <c r="A464">
        <v>99</v>
      </c>
      <c r="B464" s="16" t="s">
        <v>671</v>
      </c>
      <c r="C464" s="22"/>
      <c r="D464" s="17" t="s">
        <v>802</v>
      </c>
      <c r="E464" s="17"/>
      <c r="F464" s="17"/>
      <c r="G464" s="17"/>
    </row>
    <row r="465" spans="1:7" ht="30" hidden="1" x14ac:dyDescent="0.25">
      <c r="A465">
        <v>99</v>
      </c>
      <c r="B465" s="14" t="s">
        <v>672</v>
      </c>
      <c r="C465" s="22"/>
      <c r="D465" s="15" t="s">
        <v>802</v>
      </c>
      <c r="E465" s="15"/>
      <c r="F465" s="15"/>
      <c r="G465" s="15"/>
    </row>
    <row r="466" spans="1:7" ht="30" hidden="1" x14ac:dyDescent="0.25">
      <c r="A466">
        <v>16</v>
      </c>
      <c r="B466" s="16" t="s">
        <v>673</v>
      </c>
      <c r="C466" s="22"/>
      <c r="D466" s="17" t="s">
        <v>802</v>
      </c>
      <c r="E466" s="17"/>
      <c r="F466" s="17"/>
      <c r="G466" s="17"/>
    </row>
    <row r="467" spans="1:7" ht="30" hidden="1" x14ac:dyDescent="0.25">
      <c r="A467">
        <v>16</v>
      </c>
      <c r="B467" s="14" t="s">
        <v>674</v>
      </c>
      <c r="C467" s="22"/>
      <c r="D467" s="15" t="s">
        <v>802</v>
      </c>
      <c r="E467" s="15"/>
      <c r="F467" s="15"/>
      <c r="G467" s="15"/>
    </row>
    <row r="468" spans="1:7" ht="30" hidden="1" x14ac:dyDescent="0.25">
      <c r="A468">
        <v>16</v>
      </c>
      <c r="B468" s="16" t="s">
        <v>675</v>
      </c>
      <c r="C468" s="22"/>
      <c r="D468" s="17" t="s">
        <v>802</v>
      </c>
      <c r="E468" s="17"/>
      <c r="F468" s="17"/>
      <c r="G468" s="17"/>
    </row>
    <row r="469" spans="1:7" ht="30" hidden="1" x14ac:dyDescent="0.25">
      <c r="A469">
        <v>16</v>
      </c>
      <c r="B469" s="14" t="s">
        <v>676</v>
      </c>
      <c r="C469" s="22"/>
      <c r="D469" s="15" t="s">
        <v>802</v>
      </c>
      <c r="E469" s="15"/>
      <c r="F469" s="15"/>
      <c r="G469" s="15"/>
    </row>
    <row r="470" spans="1:7" ht="30" hidden="1" x14ac:dyDescent="0.25">
      <c r="A470">
        <v>16</v>
      </c>
      <c r="B470" s="16" t="s">
        <v>677</v>
      </c>
      <c r="C470" s="22"/>
      <c r="D470" s="17" t="s">
        <v>802</v>
      </c>
      <c r="E470" s="17"/>
      <c r="F470" s="17"/>
      <c r="G470" s="17"/>
    </row>
    <row r="471" spans="1:7" ht="30" hidden="1" x14ac:dyDescent="0.25">
      <c r="A471">
        <v>16</v>
      </c>
      <c r="B471" s="14" t="s">
        <v>678</v>
      </c>
      <c r="C471" s="22"/>
      <c r="D471" s="15" t="s">
        <v>802</v>
      </c>
      <c r="E471" s="15"/>
      <c r="F471" s="15"/>
      <c r="G471" s="15"/>
    </row>
    <row r="472" spans="1:7" ht="30" hidden="1" x14ac:dyDescent="0.25">
      <c r="A472">
        <v>16</v>
      </c>
      <c r="B472" s="16" t="s">
        <v>679</v>
      </c>
      <c r="C472" s="22"/>
      <c r="D472" s="17" t="s">
        <v>802</v>
      </c>
      <c r="E472" s="17"/>
      <c r="F472" s="17"/>
      <c r="G472" s="17"/>
    </row>
    <row r="473" spans="1:7" ht="30" hidden="1" x14ac:dyDescent="0.25">
      <c r="A473">
        <v>16</v>
      </c>
      <c r="B473" s="14" t="s">
        <v>680</v>
      </c>
      <c r="C473" s="22"/>
      <c r="D473" s="15" t="s">
        <v>802</v>
      </c>
      <c r="E473" s="15"/>
      <c r="F473" s="15"/>
      <c r="G473" s="15"/>
    </row>
    <row r="474" spans="1:7" ht="30" hidden="1" x14ac:dyDescent="0.25">
      <c r="A474">
        <v>16</v>
      </c>
      <c r="B474" s="16" t="s">
        <v>681</v>
      </c>
      <c r="C474" s="22"/>
      <c r="D474" s="17" t="s">
        <v>802</v>
      </c>
      <c r="E474" s="17"/>
      <c r="F474" s="17"/>
      <c r="G474" s="17"/>
    </row>
    <row r="475" spans="1:7" ht="30" hidden="1" x14ac:dyDescent="0.25">
      <c r="A475">
        <v>16</v>
      </c>
      <c r="B475" s="14" t="s">
        <v>682</v>
      </c>
      <c r="C475" s="22"/>
      <c r="D475" s="15" t="s">
        <v>802</v>
      </c>
      <c r="E475" s="15"/>
      <c r="F475" s="15"/>
      <c r="G475" s="15"/>
    </row>
    <row r="476" spans="1:7" ht="30" hidden="1" x14ac:dyDescent="0.25">
      <c r="A476">
        <v>16</v>
      </c>
      <c r="B476" s="16" t="s">
        <v>683</v>
      </c>
      <c r="C476" s="22"/>
      <c r="D476" s="17" t="s">
        <v>802</v>
      </c>
      <c r="E476" s="17"/>
      <c r="F476" s="17"/>
      <c r="G476" s="17"/>
    </row>
    <row r="477" spans="1:7" ht="45" hidden="1" x14ac:dyDescent="0.25">
      <c r="A477">
        <v>16</v>
      </c>
      <c r="B477" s="14" t="s">
        <v>684</v>
      </c>
      <c r="C477" s="22"/>
      <c r="D477" s="15" t="s">
        <v>802</v>
      </c>
      <c r="E477" s="15"/>
      <c r="F477" s="15"/>
      <c r="G477" s="15"/>
    </row>
    <row r="478" spans="1:7" ht="45" hidden="1" x14ac:dyDescent="0.25">
      <c r="A478">
        <v>99</v>
      </c>
      <c r="B478" s="16" t="s">
        <v>685</v>
      </c>
      <c r="C478" s="22"/>
      <c r="D478" s="17" t="s">
        <v>802</v>
      </c>
      <c r="E478" s="17"/>
      <c r="F478" s="17"/>
      <c r="G478" s="17"/>
    </row>
    <row r="479" spans="1:7" ht="45" hidden="1" x14ac:dyDescent="0.25">
      <c r="A479">
        <v>99</v>
      </c>
      <c r="B479" s="14" t="s">
        <v>686</v>
      </c>
      <c r="C479" s="22"/>
      <c r="D479" s="15" t="s">
        <v>802</v>
      </c>
      <c r="E479" s="15"/>
      <c r="F479" s="15"/>
      <c r="G479" s="15"/>
    </row>
    <row r="480" spans="1:7" hidden="1" x14ac:dyDescent="0.25">
      <c r="A480">
        <v>99</v>
      </c>
      <c r="B480" s="16" t="s">
        <v>687</v>
      </c>
      <c r="C480" s="22"/>
      <c r="D480" s="17" t="s">
        <v>802</v>
      </c>
      <c r="E480" s="17"/>
      <c r="F480" s="17"/>
      <c r="G480" s="17"/>
    </row>
    <row r="481" spans="1:7" ht="30" hidden="1" x14ac:dyDescent="0.25">
      <c r="A481">
        <v>99</v>
      </c>
      <c r="B481" s="14" t="s">
        <v>688</v>
      </c>
      <c r="C481" s="22"/>
      <c r="D481" s="15" t="s">
        <v>802</v>
      </c>
      <c r="E481" s="15"/>
      <c r="F481" s="15"/>
      <c r="G481" s="15"/>
    </row>
    <row r="482" spans="1:7" ht="45" hidden="1" x14ac:dyDescent="0.25">
      <c r="A482">
        <v>99</v>
      </c>
      <c r="B482" s="16" t="s">
        <v>689</v>
      </c>
      <c r="C482" s="22"/>
      <c r="D482" s="17" t="s">
        <v>802</v>
      </c>
      <c r="E482" s="17"/>
      <c r="F482" s="17"/>
      <c r="G482" s="17"/>
    </row>
    <row r="483" spans="1:7" hidden="1" x14ac:dyDescent="0.25">
      <c r="A483">
        <v>99</v>
      </c>
      <c r="B483" s="14" t="s">
        <v>690</v>
      </c>
      <c r="C483" s="22"/>
      <c r="D483" s="15" t="s">
        <v>802</v>
      </c>
      <c r="E483" s="15"/>
      <c r="F483" s="15"/>
      <c r="G483" s="15"/>
    </row>
    <row r="484" spans="1:7" hidden="1" x14ac:dyDescent="0.25">
      <c r="A484">
        <v>99</v>
      </c>
      <c r="B484" s="16" t="s">
        <v>691</v>
      </c>
      <c r="C484" s="22"/>
      <c r="D484" s="17" t="s">
        <v>802</v>
      </c>
      <c r="E484" s="17"/>
      <c r="F484" s="17"/>
      <c r="G484" s="17"/>
    </row>
    <row r="485" spans="1:7" ht="30" hidden="1" x14ac:dyDescent="0.25">
      <c r="A485">
        <v>99</v>
      </c>
      <c r="B485" s="14" t="s">
        <v>692</v>
      </c>
      <c r="C485" s="22"/>
      <c r="D485" s="15" t="s">
        <v>802</v>
      </c>
      <c r="E485" s="15"/>
      <c r="F485" s="15"/>
      <c r="G485" s="15"/>
    </row>
    <row r="486" spans="1:7" ht="30" hidden="1" x14ac:dyDescent="0.25">
      <c r="A486">
        <v>99</v>
      </c>
      <c r="B486" s="16" t="s">
        <v>693</v>
      </c>
      <c r="C486" s="22"/>
      <c r="D486" s="17" t="s">
        <v>802</v>
      </c>
      <c r="E486" s="17"/>
      <c r="F486" s="17"/>
      <c r="G486" s="17"/>
    </row>
    <row r="487" spans="1:7" ht="30" hidden="1" x14ac:dyDescent="0.25">
      <c r="A487">
        <v>99</v>
      </c>
      <c r="B487" s="14" t="s">
        <v>694</v>
      </c>
      <c r="C487" s="22"/>
      <c r="D487" s="15" t="s">
        <v>802</v>
      </c>
      <c r="E487" s="15"/>
      <c r="F487" s="15"/>
      <c r="G487" s="15"/>
    </row>
    <row r="488" spans="1:7" ht="30" hidden="1" x14ac:dyDescent="0.25">
      <c r="A488">
        <v>99</v>
      </c>
      <c r="B488" s="16" t="s">
        <v>695</v>
      </c>
      <c r="C488" s="22"/>
      <c r="D488" s="17" t="s">
        <v>802</v>
      </c>
      <c r="E488" s="17"/>
      <c r="F488" s="17"/>
      <c r="G488" s="17"/>
    </row>
    <row r="489" spans="1:7" ht="30" hidden="1" x14ac:dyDescent="0.25">
      <c r="A489">
        <v>99</v>
      </c>
      <c r="B489" s="14" t="s">
        <v>696</v>
      </c>
      <c r="C489" s="22"/>
      <c r="D489" s="15" t="s">
        <v>802</v>
      </c>
      <c r="E489" s="15"/>
      <c r="F489" s="15"/>
      <c r="G489" s="15"/>
    </row>
    <row r="490" spans="1:7" hidden="1" x14ac:dyDescent="0.25">
      <c r="A490">
        <v>99</v>
      </c>
      <c r="B490" s="16" t="s">
        <v>697</v>
      </c>
      <c r="C490" s="22"/>
      <c r="D490" s="17" t="s">
        <v>802</v>
      </c>
      <c r="E490" s="17"/>
      <c r="F490" s="17"/>
      <c r="G490" s="17"/>
    </row>
    <row r="491" spans="1:7" ht="45" hidden="1" x14ac:dyDescent="0.25">
      <c r="A491">
        <v>99</v>
      </c>
      <c r="B491" s="14" t="s">
        <v>698</v>
      </c>
      <c r="C491" s="22"/>
      <c r="D491" s="15" t="s">
        <v>802</v>
      </c>
      <c r="E491" s="15"/>
      <c r="F491" s="15"/>
      <c r="G491" s="15"/>
    </row>
    <row r="492" spans="1:7" ht="45" hidden="1" x14ac:dyDescent="0.25">
      <c r="A492">
        <v>99</v>
      </c>
      <c r="B492" s="16" t="s">
        <v>699</v>
      </c>
      <c r="C492" s="22"/>
      <c r="D492" s="17" t="s">
        <v>802</v>
      </c>
      <c r="E492" s="17"/>
      <c r="F492" s="17"/>
      <c r="G492" s="17"/>
    </row>
    <row r="493" spans="1:7" ht="45" hidden="1" x14ac:dyDescent="0.25">
      <c r="A493">
        <v>99</v>
      </c>
      <c r="B493" s="14" t="s">
        <v>700</v>
      </c>
      <c r="C493" s="22"/>
      <c r="D493" s="15" t="s">
        <v>802</v>
      </c>
      <c r="E493" s="15"/>
      <c r="F493" s="15"/>
      <c r="G493" s="15"/>
    </row>
    <row r="494" spans="1:7" ht="30" hidden="1" x14ac:dyDescent="0.25">
      <c r="A494">
        <v>99</v>
      </c>
      <c r="B494" s="16" t="s">
        <v>701</v>
      </c>
      <c r="C494" s="22"/>
      <c r="D494" s="17" t="s">
        <v>802</v>
      </c>
      <c r="E494" s="17"/>
      <c r="F494" s="17"/>
      <c r="G494" s="17"/>
    </row>
    <row r="495" spans="1:7" hidden="1" x14ac:dyDescent="0.25">
      <c r="A495">
        <v>99</v>
      </c>
      <c r="B495" s="14" t="s">
        <v>702</v>
      </c>
      <c r="C495" s="22"/>
      <c r="D495" s="15" t="s">
        <v>802</v>
      </c>
      <c r="E495" s="15"/>
      <c r="F495" s="15"/>
      <c r="G495" s="15"/>
    </row>
    <row r="496" spans="1:7" ht="30" hidden="1" x14ac:dyDescent="0.25">
      <c r="A496">
        <v>99</v>
      </c>
      <c r="B496" s="16" t="s">
        <v>703</v>
      </c>
      <c r="C496" s="22"/>
      <c r="D496" s="17" t="s">
        <v>802</v>
      </c>
      <c r="E496" s="17"/>
      <c r="F496" s="17"/>
      <c r="G496" s="17"/>
    </row>
    <row r="497" spans="1:7" ht="45" hidden="1" x14ac:dyDescent="0.25">
      <c r="A497">
        <v>99</v>
      </c>
      <c r="B497" s="14" t="s">
        <v>704</v>
      </c>
      <c r="C497" s="22"/>
      <c r="D497" s="15" t="s">
        <v>802</v>
      </c>
      <c r="E497" s="15"/>
      <c r="F497" s="15"/>
      <c r="G497" s="15"/>
    </row>
    <row r="498" spans="1:7" ht="30" hidden="1" x14ac:dyDescent="0.25">
      <c r="A498">
        <v>99</v>
      </c>
      <c r="B498" s="16" t="s">
        <v>705</v>
      </c>
      <c r="C498" s="22"/>
      <c r="D498" s="17" t="s">
        <v>802</v>
      </c>
      <c r="E498" s="17"/>
      <c r="F498" s="17"/>
      <c r="G498" s="17"/>
    </row>
    <row r="499" spans="1:7" ht="45" hidden="1" x14ac:dyDescent="0.25">
      <c r="A499">
        <v>99</v>
      </c>
      <c r="B499" s="14" t="s">
        <v>706</v>
      </c>
      <c r="C499" s="22"/>
      <c r="D499" s="15" t="s">
        <v>802</v>
      </c>
      <c r="E499" s="15"/>
      <c r="F499" s="15"/>
      <c r="G499" s="15"/>
    </row>
    <row r="500" spans="1:7" ht="30" hidden="1" x14ac:dyDescent="0.25">
      <c r="A500">
        <v>99</v>
      </c>
      <c r="B500" s="16" t="s">
        <v>707</v>
      </c>
      <c r="C500" s="22"/>
      <c r="D500" s="17" t="s">
        <v>802</v>
      </c>
      <c r="E500" s="17"/>
      <c r="F500" s="17"/>
      <c r="G500" s="17"/>
    </row>
    <row r="501" spans="1:7" ht="30" hidden="1" x14ac:dyDescent="0.25">
      <c r="A501">
        <v>99</v>
      </c>
      <c r="B501" s="14" t="s">
        <v>708</v>
      </c>
      <c r="C501" s="22"/>
      <c r="D501" s="15" t="s">
        <v>802</v>
      </c>
      <c r="E501" s="15"/>
      <c r="F501" s="15"/>
      <c r="G501" s="15"/>
    </row>
    <row r="502" spans="1:7" ht="30" hidden="1" x14ac:dyDescent="0.25">
      <c r="A502">
        <v>99</v>
      </c>
      <c r="B502" s="16" t="s">
        <v>709</v>
      </c>
      <c r="C502" s="22"/>
      <c r="D502" s="17" t="s">
        <v>802</v>
      </c>
      <c r="E502" s="17"/>
      <c r="F502" s="17"/>
      <c r="G502" s="17"/>
    </row>
    <row r="503" spans="1:7" ht="30" hidden="1" x14ac:dyDescent="0.25">
      <c r="A503">
        <v>99</v>
      </c>
      <c r="B503" s="14" t="s">
        <v>710</v>
      </c>
      <c r="C503" s="22"/>
      <c r="D503" s="15" t="s">
        <v>802</v>
      </c>
      <c r="E503" s="15"/>
      <c r="F503" s="15"/>
      <c r="G503" s="15"/>
    </row>
    <row r="504" spans="1:7" ht="45" hidden="1" x14ac:dyDescent="0.25">
      <c r="A504">
        <v>99</v>
      </c>
      <c r="B504" s="16" t="s">
        <v>711</v>
      </c>
      <c r="C504" s="22"/>
      <c r="D504" s="17" t="s">
        <v>802</v>
      </c>
      <c r="E504" s="17"/>
      <c r="F504" s="17"/>
      <c r="G504" s="17"/>
    </row>
    <row r="505" spans="1:7" ht="30" hidden="1" x14ac:dyDescent="0.25">
      <c r="A505">
        <v>99</v>
      </c>
      <c r="B505" s="14" t="s">
        <v>712</v>
      </c>
      <c r="C505" s="22"/>
      <c r="D505" s="15" t="s">
        <v>802</v>
      </c>
      <c r="E505" s="15"/>
      <c r="F505" s="15"/>
      <c r="G505" s="15"/>
    </row>
    <row r="506" spans="1:7" ht="45" hidden="1" x14ac:dyDescent="0.25">
      <c r="A506">
        <v>99</v>
      </c>
      <c r="B506" s="16" t="s">
        <v>713</v>
      </c>
      <c r="C506" s="22"/>
      <c r="D506" s="17" t="s">
        <v>802</v>
      </c>
      <c r="E506" s="17"/>
      <c r="F506" s="17"/>
      <c r="G506" s="17"/>
    </row>
    <row r="507" spans="1:7" ht="60" hidden="1" x14ac:dyDescent="0.25">
      <c r="A507">
        <v>99</v>
      </c>
      <c r="B507" s="14" t="s">
        <v>714</v>
      </c>
      <c r="C507" s="22"/>
      <c r="D507" s="15" t="s">
        <v>802</v>
      </c>
      <c r="E507" s="15"/>
      <c r="F507" s="15"/>
      <c r="G507" s="15"/>
    </row>
    <row r="508" spans="1:7" hidden="1" x14ac:dyDescent="0.25">
      <c r="A508">
        <v>99</v>
      </c>
      <c r="B508" s="16" t="s">
        <v>715</v>
      </c>
      <c r="C508" s="22"/>
      <c r="D508" s="17" t="s">
        <v>802</v>
      </c>
      <c r="E508" s="17"/>
      <c r="F508" s="17"/>
      <c r="G508" s="17"/>
    </row>
    <row r="509" spans="1:7" ht="30" hidden="1" x14ac:dyDescent="0.25">
      <c r="A509">
        <v>99</v>
      </c>
      <c r="B509" s="14" t="s">
        <v>716</v>
      </c>
      <c r="C509" s="22"/>
      <c r="D509" s="15" t="s">
        <v>802</v>
      </c>
      <c r="E509" s="15"/>
      <c r="F509" s="15"/>
      <c r="G509" s="15"/>
    </row>
    <row r="510" spans="1:7" ht="30" hidden="1" x14ac:dyDescent="0.25">
      <c r="A510">
        <v>99</v>
      </c>
      <c r="B510" s="16" t="s">
        <v>717</v>
      </c>
      <c r="C510" s="22"/>
      <c r="D510" s="17" t="s">
        <v>802</v>
      </c>
      <c r="E510" s="17"/>
      <c r="F510" s="17"/>
      <c r="G510" s="17"/>
    </row>
    <row r="511" spans="1:7" ht="30" hidden="1" x14ac:dyDescent="0.25">
      <c r="A511">
        <v>99</v>
      </c>
      <c r="B511" s="14" t="s">
        <v>718</v>
      </c>
      <c r="C511" s="22"/>
      <c r="D511" s="15" t="s">
        <v>802</v>
      </c>
      <c r="E511" s="15"/>
      <c r="F511" s="15"/>
      <c r="G511" s="15"/>
    </row>
    <row r="512" spans="1:7" ht="30" hidden="1" x14ac:dyDescent="0.25">
      <c r="A512">
        <v>99</v>
      </c>
      <c r="B512" s="16" t="s">
        <v>719</v>
      </c>
      <c r="C512" s="22"/>
      <c r="D512" s="17" t="s">
        <v>802</v>
      </c>
      <c r="E512" s="17"/>
      <c r="F512" s="17"/>
      <c r="G512" s="17"/>
    </row>
    <row r="513" spans="1:7" ht="30" hidden="1" x14ac:dyDescent="0.25">
      <c r="A513">
        <v>99</v>
      </c>
      <c r="B513" s="14" t="s">
        <v>720</v>
      </c>
      <c r="C513" s="22"/>
      <c r="D513" s="15" t="s">
        <v>802</v>
      </c>
      <c r="E513" s="15"/>
      <c r="F513" s="15"/>
      <c r="G513" s="15"/>
    </row>
    <row r="514" spans="1:7" ht="75" hidden="1" x14ac:dyDescent="0.25">
      <c r="A514">
        <v>99</v>
      </c>
      <c r="B514" s="16" t="s">
        <v>721</v>
      </c>
      <c r="C514" s="22"/>
      <c r="D514" s="17" t="s">
        <v>802</v>
      </c>
      <c r="E514" s="17"/>
      <c r="F514" s="17"/>
      <c r="G514" s="17"/>
    </row>
    <row r="515" spans="1:7" ht="30" hidden="1" x14ac:dyDescent="0.25">
      <c r="A515">
        <v>99</v>
      </c>
      <c r="B515" s="14" t="s">
        <v>722</v>
      </c>
      <c r="C515" s="22"/>
      <c r="D515" s="15" t="s">
        <v>802</v>
      </c>
      <c r="E515" s="15"/>
      <c r="F515" s="15"/>
      <c r="G515" s="15"/>
    </row>
    <row r="516" spans="1:7" ht="30" hidden="1" x14ac:dyDescent="0.25">
      <c r="A516">
        <v>99</v>
      </c>
      <c r="B516" s="16" t="s">
        <v>723</v>
      </c>
      <c r="C516" s="22"/>
      <c r="D516" s="17" t="s">
        <v>802</v>
      </c>
      <c r="E516" s="17"/>
      <c r="F516" s="17"/>
      <c r="G516" s="17"/>
    </row>
    <row r="517" spans="1:7" ht="30" hidden="1" x14ac:dyDescent="0.25">
      <c r="A517">
        <v>99</v>
      </c>
      <c r="B517" s="14" t="s">
        <v>724</v>
      </c>
      <c r="C517" s="22"/>
      <c r="D517" s="15" t="s">
        <v>802</v>
      </c>
      <c r="E517" s="15"/>
      <c r="F517" s="15"/>
      <c r="G517" s="15"/>
    </row>
    <row r="518" spans="1:7" ht="30" hidden="1" x14ac:dyDescent="0.25">
      <c r="A518">
        <v>99</v>
      </c>
      <c r="B518" s="16" t="s">
        <v>725</v>
      </c>
      <c r="C518" s="22"/>
      <c r="D518" s="17" t="s">
        <v>802</v>
      </c>
      <c r="E518" s="17"/>
      <c r="F518" s="17"/>
      <c r="G518" s="17"/>
    </row>
    <row r="519" spans="1:7" ht="30" hidden="1" x14ac:dyDescent="0.25">
      <c r="A519">
        <v>99</v>
      </c>
      <c r="B519" s="14" t="s">
        <v>726</v>
      </c>
      <c r="C519" s="22"/>
      <c r="D519" s="15" t="s">
        <v>802</v>
      </c>
      <c r="E519" s="15"/>
      <c r="F519" s="15"/>
      <c r="G519" s="15"/>
    </row>
    <row r="520" spans="1:7" ht="30" hidden="1" x14ac:dyDescent="0.25">
      <c r="A520">
        <v>99</v>
      </c>
      <c r="B520" s="16" t="s">
        <v>727</v>
      </c>
      <c r="C520" s="22"/>
      <c r="D520" s="17" t="s">
        <v>802</v>
      </c>
      <c r="E520" s="17"/>
      <c r="F520" s="17"/>
      <c r="G520" s="17"/>
    </row>
    <row r="521" spans="1:7" ht="45" hidden="1" x14ac:dyDescent="0.25">
      <c r="A521">
        <v>99</v>
      </c>
      <c r="B521" s="14" t="s">
        <v>728</v>
      </c>
      <c r="C521" s="22"/>
      <c r="D521" s="15" t="s">
        <v>802</v>
      </c>
      <c r="E521" s="15"/>
      <c r="F521" s="15"/>
      <c r="G521" s="15"/>
    </row>
    <row r="522" spans="1:7" hidden="1" x14ac:dyDescent="0.25">
      <c r="A522">
        <v>99</v>
      </c>
      <c r="B522" s="16" t="s">
        <v>729</v>
      </c>
      <c r="C522" s="22"/>
      <c r="D522" s="17" t="s">
        <v>802</v>
      </c>
      <c r="E522" s="17"/>
      <c r="F522" s="17"/>
      <c r="G522" s="17"/>
    </row>
    <row r="523" spans="1:7" hidden="1" x14ac:dyDescent="0.25">
      <c r="A523">
        <v>99</v>
      </c>
      <c r="B523" s="14" t="s">
        <v>730</v>
      </c>
      <c r="C523" s="22"/>
      <c r="D523" s="15" t="s">
        <v>802</v>
      </c>
      <c r="E523" s="15"/>
      <c r="F523" s="15"/>
      <c r="G523" s="15"/>
    </row>
    <row r="524" spans="1:7" hidden="1" x14ac:dyDescent="0.25">
      <c r="A524">
        <v>99</v>
      </c>
      <c r="B524" s="16" t="s">
        <v>731</v>
      </c>
      <c r="C524" s="22"/>
      <c r="D524" s="17" t="s">
        <v>802</v>
      </c>
      <c r="E524" s="17"/>
      <c r="F524" s="17"/>
      <c r="G524" s="17"/>
    </row>
    <row r="525" spans="1:7" ht="30" hidden="1" x14ac:dyDescent="0.25">
      <c r="A525">
        <v>99</v>
      </c>
      <c r="B525" s="14" t="s">
        <v>732</v>
      </c>
      <c r="C525" s="22"/>
      <c r="D525" s="15" t="s">
        <v>802</v>
      </c>
      <c r="E525" s="15"/>
      <c r="F525" s="15"/>
      <c r="G525" s="15"/>
    </row>
    <row r="526" spans="1:7" hidden="1" x14ac:dyDescent="0.25">
      <c r="A526">
        <v>99</v>
      </c>
      <c r="B526" s="16" t="s">
        <v>733</v>
      </c>
      <c r="C526" s="22"/>
      <c r="D526" s="17" t="s">
        <v>802</v>
      </c>
      <c r="E526" s="17"/>
      <c r="F526" s="17"/>
      <c r="G526" s="17"/>
    </row>
    <row r="527" spans="1:7" ht="30" hidden="1" x14ac:dyDescent="0.25">
      <c r="A527">
        <v>99</v>
      </c>
      <c r="B527" s="14" t="s">
        <v>734</v>
      </c>
      <c r="C527" s="22"/>
      <c r="D527" s="15" t="s">
        <v>802</v>
      </c>
      <c r="E527" s="15"/>
      <c r="F527" s="15"/>
      <c r="G527" s="15"/>
    </row>
    <row r="528" spans="1:7" hidden="1" x14ac:dyDescent="0.25">
      <c r="A528">
        <v>99</v>
      </c>
      <c r="B528" s="16" t="s">
        <v>735</v>
      </c>
      <c r="C528" s="22"/>
      <c r="D528" s="17" t="s">
        <v>802</v>
      </c>
      <c r="E528" s="17"/>
      <c r="F528" s="17"/>
      <c r="G528" s="17"/>
    </row>
    <row r="529" spans="1:7" hidden="1" x14ac:dyDescent="0.25">
      <c r="A529">
        <v>99</v>
      </c>
      <c r="B529" s="14" t="s">
        <v>736</v>
      </c>
      <c r="C529" s="22"/>
      <c r="D529" s="15" t="s">
        <v>802</v>
      </c>
      <c r="E529" s="15"/>
      <c r="F529" s="15"/>
      <c r="G529" s="15"/>
    </row>
    <row r="530" spans="1:7" ht="30" hidden="1" x14ac:dyDescent="0.25">
      <c r="A530">
        <v>99</v>
      </c>
      <c r="B530" s="16" t="s">
        <v>737</v>
      </c>
      <c r="C530" s="22"/>
      <c r="D530" s="17" t="s">
        <v>802</v>
      </c>
      <c r="E530" s="17"/>
      <c r="F530" s="17"/>
      <c r="G530" s="17"/>
    </row>
    <row r="531" spans="1:7" ht="60" hidden="1" x14ac:dyDescent="0.25">
      <c r="A531">
        <v>99</v>
      </c>
      <c r="B531" s="14" t="s">
        <v>738</v>
      </c>
      <c r="C531" s="22"/>
      <c r="D531" s="15" t="s">
        <v>802</v>
      </c>
      <c r="E531" s="15"/>
      <c r="F531" s="15"/>
      <c r="G531" s="15"/>
    </row>
    <row r="532" spans="1:7" ht="30" hidden="1" x14ac:dyDescent="0.25">
      <c r="A532">
        <v>99</v>
      </c>
      <c r="B532" s="16" t="s">
        <v>739</v>
      </c>
      <c r="C532" s="22"/>
      <c r="D532" s="17" t="s">
        <v>802</v>
      </c>
      <c r="E532" s="17"/>
      <c r="F532" s="17"/>
      <c r="G532" s="17"/>
    </row>
    <row r="533" spans="1:7" ht="30" hidden="1" x14ac:dyDescent="0.25">
      <c r="A533">
        <v>99</v>
      </c>
      <c r="B533" s="14" t="s">
        <v>740</v>
      </c>
      <c r="C533" s="22"/>
      <c r="D533" s="15" t="s">
        <v>802</v>
      </c>
      <c r="E533" s="15"/>
      <c r="F533" s="15"/>
      <c r="G533" s="15"/>
    </row>
    <row r="534" spans="1:7" ht="30" hidden="1" x14ac:dyDescent="0.25">
      <c r="A534">
        <v>99</v>
      </c>
      <c r="B534" s="16" t="s">
        <v>741</v>
      </c>
      <c r="C534" s="22"/>
      <c r="D534" s="17" t="s">
        <v>802</v>
      </c>
      <c r="E534" s="17"/>
      <c r="F534" s="17"/>
      <c r="G534" s="17"/>
    </row>
    <row r="535" spans="1:7" ht="30" hidden="1" x14ac:dyDescent="0.25">
      <c r="A535">
        <v>99</v>
      </c>
      <c r="B535" s="14" t="s">
        <v>742</v>
      </c>
      <c r="C535" s="22"/>
      <c r="D535" s="15" t="s">
        <v>802</v>
      </c>
      <c r="E535" s="15"/>
      <c r="F535" s="15"/>
      <c r="G535" s="15"/>
    </row>
    <row r="536" spans="1:7" hidden="1" x14ac:dyDescent="0.25">
      <c r="A536">
        <v>99</v>
      </c>
      <c r="B536" s="16" t="s">
        <v>743</v>
      </c>
      <c r="C536" s="22"/>
      <c r="D536" s="17" t="s">
        <v>802</v>
      </c>
      <c r="E536" s="17"/>
      <c r="F536" s="17"/>
      <c r="G536" s="17"/>
    </row>
    <row r="537" spans="1:7" hidden="1" x14ac:dyDescent="0.25">
      <c r="A537">
        <v>99</v>
      </c>
      <c r="B537" s="14" t="s">
        <v>744</v>
      </c>
      <c r="C537" s="22"/>
      <c r="D537" s="15" t="s">
        <v>802</v>
      </c>
      <c r="E537" s="15"/>
      <c r="F537" s="15"/>
      <c r="G537" s="15"/>
    </row>
    <row r="538" spans="1:7" ht="30" hidden="1" x14ac:dyDescent="0.25">
      <c r="A538">
        <v>99</v>
      </c>
      <c r="B538" s="16" t="s">
        <v>745</v>
      </c>
      <c r="C538" s="22"/>
      <c r="D538" s="17" t="s">
        <v>802</v>
      </c>
      <c r="E538" s="17"/>
      <c r="F538" s="17"/>
      <c r="G538" s="17"/>
    </row>
    <row r="539" spans="1:7" hidden="1" x14ac:dyDescent="0.25">
      <c r="A539" s="23"/>
      <c r="B539" s="24" t="s">
        <v>746</v>
      </c>
      <c r="C539" s="22"/>
      <c r="D539" s="25" t="s">
        <v>802</v>
      </c>
      <c r="E539" s="25"/>
      <c r="F539" s="25"/>
      <c r="G539" s="25"/>
    </row>
    <row r="540" spans="1:7" ht="30" hidden="1" x14ac:dyDescent="0.25">
      <c r="A540">
        <v>99</v>
      </c>
      <c r="B540" s="16" t="s">
        <v>747</v>
      </c>
      <c r="C540" s="22"/>
      <c r="D540" s="17" t="s">
        <v>802</v>
      </c>
      <c r="E540" s="17"/>
      <c r="F540" s="17"/>
      <c r="G540" s="17"/>
    </row>
    <row r="541" spans="1:7" ht="30" hidden="1" x14ac:dyDescent="0.25">
      <c r="A541">
        <v>99</v>
      </c>
      <c r="B541" s="14" t="s">
        <v>748</v>
      </c>
      <c r="C541" s="22"/>
      <c r="D541" s="15" t="s">
        <v>802</v>
      </c>
      <c r="E541" s="15"/>
      <c r="F541" s="15"/>
      <c r="G541" s="15"/>
    </row>
    <row r="542" spans="1:7" hidden="1" x14ac:dyDescent="0.25">
      <c r="A542" s="23"/>
      <c r="B542" s="24" t="s">
        <v>749</v>
      </c>
      <c r="C542" s="22"/>
      <c r="D542" s="25" t="s">
        <v>802</v>
      </c>
      <c r="E542" s="25"/>
      <c r="F542" s="25"/>
      <c r="G542" s="25"/>
    </row>
    <row r="543" spans="1:7" ht="45" hidden="1" x14ac:dyDescent="0.25">
      <c r="A543">
        <v>99</v>
      </c>
      <c r="B543" s="14" t="s">
        <v>750</v>
      </c>
      <c r="C543" s="22"/>
      <c r="D543" s="15" t="s">
        <v>802</v>
      </c>
      <c r="E543" s="15"/>
      <c r="F543" s="15"/>
      <c r="G543" s="15"/>
    </row>
    <row r="544" spans="1:7" ht="45" hidden="1" x14ac:dyDescent="0.25">
      <c r="A544">
        <v>99</v>
      </c>
      <c r="B544" s="16" t="s">
        <v>751</v>
      </c>
      <c r="C544" s="22"/>
      <c r="D544" s="17" t="s">
        <v>802</v>
      </c>
      <c r="E544" s="17"/>
      <c r="F544" s="17"/>
      <c r="G544" s="17"/>
    </row>
    <row r="545" spans="1:7" ht="45" hidden="1" x14ac:dyDescent="0.25">
      <c r="A545">
        <v>99</v>
      </c>
      <c r="B545" s="14" t="s">
        <v>752</v>
      </c>
      <c r="C545" s="22"/>
      <c r="D545" s="15" t="s">
        <v>802</v>
      </c>
      <c r="E545" s="15"/>
      <c r="F545" s="15"/>
      <c r="G545" s="15"/>
    </row>
    <row r="546" spans="1:7" ht="45" hidden="1" x14ac:dyDescent="0.25">
      <c r="A546">
        <v>99</v>
      </c>
      <c r="B546" s="16" t="s">
        <v>753</v>
      </c>
      <c r="C546" s="22"/>
      <c r="D546" s="17" t="s">
        <v>802</v>
      </c>
      <c r="E546" s="17"/>
      <c r="F546" s="17"/>
      <c r="G546" s="17"/>
    </row>
    <row r="547" spans="1:7" hidden="1" x14ac:dyDescent="0.25">
      <c r="A547">
        <v>99</v>
      </c>
      <c r="B547" s="14" t="s">
        <v>754</v>
      </c>
      <c r="C547" s="22"/>
      <c r="D547" s="15" t="s">
        <v>802</v>
      </c>
      <c r="E547" s="15"/>
      <c r="F547" s="15"/>
      <c r="G547" s="15"/>
    </row>
    <row r="548" spans="1:7" ht="30" hidden="1" x14ac:dyDescent="0.25">
      <c r="A548">
        <v>99</v>
      </c>
      <c r="B548" s="16" t="s">
        <v>755</v>
      </c>
      <c r="C548" s="22"/>
      <c r="D548" s="17" t="s">
        <v>802</v>
      </c>
      <c r="E548" s="17"/>
      <c r="F548" s="17"/>
      <c r="G548" s="17"/>
    </row>
    <row r="549" spans="1:7" ht="30" hidden="1" x14ac:dyDescent="0.25">
      <c r="A549">
        <v>99</v>
      </c>
      <c r="B549" s="14" t="s">
        <v>756</v>
      </c>
      <c r="C549" s="22"/>
      <c r="D549" s="15" t="s">
        <v>802</v>
      </c>
      <c r="E549" s="15"/>
      <c r="F549" s="15"/>
      <c r="G549" s="15"/>
    </row>
    <row r="550" spans="1:7" ht="30" hidden="1" x14ac:dyDescent="0.25">
      <c r="A550">
        <v>99</v>
      </c>
      <c r="B550" s="16" t="s">
        <v>757</v>
      </c>
      <c r="C550" s="22"/>
      <c r="D550" s="17" t="s">
        <v>802</v>
      </c>
      <c r="E550" s="17"/>
      <c r="F550" s="17"/>
      <c r="G550" s="17"/>
    </row>
    <row r="551" spans="1:7" ht="45" hidden="1" x14ac:dyDescent="0.25">
      <c r="A551">
        <v>99</v>
      </c>
      <c r="B551" s="14" t="s">
        <v>758</v>
      </c>
      <c r="C551" s="22"/>
      <c r="D551" s="15" t="s">
        <v>802</v>
      </c>
      <c r="E551" s="15"/>
      <c r="F551" s="15"/>
      <c r="G551" s="15"/>
    </row>
    <row r="552" spans="1:7" hidden="1" x14ac:dyDescent="0.25">
      <c r="A552">
        <v>99</v>
      </c>
      <c r="B552" s="16" t="s">
        <v>759</v>
      </c>
      <c r="C552" s="22"/>
      <c r="D552" s="17" t="s">
        <v>802</v>
      </c>
      <c r="E552" s="17"/>
      <c r="F552" s="17"/>
      <c r="G552" s="17"/>
    </row>
    <row r="553" spans="1:7" ht="30" hidden="1" x14ac:dyDescent="0.25">
      <c r="A553">
        <v>99</v>
      </c>
      <c r="B553" s="14" t="s">
        <v>760</v>
      </c>
      <c r="C553" s="22"/>
      <c r="D553" s="15" t="s">
        <v>802</v>
      </c>
      <c r="E553" s="15"/>
      <c r="F553" s="15"/>
      <c r="G553" s="15"/>
    </row>
    <row r="554" spans="1:7" ht="45" hidden="1" x14ac:dyDescent="0.25">
      <c r="A554">
        <v>99</v>
      </c>
      <c r="B554" s="16" t="s">
        <v>761</v>
      </c>
      <c r="C554" s="22"/>
      <c r="D554" s="17" t="s">
        <v>802</v>
      </c>
      <c r="E554" s="17"/>
      <c r="F554" s="17"/>
      <c r="G554" s="17"/>
    </row>
    <row r="555" spans="1:7" ht="30" hidden="1" x14ac:dyDescent="0.25">
      <c r="A555">
        <v>99</v>
      </c>
      <c r="B555" s="14" t="s">
        <v>762</v>
      </c>
      <c r="C555" s="22"/>
      <c r="D555" s="15" t="s">
        <v>802</v>
      </c>
      <c r="E555" s="15"/>
      <c r="F555" s="15"/>
      <c r="G555" s="15"/>
    </row>
    <row r="556" spans="1:7" ht="30" hidden="1" x14ac:dyDescent="0.25">
      <c r="A556">
        <v>99</v>
      </c>
      <c r="B556" s="16" t="s">
        <v>763</v>
      </c>
      <c r="C556" s="22"/>
      <c r="D556" s="17" t="s">
        <v>802</v>
      </c>
      <c r="E556" s="17"/>
      <c r="F556" s="17"/>
      <c r="G556" s="17"/>
    </row>
    <row r="557" spans="1:7" hidden="1" x14ac:dyDescent="0.25">
      <c r="A557">
        <v>99</v>
      </c>
      <c r="B557" s="14" t="s">
        <v>764</v>
      </c>
      <c r="C557" s="22"/>
      <c r="D557" s="15" t="s">
        <v>802</v>
      </c>
      <c r="E557" s="15"/>
      <c r="F557" s="15"/>
      <c r="G557" s="15"/>
    </row>
    <row r="558" spans="1:7" ht="30" hidden="1" x14ac:dyDescent="0.25">
      <c r="A558">
        <v>99</v>
      </c>
      <c r="B558" s="16" t="s">
        <v>765</v>
      </c>
      <c r="C558" s="22"/>
      <c r="D558" s="17" t="s">
        <v>802</v>
      </c>
      <c r="E558" s="17"/>
      <c r="F558" s="17"/>
      <c r="G558" s="17"/>
    </row>
    <row r="559" spans="1:7" ht="30" hidden="1" x14ac:dyDescent="0.25">
      <c r="A559">
        <v>99</v>
      </c>
      <c r="B559" s="14" t="s">
        <v>766</v>
      </c>
      <c r="C559" s="22"/>
      <c r="D559" s="15" t="s">
        <v>802</v>
      </c>
      <c r="E559" s="15"/>
      <c r="F559" s="15"/>
      <c r="G559" s="15"/>
    </row>
    <row r="560" spans="1:7" hidden="1" x14ac:dyDescent="0.25">
      <c r="A560" s="23"/>
      <c r="B560" s="24" t="s">
        <v>492</v>
      </c>
      <c r="C560" s="22"/>
      <c r="D560" s="25" t="s">
        <v>802</v>
      </c>
      <c r="E560" s="25"/>
      <c r="F560" s="25"/>
      <c r="G560" s="25"/>
    </row>
    <row r="561" spans="1:7" ht="30" hidden="1" x14ac:dyDescent="0.25">
      <c r="A561">
        <v>99</v>
      </c>
      <c r="B561" s="14" t="s">
        <v>767</v>
      </c>
      <c r="C561" s="22"/>
      <c r="D561" s="15" t="s">
        <v>802</v>
      </c>
      <c r="E561" s="15"/>
      <c r="F561" s="15"/>
      <c r="G561" s="15"/>
    </row>
    <row r="562" spans="1:7" ht="30" hidden="1" x14ac:dyDescent="0.25">
      <c r="A562">
        <v>99</v>
      </c>
      <c r="B562" s="16" t="s">
        <v>768</v>
      </c>
      <c r="C562" s="22"/>
      <c r="D562" s="17" t="s">
        <v>802</v>
      </c>
      <c r="E562" s="17"/>
      <c r="F562" s="17"/>
      <c r="G562" s="17"/>
    </row>
    <row r="563" spans="1:7" hidden="1" x14ac:dyDescent="0.25">
      <c r="A563">
        <v>99</v>
      </c>
      <c r="B563" s="14" t="s">
        <v>769</v>
      </c>
      <c r="C563" s="22"/>
      <c r="D563" s="15" t="s">
        <v>802</v>
      </c>
      <c r="E563" s="15"/>
      <c r="F563" s="15"/>
      <c r="G563" s="15"/>
    </row>
    <row r="564" spans="1:7" hidden="1" x14ac:dyDescent="0.25">
      <c r="A564">
        <v>99</v>
      </c>
      <c r="B564" s="16" t="s">
        <v>770</v>
      </c>
      <c r="C564" s="22"/>
      <c r="D564" s="17" t="s">
        <v>802</v>
      </c>
      <c r="E564" s="17"/>
      <c r="F564" s="17"/>
      <c r="G564" s="17"/>
    </row>
    <row r="565" spans="1:7" ht="30" hidden="1" x14ac:dyDescent="0.25">
      <c r="A565">
        <v>99</v>
      </c>
      <c r="B565" s="14" t="s">
        <v>771</v>
      </c>
      <c r="C565" s="22"/>
      <c r="D565" s="15" t="s">
        <v>802</v>
      </c>
      <c r="E565" s="15"/>
      <c r="F565" s="15"/>
      <c r="G565" s="15"/>
    </row>
    <row r="566" spans="1:7" hidden="1" x14ac:dyDescent="0.25">
      <c r="A566">
        <v>99</v>
      </c>
      <c r="B566" s="16" t="s">
        <v>772</v>
      </c>
      <c r="C566" s="22"/>
      <c r="D566" s="17" t="s">
        <v>802</v>
      </c>
      <c r="E566" s="17"/>
      <c r="F566" s="17"/>
      <c r="G566" s="17"/>
    </row>
    <row r="567" spans="1:7" ht="30" hidden="1" x14ac:dyDescent="0.25">
      <c r="A567">
        <v>99</v>
      </c>
      <c r="B567" s="16" t="s">
        <v>773</v>
      </c>
      <c r="C567" s="22"/>
      <c r="D567" s="17" t="s">
        <v>802</v>
      </c>
      <c r="E567" s="17"/>
      <c r="F567" s="17"/>
      <c r="G567" s="17"/>
    </row>
    <row r="568" spans="1:7" ht="30" hidden="1" x14ac:dyDescent="0.25">
      <c r="A568" s="23"/>
      <c r="B568" s="24" t="s">
        <v>774</v>
      </c>
      <c r="C568" s="22"/>
      <c r="D568" s="25" t="s">
        <v>802</v>
      </c>
      <c r="E568" s="25"/>
      <c r="F568" s="25"/>
      <c r="G568" s="25"/>
    </row>
    <row r="569" spans="1:7" ht="30" hidden="1" x14ac:dyDescent="0.25">
      <c r="A569">
        <v>99</v>
      </c>
      <c r="B569" s="16" t="s">
        <v>775</v>
      </c>
      <c r="C569" s="22"/>
      <c r="D569" s="17" t="s">
        <v>802</v>
      </c>
      <c r="E569" s="17"/>
      <c r="F569" s="17"/>
      <c r="G569" s="17"/>
    </row>
    <row r="570" spans="1:7" ht="30" hidden="1" x14ac:dyDescent="0.25">
      <c r="A570">
        <v>99</v>
      </c>
      <c r="B570" s="14" t="s">
        <v>776</v>
      </c>
      <c r="C570" s="22"/>
      <c r="D570" s="15" t="s">
        <v>802</v>
      </c>
      <c r="E570" s="15"/>
      <c r="F570" s="15"/>
      <c r="G570" s="15"/>
    </row>
    <row r="571" spans="1:7" ht="30" hidden="1" x14ac:dyDescent="0.25">
      <c r="A571">
        <v>99</v>
      </c>
      <c r="B571" s="16" t="s">
        <v>777</v>
      </c>
      <c r="C571" s="22"/>
      <c r="D571" s="17" t="s">
        <v>802</v>
      </c>
      <c r="E571" s="17"/>
      <c r="F571" s="17"/>
      <c r="G571" s="17"/>
    </row>
    <row r="572" spans="1:7" ht="30" hidden="1" x14ac:dyDescent="0.25">
      <c r="A572">
        <v>99</v>
      </c>
      <c r="B572" s="14" t="s">
        <v>778</v>
      </c>
      <c r="C572" s="22"/>
      <c r="D572" s="15" t="s">
        <v>802</v>
      </c>
      <c r="E572" s="15"/>
      <c r="F572" s="15"/>
      <c r="G572" s="15"/>
    </row>
    <row r="573" spans="1:7" ht="30" hidden="1" x14ac:dyDescent="0.25">
      <c r="A573">
        <v>99</v>
      </c>
      <c r="B573" s="16" t="s">
        <v>779</v>
      </c>
      <c r="C573" s="22"/>
      <c r="D573" s="17" t="s">
        <v>802</v>
      </c>
      <c r="E573" s="17"/>
      <c r="F573" s="17"/>
      <c r="G573" s="17"/>
    </row>
    <row r="574" spans="1:7" ht="30" hidden="1" x14ac:dyDescent="0.25">
      <c r="A574">
        <v>99</v>
      </c>
      <c r="B574" s="14" t="s">
        <v>780</v>
      </c>
      <c r="C574" s="22"/>
      <c r="D574" s="15" t="s">
        <v>802</v>
      </c>
      <c r="E574" s="15"/>
      <c r="F574" s="15"/>
      <c r="G574" s="15"/>
    </row>
    <row r="575" spans="1:7" hidden="1" x14ac:dyDescent="0.25">
      <c r="A575" s="23"/>
      <c r="B575" s="24" t="s">
        <v>781</v>
      </c>
      <c r="C575" s="22"/>
      <c r="D575" s="25" t="s">
        <v>802</v>
      </c>
      <c r="E575" s="25"/>
      <c r="F575" s="25"/>
      <c r="G575" s="25"/>
    </row>
    <row r="576" spans="1:7" ht="45" hidden="1" x14ac:dyDescent="0.25">
      <c r="A576">
        <v>99</v>
      </c>
      <c r="B576" s="16" t="s">
        <v>782</v>
      </c>
      <c r="C576" s="22"/>
      <c r="D576" s="17" t="s">
        <v>802</v>
      </c>
      <c r="E576" s="17"/>
      <c r="F576" s="17"/>
      <c r="G576" s="17"/>
    </row>
    <row r="577" spans="1:7" ht="30" hidden="1" x14ac:dyDescent="0.25">
      <c r="A577" s="23"/>
      <c r="B577" s="24" t="s">
        <v>783</v>
      </c>
      <c r="C577" s="22"/>
      <c r="D577" s="25" t="s">
        <v>802</v>
      </c>
      <c r="E577" s="25"/>
      <c r="F577" s="25"/>
      <c r="G577" s="25"/>
    </row>
    <row r="578" spans="1:7" ht="30" hidden="1" x14ac:dyDescent="0.25">
      <c r="A578">
        <v>99</v>
      </c>
      <c r="B578" s="16" t="s">
        <v>784</v>
      </c>
      <c r="C578" s="22"/>
      <c r="D578" s="17" t="s">
        <v>802</v>
      </c>
      <c r="E578" s="17"/>
      <c r="F578" s="17"/>
      <c r="G578" s="17"/>
    </row>
    <row r="579" spans="1:7" ht="30" hidden="1" x14ac:dyDescent="0.25">
      <c r="A579">
        <v>99</v>
      </c>
      <c r="B579" s="14" t="s">
        <v>785</v>
      </c>
      <c r="C579" s="22"/>
      <c r="D579" s="15" t="s">
        <v>802</v>
      </c>
      <c r="E579" s="15"/>
      <c r="F579" s="15"/>
      <c r="G579" s="15"/>
    </row>
    <row r="580" spans="1:7" ht="30" hidden="1" x14ac:dyDescent="0.25">
      <c r="A580">
        <v>99</v>
      </c>
      <c r="B580" s="16" t="s">
        <v>786</v>
      </c>
      <c r="C580" s="22"/>
      <c r="D580" s="17" t="s">
        <v>802</v>
      </c>
      <c r="E580" s="17"/>
      <c r="F580" s="17"/>
      <c r="G580" s="17"/>
    </row>
    <row r="581" spans="1:7" ht="30" hidden="1" x14ac:dyDescent="0.25">
      <c r="A581">
        <v>99</v>
      </c>
      <c r="B581" s="14" t="s">
        <v>787</v>
      </c>
      <c r="C581" s="22"/>
      <c r="D581" s="15" t="s">
        <v>802</v>
      </c>
      <c r="E581" s="15"/>
      <c r="F581" s="15"/>
      <c r="G581" s="15"/>
    </row>
    <row r="582" spans="1:7" hidden="1" x14ac:dyDescent="0.25">
      <c r="A582" s="23"/>
      <c r="B582" s="24" t="s">
        <v>788</v>
      </c>
      <c r="C582" s="22"/>
      <c r="D582" s="25" t="s">
        <v>802</v>
      </c>
      <c r="E582" s="25"/>
      <c r="F582" s="25"/>
      <c r="G582" s="25"/>
    </row>
    <row r="583" spans="1:7" ht="45" hidden="1" x14ac:dyDescent="0.25">
      <c r="A583" s="23"/>
      <c r="B583" s="24" t="s">
        <v>789</v>
      </c>
      <c r="C583" s="22"/>
      <c r="D583" s="25" t="s">
        <v>802</v>
      </c>
      <c r="E583" s="25"/>
      <c r="F583" s="25"/>
      <c r="G583" s="25"/>
    </row>
    <row r="584" spans="1:7" ht="30" hidden="1" x14ac:dyDescent="0.25">
      <c r="A584">
        <v>99</v>
      </c>
      <c r="B584" s="16" t="s">
        <v>790</v>
      </c>
      <c r="C584" s="22"/>
      <c r="D584" s="17" t="s">
        <v>802</v>
      </c>
      <c r="E584" s="17"/>
      <c r="F584" s="17"/>
      <c r="G584" s="17"/>
    </row>
    <row r="585" spans="1:7" ht="30" hidden="1" x14ac:dyDescent="0.25">
      <c r="A585">
        <v>99</v>
      </c>
      <c r="B585" s="14" t="s">
        <v>791</v>
      </c>
      <c r="C585" s="22"/>
      <c r="D585" s="15" t="s">
        <v>802</v>
      </c>
      <c r="E585" s="15"/>
      <c r="F585" s="15"/>
      <c r="G585" s="15"/>
    </row>
    <row r="586" spans="1:7" ht="45" hidden="1" x14ac:dyDescent="0.25">
      <c r="A586" s="23"/>
      <c r="B586" s="24" t="s">
        <v>792</v>
      </c>
      <c r="C586" s="22"/>
      <c r="D586" s="25" t="s">
        <v>802</v>
      </c>
      <c r="E586" s="25"/>
      <c r="F586" s="25"/>
      <c r="G586" s="25"/>
    </row>
    <row r="587" spans="1:7" ht="30" hidden="1" x14ac:dyDescent="0.25">
      <c r="A587">
        <v>99</v>
      </c>
      <c r="B587" s="14" t="s">
        <v>793</v>
      </c>
      <c r="C587" s="22"/>
      <c r="D587" s="15" t="s">
        <v>802</v>
      </c>
      <c r="E587" s="15"/>
      <c r="F587" s="15"/>
      <c r="G587" s="15"/>
    </row>
    <row r="588" spans="1:7" hidden="1" x14ac:dyDescent="0.25">
      <c r="A588">
        <v>99</v>
      </c>
      <c r="B588" s="16" t="s">
        <v>794</v>
      </c>
      <c r="C588" s="22"/>
      <c r="D588" s="17" t="s">
        <v>802</v>
      </c>
      <c r="E588" s="17"/>
      <c r="F588" s="17"/>
      <c r="G588" s="17"/>
    </row>
    <row r="589" spans="1:7" hidden="1" x14ac:dyDescent="0.25">
      <c r="A589" s="23"/>
      <c r="B589" s="24" t="s">
        <v>795</v>
      </c>
      <c r="C589" s="22"/>
      <c r="D589" s="25" t="s">
        <v>802</v>
      </c>
      <c r="E589" s="25"/>
      <c r="F589" s="25"/>
      <c r="G589" s="25"/>
    </row>
    <row r="590" spans="1:7" ht="30" hidden="1" x14ac:dyDescent="0.25">
      <c r="A590" s="23"/>
      <c r="B590" s="24" t="s">
        <v>796</v>
      </c>
      <c r="C590" s="22"/>
      <c r="D590" s="25" t="s">
        <v>802</v>
      </c>
      <c r="E590" s="25"/>
      <c r="F590" s="25"/>
      <c r="G590" s="25"/>
    </row>
    <row r="591" spans="1:7" hidden="1" x14ac:dyDescent="0.25">
      <c r="A591" s="23"/>
      <c r="B591" s="24" t="s">
        <v>797</v>
      </c>
      <c r="C591" s="22"/>
      <c r="D591" s="25" t="s">
        <v>802</v>
      </c>
      <c r="E591" s="25"/>
      <c r="F591" s="25"/>
      <c r="G591" s="25"/>
    </row>
    <row r="592" spans="1:7" ht="30" hidden="1" x14ac:dyDescent="0.25">
      <c r="A592" s="23"/>
      <c r="B592" s="24" t="s">
        <v>798</v>
      </c>
      <c r="C592" s="22"/>
      <c r="D592" s="25" t="s">
        <v>802</v>
      </c>
      <c r="E592" s="25"/>
      <c r="F592" s="25"/>
      <c r="G592" s="25"/>
    </row>
    <row r="593" spans="1:7" ht="30" hidden="1" x14ac:dyDescent="0.25">
      <c r="A593">
        <v>99</v>
      </c>
      <c r="B593" s="14" t="s">
        <v>799</v>
      </c>
      <c r="C593" s="22"/>
      <c r="D593" s="15" t="s">
        <v>802</v>
      </c>
      <c r="E593" s="15"/>
      <c r="F593" s="15"/>
      <c r="G593" s="15"/>
    </row>
    <row r="594" spans="1:7" ht="30" hidden="1" x14ac:dyDescent="0.25">
      <c r="A594">
        <v>99</v>
      </c>
      <c r="B594" s="16" t="s">
        <v>800</v>
      </c>
      <c r="C594" s="22"/>
      <c r="D594" s="17" t="s">
        <v>802</v>
      </c>
      <c r="E594" s="17"/>
      <c r="F594" s="17"/>
      <c r="G594" s="17"/>
    </row>
    <row r="595" spans="1:7" ht="30" hidden="1" x14ac:dyDescent="0.25">
      <c r="A595">
        <v>99</v>
      </c>
      <c r="B595" s="11" t="s">
        <v>801</v>
      </c>
      <c r="C595" s="22"/>
      <c r="D595" s="2" t="s">
        <v>802</v>
      </c>
      <c r="E595" s="2"/>
      <c r="F595" s="2"/>
      <c r="G595" s="2"/>
    </row>
    <row r="596" spans="1:7" ht="45" hidden="1" x14ac:dyDescent="0.25">
      <c r="A596">
        <v>99</v>
      </c>
      <c r="B596" s="16" t="s">
        <v>911</v>
      </c>
      <c r="C596" s="22"/>
      <c r="D596" s="3" t="s">
        <v>802</v>
      </c>
      <c r="E596" s="17"/>
      <c r="F596" s="17"/>
      <c r="G596" s="17"/>
    </row>
    <row r="597" spans="1:7" x14ac:dyDescent="0.25">
      <c r="A597" t="s">
        <v>105</v>
      </c>
      <c r="B597" s="21">
        <f>SUBTOTAL(103,Table2[Course])</f>
        <v>79</v>
      </c>
      <c r="C597" s="22">
        <f>SUBTOTAL(109,Table2[Hours])</f>
        <v>67.5</v>
      </c>
      <c r="D597" s="22"/>
      <c r="E597" s="22"/>
      <c r="F597" s="22"/>
      <c r="G597" s="22"/>
    </row>
  </sheetData>
  <conditionalFormatting sqref="B574:B595">
    <cfRule type="duplicateValues" dxfId="32" priority="20"/>
  </conditionalFormatting>
  <conditionalFormatting sqref="B596">
    <cfRule type="duplicateValues" dxfId="31" priority="21"/>
  </conditionalFormatting>
  <conditionalFormatting sqref="B416:B595">
    <cfRule type="duplicateValues" dxfId="30" priority="22"/>
  </conditionalFormatting>
  <conditionalFormatting sqref="B53:B382">
    <cfRule type="duplicateValues" dxfId="29" priority="23"/>
  </conditionalFormatting>
  <conditionalFormatting sqref="B2:B595">
    <cfRule type="duplicateValues" dxfId="28" priority="2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CEAC-55BF-4E76-B344-0B2A593D549F}">
  <dimension ref="A1:D38"/>
  <sheetViews>
    <sheetView workbookViewId="0">
      <selection activeCell="A11" sqref="A11"/>
    </sheetView>
  </sheetViews>
  <sheetFormatPr defaultRowHeight="15" x14ac:dyDescent="0.25"/>
  <cols>
    <col min="1" max="1" width="56.28515625" bestFit="1" customWidth="1"/>
    <col min="2" max="2" width="11.140625" bestFit="1" customWidth="1"/>
    <col min="3" max="3" width="18.28515625" bestFit="1" customWidth="1"/>
    <col min="4" max="4" width="8.140625" bestFit="1" customWidth="1"/>
  </cols>
  <sheetData>
    <row r="1" spans="1:4" x14ac:dyDescent="0.25">
      <c r="A1" s="4" t="s">
        <v>161</v>
      </c>
      <c r="B1" s="4" t="s">
        <v>162</v>
      </c>
      <c r="C1" s="4" t="s">
        <v>163</v>
      </c>
      <c r="D1" s="4" t="s">
        <v>97</v>
      </c>
    </row>
    <row r="2" spans="1:4" x14ac:dyDescent="0.25">
      <c r="A2" s="3" t="s">
        <v>182</v>
      </c>
      <c r="B2" s="3" t="s">
        <v>167</v>
      </c>
      <c r="C2" s="3" t="s">
        <v>183</v>
      </c>
      <c r="D2" s="3" t="s">
        <v>170</v>
      </c>
    </row>
    <row r="3" spans="1:4" ht="30" x14ac:dyDescent="0.25">
      <c r="A3" s="2" t="s">
        <v>252</v>
      </c>
      <c r="B3" s="2" t="s">
        <v>167</v>
      </c>
      <c r="C3" s="2" t="s">
        <v>253</v>
      </c>
      <c r="D3" s="2" t="s">
        <v>170</v>
      </c>
    </row>
    <row r="4" spans="1:4" x14ac:dyDescent="0.25">
      <c r="A4" s="3" t="s">
        <v>254</v>
      </c>
      <c r="B4" s="3" t="s">
        <v>167</v>
      </c>
      <c r="C4" s="3" t="s">
        <v>253</v>
      </c>
      <c r="D4" s="3" t="s">
        <v>170</v>
      </c>
    </row>
    <row r="5" spans="1:4" x14ac:dyDescent="0.25">
      <c r="A5" s="2" t="s">
        <v>255</v>
      </c>
      <c r="B5" s="2" t="s">
        <v>167</v>
      </c>
      <c r="C5" s="2" t="s">
        <v>253</v>
      </c>
      <c r="D5" s="2" t="s">
        <v>170</v>
      </c>
    </row>
    <row r="6" spans="1:4" x14ac:dyDescent="0.25">
      <c r="A6" s="2" t="s">
        <v>256</v>
      </c>
      <c r="B6" s="2" t="s">
        <v>167</v>
      </c>
      <c r="C6" s="2" t="s">
        <v>253</v>
      </c>
      <c r="D6" s="2" t="s">
        <v>170</v>
      </c>
    </row>
    <row r="7" spans="1:4" ht="30" x14ac:dyDescent="0.25">
      <c r="A7" s="2" t="s">
        <v>257</v>
      </c>
      <c r="B7" s="2" t="s">
        <v>167</v>
      </c>
      <c r="C7" s="2" t="s">
        <v>253</v>
      </c>
      <c r="D7" s="2" t="s">
        <v>170</v>
      </c>
    </row>
    <row r="8" spans="1:4" x14ac:dyDescent="0.25">
      <c r="A8" s="3" t="s">
        <v>258</v>
      </c>
      <c r="B8" s="3" t="s">
        <v>167</v>
      </c>
      <c r="C8" s="3" t="s">
        <v>253</v>
      </c>
      <c r="D8" s="3" t="s">
        <v>170</v>
      </c>
    </row>
    <row r="9" spans="1:4" x14ac:dyDescent="0.25">
      <c r="A9" s="2" t="s">
        <v>259</v>
      </c>
      <c r="B9" s="2" t="s">
        <v>167</v>
      </c>
      <c r="C9" s="2" t="s">
        <v>253</v>
      </c>
      <c r="D9" s="2" t="s">
        <v>170</v>
      </c>
    </row>
    <row r="10" spans="1:4" x14ac:dyDescent="0.25">
      <c r="A10" s="2" t="s">
        <v>260</v>
      </c>
      <c r="B10" s="2" t="s">
        <v>167</v>
      </c>
      <c r="C10" s="2" t="s">
        <v>253</v>
      </c>
      <c r="D10" s="2" t="s">
        <v>170</v>
      </c>
    </row>
    <row r="11" spans="1:4" ht="30" x14ac:dyDescent="0.25">
      <c r="A11" s="2" t="s">
        <v>274</v>
      </c>
      <c r="B11" s="2" t="s">
        <v>167</v>
      </c>
      <c r="C11" s="2" t="s">
        <v>275</v>
      </c>
      <c r="D11" s="2" t="s">
        <v>170</v>
      </c>
    </row>
    <row r="12" spans="1:4" s="6" customFormat="1" x14ac:dyDescent="0.25">
      <c r="A12" s="5" t="s">
        <v>311</v>
      </c>
      <c r="B12" s="5" t="s">
        <v>167</v>
      </c>
      <c r="C12" s="5" t="s">
        <v>299</v>
      </c>
      <c r="D12" s="5" t="s">
        <v>170</v>
      </c>
    </row>
    <row r="13" spans="1:4" s="6" customFormat="1" x14ac:dyDescent="0.25">
      <c r="A13" s="5" t="s">
        <v>341</v>
      </c>
      <c r="B13" s="5" t="s">
        <v>167</v>
      </c>
      <c r="C13" s="5" t="s">
        <v>340</v>
      </c>
      <c r="D13" s="5" t="s">
        <v>170</v>
      </c>
    </row>
    <row r="14" spans="1:4" s="6" customFormat="1" ht="30" x14ac:dyDescent="0.25">
      <c r="A14" s="10" t="s">
        <v>338</v>
      </c>
      <c r="B14" s="7" t="s">
        <v>339</v>
      </c>
      <c r="C14" s="7" t="s">
        <v>340</v>
      </c>
      <c r="D14" s="7" t="s">
        <v>170</v>
      </c>
    </row>
    <row r="15" spans="1:4" s="6" customFormat="1" x14ac:dyDescent="0.25">
      <c r="A15" s="7" t="s">
        <v>347</v>
      </c>
      <c r="B15" s="7" t="s">
        <v>167</v>
      </c>
      <c r="C15" s="7" t="s">
        <v>348</v>
      </c>
      <c r="D15" s="7" t="s">
        <v>170</v>
      </c>
    </row>
    <row r="16" spans="1:4" s="6" customFormat="1" x14ac:dyDescent="0.25">
      <c r="A16" s="5" t="s">
        <v>386</v>
      </c>
      <c r="B16" s="5" t="s">
        <v>167</v>
      </c>
      <c r="C16" s="5" t="s">
        <v>381</v>
      </c>
      <c r="D16" s="5" t="s">
        <v>170</v>
      </c>
    </row>
    <row r="17" spans="1:4" s="6" customFormat="1" x14ac:dyDescent="0.25">
      <c r="A17" s="5" t="s">
        <v>387</v>
      </c>
      <c r="B17" s="5" t="s">
        <v>167</v>
      </c>
      <c r="C17" s="5" t="s">
        <v>381</v>
      </c>
      <c r="D17" s="5" t="s">
        <v>170</v>
      </c>
    </row>
    <row r="18" spans="1:4" s="6" customFormat="1" x14ac:dyDescent="0.25">
      <c r="A18" s="9" t="s">
        <v>416</v>
      </c>
      <c r="B18" s="7" t="s">
        <v>61</v>
      </c>
      <c r="C18" s="7" t="s">
        <v>417</v>
      </c>
      <c r="D18" s="7" t="s">
        <v>170</v>
      </c>
    </row>
    <row r="19" spans="1:4" s="6" customFormat="1" x14ac:dyDescent="0.25">
      <c r="A19" s="7" t="s">
        <v>418</v>
      </c>
      <c r="B19" s="7" t="s">
        <v>167</v>
      </c>
      <c r="C19" s="7" t="s">
        <v>417</v>
      </c>
      <c r="D19" s="7" t="s">
        <v>170</v>
      </c>
    </row>
    <row r="20" spans="1:4" s="6" customFormat="1" x14ac:dyDescent="0.25">
      <c r="A20" s="7" t="s">
        <v>419</v>
      </c>
      <c r="B20" s="7" t="s">
        <v>167</v>
      </c>
      <c r="C20" s="7" t="s">
        <v>417</v>
      </c>
      <c r="D20" s="7" t="s">
        <v>170</v>
      </c>
    </row>
    <row r="21" spans="1:4" s="6" customFormat="1" x14ac:dyDescent="0.25">
      <c r="A21" s="5" t="s">
        <v>420</v>
      </c>
      <c r="B21" s="5" t="s">
        <v>167</v>
      </c>
      <c r="C21" s="5" t="s">
        <v>417</v>
      </c>
      <c r="D21" s="5" t="s">
        <v>170</v>
      </c>
    </row>
    <row r="22" spans="1:4" s="6" customFormat="1" x14ac:dyDescent="0.25">
      <c r="A22" s="7" t="s">
        <v>421</v>
      </c>
      <c r="B22" s="7" t="s">
        <v>167</v>
      </c>
      <c r="C22" s="7" t="s">
        <v>417</v>
      </c>
      <c r="D22" s="7" t="s">
        <v>170</v>
      </c>
    </row>
    <row r="23" spans="1:4" s="6" customFormat="1" x14ac:dyDescent="0.25">
      <c r="A23" s="5" t="s">
        <v>422</v>
      </c>
      <c r="B23" s="5" t="s">
        <v>167</v>
      </c>
      <c r="C23" s="5" t="s">
        <v>417</v>
      </c>
      <c r="D23" s="5" t="s">
        <v>170</v>
      </c>
    </row>
    <row r="24" spans="1:4" s="6" customFormat="1" x14ac:dyDescent="0.25">
      <c r="A24" s="7" t="s">
        <v>423</v>
      </c>
      <c r="B24" s="7" t="s">
        <v>167</v>
      </c>
      <c r="C24" s="7" t="s">
        <v>417</v>
      </c>
      <c r="D24" s="7" t="s">
        <v>170</v>
      </c>
    </row>
    <row r="25" spans="1:4" s="6" customFormat="1" x14ac:dyDescent="0.25">
      <c r="A25" s="7" t="s">
        <v>424</v>
      </c>
      <c r="B25" s="7" t="s">
        <v>167</v>
      </c>
      <c r="C25" s="7" t="s">
        <v>417</v>
      </c>
      <c r="D25" s="7" t="s">
        <v>170</v>
      </c>
    </row>
    <row r="26" spans="1:4" x14ac:dyDescent="0.25">
      <c r="A26" s="3" t="s">
        <v>455</v>
      </c>
      <c r="B26" s="3" t="s">
        <v>167</v>
      </c>
      <c r="C26" s="3" t="s">
        <v>454</v>
      </c>
      <c r="D26" s="3" t="s">
        <v>170</v>
      </c>
    </row>
    <row r="27" spans="1:4" x14ac:dyDescent="0.25">
      <c r="A27" s="3" t="s">
        <v>456</v>
      </c>
      <c r="B27" s="3" t="s">
        <v>167</v>
      </c>
      <c r="C27" s="3" t="s">
        <v>454</v>
      </c>
      <c r="D27" s="3" t="s">
        <v>170</v>
      </c>
    </row>
    <row r="28" spans="1:4" x14ac:dyDescent="0.25">
      <c r="A28" s="2" t="s">
        <v>457</v>
      </c>
      <c r="B28" s="2" t="s">
        <v>167</v>
      </c>
      <c r="C28" s="2" t="s">
        <v>454</v>
      </c>
      <c r="D28" s="2" t="s">
        <v>170</v>
      </c>
    </row>
    <row r="29" spans="1:4" s="6" customFormat="1" x14ac:dyDescent="0.25">
      <c r="A29" s="7" t="s">
        <v>484</v>
      </c>
      <c r="B29" s="7" t="s">
        <v>167</v>
      </c>
      <c r="C29" s="7" t="s">
        <v>483</v>
      </c>
      <c r="D29" s="7" t="s">
        <v>170</v>
      </c>
    </row>
    <row r="30" spans="1:4" s="6" customFormat="1" x14ac:dyDescent="0.25">
      <c r="A30" s="7" t="s">
        <v>493</v>
      </c>
      <c r="B30" s="7" t="s">
        <v>167</v>
      </c>
      <c r="C30" s="7" t="s">
        <v>492</v>
      </c>
      <c r="D30" s="7" t="s">
        <v>170</v>
      </c>
    </row>
    <row r="31" spans="1:4" s="6" customFormat="1" ht="30" x14ac:dyDescent="0.25">
      <c r="A31" s="7" t="s">
        <v>517</v>
      </c>
      <c r="B31" s="7" t="s">
        <v>167</v>
      </c>
      <c r="C31" s="7" t="s">
        <v>518</v>
      </c>
      <c r="D31" s="7" t="s">
        <v>170</v>
      </c>
    </row>
    <row r="32" spans="1:4" s="6" customFormat="1" x14ac:dyDescent="0.25">
      <c r="A32" s="5" t="s">
        <v>168</v>
      </c>
      <c r="B32" s="5" t="s">
        <v>167</v>
      </c>
      <c r="C32" s="5" t="s">
        <v>169</v>
      </c>
      <c r="D32" s="5" t="s">
        <v>170</v>
      </c>
    </row>
    <row r="33" spans="1:4" s="6" customFormat="1" x14ac:dyDescent="0.25">
      <c r="A33" s="5" t="s">
        <v>562</v>
      </c>
      <c r="B33" s="5" t="s">
        <v>167</v>
      </c>
      <c r="C33" s="5" t="s">
        <v>169</v>
      </c>
      <c r="D33" s="5" t="s">
        <v>170</v>
      </c>
    </row>
    <row r="34" spans="1:4" s="6" customFormat="1" x14ac:dyDescent="0.25">
      <c r="A34" s="5" t="s">
        <v>587</v>
      </c>
      <c r="B34" s="5" t="s">
        <v>588</v>
      </c>
      <c r="C34" s="5" t="s">
        <v>172</v>
      </c>
      <c r="D34" s="5" t="s">
        <v>170</v>
      </c>
    </row>
    <row r="35" spans="1:4" s="6" customFormat="1" x14ac:dyDescent="0.25">
      <c r="A35" s="7" t="s">
        <v>589</v>
      </c>
      <c r="B35" s="7" t="s">
        <v>588</v>
      </c>
      <c r="C35" s="7" t="s">
        <v>172</v>
      </c>
      <c r="D35" s="7" t="s">
        <v>170</v>
      </c>
    </row>
    <row r="36" spans="1:4" s="6" customFormat="1" x14ac:dyDescent="0.25">
      <c r="A36" s="7" t="s">
        <v>590</v>
      </c>
      <c r="B36" s="7" t="s">
        <v>588</v>
      </c>
      <c r="C36" s="7" t="s">
        <v>172</v>
      </c>
      <c r="D36" s="7" t="s">
        <v>170</v>
      </c>
    </row>
    <row r="37" spans="1:4" s="6" customFormat="1" x14ac:dyDescent="0.25">
      <c r="A37" s="5" t="s">
        <v>591</v>
      </c>
      <c r="B37" s="5" t="s">
        <v>588</v>
      </c>
      <c r="C37" s="5" t="s">
        <v>172</v>
      </c>
      <c r="D37" s="5" t="s">
        <v>170</v>
      </c>
    </row>
    <row r="38" spans="1:4" s="6" customFormat="1" x14ac:dyDescent="0.25">
      <c r="A38" s="8" t="s">
        <v>171</v>
      </c>
      <c r="B38" s="8" t="s">
        <v>167</v>
      </c>
      <c r="C38" s="8" t="s">
        <v>172</v>
      </c>
      <c r="D38" s="8" t="s">
        <v>170</v>
      </c>
    </row>
  </sheetData>
  <conditionalFormatting sqref="A2:A38">
    <cfRule type="duplicateValues" dxfId="12" priority="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C9FE-DF60-4D17-8A60-4C2DFCC9B8FA}">
  <dimension ref="I1:I163"/>
  <sheetViews>
    <sheetView workbookViewId="0">
      <selection activeCell="E25" sqref="E25"/>
    </sheetView>
  </sheetViews>
  <sheetFormatPr defaultRowHeight="15" x14ac:dyDescent="0.25"/>
  <cols>
    <col min="9" max="9" width="66.7109375" customWidth="1"/>
  </cols>
  <sheetData>
    <row r="1" spans="9:9" x14ac:dyDescent="0.25">
      <c r="I1" s="48" t="s">
        <v>112</v>
      </c>
    </row>
    <row r="2" spans="9:9" x14ac:dyDescent="0.25">
      <c r="I2" s="51" t="s">
        <v>959</v>
      </c>
    </row>
    <row r="3" spans="9:9" x14ac:dyDescent="0.25">
      <c r="I3" s="52" t="s">
        <v>812</v>
      </c>
    </row>
    <row r="4" spans="9:9" x14ac:dyDescent="0.25">
      <c r="I4" s="52" t="s">
        <v>1099</v>
      </c>
    </row>
    <row r="5" spans="9:9" x14ac:dyDescent="0.25">
      <c r="I5" s="50" t="s">
        <v>980</v>
      </c>
    </row>
    <row r="6" spans="9:9" x14ac:dyDescent="0.25">
      <c r="I6" s="50" t="s">
        <v>1000</v>
      </c>
    </row>
    <row r="7" spans="9:9" x14ac:dyDescent="0.25">
      <c r="I7" s="51" t="s">
        <v>965</v>
      </c>
    </row>
    <row r="8" spans="9:9" x14ac:dyDescent="0.25">
      <c r="I8" s="51" t="s">
        <v>953</v>
      </c>
    </row>
    <row r="9" spans="9:9" x14ac:dyDescent="0.25">
      <c r="I9" s="44" t="s">
        <v>1149</v>
      </c>
    </row>
    <row r="10" spans="9:9" x14ac:dyDescent="0.25">
      <c r="I10" s="43" t="s">
        <v>1154</v>
      </c>
    </row>
    <row r="11" spans="9:9" x14ac:dyDescent="0.25">
      <c r="I11" s="44" t="s">
        <v>1141</v>
      </c>
    </row>
    <row r="12" spans="9:9" x14ac:dyDescent="0.25">
      <c r="I12" s="47" t="s">
        <v>1081</v>
      </c>
    </row>
    <row r="13" spans="9:9" x14ac:dyDescent="0.25">
      <c r="I13" s="44" t="s">
        <v>1152</v>
      </c>
    </row>
    <row r="14" spans="9:9" x14ac:dyDescent="0.25">
      <c r="I14" s="47" t="s">
        <v>979</v>
      </c>
    </row>
    <row r="15" spans="9:9" x14ac:dyDescent="0.25">
      <c r="I15" s="46" t="s">
        <v>110</v>
      </c>
    </row>
    <row r="16" spans="9:9" x14ac:dyDescent="0.25">
      <c r="I16" s="47" t="s">
        <v>1001</v>
      </c>
    </row>
    <row r="17" spans="9:9" x14ac:dyDescent="0.25">
      <c r="I17" s="47" t="s">
        <v>1077</v>
      </c>
    </row>
    <row r="18" spans="9:9" x14ac:dyDescent="0.25">
      <c r="I18" s="44" t="s">
        <v>956</v>
      </c>
    </row>
    <row r="19" spans="9:9" x14ac:dyDescent="0.25">
      <c r="I19" s="47" t="s">
        <v>862</v>
      </c>
    </row>
    <row r="20" spans="9:9" x14ac:dyDescent="0.25">
      <c r="I20" s="46" t="s">
        <v>1066</v>
      </c>
    </row>
    <row r="21" spans="9:9" x14ac:dyDescent="0.25">
      <c r="I21" s="47" t="s">
        <v>992</v>
      </c>
    </row>
    <row r="22" spans="9:9" x14ac:dyDescent="0.25">
      <c r="I22" s="46" t="s">
        <v>990</v>
      </c>
    </row>
    <row r="23" spans="9:9" x14ac:dyDescent="0.25">
      <c r="I23" s="47" t="s">
        <v>985</v>
      </c>
    </row>
    <row r="24" spans="9:9" x14ac:dyDescent="0.25">
      <c r="I24" s="44" t="s">
        <v>960</v>
      </c>
    </row>
    <row r="25" spans="9:9" x14ac:dyDescent="0.25">
      <c r="I25" s="43" t="s">
        <v>1138</v>
      </c>
    </row>
    <row r="26" spans="9:9" x14ac:dyDescent="0.25">
      <c r="I26" s="46" t="s">
        <v>1069</v>
      </c>
    </row>
    <row r="27" spans="9:9" x14ac:dyDescent="0.25">
      <c r="I27" s="43" t="s">
        <v>950</v>
      </c>
    </row>
    <row r="28" spans="9:9" x14ac:dyDescent="0.25">
      <c r="I28" s="46" t="s">
        <v>986</v>
      </c>
    </row>
    <row r="29" spans="9:9" x14ac:dyDescent="0.25">
      <c r="I29" s="47" t="s">
        <v>859</v>
      </c>
    </row>
    <row r="30" spans="9:9" x14ac:dyDescent="0.25">
      <c r="I30" s="44" t="s">
        <v>1144</v>
      </c>
    </row>
    <row r="31" spans="9:9" x14ac:dyDescent="0.25">
      <c r="I31" s="43" t="s">
        <v>976</v>
      </c>
    </row>
    <row r="32" spans="9:9" x14ac:dyDescent="0.25">
      <c r="I32" s="44" t="s">
        <v>1143</v>
      </c>
    </row>
    <row r="33" spans="9:9" x14ac:dyDescent="0.25">
      <c r="I33" s="47" t="s">
        <v>111</v>
      </c>
    </row>
    <row r="34" spans="9:9" x14ac:dyDescent="0.25">
      <c r="I34" s="44" t="s">
        <v>955</v>
      </c>
    </row>
    <row r="35" spans="9:9" x14ac:dyDescent="0.25">
      <c r="I35" s="47" t="s">
        <v>156</v>
      </c>
    </row>
    <row r="36" spans="9:9" x14ac:dyDescent="0.25">
      <c r="I36" s="44" t="s">
        <v>957</v>
      </c>
    </row>
    <row r="37" spans="9:9" x14ac:dyDescent="0.25">
      <c r="I37" s="43" t="s">
        <v>1110</v>
      </c>
    </row>
    <row r="38" spans="9:9" x14ac:dyDescent="0.25">
      <c r="I38" s="44" t="s">
        <v>952</v>
      </c>
    </row>
    <row r="39" spans="9:9" x14ac:dyDescent="0.25">
      <c r="I39" s="43" t="s">
        <v>970</v>
      </c>
    </row>
    <row r="40" spans="9:9" x14ac:dyDescent="0.25">
      <c r="I40" s="46" t="s">
        <v>1093</v>
      </c>
    </row>
    <row r="41" spans="9:9" x14ac:dyDescent="0.25">
      <c r="I41" s="47" t="s">
        <v>996</v>
      </c>
    </row>
    <row r="42" spans="9:9" x14ac:dyDescent="0.25">
      <c r="I42" s="46" t="s">
        <v>983</v>
      </c>
    </row>
    <row r="43" spans="9:9" x14ac:dyDescent="0.25">
      <c r="I43" s="47" t="s">
        <v>1098</v>
      </c>
    </row>
    <row r="44" spans="9:9" x14ac:dyDescent="0.25">
      <c r="I44" s="43" t="s">
        <v>978</v>
      </c>
    </row>
    <row r="45" spans="9:9" x14ac:dyDescent="0.25">
      <c r="I45" s="46" t="s">
        <v>1056</v>
      </c>
    </row>
    <row r="46" spans="9:9" x14ac:dyDescent="0.25">
      <c r="I46" s="47" t="s">
        <v>982</v>
      </c>
    </row>
    <row r="47" spans="9:9" x14ac:dyDescent="0.25">
      <c r="I47" s="46" t="s">
        <v>1073</v>
      </c>
    </row>
    <row r="48" spans="9:9" x14ac:dyDescent="0.25">
      <c r="I48" s="43" t="s">
        <v>1145</v>
      </c>
    </row>
    <row r="49" spans="9:9" x14ac:dyDescent="0.25">
      <c r="I49" s="44" t="s">
        <v>969</v>
      </c>
    </row>
    <row r="50" spans="9:9" x14ac:dyDescent="0.25">
      <c r="I50" s="47" t="s">
        <v>987</v>
      </c>
    </row>
    <row r="51" spans="9:9" x14ac:dyDescent="0.25">
      <c r="I51" s="46" t="s">
        <v>1085</v>
      </c>
    </row>
    <row r="52" spans="9:9" x14ac:dyDescent="0.25">
      <c r="I52" s="47" t="s">
        <v>989</v>
      </c>
    </row>
    <row r="53" spans="9:9" x14ac:dyDescent="0.25">
      <c r="I53" s="46" t="s">
        <v>1070</v>
      </c>
    </row>
    <row r="54" spans="9:9" x14ac:dyDescent="0.25">
      <c r="I54" s="47" t="s">
        <v>1094</v>
      </c>
    </row>
    <row r="55" spans="9:9" x14ac:dyDescent="0.25">
      <c r="I55" s="46" t="s">
        <v>1084</v>
      </c>
    </row>
    <row r="56" spans="9:9" x14ac:dyDescent="0.25">
      <c r="I56" s="47" t="s">
        <v>115</v>
      </c>
    </row>
    <row r="57" spans="9:9" x14ac:dyDescent="0.25">
      <c r="I57" s="43" t="s">
        <v>1123</v>
      </c>
    </row>
    <row r="58" spans="9:9" x14ac:dyDescent="0.25">
      <c r="I58" s="46" t="s">
        <v>988</v>
      </c>
    </row>
    <row r="59" spans="9:9" x14ac:dyDescent="0.25">
      <c r="I59" s="47" t="s">
        <v>1086</v>
      </c>
    </row>
    <row r="60" spans="9:9" x14ac:dyDescent="0.25">
      <c r="I60" s="46" t="s">
        <v>1103</v>
      </c>
    </row>
    <row r="61" spans="9:9" x14ac:dyDescent="0.25">
      <c r="I61" s="47" t="s">
        <v>1090</v>
      </c>
    </row>
    <row r="62" spans="9:9" x14ac:dyDescent="0.25">
      <c r="I62" s="44" t="s">
        <v>962</v>
      </c>
    </row>
    <row r="63" spans="9:9" x14ac:dyDescent="0.25">
      <c r="I63" s="44" t="s">
        <v>1113</v>
      </c>
    </row>
    <row r="64" spans="9:9" x14ac:dyDescent="0.25">
      <c r="I64" s="43" t="s">
        <v>1151</v>
      </c>
    </row>
    <row r="65" spans="9:9" x14ac:dyDescent="0.25">
      <c r="I65" s="44" t="s">
        <v>1116</v>
      </c>
    </row>
    <row r="66" spans="9:9" x14ac:dyDescent="0.25">
      <c r="I66" s="43" t="s">
        <v>961</v>
      </c>
    </row>
    <row r="67" spans="9:9" x14ac:dyDescent="0.25">
      <c r="I67" s="46" t="s">
        <v>143</v>
      </c>
    </row>
    <row r="68" spans="9:9" x14ac:dyDescent="0.25">
      <c r="I68" s="47" t="s">
        <v>1080</v>
      </c>
    </row>
    <row r="69" spans="9:9" x14ac:dyDescent="0.25">
      <c r="I69" s="46" t="s">
        <v>981</v>
      </c>
    </row>
    <row r="70" spans="9:9" x14ac:dyDescent="0.25">
      <c r="I70" s="44" t="s">
        <v>974</v>
      </c>
    </row>
    <row r="71" spans="9:9" x14ac:dyDescent="0.25">
      <c r="I71" s="47" t="s">
        <v>1074</v>
      </c>
    </row>
    <row r="72" spans="9:9" x14ac:dyDescent="0.25">
      <c r="I72" s="44" t="s">
        <v>1119</v>
      </c>
    </row>
    <row r="73" spans="9:9" x14ac:dyDescent="0.25">
      <c r="I73" s="47" t="s">
        <v>1076</v>
      </c>
    </row>
    <row r="74" spans="9:9" x14ac:dyDescent="0.25">
      <c r="I74" s="44" t="s">
        <v>949</v>
      </c>
    </row>
    <row r="75" spans="9:9" x14ac:dyDescent="0.25">
      <c r="I75" s="43" t="s">
        <v>973</v>
      </c>
    </row>
    <row r="76" spans="9:9" x14ac:dyDescent="0.25">
      <c r="I76" s="44" t="s">
        <v>1147</v>
      </c>
    </row>
    <row r="77" spans="9:9" x14ac:dyDescent="0.25">
      <c r="I77" s="47" t="s">
        <v>830</v>
      </c>
    </row>
    <row r="78" spans="9:9" x14ac:dyDescent="0.25">
      <c r="I78" s="46" t="s">
        <v>1101</v>
      </c>
    </row>
    <row r="79" spans="9:9" x14ac:dyDescent="0.25">
      <c r="I79" s="47" t="s">
        <v>993</v>
      </c>
    </row>
    <row r="80" spans="9:9" x14ac:dyDescent="0.25">
      <c r="I80" s="44" t="s">
        <v>947</v>
      </c>
    </row>
    <row r="81" spans="9:9" x14ac:dyDescent="0.25">
      <c r="I81" s="43" t="s">
        <v>1115</v>
      </c>
    </row>
    <row r="82" spans="9:9" x14ac:dyDescent="0.25">
      <c r="I82" s="46" t="s">
        <v>1060</v>
      </c>
    </row>
    <row r="83" spans="9:9" x14ac:dyDescent="0.25">
      <c r="I83" s="47" t="s">
        <v>1062</v>
      </c>
    </row>
    <row r="84" spans="9:9" x14ac:dyDescent="0.25">
      <c r="I84" s="44" t="s">
        <v>1106</v>
      </c>
    </row>
    <row r="85" spans="9:9" x14ac:dyDescent="0.25">
      <c r="I85" s="45" t="s">
        <v>1122</v>
      </c>
    </row>
    <row r="86" spans="9:9" x14ac:dyDescent="0.25">
      <c r="I86" s="46" t="s">
        <v>1075</v>
      </c>
    </row>
    <row r="87" spans="9:9" x14ac:dyDescent="0.25">
      <c r="I87" s="43" t="s">
        <v>951</v>
      </c>
    </row>
    <row r="88" spans="9:9" x14ac:dyDescent="0.25">
      <c r="I88" s="44" t="s">
        <v>1108</v>
      </c>
    </row>
    <row r="89" spans="9:9" x14ac:dyDescent="0.25">
      <c r="I89" s="47" t="s">
        <v>154</v>
      </c>
    </row>
    <row r="90" spans="9:9" x14ac:dyDescent="0.25">
      <c r="I90" s="46" t="s">
        <v>860</v>
      </c>
    </row>
    <row r="91" spans="9:9" x14ac:dyDescent="0.25">
      <c r="I91" s="47" t="s">
        <v>1063</v>
      </c>
    </row>
    <row r="92" spans="9:9" x14ac:dyDescent="0.25">
      <c r="I92" s="44" t="s">
        <v>968</v>
      </c>
    </row>
    <row r="93" spans="9:9" x14ac:dyDescent="0.25">
      <c r="I93" s="47" t="s">
        <v>994</v>
      </c>
    </row>
    <row r="94" spans="9:9" x14ac:dyDescent="0.25">
      <c r="I94" s="46" t="s">
        <v>1057</v>
      </c>
    </row>
    <row r="95" spans="9:9" x14ac:dyDescent="0.25">
      <c r="I95" s="43" t="s">
        <v>958</v>
      </c>
    </row>
    <row r="96" spans="9:9" x14ac:dyDescent="0.25">
      <c r="I96" s="46" t="s">
        <v>998</v>
      </c>
    </row>
    <row r="97" spans="9:9" x14ac:dyDescent="0.25">
      <c r="I97" s="47" t="s">
        <v>1064</v>
      </c>
    </row>
    <row r="98" spans="9:9" x14ac:dyDescent="0.25">
      <c r="I98" s="46" t="s">
        <v>1087</v>
      </c>
    </row>
    <row r="99" spans="9:9" x14ac:dyDescent="0.25">
      <c r="I99" s="43" t="s">
        <v>972</v>
      </c>
    </row>
    <row r="100" spans="9:9" x14ac:dyDescent="0.25">
      <c r="I100" s="46" t="s">
        <v>984</v>
      </c>
    </row>
    <row r="101" spans="9:9" x14ac:dyDescent="0.25">
      <c r="I101" s="43" t="s">
        <v>1124</v>
      </c>
    </row>
    <row r="102" spans="9:9" x14ac:dyDescent="0.25">
      <c r="I102" s="46" t="s">
        <v>814</v>
      </c>
    </row>
    <row r="103" spans="9:9" x14ac:dyDescent="0.25">
      <c r="I103" s="46" t="s">
        <v>1061</v>
      </c>
    </row>
    <row r="104" spans="9:9" x14ac:dyDescent="0.25">
      <c r="I104" s="47" t="s">
        <v>1102</v>
      </c>
    </row>
    <row r="105" spans="9:9" x14ac:dyDescent="0.25">
      <c r="I105" s="43" t="s">
        <v>1142</v>
      </c>
    </row>
    <row r="106" spans="9:9" x14ac:dyDescent="0.25">
      <c r="I106" s="46" t="s">
        <v>1068</v>
      </c>
    </row>
    <row r="107" spans="9:9" x14ac:dyDescent="0.25">
      <c r="I107" s="43" t="s">
        <v>944</v>
      </c>
    </row>
    <row r="108" spans="9:9" x14ac:dyDescent="0.25">
      <c r="I108" s="44" t="s">
        <v>971</v>
      </c>
    </row>
    <row r="109" spans="9:9" x14ac:dyDescent="0.25">
      <c r="I109" s="44" t="s">
        <v>967</v>
      </c>
    </row>
    <row r="110" spans="9:9" x14ac:dyDescent="0.25">
      <c r="I110" s="46" t="s">
        <v>858</v>
      </c>
    </row>
    <row r="111" spans="9:9" x14ac:dyDescent="0.25">
      <c r="I111" s="43" t="s">
        <v>1107</v>
      </c>
    </row>
    <row r="112" spans="9:9" x14ac:dyDescent="0.25">
      <c r="I112" s="47" t="s">
        <v>997</v>
      </c>
    </row>
    <row r="113" spans="9:9" x14ac:dyDescent="0.25">
      <c r="I113" s="46" t="s">
        <v>109</v>
      </c>
    </row>
    <row r="114" spans="9:9" x14ac:dyDescent="0.25">
      <c r="I114" s="43" t="s">
        <v>975</v>
      </c>
    </row>
    <row r="115" spans="9:9" x14ac:dyDescent="0.25">
      <c r="I115" s="46" t="s">
        <v>1082</v>
      </c>
    </row>
    <row r="116" spans="9:9" x14ac:dyDescent="0.25">
      <c r="I116" s="47" t="s">
        <v>1067</v>
      </c>
    </row>
    <row r="117" spans="9:9" x14ac:dyDescent="0.25">
      <c r="I117" s="46" t="s">
        <v>991</v>
      </c>
    </row>
    <row r="118" spans="9:9" x14ac:dyDescent="0.25">
      <c r="I118" s="43" t="s">
        <v>963</v>
      </c>
    </row>
    <row r="119" spans="9:9" x14ac:dyDescent="0.25">
      <c r="I119" s="44" t="s">
        <v>977</v>
      </c>
    </row>
    <row r="120" spans="9:9" x14ac:dyDescent="0.25">
      <c r="I120" s="46" t="s">
        <v>1088</v>
      </c>
    </row>
    <row r="121" spans="9:9" x14ac:dyDescent="0.25">
      <c r="I121" s="47" t="s">
        <v>857</v>
      </c>
    </row>
    <row r="122" spans="9:9" x14ac:dyDescent="0.25">
      <c r="I122" s="43" t="s">
        <v>964</v>
      </c>
    </row>
    <row r="123" spans="9:9" x14ac:dyDescent="0.25">
      <c r="I123" s="46" t="s">
        <v>1083</v>
      </c>
    </row>
    <row r="124" spans="9:9" x14ac:dyDescent="0.25">
      <c r="I124" s="47" t="s">
        <v>1072</v>
      </c>
    </row>
    <row r="125" spans="9:9" x14ac:dyDescent="0.25">
      <c r="I125" s="44" t="s">
        <v>1139</v>
      </c>
    </row>
    <row r="126" spans="9:9" x14ac:dyDescent="0.25">
      <c r="I126" s="47" t="s">
        <v>813</v>
      </c>
    </row>
    <row r="127" spans="9:9" x14ac:dyDescent="0.25">
      <c r="I127" s="43" t="s">
        <v>945</v>
      </c>
    </row>
    <row r="128" spans="9:9" x14ac:dyDescent="0.25">
      <c r="I128" s="44" t="s">
        <v>954</v>
      </c>
    </row>
    <row r="129" spans="9:9" x14ac:dyDescent="0.25">
      <c r="I129" s="44" t="s">
        <v>1140</v>
      </c>
    </row>
    <row r="130" spans="9:9" x14ac:dyDescent="0.25">
      <c r="I130" s="47" t="s">
        <v>1095</v>
      </c>
    </row>
    <row r="131" spans="9:9" x14ac:dyDescent="0.25">
      <c r="I131" s="46" t="s">
        <v>831</v>
      </c>
    </row>
    <row r="132" spans="9:9" x14ac:dyDescent="0.25">
      <c r="I132" s="43" t="s">
        <v>948</v>
      </c>
    </row>
    <row r="133" spans="9:9" x14ac:dyDescent="0.25">
      <c r="I133" s="46" t="s">
        <v>1079</v>
      </c>
    </row>
    <row r="134" spans="9:9" x14ac:dyDescent="0.25">
      <c r="I134" s="46" t="s">
        <v>114</v>
      </c>
    </row>
    <row r="135" spans="9:9" x14ac:dyDescent="0.25">
      <c r="I135" s="49"/>
    </row>
    <row r="136" spans="9:9" x14ac:dyDescent="0.25">
      <c r="I136" s="46"/>
    </row>
    <row r="137" spans="9:9" x14ac:dyDescent="0.25">
      <c r="I137" s="46"/>
    </row>
    <row r="138" spans="9:9" x14ac:dyDescent="0.25">
      <c r="I138" s="47"/>
    </row>
    <row r="139" spans="9:9" x14ac:dyDescent="0.25">
      <c r="I139" s="46"/>
    </row>
    <row r="140" spans="9:9" x14ac:dyDescent="0.25">
      <c r="I140" s="43"/>
    </row>
    <row r="141" spans="9:9" x14ac:dyDescent="0.25">
      <c r="I141" s="44"/>
    </row>
    <row r="142" spans="9:9" x14ac:dyDescent="0.25">
      <c r="I142" s="43"/>
    </row>
    <row r="143" spans="9:9" x14ac:dyDescent="0.25">
      <c r="I143" s="46"/>
    </row>
    <row r="144" spans="9:9" x14ac:dyDescent="0.25">
      <c r="I144" s="43"/>
    </row>
    <row r="145" spans="9:9" x14ac:dyDescent="0.25">
      <c r="I145" s="43"/>
    </row>
    <row r="146" spans="9:9" x14ac:dyDescent="0.25">
      <c r="I146" s="44"/>
    </row>
    <row r="147" spans="9:9" x14ac:dyDescent="0.25">
      <c r="I147" s="43"/>
    </row>
    <row r="148" spans="9:9" x14ac:dyDescent="0.25">
      <c r="I148" s="43"/>
    </row>
    <row r="149" spans="9:9" x14ac:dyDescent="0.25">
      <c r="I149" s="44"/>
    </row>
    <row r="150" spans="9:9" x14ac:dyDescent="0.25">
      <c r="I150" s="47"/>
    </row>
    <row r="151" spans="9:9" x14ac:dyDescent="0.25">
      <c r="I151" s="46"/>
    </row>
    <row r="152" spans="9:9" x14ac:dyDescent="0.25">
      <c r="I152" s="43"/>
    </row>
    <row r="153" spans="9:9" x14ac:dyDescent="0.25">
      <c r="I153" s="47"/>
    </row>
    <row r="154" spans="9:9" x14ac:dyDescent="0.25">
      <c r="I154" s="46"/>
    </row>
    <row r="155" spans="9:9" x14ac:dyDescent="0.25">
      <c r="I155" s="47"/>
    </row>
    <row r="156" spans="9:9" x14ac:dyDescent="0.25">
      <c r="I156" s="44"/>
    </row>
    <row r="157" spans="9:9" x14ac:dyDescent="0.25">
      <c r="I157" s="46"/>
    </row>
    <row r="158" spans="9:9" x14ac:dyDescent="0.25">
      <c r="I158" s="43"/>
    </row>
    <row r="159" spans="9:9" x14ac:dyDescent="0.25">
      <c r="I159" s="44"/>
    </row>
    <row r="160" spans="9:9" x14ac:dyDescent="0.25">
      <c r="I160" s="47"/>
    </row>
    <row r="161" spans="9:9" x14ac:dyDescent="0.25">
      <c r="I161" s="44"/>
    </row>
    <row r="162" spans="9:9" x14ac:dyDescent="0.25">
      <c r="I162" s="46"/>
    </row>
    <row r="163" spans="9:9" x14ac:dyDescent="0.25">
      <c r="I163" s="47"/>
    </row>
  </sheetData>
  <sortState ref="I2:I164">
    <sortCondition sortBy="cellColor" ref="I2:I164" dxfId="3"/>
  </sortState>
  <conditionalFormatting sqref="I145:I163 I99:I141 I2:I97">
    <cfRule type="duplicateValues" dxfId="2" priority="3"/>
  </conditionalFormatting>
  <conditionalFormatting sqref="I2:I163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4E7B04-196E-4812-AF45-48574CDAD47A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Jobs</vt:lpstr>
      <vt:lpstr>Classes</vt:lpstr>
      <vt:lpstr>Sheet1</vt:lpstr>
      <vt:lpstr>Spammed the spammers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Darby</dc:creator>
  <cp:lastModifiedBy>Sue</cp:lastModifiedBy>
  <cp:lastPrinted>2018-06-04T17:43:26Z</cp:lastPrinted>
  <dcterms:created xsi:type="dcterms:W3CDTF">2018-05-06T20:34:20Z</dcterms:created>
  <dcterms:modified xsi:type="dcterms:W3CDTF">2018-10-27T17:55:33Z</dcterms:modified>
</cp:coreProperties>
</file>