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PC\Desktop\GITHUB\inventory\"/>
    </mc:Choice>
  </mc:AlternateContent>
  <xr:revisionPtr revIDLastSave="0" documentId="8_{E293684A-23AE-4F47-9EF8-07911DC72B93}" xr6:coauthVersionLast="47" xr6:coauthVersionMax="47" xr10:uidLastSave="{00000000-0000-0000-0000-000000000000}"/>
  <bookViews>
    <workbookView xWindow="-120" yWindow="-120" windowWidth="29040" windowHeight="15720" xr2:uid="{E7E5F855-D25F-40AE-BFF5-E7E4937457E0}"/>
  </bookViews>
  <sheets>
    <sheet name="inventory_monitoring" sheetId="2" r:id="rId1"/>
  </sheets>
  <definedNames>
    <definedName name="Slicer_Store_ID">#N/A</definedName>
  </definedNames>
  <calcPr calcId="191029"/>
  <pivotCaches>
    <pivotCache cacheId="1014" r:id="rId2"/>
    <pivotCache cacheId="1017" r:id="rId3"/>
    <pivotCache cacheId="1020" r:id="rId4"/>
    <pivotCache cacheId="1023" r:id="rId5"/>
    <pivotCache cacheId="1026" r:id="rId6"/>
  </pivotCaches>
  <extLst>
    <ext xmlns:x14="http://schemas.microsoft.com/office/spreadsheetml/2009/9/main" uri="{876F7934-8845-4945-9796-88D515C7AA90}">
      <x14:pivotCaches>
        <pivotCache cacheId="998"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ventory_monitoring_75be8f8c-04eb-40ac-95db-9f09226cab51" name="inventory_monitoring" connection="Query - inventory_monitoring"/>
          <x15:modelTable id="order status_e8734b41-948a-4fd8-b7e1-3c7e8630a0f6" name="order status" connection="Query - order statu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 l="1" a="1"/>
  <c r="C11" i="2" s="1"/>
  <c r="AG23" i="2"/>
  <c r="AB27" i="2"/>
  <c r="Z3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293506-E6A7-496E-B440-22C3F8DE3E9E}" name="Query - inventory_monitoring" description="Connection to the 'inventory_monitoring' query in the workbook." type="100" refreshedVersion="8" minRefreshableVersion="5">
    <extLst>
      <ext xmlns:x15="http://schemas.microsoft.com/office/spreadsheetml/2010/11/main" uri="{DE250136-89BD-433C-8126-D09CA5730AF9}">
        <x15:connection id="bf97c04a-37a5-4e15-a8f1-5e610600f756"/>
      </ext>
    </extLst>
  </connection>
  <connection id="2" xr16:uid="{ACF8A9E2-9C6C-4BDF-B742-6FE2FFA0FD9C}" name="Query - order status" description="Connection to the 'order status' query in the workbook." type="100" refreshedVersion="8" minRefreshableVersion="5">
    <extLst>
      <ext xmlns:x15="http://schemas.microsoft.com/office/spreadsheetml/2010/11/main" uri="{DE250136-89BD-433C-8126-D09CA5730AF9}">
        <x15:connection id="cb23b1ae-695d-4d81-a39e-13cf4a29a456"/>
      </ext>
    </extLst>
  </connection>
  <connection id="3" xr16:uid="{FEA7F9E4-EBC4-4721-B5B5-4F2A60E5EC9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order status].[Stock Status].&amp;[Need Reord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<sst xmlns="http://schemas.openxmlformats.org/spreadsheetml/2006/main" count="43" uniqueCount="38">
  <si>
    <t xml:space="preserve"> </t>
  </si>
  <si>
    <t xml:space="preserve">  </t>
  </si>
  <si>
    <t>Store ID</t>
  </si>
  <si>
    <t>Product ID</t>
  </si>
  <si>
    <t>Need Reorder</t>
  </si>
  <si>
    <t xml:space="preserve">                  </t>
  </si>
  <si>
    <t>Sum of Stockout Frequency</t>
  </si>
  <si>
    <t/>
  </si>
  <si>
    <t>Average of Supplier Lead Time (days)</t>
  </si>
  <si>
    <t>REORDER LIST</t>
  </si>
  <si>
    <t>Sum of Warehouse Capacity</t>
  </si>
  <si>
    <t>Sum of Stock Levels</t>
  </si>
  <si>
    <t>15</t>
  </si>
  <si>
    <t>1012</t>
  </si>
  <si>
    <t>1380</t>
  </si>
  <si>
    <t>2113</t>
  </si>
  <si>
    <t>2420</t>
  </si>
  <si>
    <t>4143</t>
  </si>
  <si>
    <t>4284</t>
  </si>
  <si>
    <t>5317</t>
  </si>
  <si>
    <t>5381</t>
  </si>
  <si>
    <t>7109</t>
  </si>
  <si>
    <t>7137</t>
  </si>
  <si>
    <t>7445</t>
  </si>
  <si>
    <t>8772</t>
  </si>
  <si>
    <t>8790</t>
  </si>
  <si>
    <t>8806</t>
  </si>
  <si>
    <t>9063</t>
  </si>
  <si>
    <t>9525</t>
  </si>
  <si>
    <t>7561</t>
  </si>
  <si>
    <t>7329</t>
  </si>
  <si>
    <t>9184</t>
  </si>
  <si>
    <t>4400</t>
  </si>
  <si>
    <t>3787</t>
  </si>
  <si>
    <t>9383</t>
  </si>
  <si>
    <t>5770</t>
  </si>
  <si>
    <t>7213</t>
  </si>
  <si>
    <t>Average of Order Fulfillment Time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</si>
</sst>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Gill Sans MT"/>
      <family val="2"/>
      <scheme val="minor"/>
    </font>
    <font>
      <sz val="11"/>
      <color theme="1"/>
      <name val="Gill Sans MT"/>
      <family val="2"/>
      <scheme val="minor"/>
    </font>
    <font>
      <sz val="8"/>
      <name val="Gill Sans MT"/>
      <family val="2"/>
      <scheme val="minor"/>
    </font>
    <font>
      <b/>
      <sz val="16"/>
      <color theme="1"/>
      <name val="Gill Sans MT"/>
      <family val="2"/>
      <scheme val="minor"/>
    </font>
    <font>
      <b/>
      <sz val="11"/>
      <color theme="1"/>
      <name val="Gill Sans MT"/>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0" fillId="0" borderId="0" xfId="0" pivotButton="1"/>
    <xf numFmtId="9" fontId="0" fillId="0" borderId="0" xfId="1" applyFont="1"/>
    <xf numFmtId="0" fontId="0" fillId="0" borderId="0" xfId="0" applyAlignment="1">
      <alignment horizontal="left"/>
    </xf>
    <xf numFmtId="0" fontId="0" fillId="0" borderId="0" xfId="0" applyAlignment="1">
      <alignment horizontal="left" indent="1"/>
    </xf>
    <xf numFmtId="2" fontId="0" fillId="0" borderId="0" xfId="0" applyNumberFormat="1" applyAlignment="1">
      <alignment horizontal="center"/>
    </xf>
    <xf numFmtId="0" fontId="0" fillId="0" borderId="0" xfId="0" applyAlignment="1">
      <alignment horizontal="center"/>
    </xf>
    <xf numFmtId="2" fontId="0" fillId="0" borderId="0" xfId="0" applyNumberFormat="1"/>
    <xf numFmtId="10" fontId="0" fillId="0" borderId="0" xfId="1" applyNumberFormat="1" applyFont="1"/>
    <xf numFmtId="0" fontId="3" fillId="0" borderId="1" xfId="0" applyFont="1" applyBorder="1" applyAlignment="1">
      <alignment horizontal="center"/>
    </xf>
    <xf numFmtId="0" fontId="3" fillId="0" borderId="2" xfId="0" applyFont="1" applyBorder="1" applyAlignment="1">
      <alignment horizontal="center"/>
    </xf>
    <xf numFmtId="0" fontId="0" fillId="0" borderId="0" xfId="0" applyNumberFormat="1"/>
    <xf numFmtId="0" fontId="0" fillId="0" borderId="0" xfId="0" applyBorder="1"/>
    <xf numFmtId="0" fontId="0" fillId="0" borderId="0" xfId="0" applyBorder="1" applyAlignment="1">
      <alignment horizontal="center"/>
    </xf>
    <xf numFmtId="0" fontId="4" fillId="2" borderId="0" xfId="0" applyFont="1" applyFill="1" applyBorder="1" applyAlignment="1">
      <alignment horizontal="center"/>
    </xf>
    <xf numFmtId="0" fontId="0" fillId="2" borderId="0" xfId="0" applyFont="1" applyFill="1" applyBorder="1" applyAlignment="1">
      <alignment horizontal="center"/>
    </xf>
  </cellXfs>
  <cellStyles count="2">
    <cellStyle name="Normal" xfId="0" builtinId="0"/>
    <cellStyle name="Percent" xfId="1" builtinId="5"/>
  </cellStyles>
  <dxfs count="196">
    <dxf>
      <numFmt numFmtId="2" formatCode="0.00"/>
    </dxf>
    <dxf>
      <alignment horizontal="center"/>
    </dxf>
    <dxf>
      <numFmt numFmtId="2" formatCode="0.00"/>
    </dxf>
    <dxf>
      <alignment horizontal="center"/>
    </dxf>
    <dxf>
      <alignment horizontal="center"/>
    </dxf>
    <dxf>
      <numFmt numFmtId="2" formatCode="0.00"/>
    </dxf>
    <dxf>
      <alignment horizontal="center"/>
    </dxf>
    <dxf>
      <numFmt numFmtId="2" formatCode="0.00"/>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numFmt numFmtId="2" formatCode="0.00"/>
    </dxf>
    <dxf>
      <alignment horizontal="center"/>
    </dxf>
    <dxf>
      <alignment horizontal="center"/>
    </dxf>
    <dxf>
      <numFmt numFmtId="2" formatCode="0.00"/>
    </dxf>
    <dxf>
      <alignment horizontal="cent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pivotCacheDefinition" Target="pivotCache/pivotCacheDefinition2.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6.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pivotCacheDefinition" Target="pivotCache/pivotCacheDefinition1.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5.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4.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3.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Expired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cene3d>
            <a:camera prst="orthographicFront">
              <a:rot lat="0" lon="0" rev="0"/>
            </a:camera>
            <a:lightRig rig="balanced" dir="t">
              <a:rot lat="0" lon="0" rev="1080000"/>
            </a:lightRig>
          </a:scene3d>
          <a:sp3d>
            <a:bevelT w="38100" h="12700" prst="softRound"/>
          </a:sp3d>
        </c:spPr>
        <c:marker>
          <c:symbol val="circle"/>
          <c:size val="5"/>
          <c:spPr>
            <a:solidFill>
              <a:schemeClr val="accent4"/>
            </a:solidFill>
            <a:ln w="9525">
              <a:solidFill>
                <a:schemeClr val="accent4"/>
              </a:solidFill>
              <a:round/>
            </a:ln>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4561
18</c:v>
              </c:pt>
              <c:pt idx="1">
                <c:v>1568
41</c:v>
              </c:pt>
              <c:pt idx="2">
                <c:v>5500
62</c:v>
              </c:pt>
              <c:pt idx="3">
                <c:v>2828
66</c:v>
              </c:pt>
              <c:pt idx="4">
                <c:v>3471
7</c:v>
              </c:pt>
              <c:pt idx="5">
                <c:v>5416
89</c:v>
              </c:pt>
            </c:strLit>
          </c:cat>
          <c:val>
            <c:numLit>
              <c:formatCode>General</c:formatCode>
              <c:ptCount val="6"/>
              <c:pt idx="0">
                <c:v>649</c:v>
              </c:pt>
              <c:pt idx="1">
                <c:v>765</c:v>
              </c:pt>
              <c:pt idx="2">
                <c:v>551</c:v>
              </c:pt>
              <c:pt idx="3">
                <c:v>647</c:v>
              </c:pt>
              <c:pt idx="4">
                <c:v>726</c:v>
              </c:pt>
              <c:pt idx="5">
                <c:v>316</c:v>
              </c:pt>
            </c:numLit>
          </c:val>
          <c:extLst>
            <c:ext xmlns:c16="http://schemas.microsoft.com/office/drawing/2014/chart" uri="{C3380CC4-5D6E-409C-BE32-E72D297353CC}">
              <c16:uniqueId val="{00000009-6A63-44AE-98CE-76D066F35A1D}"/>
            </c:ext>
          </c:extLst>
        </c:ser>
        <c:dLbls>
          <c:dLblPos val="outEnd"/>
          <c:showLegendKey val="0"/>
          <c:showVal val="1"/>
          <c:showCatName val="0"/>
          <c:showSerName val="0"/>
          <c:showPercent val="0"/>
          <c:showBubbleSize val="0"/>
        </c:dLbls>
        <c:gapWidth val="100"/>
        <c:overlap val="-24"/>
        <c:axId val="194032288"/>
        <c:axId val="194028928"/>
      </c:barChart>
      <c:catAx>
        <c:axId val="1940322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0"/>
                  <a:t>PRODUCT ID</a:t>
                </a:r>
              </a:p>
              <a:p>
                <a:pPr>
                  <a:defRPr/>
                </a:pPr>
                <a:r>
                  <a:rPr lang="en-US" b="0"/>
                  <a:t>STORE ID</a:t>
                </a:r>
              </a:p>
            </c:rich>
          </c:tx>
          <c:layout>
            <c:manualLayout>
              <c:xMode val="edge"/>
              <c:yMode val="edge"/>
              <c:x val="0.45458858834550475"/>
              <c:y val="0.85996529818521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8928"/>
        <c:crosses val="autoZero"/>
        <c:auto val="1"/>
        <c:lblAlgn val="ctr"/>
        <c:lblOffset val="100"/>
        <c:noMultiLvlLbl val="0"/>
        <c:extLst/>
      </c:catAx>
      <c:valAx>
        <c:axId val="19402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32288"/>
        <c:crosses val="autoZero"/>
        <c:crossBetween val="between"/>
        <c:extLst/>
      </c:valAx>
      <c:spPr>
        <a:noFill/>
        <a:ln>
          <a:noFill/>
        </a:ln>
        <a:effectLst/>
      </c:spPr>
    </c:plotArea>
    <c:plotVisOnly val="1"/>
    <c:dispBlanksAs val="gap"/>
    <c:showDLblsOverMax val="0"/>
    <c:extLst/>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[Inventory.xlsx]inventory_monitoring!PivotTable2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Frequently Out-of-Stock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inventory_monitoring!$AK$9</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inventory_monitoring!$AJ$10:$AJ$20</c:f>
              <c:multiLvlStrCache>
                <c:ptCount val="10"/>
                <c:lvl>
                  <c:pt idx="0">
                    <c:v>7561</c:v>
                  </c:pt>
                  <c:pt idx="1">
                    <c:v>7329</c:v>
                  </c:pt>
                  <c:pt idx="2">
                    <c:v>9184</c:v>
                  </c:pt>
                  <c:pt idx="3">
                    <c:v>4400</c:v>
                  </c:pt>
                  <c:pt idx="4">
                    <c:v>3787</c:v>
                  </c:pt>
                  <c:pt idx="5">
                    <c:v>8772</c:v>
                  </c:pt>
                  <c:pt idx="6">
                    <c:v>9383</c:v>
                  </c:pt>
                  <c:pt idx="7">
                    <c:v>5770</c:v>
                  </c:pt>
                  <c:pt idx="8">
                    <c:v>7213</c:v>
                  </c:pt>
                  <c:pt idx="9">
                    <c:v>1012</c:v>
                  </c:pt>
                </c:lvl>
                <c:lvl>
                  <c:pt idx="0">
                    <c:v>15</c:v>
                  </c:pt>
                </c:lvl>
              </c:multiLvlStrCache>
            </c:multiLvlStrRef>
          </c:cat>
          <c:val>
            <c:numRef>
              <c:f>inventory_monitoring!$AK$10:$AK$20</c:f>
              <c:numCache>
                <c:formatCode>General</c:formatCode>
                <c:ptCount val="10"/>
                <c:pt idx="0">
                  <c:v>19</c:v>
                </c:pt>
                <c:pt idx="1">
                  <c:v>19</c:v>
                </c:pt>
                <c:pt idx="2">
                  <c:v>19</c:v>
                </c:pt>
                <c:pt idx="3">
                  <c:v>19</c:v>
                </c:pt>
                <c:pt idx="4">
                  <c:v>18</c:v>
                </c:pt>
                <c:pt idx="5">
                  <c:v>18</c:v>
                </c:pt>
                <c:pt idx="6">
                  <c:v>18</c:v>
                </c:pt>
                <c:pt idx="7">
                  <c:v>18</c:v>
                </c:pt>
                <c:pt idx="8">
                  <c:v>18</c:v>
                </c:pt>
                <c:pt idx="9">
                  <c:v>17</c:v>
                </c:pt>
              </c:numCache>
            </c:numRef>
          </c:val>
          <c:extLst>
            <c:ext xmlns:c16="http://schemas.microsoft.com/office/drawing/2014/chart" uri="{C3380CC4-5D6E-409C-BE32-E72D297353CC}">
              <c16:uniqueId val="{00000000-5E18-4015-A501-05C42EBDEE33}"/>
            </c:ext>
          </c:extLst>
        </c:ser>
        <c:dLbls>
          <c:dLblPos val="ctr"/>
          <c:showLegendKey val="0"/>
          <c:showVal val="1"/>
          <c:showCatName val="0"/>
          <c:showSerName val="0"/>
          <c:showPercent val="0"/>
          <c:showBubbleSize val="0"/>
        </c:dLbls>
        <c:gapWidth val="150"/>
        <c:overlap val="100"/>
        <c:axId val="96269855"/>
        <c:axId val="96270335"/>
      </c:barChart>
      <c:catAx>
        <c:axId val="962698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PRODUCT ID</a:t>
                </a:r>
              </a:p>
              <a:p>
                <a:pPr>
                  <a:defRPr/>
                </a:pPr>
                <a:r>
                  <a:rPr lang="en-US"/>
                  <a:t>STORE ID</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70335"/>
        <c:crosses val="autoZero"/>
        <c:auto val="1"/>
        <c:lblAlgn val="ctr"/>
        <c:lblOffset val="100"/>
        <c:noMultiLvlLbl val="0"/>
      </c:catAx>
      <c:valAx>
        <c:axId val="96270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STOCKOUT FREQUENCY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69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367393</xdr:colOff>
      <xdr:row>0</xdr:row>
      <xdr:rowOff>149679</xdr:rowOff>
    </xdr:from>
    <xdr:to>
      <xdr:col>23</xdr:col>
      <xdr:colOff>149680</xdr:colOff>
      <xdr:row>41</xdr:row>
      <xdr:rowOff>40822</xdr:rowOff>
    </xdr:to>
    <xdr:sp macro="" textlink="">
      <xdr:nvSpPr>
        <xdr:cNvPr id="17" name="Rectangle: Rounded Corners 16">
          <a:extLst>
            <a:ext uri="{FF2B5EF4-FFF2-40B4-BE49-F238E27FC236}">
              <a16:creationId xmlns:a16="http://schemas.microsoft.com/office/drawing/2014/main" id="{D2921561-3B6A-FCE9-1FF7-4A19713D6E1E}"/>
            </a:ext>
          </a:extLst>
        </xdr:cNvPr>
        <xdr:cNvSpPr/>
      </xdr:nvSpPr>
      <xdr:spPr>
        <a:xfrm>
          <a:off x="1047750" y="149679"/>
          <a:ext cx="12450537" cy="8939893"/>
        </a:xfrm>
        <a:prstGeom prst="roundRect">
          <a:avLst>
            <a:gd name="adj" fmla="val 3273"/>
          </a:avLst>
        </a:prstGeom>
        <a:solidFill>
          <a:schemeClr val="tx2">
            <a:lumMod val="50000"/>
            <a:alpha val="42000"/>
          </a:schemeClr>
        </a:solidFill>
        <a:effectLst>
          <a:glow rad="63500">
            <a:schemeClr val="accent6">
              <a:satMod val="175000"/>
              <a:alpha val="40000"/>
            </a:schemeClr>
          </a:glow>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76206</xdr:colOff>
      <xdr:row>10</xdr:row>
      <xdr:rowOff>56030</xdr:rowOff>
    </xdr:from>
    <xdr:to>
      <xdr:col>21</xdr:col>
      <xdr:colOff>100858</xdr:colOff>
      <xdr:row>24</xdr:row>
      <xdr:rowOff>67236</xdr:rowOff>
    </xdr:to>
    <xdr:graphicFrame macro="">
      <xdr:nvGraphicFramePr>
        <xdr:cNvPr id="2" name="Chart 1">
          <a:extLst>
            <a:ext uri="{FF2B5EF4-FFF2-40B4-BE49-F238E27FC236}">
              <a16:creationId xmlns:a16="http://schemas.microsoft.com/office/drawing/2014/main" id="{7DCEC410-4BDA-2C08-E8AF-6C8C8C9E4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302559</xdr:colOff>
      <xdr:row>5</xdr:row>
      <xdr:rowOff>87405</xdr:rowOff>
    </xdr:from>
    <xdr:to>
      <xdr:col>22</xdr:col>
      <xdr:colOff>721179</xdr:colOff>
      <xdr:row>39</xdr:row>
      <xdr:rowOff>136072</xdr:rowOff>
    </xdr:to>
    <mc:AlternateContent xmlns:mc="http://schemas.openxmlformats.org/markup-compatibility/2006" xmlns:a14="http://schemas.microsoft.com/office/drawing/2010/main">
      <mc:Choice Requires="a14">
        <xdr:graphicFrame macro="">
          <xdr:nvGraphicFramePr>
            <xdr:cNvPr id="3" name="Store ID">
              <a:extLst>
                <a:ext uri="{FF2B5EF4-FFF2-40B4-BE49-F238E27FC236}">
                  <a16:creationId xmlns:a16="http://schemas.microsoft.com/office/drawing/2014/main" id="{801F9236-CECE-3165-51D1-EC7F97819C1A}"/>
                </a:ext>
              </a:extLst>
            </xdr:cNvPr>
            <xdr:cNvGraphicFramePr/>
          </xdr:nvGraphicFramePr>
          <xdr:xfrm>
            <a:off x="0" y="0"/>
            <a:ext cx="0" cy="0"/>
          </xdr:xfrm>
          <a:graphic>
            <a:graphicData uri="http://schemas.microsoft.com/office/drawing/2010/slicer">
              <sle:slicer xmlns:sle="http://schemas.microsoft.com/office/drawing/2010/slicer" name="Store ID"/>
            </a:graphicData>
          </a:graphic>
        </xdr:graphicFrame>
      </mc:Choice>
      <mc:Fallback xmlns="">
        <xdr:sp macro="" textlink="">
          <xdr:nvSpPr>
            <xdr:cNvPr id="0" name=""/>
            <xdr:cNvSpPr>
              <a:spLocks noTextEdit="1"/>
            </xdr:cNvSpPr>
          </xdr:nvSpPr>
          <xdr:spPr>
            <a:xfrm>
              <a:off x="11936666" y="1298441"/>
              <a:ext cx="1275870" cy="74509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67235</xdr:colOff>
      <xdr:row>25</xdr:row>
      <xdr:rowOff>79561</xdr:rowOff>
    </xdr:from>
    <xdr:to>
      <xdr:col>21</xdr:col>
      <xdr:colOff>100851</xdr:colOff>
      <xdr:row>39</xdr:row>
      <xdr:rowOff>112058</xdr:rowOff>
    </xdr:to>
    <xdr:graphicFrame macro="">
      <xdr:nvGraphicFramePr>
        <xdr:cNvPr id="4" name="Chart 3">
          <a:extLst>
            <a:ext uri="{FF2B5EF4-FFF2-40B4-BE49-F238E27FC236}">
              <a16:creationId xmlns:a16="http://schemas.microsoft.com/office/drawing/2014/main" id="{9ADA111F-BA3B-7E34-4336-6DAC18590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204107</xdr:colOff>
      <xdr:row>5</xdr:row>
      <xdr:rowOff>44823</xdr:rowOff>
    </xdr:from>
    <xdr:to>
      <xdr:col>10</xdr:col>
      <xdr:colOff>136073</xdr:colOff>
      <xdr:row>8</xdr:row>
      <xdr:rowOff>159123</xdr:rowOff>
    </xdr:to>
    <xdr:sp macro="" textlink="AG23">
      <xdr:nvSpPr>
        <xdr:cNvPr id="7" name="Rectangle: Rounded Corners 6">
          <a:extLst>
            <a:ext uri="{FF2B5EF4-FFF2-40B4-BE49-F238E27FC236}">
              <a16:creationId xmlns:a16="http://schemas.microsoft.com/office/drawing/2014/main" id="{9AA8B165-05A7-2F94-AF1C-2D74219BDCED}"/>
            </a:ext>
          </a:extLst>
        </xdr:cNvPr>
        <xdr:cNvSpPr/>
      </xdr:nvSpPr>
      <xdr:spPr>
        <a:xfrm>
          <a:off x="3170464" y="1255859"/>
          <a:ext cx="2966359" cy="767443"/>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C7531A7-2E63-4E5D-9415-3E27C19366B4}" type="TxLink">
            <a:rPr lang="en-US" sz="1400" b="0" i="0" u="none" strike="noStrike">
              <a:solidFill>
                <a:srgbClr val="000000"/>
              </a:solidFill>
              <a:latin typeface="Aptos Narrow"/>
            </a:rPr>
            <a:pPr algn="ctr"/>
            <a:t>16</a:t>
          </a:fld>
          <a:r>
            <a:rPr lang="en-US" sz="1400" b="0" i="0" u="none" strike="noStrike">
              <a:solidFill>
                <a:srgbClr val="000000"/>
              </a:solidFill>
              <a:latin typeface="Aptos Narrow"/>
            </a:rPr>
            <a:t> Days</a:t>
          </a:r>
          <a:endParaRPr lang="en-US" sz="1400"/>
        </a:p>
      </xdr:txBody>
    </xdr:sp>
    <xdr:clientData/>
  </xdr:twoCellAnchor>
  <xdr:oneCellAnchor>
    <xdr:from>
      <xdr:col>29</xdr:col>
      <xdr:colOff>168088</xdr:colOff>
      <xdr:row>0</xdr:row>
      <xdr:rowOff>0</xdr:rowOff>
    </xdr:from>
    <xdr:ext cx="211020" cy="264560"/>
    <xdr:sp macro="" textlink="AF22">
      <xdr:nvSpPr>
        <xdr:cNvPr id="8" name="TextBox 7">
          <a:extLst>
            <a:ext uri="{FF2B5EF4-FFF2-40B4-BE49-F238E27FC236}">
              <a16:creationId xmlns:a16="http://schemas.microsoft.com/office/drawing/2014/main" id="{EAA41DA5-9B5A-3C5C-F06F-94D24B7F35D1}"/>
            </a:ext>
          </a:extLst>
        </xdr:cNvPr>
        <xdr:cNvSpPr txBox="1"/>
      </xdr:nvSpPr>
      <xdr:spPr>
        <a:xfrm>
          <a:off x="11799794" y="246529"/>
          <a:ext cx="2110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3000C4C-8D30-4B6B-9BEF-954F07A89FFD}" type="TxLink">
            <a:rPr lang="en-US" sz="1100" b="0" i="0" u="none" strike="noStrike">
              <a:solidFill>
                <a:srgbClr val="000000"/>
              </a:solidFill>
              <a:latin typeface="Aptos Narrow"/>
            </a:rPr>
            <a:pPr/>
            <a:t> </a:t>
          </a:fld>
          <a:endParaRPr lang="en-US" sz="1100"/>
        </a:p>
      </xdr:txBody>
    </xdr:sp>
    <xdr:clientData/>
  </xdr:oneCellAnchor>
  <xdr:oneCellAnchor>
    <xdr:from>
      <xdr:col>5</xdr:col>
      <xdr:colOff>205707</xdr:colOff>
      <xdr:row>5</xdr:row>
      <xdr:rowOff>134468</xdr:rowOff>
    </xdr:from>
    <xdr:ext cx="2624580" cy="300531"/>
    <xdr:sp macro="" textlink="AG21">
      <xdr:nvSpPr>
        <xdr:cNvPr id="9" name="TextBox 8">
          <a:extLst>
            <a:ext uri="{FF2B5EF4-FFF2-40B4-BE49-F238E27FC236}">
              <a16:creationId xmlns:a16="http://schemas.microsoft.com/office/drawing/2014/main" id="{EBFFF528-3F49-ADCB-9BBC-BC7107FF6C4C}"/>
            </a:ext>
          </a:extLst>
        </xdr:cNvPr>
        <xdr:cNvSpPr txBox="1"/>
      </xdr:nvSpPr>
      <xdr:spPr>
        <a:xfrm>
          <a:off x="3389778" y="1345504"/>
          <a:ext cx="2624580" cy="300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Average Supplier</a:t>
          </a:r>
          <a:r>
            <a:rPr lang="en-US" sz="1400" b="1" baseline="0"/>
            <a:t> Lead Time </a:t>
          </a:r>
          <a:endParaRPr lang="en-US" sz="1400" b="1"/>
        </a:p>
      </xdr:txBody>
    </xdr:sp>
    <xdr:clientData/>
  </xdr:oneCellAnchor>
  <xdr:twoCellAnchor>
    <xdr:from>
      <xdr:col>1</xdr:col>
      <xdr:colOff>596152</xdr:colOff>
      <xdr:row>5</xdr:row>
      <xdr:rowOff>40340</xdr:rowOff>
    </xdr:from>
    <xdr:to>
      <xdr:col>3</xdr:col>
      <xdr:colOff>89647</xdr:colOff>
      <xdr:row>8</xdr:row>
      <xdr:rowOff>156882</xdr:rowOff>
    </xdr:to>
    <xdr:sp macro="" textlink="AC6">
      <xdr:nvSpPr>
        <xdr:cNvPr id="6" name="Rectangle: Rounded Corners 5">
          <a:extLst>
            <a:ext uri="{FF2B5EF4-FFF2-40B4-BE49-F238E27FC236}">
              <a16:creationId xmlns:a16="http://schemas.microsoft.com/office/drawing/2014/main" id="{625012A6-B718-4DF3-91AC-7DF1F457F6DE}"/>
            </a:ext>
          </a:extLst>
        </xdr:cNvPr>
        <xdr:cNvSpPr/>
      </xdr:nvSpPr>
      <xdr:spPr>
        <a:xfrm>
          <a:off x="1276509" y="1251376"/>
          <a:ext cx="1561781" cy="769685"/>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b="0" i="0" u="none" strike="noStrike">
              <a:solidFill>
                <a:srgbClr val="000000"/>
              </a:solidFill>
              <a:latin typeface="Aptos Narrow"/>
            </a:rPr>
            <a:t>Store</a:t>
          </a:r>
          <a:r>
            <a:rPr lang="en-US" sz="1400" b="0" i="0" u="none" strike="noStrike" baseline="0">
              <a:solidFill>
                <a:srgbClr val="000000"/>
              </a:solidFill>
              <a:latin typeface="Aptos Narrow"/>
            </a:rPr>
            <a:t> ID: 15</a:t>
          </a:r>
          <a:r>
            <a:rPr lang="en-US" sz="1400" b="0" i="0" u="none" strike="noStrike">
              <a:solidFill>
                <a:srgbClr val="000000"/>
              </a:solidFill>
              <a:latin typeface="Aptos Narrow"/>
            </a:rPr>
            <a:t>  </a:t>
          </a:r>
        </a:p>
      </xdr:txBody>
    </xdr:sp>
    <xdr:clientData/>
  </xdr:twoCellAnchor>
  <xdr:oneCellAnchor>
    <xdr:from>
      <xdr:col>2</xdr:col>
      <xdr:colOff>112058</xdr:colOff>
      <xdr:row>5</xdr:row>
      <xdr:rowOff>44824</xdr:rowOff>
    </xdr:from>
    <xdr:ext cx="1442190" cy="330283"/>
    <xdr:sp macro="" textlink="AG21">
      <xdr:nvSpPr>
        <xdr:cNvPr id="5" name="TextBox 4">
          <a:extLst>
            <a:ext uri="{FF2B5EF4-FFF2-40B4-BE49-F238E27FC236}">
              <a16:creationId xmlns:a16="http://schemas.microsoft.com/office/drawing/2014/main" id="{F8F53E7F-0722-4FDF-8188-35FFFED7AE10}"/>
            </a:ext>
          </a:extLst>
        </xdr:cNvPr>
        <xdr:cNvSpPr txBox="1"/>
      </xdr:nvSpPr>
      <xdr:spPr>
        <a:xfrm>
          <a:off x="2751844" y="1255860"/>
          <a:ext cx="1442190" cy="330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t>Reorder</a:t>
          </a:r>
          <a:r>
            <a:rPr lang="en-US" sz="1600" b="1" baseline="0"/>
            <a:t> List </a:t>
          </a:r>
          <a:endParaRPr lang="en-US" sz="1600" b="1"/>
        </a:p>
      </xdr:txBody>
    </xdr:sp>
    <xdr:clientData/>
  </xdr:oneCellAnchor>
  <xdr:twoCellAnchor>
    <xdr:from>
      <xdr:col>16</xdr:col>
      <xdr:colOff>106456</xdr:colOff>
      <xdr:row>5</xdr:row>
      <xdr:rowOff>72037</xdr:rowOff>
    </xdr:from>
    <xdr:to>
      <xdr:col>21</xdr:col>
      <xdr:colOff>71239</xdr:colOff>
      <xdr:row>8</xdr:row>
      <xdr:rowOff>186337</xdr:rowOff>
    </xdr:to>
    <xdr:sp macro="" textlink="AB27">
      <xdr:nvSpPr>
        <xdr:cNvPr id="13" name="Rectangle: Rounded Corners 12">
          <a:extLst>
            <a:ext uri="{FF2B5EF4-FFF2-40B4-BE49-F238E27FC236}">
              <a16:creationId xmlns:a16="http://schemas.microsoft.com/office/drawing/2014/main" id="{2CB294FE-605A-4C12-ACCF-8CD937B0DDBB}"/>
            </a:ext>
          </a:extLst>
        </xdr:cNvPr>
        <xdr:cNvSpPr/>
      </xdr:nvSpPr>
      <xdr:spPr>
        <a:xfrm>
          <a:off x="9413742" y="1283073"/>
          <a:ext cx="2291604" cy="767443"/>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400" b="0" i="0" u="none" strike="noStrike">
            <a:solidFill>
              <a:srgbClr val="000000"/>
            </a:solidFill>
            <a:latin typeface="Aptos Narrow"/>
          </a:endParaRPr>
        </a:p>
        <a:p>
          <a:pPr algn="ctr"/>
          <a:fld id="{E197EB4D-13A0-4EE7-A639-A428A96107AE}" type="TxLink">
            <a:rPr lang="en-US" sz="1400" b="0" i="0" u="none" strike="noStrike">
              <a:solidFill>
                <a:srgbClr val="000000"/>
              </a:solidFill>
              <a:latin typeface="Aptos Narrow"/>
            </a:rPr>
            <a:pPr algn="ctr"/>
            <a:t>15.80%</a:t>
          </a:fld>
          <a:endParaRPr lang="en-US" sz="1400" b="0"/>
        </a:p>
      </xdr:txBody>
    </xdr:sp>
    <xdr:clientData/>
  </xdr:twoCellAnchor>
  <xdr:oneCellAnchor>
    <xdr:from>
      <xdr:col>16</xdr:col>
      <xdr:colOff>184898</xdr:colOff>
      <xdr:row>5</xdr:row>
      <xdr:rowOff>139272</xdr:rowOff>
    </xdr:from>
    <xdr:ext cx="2114709" cy="300531"/>
    <xdr:sp macro="" textlink="AG21">
      <xdr:nvSpPr>
        <xdr:cNvPr id="14" name="TextBox 13">
          <a:extLst>
            <a:ext uri="{FF2B5EF4-FFF2-40B4-BE49-F238E27FC236}">
              <a16:creationId xmlns:a16="http://schemas.microsoft.com/office/drawing/2014/main" id="{F9651F67-5B74-479D-88CB-FAEFE76B2FB9}"/>
            </a:ext>
          </a:extLst>
        </xdr:cNvPr>
        <xdr:cNvSpPr txBox="1"/>
      </xdr:nvSpPr>
      <xdr:spPr>
        <a:xfrm>
          <a:off x="9492184" y="1350308"/>
          <a:ext cx="2114709" cy="300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baseline="0"/>
            <a:t>Warehouse Utilization</a:t>
          </a:r>
          <a:endParaRPr lang="en-US" sz="1400" b="1"/>
        </a:p>
      </xdr:txBody>
    </xdr:sp>
    <xdr:clientData/>
  </xdr:oneCellAnchor>
  <xdr:twoCellAnchor>
    <xdr:from>
      <xdr:col>10</xdr:col>
      <xdr:colOff>458158</xdr:colOff>
      <xdr:row>5</xdr:row>
      <xdr:rowOff>65153</xdr:rowOff>
    </xdr:from>
    <xdr:to>
      <xdr:col>15</xdr:col>
      <xdr:colOff>136073</xdr:colOff>
      <xdr:row>8</xdr:row>
      <xdr:rowOff>179453</xdr:rowOff>
    </xdr:to>
    <xdr:sp macro="" textlink="Z34">
      <xdr:nvSpPr>
        <xdr:cNvPr id="10" name="Rectangle: Rounded Corners 9">
          <a:extLst>
            <a:ext uri="{FF2B5EF4-FFF2-40B4-BE49-F238E27FC236}">
              <a16:creationId xmlns:a16="http://schemas.microsoft.com/office/drawing/2014/main" id="{AD2A818C-6757-4B13-BC84-5E77491C73FE}"/>
            </a:ext>
          </a:extLst>
        </xdr:cNvPr>
        <xdr:cNvSpPr/>
      </xdr:nvSpPr>
      <xdr:spPr>
        <a:xfrm>
          <a:off x="6458908" y="1276189"/>
          <a:ext cx="2617058" cy="767443"/>
        </a:xfrm>
        <a:prstGeom prst="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3CB05A2-2E6B-4CC9-B47A-81798E5BA81A}" type="TxLink">
            <a:rPr lang="en-US" sz="1400" b="0" i="0" u="none" strike="noStrike">
              <a:solidFill>
                <a:srgbClr val="000000"/>
              </a:solidFill>
              <a:latin typeface="Aptos Narrow"/>
            </a:rPr>
            <a:pPr algn="ctr"/>
            <a:t>8</a:t>
          </a:fld>
          <a:r>
            <a:rPr lang="en-US" sz="1400" b="0" i="0" u="none" strike="noStrike">
              <a:solidFill>
                <a:srgbClr val="000000"/>
              </a:solidFill>
              <a:latin typeface="Aptos Narrow"/>
            </a:rPr>
            <a:t> Days</a:t>
          </a:r>
          <a:endParaRPr lang="en-US" sz="1400" b="0"/>
        </a:p>
      </xdr:txBody>
    </xdr:sp>
    <xdr:clientData/>
  </xdr:twoCellAnchor>
  <xdr:oneCellAnchor>
    <xdr:from>
      <xdr:col>10</xdr:col>
      <xdr:colOff>604637</xdr:colOff>
      <xdr:row>5</xdr:row>
      <xdr:rowOff>118780</xdr:rowOff>
    </xdr:from>
    <xdr:ext cx="2497792" cy="300531"/>
    <xdr:sp macro="" textlink="AG21">
      <xdr:nvSpPr>
        <xdr:cNvPr id="11" name="TextBox 10">
          <a:extLst>
            <a:ext uri="{FF2B5EF4-FFF2-40B4-BE49-F238E27FC236}">
              <a16:creationId xmlns:a16="http://schemas.microsoft.com/office/drawing/2014/main" id="{7803E849-58E2-4B8F-951A-02537ADDBE09}"/>
            </a:ext>
          </a:extLst>
        </xdr:cNvPr>
        <xdr:cNvSpPr txBox="1"/>
      </xdr:nvSpPr>
      <xdr:spPr>
        <a:xfrm>
          <a:off x="6605387" y="1329816"/>
          <a:ext cx="2497792" cy="300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baseline="0"/>
            <a:t>Average Fullfillment Time</a:t>
          </a:r>
          <a:endParaRPr lang="en-US" sz="1400" b="1"/>
        </a:p>
      </xdr:txBody>
    </xdr:sp>
    <xdr:clientData/>
  </xdr:oneCellAnchor>
  <xdr:twoCellAnchor>
    <xdr:from>
      <xdr:col>1</xdr:col>
      <xdr:colOff>530597</xdr:colOff>
      <xdr:row>1</xdr:row>
      <xdr:rowOff>33618</xdr:rowOff>
    </xdr:from>
    <xdr:to>
      <xdr:col>22</xdr:col>
      <xdr:colOff>750793</xdr:colOff>
      <xdr:row>4</xdr:row>
      <xdr:rowOff>67235</xdr:rowOff>
    </xdr:to>
    <xdr:sp macro="" textlink="">
      <xdr:nvSpPr>
        <xdr:cNvPr id="12" name="Rectangle: Rounded Corners 11">
          <a:extLst>
            <a:ext uri="{FF2B5EF4-FFF2-40B4-BE49-F238E27FC236}">
              <a16:creationId xmlns:a16="http://schemas.microsoft.com/office/drawing/2014/main" id="{346E2FD7-EBA6-3BB5-702C-C744C510A282}"/>
            </a:ext>
          </a:extLst>
        </xdr:cNvPr>
        <xdr:cNvSpPr/>
      </xdr:nvSpPr>
      <xdr:spPr>
        <a:xfrm>
          <a:off x="530597" y="224118"/>
          <a:ext cx="10776137" cy="70597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b="1"/>
            <a:t>Inventory</a:t>
          </a:r>
          <a:r>
            <a:rPr lang="en-US" sz="3200" b="1" baseline="0"/>
            <a:t> Management Dashboard</a:t>
          </a:r>
          <a:endParaRPr lang="en-US" sz="32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85.340963657407" createdVersion="5" refreshedVersion="8" minRefreshableVersion="3" recordCount="0" supportSubquery="1" supportAdvancedDrill="1" xr:uid="{29E12FAD-F779-48D7-97D5-64AABF6C86A0}">
  <cacheSource type="external" connectionId="3"/>
  <cacheFields count="3">
    <cacheField name="[order status].[Store ID].[Store ID]" caption="Store ID" numFmtId="0" hierarchy="13" level="1">
      <sharedItems count="1">
        <s v="15"/>
      </sharedItems>
    </cacheField>
    <cacheField name="[order status].[Product ID].[Product ID]" caption="Product ID" numFmtId="0" hierarchy="12" level="1">
      <sharedItems count="16">
        <s v="1012"/>
        <s v="1380"/>
        <s v="2113"/>
        <s v="2420"/>
        <s v="4143"/>
        <s v="4284"/>
        <s v="5317"/>
        <s v="5381"/>
        <s v="7109"/>
        <s v="7137"/>
        <s v="7445"/>
        <s v="8772"/>
        <s v="8790"/>
        <s v="8806"/>
        <s v="9063"/>
        <s v="9525"/>
      </sharedItems>
    </cacheField>
    <cacheField name="[order status].[Stock Status].[Stock Status]" caption="Stock Status" numFmtId="0" hierarchy="21" level="1">
      <sharedItems containsSemiMixedTypes="0" containsNonDate="0" containsString="0"/>
    </cacheField>
  </cacheFields>
  <cacheHierarchies count="37">
    <cacheHierarchy uniqueName="[inventory_monitoring].[Product ID]" caption="Product ID" attribute="1" defaultMemberUniqueName="[inventory_monitoring].[Product ID].[All]" allUniqueName="[inventory_monitoring].[Product ID].[All]" dimensionUniqueName="[inventory_monitoring]" displayFolder="" count="0" memberValueDatatype="130" unbalanced="0"/>
    <cacheHierarchy uniqueName="[inventory_monitoring].[Store ID]" caption="Store ID" attribute="1" defaultMemberUniqueName="[inventory_monitoring].[Store ID].[All]" allUniqueName="[inventory_monitoring].[Store ID].[All]" dimensionUniqueName="[inventory_monitoring]" displayFolder="" count="0" memberValueDatatype="130" unbalanced="0"/>
    <cacheHierarchy uniqueName="[inventory_monitoring].[Stock Levels]" caption="Stock Levels" attribute="1" defaultMemberUniqueName="[inventory_monitoring].[Stock Levels].[All]" allUniqueName="[inventory_monitoring].[Stock Levels].[All]" dimensionUniqueName="[inventory_monitoring]" displayFolder="" count="0" memberValueDatatype="20" unbalanced="0"/>
    <cacheHierarchy uniqueName="[inventory_monitoring].[Supplier Lead Time (days)]" caption="Supplier Lead Time (days)" attribute="1" defaultMemberUniqueName="[inventory_monitoring].[Supplier Lead Time (days)].[All]" allUniqueName="[inventory_monitoring].[Supplier Lead Time (days)].[All]" dimensionUniqueName="[inventory_monitoring]" displayFolder="" count="0" memberValueDatatype="20" unbalanced="0"/>
    <cacheHierarchy uniqueName="[inventory_monitoring].[Stockout Frequency]" caption="Stockout Frequency" attribute="1" defaultMemberUniqueName="[inventory_monitoring].[Stockout Frequency].[All]" allUniqueName="[inventory_monitoring].[Stockout Frequency].[All]" dimensionUniqueName="[inventory_monitoring]" displayFolder="" count="0" memberValueDatatype="20" unbalanced="0"/>
    <cacheHierarchy uniqueName="[inventory_monitoring].[Reorder Point]" caption="Reorder Point" attribute="1" defaultMemberUniqueName="[inventory_monitoring].[Reorder Point].[All]" allUniqueName="[inventory_monitoring].[Reorder Point].[All]" dimensionUniqueName="[inventory_monitoring]" displayFolder="" count="0" memberValueDatatype="20" unbalanced="0"/>
    <cacheHierarchy uniqueName="[inventory_monitoring].[Expiry Date]" caption="Expiry Date" attribute="1" time="1" defaultMemberUniqueName="[inventory_monitoring].[Expiry Date].[All]" allUniqueName="[inventory_monitoring].[Expiry Date].[All]" dimensionUniqueName="[inventory_monitoring]" displayFolder="" count="0" memberValueDatatype="7" unbalanced="0"/>
    <cacheHierarchy uniqueName="[inventory_monitoring].[Warehouse Capacity]" caption="Warehouse Capacity" attribute="1" defaultMemberUniqueName="[inventory_monitoring].[Warehouse Capacity].[All]" allUniqueName="[inventory_monitoring].[Warehouse Capacity].[All]" dimensionUniqueName="[inventory_monitoring]" displayFolder="" count="0" memberValueDatatype="20" unbalanced="0"/>
    <cacheHierarchy uniqueName="[inventory_monitoring].[Order Fulfillment Time (days)]" caption="Order Fulfillment Time (days)" attribute="1" defaultMemberUniqueName="[inventory_monitoring].[Order Fulfillment Time (days)].[All]" allUniqueName="[inventory_monitoring].[Order Fulfillment Time (days)].[All]" dimensionUniqueName="[inventory_monitoring]" displayFolder="" count="0" memberValueDatatype="20" unbalanced="0"/>
    <cacheHierarchy uniqueName="[inventory_monitoring].[Stock Status]" caption="Stock Status" attribute="1" defaultMemberUniqueName="[inventory_monitoring].[Stock Status].[All]" allUniqueName="[inventory_monitoring].[Stock Status].[All]" dimensionUniqueName="[inventory_monitoring]" displayFolder="" count="0" memberValueDatatype="130" unbalanced="0"/>
    <cacheHierarchy uniqueName="[inventory_monitoring].[Stock Surplus Percentage]" caption="Stock Surplus Percentage" attribute="1" defaultMemberUniqueName="[inventory_monitoring].[Stock Surplus Percentage].[All]" allUniqueName="[inventory_monitoring].[Stock Surplus Percentage].[All]" dimensionUniqueName="[inventory_monitoring]" displayFolder="" count="0" memberValueDatatype="130" unbalanced="0"/>
    <cacheHierarchy uniqueName="[inventory_monitoring].[Expiration Status]" caption="Expiration Status" attribute="1" defaultMemberUniqueName="[inventory_monitoring].[Expiration Status].[All]" allUniqueName="[inventory_monitoring].[Expiration Status].[All]" dimensionUniqueName="[inventory_monitoring]" displayFolder="" count="0" memberValueDatatype="130" unbalanced="0"/>
    <cacheHierarchy uniqueName="[order status].[Product ID]" caption="Product ID" attribute="1" defaultMemberUniqueName="[order status].[Product ID].[All]" allUniqueName="[order status].[Product ID].[All]" dimensionUniqueName="[order status]" displayFolder="" count="2" memberValueDatatype="130" unbalanced="0">
      <fieldsUsage count="2">
        <fieldUsage x="-1"/>
        <fieldUsage x="1"/>
      </fieldsUsage>
    </cacheHierarchy>
    <cacheHierarchy uniqueName="[order status].[Store ID]" caption="Store ID" attribute="1" defaultMemberUniqueName="[order status].[Store ID].[All]" allUniqueName="[order status].[Store ID].[All]" dimensionUniqueName="[order status]" displayFolder="" count="2" memberValueDatatype="130" unbalanced="0">
      <fieldsUsage count="2">
        <fieldUsage x="-1"/>
        <fieldUsage x="0"/>
      </fieldsUsage>
    </cacheHierarchy>
    <cacheHierarchy uniqueName="[order status].[Stock Levels]" caption="Stock Levels" attribute="1" defaultMemberUniqueName="[order status].[Stock Levels].[All]" allUniqueName="[order status].[Stock Levels].[All]" dimensionUniqueName="[order status]" displayFolder="" count="0" memberValueDatatype="20" unbalanced="0"/>
    <cacheHierarchy uniqueName="[order status].[Supplier Lead Time (days)]" caption="Supplier Lead Time (days)" attribute="1" defaultMemberUniqueName="[order status].[Supplier Lead Time (days)].[All]" allUniqueName="[order status].[Supplier Lead Time (days)].[All]" dimensionUniqueName="[order status]" displayFolder="" count="0" memberValueDatatype="20" unbalanced="0"/>
    <cacheHierarchy uniqueName="[order status].[Stockout Frequency]" caption="Stockout Frequency" attribute="1" defaultMemberUniqueName="[order status].[Stockout Frequency].[All]" allUniqueName="[order status].[Stockout Frequency].[All]" dimensionUniqueName="[order status]" displayFolder="" count="0" memberValueDatatype="20" unbalanced="0"/>
    <cacheHierarchy uniqueName="[order status].[Reorder Point]" caption="Reorder Point" attribute="1" defaultMemberUniqueName="[order status].[Reorder Point].[All]" allUniqueName="[order status].[Reorder Point].[All]" dimensionUniqueName="[order status]" displayFolder="" count="0" memberValueDatatype="20" unbalanced="0"/>
    <cacheHierarchy uniqueName="[order status].[Expiry Date]" caption="Expiry Date" attribute="1" time="1" defaultMemberUniqueName="[order status].[Expiry Date].[All]" allUniqueName="[order status].[Expiry Date].[All]" dimensionUniqueName="[order status]" displayFolder="" count="0" memberValueDatatype="7" unbalanced="0"/>
    <cacheHierarchy uniqueName="[order status].[Warehouse Capacity]" caption="Warehouse Capacity" attribute="1" defaultMemberUniqueName="[order status].[Warehouse Capacity].[All]" allUniqueName="[order status].[Warehouse Capacity].[All]" dimensionUniqueName="[order status]" displayFolder="" count="0" memberValueDatatype="20" unbalanced="0"/>
    <cacheHierarchy uniqueName="[order status].[Order Fulfillment Time (days)]" caption="Order Fulfillment Time (days)" attribute="1" defaultMemberUniqueName="[order status].[Order Fulfillment Time (days)].[All]" allUniqueName="[order status].[Order Fulfillment Time (days)].[All]" dimensionUniqueName="[order status]" displayFolder="" count="0" memberValueDatatype="20" unbalanced="0"/>
    <cacheHierarchy uniqueName="[order status].[Stock Status]" caption="Stock Status" attribute="1" defaultMemberUniqueName="[order status].[Stock Status].[All]" allUniqueName="[order status].[Stock Status].[All]" dimensionUniqueName="[order status]" displayFolder="" count="2" memberValueDatatype="130" unbalanced="0">
      <fieldsUsage count="2">
        <fieldUsage x="-1"/>
        <fieldUsage x="2"/>
      </fieldsUsage>
    </cacheHierarchy>
    <cacheHierarchy uniqueName="[order status].[Stock Surplus Percentage]" caption="Stock Surplus Percentage" attribute="1" defaultMemberUniqueName="[order status].[Stock Surplus Percentage].[All]" allUniqueName="[order status].[Stock Surplus Percentage].[All]" dimensionUniqueName="[order status]" displayFolder="" count="0" memberValueDatatype="130" unbalanced="0"/>
    <cacheHierarchy uniqueName="[order status].[Expiration Status]" caption="Expiration Status" attribute="1" defaultMemberUniqueName="[order status].[Expiration Status].[All]" allUniqueName="[order status].[Expiration Status].[All]" dimensionUniqueName="[order status]" displayFolder="" count="0" memberValueDatatype="130" unbalanced="0"/>
    <cacheHierarchy uniqueName="[Measures].[__XL_Count inventory_monitoring]" caption="__XL_Count inventory_monitoring" measure="1" displayFolder="" measureGroup="inventory_monitoring" count="0" hidden="1"/>
    <cacheHierarchy uniqueName="[Measures].[__XL_Count order status]" caption="__XL_Count order status" measure="1" displayFolder="" measureGroup="order status" count="0" hidden="1"/>
    <cacheHierarchy uniqueName="[Measures].[__No measures defined]" caption="__No measures defined" measure="1" displayFolder="" count="0" hidden="1"/>
    <cacheHierarchy uniqueName="[Measures].[Sum of Stock Levels]" caption="Sum of Stock Levels" measure="1" displayFolder="" measureGroup="order status" count="0" hidden="1">
      <extLst>
        <ext xmlns:x15="http://schemas.microsoft.com/office/spreadsheetml/2010/11/main" uri="{B97F6D7D-B522-45F9-BDA1-12C45D357490}">
          <x15:cacheHierarchy aggregatedColumn="14"/>
        </ext>
      </extLst>
    </cacheHierarchy>
    <cacheHierarchy uniqueName="[Measures].[Count of Product ID]" caption="Count of Product ID" measure="1" displayFolder="" measureGroup="order status" count="0" hidden="1">
      <extLst>
        <ext xmlns:x15="http://schemas.microsoft.com/office/spreadsheetml/2010/11/main" uri="{B97F6D7D-B522-45F9-BDA1-12C45D357490}">
          <x15:cacheHierarchy aggregatedColumn="12"/>
        </ext>
      </extLst>
    </cacheHierarchy>
    <cacheHierarchy uniqueName="[Measures].[Count of Stock Status]" caption="Count of Stock Status" measure="1" displayFolder="" measureGroup="order status" count="0" hidden="1">
      <extLst>
        <ext xmlns:x15="http://schemas.microsoft.com/office/spreadsheetml/2010/11/main" uri="{B97F6D7D-B522-45F9-BDA1-12C45D357490}">
          <x15:cacheHierarchy aggregatedColumn="21"/>
        </ext>
      </extLst>
    </cacheHierarchy>
    <cacheHierarchy uniqueName="[Measures].[Sum of Stockout Frequency]" caption="Sum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Count of Stockout Frequency]" caption="Count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Sum of Supplier Lead Time (days)]" caption="Sum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Average of Supplier Lead Time (days)]" caption="Average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Sum of Warehouse Capacity]" caption="Sum of Warehouse Capacity" measure="1" displayFolder="" measureGroup="order status" count="0" hidden="1">
      <extLst>
        <ext xmlns:x15="http://schemas.microsoft.com/office/spreadsheetml/2010/11/main" uri="{B97F6D7D-B522-45F9-BDA1-12C45D357490}">
          <x15:cacheHierarchy aggregatedColumn="19"/>
        </ext>
      </extLst>
    </cacheHierarchy>
    <cacheHierarchy uniqueName="[Measures].[Sum of Order Fulfillment Time (days)]" caption="Sum of Order Fulfillment Time (days)" measure="1" displayFolder="" measureGroup="order status" count="0" hidden="1">
      <extLst>
        <ext xmlns:x15="http://schemas.microsoft.com/office/spreadsheetml/2010/11/main" uri="{B97F6D7D-B522-45F9-BDA1-12C45D357490}">
          <x15:cacheHierarchy aggregatedColumn="20"/>
        </ext>
      </extLst>
    </cacheHierarchy>
    <cacheHierarchy uniqueName="[Measures].[Average of Order Fulfillment Time (days)]" caption="Average of Order Fulfillment Time (days)" measure="1" displayFolder="" measureGroup="order status" count="0" hidden="1">
      <extLst>
        <ext xmlns:x15="http://schemas.microsoft.com/office/spreadsheetml/2010/11/main" uri="{B97F6D7D-B522-45F9-BDA1-12C45D357490}">
          <x15:cacheHierarchy aggregatedColumn="20"/>
        </ext>
      </extLst>
    </cacheHierarchy>
  </cacheHierarchies>
  <kpis count="0"/>
  <dimensions count="3">
    <dimension name="inventory_monitoring" uniqueName="[inventory_monitoring]" caption="inventory_monitoring"/>
    <dimension measure="1" name="Measures" uniqueName="[Measures]" caption="Measures"/>
    <dimension name="order status" uniqueName="[order status]" caption="order status"/>
  </dimensions>
  <measureGroups count="2">
    <measureGroup name="inventory_monitoring" caption="inventory_monitoring"/>
    <measureGroup name="order status" caption="order status"/>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85.340964351853" createdVersion="5" refreshedVersion="8" minRefreshableVersion="3" recordCount="0" supportSubquery="1" supportAdvancedDrill="1" xr:uid="{8B75EB0F-E306-4503-9AF2-49A08F32593E}">
  <cacheSource type="external" connectionId="3"/>
  <cacheFields count="3">
    <cacheField name="[order status].[Store ID].[Store ID]" caption="Store ID" numFmtId="0" hierarchy="13" level="1">
      <sharedItems count="2">
        <s v="15"/>
        <s v="28" u="1"/>
      </sharedItems>
    </cacheField>
    <cacheField name="[order status].[Product ID].[Product ID]" caption="Product ID" numFmtId="0" hierarchy="12" level="1">
      <sharedItems count="11">
        <s v="1012"/>
        <s v="3787"/>
        <s v="4400"/>
        <s v="5770"/>
        <s v="7213"/>
        <s v="7329"/>
        <s v="7561"/>
        <s v="8772"/>
        <s v="9184"/>
        <s v="9383"/>
        <s v="5230" u="1"/>
      </sharedItems>
    </cacheField>
    <cacheField name="[Measures].[Sum of Stockout Frequency]" caption="Sum of Stockout Frequency" numFmtId="0" hierarchy="30" level="32767"/>
  </cacheFields>
  <cacheHierarchies count="37">
    <cacheHierarchy uniqueName="[inventory_monitoring].[Product ID]" caption="Product ID" attribute="1" defaultMemberUniqueName="[inventory_monitoring].[Product ID].[All]" allUniqueName="[inventory_monitoring].[Product ID].[All]" dimensionUniqueName="[inventory_monitoring]" displayFolder="" count="0" memberValueDatatype="130" unbalanced="0"/>
    <cacheHierarchy uniqueName="[inventory_monitoring].[Store ID]" caption="Store ID" attribute="1" defaultMemberUniqueName="[inventory_monitoring].[Store ID].[All]" allUniqueName="[inventory_monitoring].[Store ID].[All]" dimensionUniqueName="[inventory_monitoring]" displayFolder="" count="0" memberValueDatatype="130" unbalanced="0"/>
    <cacheHierarchy uniqueName="[inventory_monitoring].[Stock Levels]" caption="Stock Levels" attribute="1" defaultMemberUniqueName="[inventory_monitoring].[Stock Levels].[All]" allUniqueName="[inventory_monitoring].[Stock Levels].[All]" dimensionUniqueName="[inventory_monitoring]" displayFolder="" count="0" memberValueDatatype="20" unbalanced="0"/>
    <cacheHierarchy uniqueName="[inventory_monitoring].[Supplier Lead Time (days)]" caption="Supplier Lead Time (days)" attribute="1" defaultMemberUniqueName="[inventory_monitoring].[Supplier Lead Time (days)].[All]" allUniqueName="[inventory_monitoring].[Supplier Lead Time (days)].[All]" dimensionUniqueName="[inventory_monitoring]" displayFolder="" count="0" memberValueDatatype="20" unbalanced="0"/>
    <cacheHierarchy uniqueName="[inventory_monitoring].[Stockout Frequency]" caption="Stockout Frequency" attribute="1" defaultMemberUniqueName="[inventory_monitoring].[Stockout Frequency].[All]" allUniqueName="[inventory_monitoring].[Stockout Frequency].[All]" dimensionUniqueName="[inventory_monitoring]" displayFolder="" count="0" memberValueDatatype="20" unbalanced="0"/>
    <cacheHierarchy uniqueName="[inventory_monitoring].[Reorder Point]" caption="Reorder Point" attribute="1" defaultMemberUniqueName="[inventory_monitoring].[Reorder Point].[All]" allUniqueName="[inventory_monitoring].[Reorder Point].[All]" dimensionUniqueName="[inventory_monitoring]" displayFolder="" count="0" memberValueDatatype="20" unbalanced="0"/>
    <cacheHierarchy uniqueName="[inventory_monitoring].[Expiry Date]" caption="Expiry Date" attribute="1" time="1" defaultMemberUniqueName="[inventory_monitoring].[Expiry Date].[All]" allUniqueName="[inventory_monitoring].[Expiry Date].[All]" dimensionUniqueName="[inventory_monitoring]" displayFolder="" count="0" memberValueDatatype="7" unbalanced="0"/>
    <cacheHierarchy uniqueName="[inventory_monitoring].[Warehouse Capacity]" caption="Warehouse Capacity" attribute="1" defaultMemberUniqueName="[inventory_monitoring].[Warehouse Capacity].[All]" allUniqueName="[inventory_monitoring].[Warehouse Capacity].[All]" dimensionUniqueName="[inventory_monitoring]" displayFolder="" count="0" memberValueDatatype="20" unbalanced="0"/>
    <cacheHierarchy uniqueName="[inventory_monitoring].[Order Fulfillment Time (days)]" caption="Order Fulfillment Time (days)" attribute="1" defaultMemberUniqueName="[inventory_monitoring].[Order Fulfillment Time (days)].[All]" allUniqueName="[inventory_monitoring].[Order Fulfillment Time (days)].[All]" dimensionUniqueName="[inventory_monitoring]" displayFolder="" count="0" memberValueDatatype="20" unbalanced="0"/>
    <cacheHierarchy uniqueName="[inventory_monitoring].[Stock Status]" caption="Stock Status" attribute="1" defaultMemberUniqueName="[inventory_monitoring].[Stock Status].[All]" allUniqueName="[inventory_monitoring].[Stock Status].[All]" dimensionUniqueName="[inventory_monitoring]" displayFolder="" count="0" memberValueDatatype="130" unbalanced="0"/>
    <cacheHierarchy uniqueName="[inventory_monitoring].[Stock Surplus Percentage]" caption="Stock Surplus Percentage" attribute="1" defaultMemberUniqueName="[inventory_monitoring].[Stock Surplus Percentage].[All]" allUniqueName="[inventory_monitoring].[Stock Surplus Percentage].[All]" dimensionUniqueName="[inventory_monitoring]" displayFolder="" count="0" memberValueDatatype="130" unbalanced="0"/>
    <cacheHierarchy uniqueName="[inventory_monitoring].[Expiration Status]" caption="Expiration Status" attribute="1" defaultMemberUniqueName="[inventory_monitoring].[Expiration Status].[All]" allUniqueName="[inventory_monitoring].[Expiration Status].[All]" dimensionUniqueName="[inventory_monitoring]" displayFolder="" count="0" memberValueDatatype="130" unbalanced="0"/>
    <cacheHierarchy uniqueName="[order status].[Product ID]" caption="Product ID" attribute="1" defaultMemberUniqueName="[order status].[Product ID].[All]" allUniqueName="[order status].[Product ID].[All]" dimensionUniqueName="[order status]" displayFolder="" count="2" memberValueDatatype="130" unbalanced="0">
      <fieldsUsage count="2">
        <fieldUsage x="-1"/>
        <fieldUsage x="1"/>
      </fieldsUsage>
    </cacheHierarchy>
    <cacheHierarchy uniqueName="[order status].[Store ID]" caption="Store ID" attribute="1" defaultMemberUniqueName="[order status].[Store ID].[All]" allUniqueName="[order status].[Store ID].[All]" dimensionUniqueName="[order status]" displayFolder="" count="2" memberValueDatatype="130" unbalanced="0">
      <fieldsUsage count="2">
        <fieldUsage x="-1"/>
        <fieldUsage x="0"/>
      </fieldsUsage>
    </cacheHierarchy>
    <cacheHierarchy uniqueName="[order status].[Stock Levels]" caption="Stock Levels" attribute="1" defaultMemberUniqueName="[order status].[Stock Levels].[All]" allUniqueName="[order status].[Stock Levels].[All]" dimensionUniqueName="[order status]" displayFolder="" count="0" memberValueDatatype="20" unbalanced="0"/>
    <cacheHierarchy uniqueName="[order status].[Supplier Lead Time (days)]" caption="Supplier Lead Time (days)" attribute="1" defaultMemberUniqueName="[order status].[Supplier Lead Time (days)].[All]" allUniqueName="[order status].[Supplier Lead Time (days)].[All]" dimensionUniqueName="[order status]" displayFolder="" count="0" memberValueDatatype="20" unbalanced="0"/>
    <cacheHierarchy uniqueName="[order status].[Stockout Frequency]" caption="Stockout Frequency" attribute="1" defaultMemberUniqueName="[order status].[Stockout Frequency].[All]" allUniqueName="[order status].[Stockout Frequency].[All]" dimensionUniqueName="[order status]" displayFolder="" count="0" memberValueDatatype="20" unbalanced="0"/>
    <cacheHierarchy uniqueName="[order status].[Reorder Point]" caption="Reorder Point" attribute="1" defaultMemberUniqueName="[order status].[Reorder Point].[All]" allUniqueName="[order status].[Reorder Point].[All]" dimensionUniqueName="[order status]" displayFolder="" count="0" memberValueDatatype="20" unbalanced="0"/>
    <cacheHierarchy uniqueName="[order status].[Expiry Date]" caption="Expiry Date" attribute="1" time="1" defaultMemberUniqueName="[order status].[Expiry Date].[All]" allUniqueName="[order status].[Expiry Date].[All]" dimensionUniqueName="[order status]" displayFolder="" count="0" memberValueDatatype="7" unbalanced="0"/>
    <cacheHierarchy uniqueName="[order status].[Warehouse Capacity]" caption="Warehouse Capacity" attribute="1" defaultMemberUniqueName="[order status].[Warehouse Capacity].[All]" allUniqueName="[order status].[Warehouse Capacity].[All]" dimensionUniqueName="[order status]" displayFolder="" count="0" memberValueDatatype="20" unbalanced="0"/>
    <cacheHierarchy uniqueName="[order status].[Order Fulfillment Time (days)]" caption="Order Fulfillment Time (days)" attribute="1" defaultMemberUniqueName="[order status].[Order Fulfillment Time (days)].[All]" allUniqueName="[order status].[Order Fulfillment Time (days)].[All]" dimensionUniqueName="[order status]" displayFolder="" count="0" memberValueDatatype="20" unbalanced="0"/>
    <cacheHierarchy uniqueName="[order status].[Stock Status]" caption="Stock Status" attribute="1" defaultMemberUniqueName="[order status].[Stock Status].[All]" allUniqueName="[order status].[Stock Status].[All]" dimensionUniqueName="[order status]" displayFolder="" count="0" memberValueDatatype="130" unbalanced="0"/>
    <cacheHierarchy uniqueName="[order status].[Stock Surplus Percentage]" caption="Stock Surplus Percentage" attribute="1" defaultMemberUniqueName="[order status].[Stock Surplus Percentage].[All]" allUniqueName="[order status].[Stock Surplus Percentage].[All]" dimensionUniqueName="[order status]" displayFolder="" count="0" memberValueDatatype="130" unbalanced="0"/>
    <cacheHierarchy uniqueName="[order status].[Expiration Status]" caption="Expiration Status" attribute="1" defaultMemberUniqueName="[order status].[Expiration Status].[All]" allUniqueName="[order status].[Expiration Status].[All]" dimensionUniqueName="[order status]" displayFolder="" count="0" memberValueDatatype="130" unbalanced="0"/>
    <cacheHierarchy uniqueName="[Measures].[__XL_Count inventory_monitoring]" caption="__XL_Count inventory_monitoring" measure="1" displayFolder="" measureGroup="inventory_monitoring" count="0" hidden="1"/>
    <cacheHierarchy uniqueName="[Measures].[__XL_Count order status]" caption="__XL_Count order status" measure="1" displayFolder="" measureGroup="order status" count="0" hidden="1"/>
    <cacheHierarchy uniqueName="[Measures].[__No measures defined]" caption="__No measures defined" measure="1" displayFolder="" count="0" hidden="1"/>
    <cacheHierarchy uniqueName="[Measures].[Sum of Stock Levels]" caption="Sum of Stock Levels" measure="1" displayFolder="" measureGroup="order status" count="0" hidden="1">
      <extLst>
        <ext xmlns:x15="http://schemas.microsoft.com/office/spreadsheetml/2010/11/main" uri="{B97F6D7D-B522-45F9-BDA1-12C45D357490}">
          <x15:cacheHierarchy aggregatedColumn="14"/>
        </ext>
      </extLst>
    </cacheHierarchy>
    <cacheHierarchy uniqueName="[Measures].[Count of Product ID]" caption="Count of Product ID" measure="1" displayFolder="" measureGroup="order status" count="0" hidden="1">
      <extLst>
        <ext xmlns:x15="http://schemas.microsoft.com/office/spreadsheetml/2010/11/main" uri="{B97F6D7D-B522-45F9-BDA1-12C45D357490}">
          <x15:cacheHierarchy aggregatedColumn="12"/>
        </ext>
      </extLst>
    </cacheHierarchy>
    <cacheHierarchy uniqueName="[Measures].[Count of Stock Status]" caption="Count of Stock Status" measure="1" displayFolder="" measureGroup="order status" count="0" hidden="1">
      <extLst>
        <ext xmlns:x15="http://schemas.microsoft.com/office/spreadsheetml/2010/11/main" uri="{B97F6D7D-B522-45F9-BDA1-12C45D357490}">
          <x15:cacheHierarchy aggregatedColumn="21"/>
        </ext>
      </extLst>
    </cacheHierarchy>
    <cacheHierarchy uniqueName="[Measures].[Sum of Stockout Frequency]" caption="Sum of Stockout Frequency" measure="1" displayFolder="" measureGroup="order status"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tockout Frequency]" caption="Count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Sum of Supplier Lead Time (days)]" caption="Sum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Average of Supplier Lead Time (days)]" caption="Average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Sum of Warehouse Capacity]" caption="Sum of Warehouse Capacity" measure="1" displayFolder="" measureGroup="order status" count="0" hidden="1">
      <extLst>
        <ext xmlns:x15="http://schemas.microsoft.com/office/spreadsheetml/2010/11/main" uri="{B97F6D7D-B522-45F9-BDA1-12C45D357490}">
          <x15:cacheHierarchy aggregatedColumn="19"/>
        </ext>
      </extLst>
    </cacheHierarchy>
    <cacheHierarchy uniqueName="[Measures].[Sum of Order Fulfillment Time (days)]" caption="Sum of Order Fulfillment Time (days)" measure="1" displayFolder="" measureGroup="order status" count="0" hidden="1">
      <extLst>
        <ext xmlns:x15="http://schemas.microsoft.com/office/spreadsheetml/2010/11/main" uri="{B97F6D7D-B522-45F9-BDA1-12C45D357490}">
          <x15:cacheHierarchy aggregatedColumn="20"/>
        </ext>
      </extLst>
    </cacheHierarchy>
    <cacheHierarchy uniqueName="[Measures].[Average of Order Fulfillment Time (days)]" caption="Average of Order Fulfillment Time (days)" measure="1" displayFolder="" measureGroup="order status" count="0" hidden="1">
      <extLst>
        <ext xmlns:x15="http://schemas.microsoft.com/office/spreadsheetml/2010/11/main" uri="{B97F6D7D-B522-45F9-BDA1-12C45D357490}">
          <x15:cacheHierarchy aggregatedColumn="20"/>
        </ext>
      </extLst>
    </cacheHierarchy>
  </cacheHierarchies>
  <kpis count="0"/>
  <dimensions count="3">
    <dimension name="inventory_monitoring" uniqueName="[inventory_monitoring]" caption="inventory_monitoring"/>
    <dimension measure="1" name="Measures" uniqueName="[Measures]" caption="Measures"/>
    <dimension name="order status" uniqueName="[order status]" caption="order status"/>
  </dimensions>
  <measureGroups count="2">
    <measureGroup name="inventory_monitoring" caption="inventory_monitoring"/>
    <measureGroup name="order status" caption="order status"/>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85.340964583331" createdVersion="5" refreshedVersion="8" minRefreshableVersion="3" recordCount="0" supportSubquery="1" supportAdvancedDrill="1" xr:uid="{3CCB746E-1582-4371-8FD5-C866AA2BC231}">
  <cacheSource type="external" connectionId="3"/>
  <cacheFields count="2">
    <cacheField name="[order status].[Store ID].[Store ID]" caption="Store ID" numFmtId="0" hierarchy="13" level="1">
      <sharedItems containsSemiMixedTypes="0" containsNonDate="0" containsString="0"/>
    </cacheField>
    <cacheField name="[Measures].[Average of Supplier Lead Time (days)]" caption="Average of Supplier Lead Time (days)" numFmtId="0" hierarchy="33" level="32767"/>
  </cacheFields>
  <cacheHierarchies count="37">
    <cacheHierarchy uniqueName="[inventory_monitoring].[Product ID]" caption="Product ID" attribute="1" defaultMemberUniqueName="[inventory_monitoring].[Product ID].[All]" allUniqueName="[inventory_monitoring].[Product ID].[All]" dimensionUniqueName="[inventory_monitoring]" displayFolder="" count="0" memberValueDatatype="130" unbalanced="0"/>
    <cacheHierarchy uniqueName="[inventory_monitoring].[Store ID]" caption="Store ID" attribute="1" defaultMemberUniqueName="[inventory_monitoring].[Store ID].[All]" allUniqueName="[inventory_monitoring].[Store ID].[All]" dimensionUniqueName="[inventory_monitoring]" displayFolder="" count="0" memberValueDatatype="130" unbalanced="0"/>
    <cacheHierarchy uniqueName="[inventory_monitoring].[Stock Levels]" caption="Stock Levels" attribute="1" defaultMemberUniqueName="[inventory_monitoring].[Stock Levels].[All]" allUniqueName="[inventory_monitoring].[Stock Levels].[All]" dimensionUniqueName="[inventory_monitoring]" displayFolder="" count="0" memberValueDatatype="20" unbalanced="0"/>
    <cacheHierarchy uniqueName="[inventory_monitoring].[Supplier Lead Time (days)]" caption="Supplier Lead Time (days)" attribute="1" defaultMemberUniqueName="[inventory_monitoring].[Supplier Lead Time (days)].[All]" allUniqueName="[inventory_monitoring].[Supplier Lead Time (days)].[All]" dimensionUniqueName="[inventory_monitoring]" displayFolder="" count="0" memberValueDatatype="20" unbalanced="0"/>
    <cacheHierarchy uniqueName="[inventory_monitoring].[Stockout Frequency]" caption="Stockout Frequency" attribute="1" defaultMemberUniqueName="[inventory_monitoring].[Stockout Frequency].[All]" allUniqueName="[inventory_monitoring].[Stockout Frequency].[All]" dimensionUniqueName="[inventory_monitoring]" displayFolder="" count="0" memberValueDatatype="20" unbalanced="0"/>
    <cacheHierarchy uniqueName="[inventory_monitoring].[Reorder Point]" caption="Reorder Point" attribute="1" defaultMemberUniqueName="[inventory_monitoring].[Reorder Point].[All]" allUniqueName="[inventory_monitoring].[Reorder Point].[All]" dimensionUniqueName="[inventory_monitoring]" displayFolder="" count="0" memberValueDatatype="20" unbalanced="0"/>
    <cacheHierarchy uniqueName="[inventory_monitoring].[Expiry Date]" caption="Expiry Date" attribute="1" time="1" defaultMemberUniqueName="[inventory_monitoring].[Expiry Date].[All]" allUniqueName="[inventory_monitoring].[Expiry Date].[All]" dimensionUniqueName="[inventory_monitoring]" displayFolder="" count="0" memberValueDatatype="7" unbalanced="0"/>
    <cacheHierarchy uniqueName="[inventory_monitoring].[Warehouse Capacity]" caption="Warehouse Capacity" attribute="1" defaultMemberUniqueName="[inventory_monitoring].[Warehouse Capacity].[All]" allUniqueName="[inventory_monitoring].[Warehouse Capacity].[All]" dimensionUniqueName="[inventory_monitoring]" displayFolder="" count="0" memberValueDatatype="20" unbalanced="0"/>
    <cacheHierarchy uniqueName="[inventory_monitoring].[Order Fulfillment Time (days)]" caption="Order Fulfillment Time (days)" attribute="1" defaultMemberUniqueName="[inventory_monitoring].[Order Fulfillment Time (days)].[All]" allUniqueName="[inventory_monitoring].[Order Fulfillment Time (days)].[All]" dimensionUniqueName="[inventory_monitoring]" displayFolder="" count="0" memberValueDatatype="20" unbalanced="0"/>
    <cacheHierarchy uniqueName="[inventory_monitoring].[Stock Status]" caption="Stock Status" attribute="1" defaultMemberUniqueName="[inventory_monitoring].[Stock Status].[All]" allUniqueName="[inventory_monitoring].[Stock Status].[All]" dimensionUniqueName="[inventory_monitoring]" displayFolder="" count="0" memberValueDatatype="130" unbalanced="0"/>
    <cacheHierarchy uniqueName="[inventory_monitoring].[Stock Surplus Percentage]" caption="Stock Surplus Percentage" attribute="1" defaultMemberUniqueName="[inventory_monitoring].[Stock Surplus Percentage].[All]" allUniqueName="[inventory_monitoring].[Stock Surplus Percentage].[All]" dimensionUniqueName="[inventory_monitoring]" displayFolder="" count="0" memberValueDatatype="130" unbalanced="0"/>
    <cacheHierarchy uniqueName="[inventory_monitoring].[Expiration Status]" caption="Expiration Status" attribute="1" defaultMemberUniqueName="[inventory_monitoring].[Expiration Status].[All]" allUniqueName="[inventory_monitoring].[Expiration Status].[All]" dimensionUniqueName="[inventory_monitoring]" displayFolder="" count="0" memberValueDatatype="130" unbalanced="0"/>
    <cacheHierarchy uniqueName="[order status].[Product ID]" caption="Product ID" attribute="1" defaultMemberUniqueName="[order status].[Product ID].[All]" allUniqueName="[order status].[Product ID].[All]" dimensionUniqueName="[order status]" displayFolder="" count="0" memberValueDatatype="130" unbalanced="0"/>
    <cacheHierarchy uniqueName="[order status].[Store ID]" caption="Store ID" attribute="1" defaultMemberUniqueName="[order status].[Store ID].[All]" allUniqueName="[order status].[Store ID].[All]" dimensionUniqueName="[order status]" displayFolder="" count="2" memberValueDatatype="130" unbalanced="0">
      <fieldsUsage count="2">
        <fieldUsage x="-1"/>
        <fieldUsage x="0"/>
      </fieldsUsage>
    </cacheHierarchy>
    <cacheHierarchy uniqueName="[order status].[Stock Levels]" caption="Stock Levels" attribute="1" defaultMemberUniqueName="[order status].[Stock Levels].[All]" allUniqueName="[order status].[Stock Levels].[All]" dimensionUniqueName="[order status]" displayFolder="" count="0" memberValueDatatype="20" unbalanced="0"/>
    <cacheHierarchy uniqueName="[order status].[Supplier Lead Time (days)]" caption="Supplier Lead Time (days)" attribute="1" defaultMemberUniqueName="[order status].[Supplier Lead Time (days)].[All]" allUniqueName="[order status].[Supplier Lead Time (days)].[All]" dimensionUniqueName="[order status]" displayFolder="" count="0" memberValueDatatype="20" unbalanced="0"/>
    <cacheHierarchy uniqueName="[order status].[Stockout Frequency]" caption="Stockout Frequency" attribute="1" defaultMemberUniqueName="[order status].[Stockout Frequency].[All]" allUniqueName="[order status].[Stockout Frequency].[All]" dimensionUniqueName="[order status]" displayFolder="" count="0" memberValueDatatype="20" unbalanced="0"/>
    <cacheHierarchy uniqueName="[order status].[Reorder Point]" caption="Reorder Point" attribute="1" defaultMemberUniqueName="[order status].[Reorder Point].[All]" allUniqueName="[order status].[Reorder Point].[All]" dimensionUniqueName="[order status]" displayFolder="" count="0" memberValueDatatype="20" unbalanced="0"/>
    <cacheHierarchy uniqueName="[order status].[Expiry Date]" caption="Expiry Date" attribute="1" time="1" defaultMemberUniqueName="[order status].[Expiry Date].[All]" allUniqueName="[order status].[Expiry Date].[All]" dimensionUniqueName="[order status]" displayFolder="" count="0" memberValueDatatype="7" unbalanced="0"/>
    <cacheHierarchy uniqueName="[order status].[Warehouse Capacity]" caption="Warehouse Capacity" attribute="1" defaultMemberUniqueName="[order status].[Warehouse Capacity].[All]" allUniqueName="[order status].[Warehouse Capacity].[All]" dimensionUniqueName="[order status]" displayFolder="" count="0" memberValueDatatype="20" unbalanced="0"/>
    <cacheHierarchy uniqueName="[order status].[Order Fulfillment Time (days)]" caption="Order Fulfillment Time (days)" attribute="1" defaultMemberUniqueName="[order status].[Order Fulfillment Time (days)].[All]" allUniqueName="[order status].[Order Fulfillment Time (days)].[All]" dimensionUniqueName="[order status]" displayFolder="" count="0" memberValueDatatype="20" unbalanced="0"/>
    <cacheHierarchy uniqueName="[order status].[Stock Status]" caption="Stock Status" attribute="1" defaultMemberUniqueName="[order status].[Stock Status].[All]" allUniqueName="[order status].[Stock Status].[All]" dimensionUniqueName="[order status]" displayFolder="" count="0" memberValueDatatype="130" unbalanced="0"/>
    <cacheHierarchy uniqueName="[order status].[Stock Surplus Percentage]" caption="Stock Surplus Percentage" attribute="1" defaultMemberUniqueName="[order status].[Stock Surplus Percentage].[All]" allUniqueName="[order status].[Stock Surplus Percentage].[All]" dimensionUniqueName="[order status]" displayFolder="" count="0" memberValueDatatype="130" unbalanced="0"/>
    <cacheHierarchy uniqueName="[order status].[Expiration Status]" caption="Expiration Status" attribute="1" defaultMemberUniqueName="[order status].[Expiration Status].[All]" allUniqueName="[order status].[Expiration Status].[All]" dimensionUniqueName="[order status]" displayFolder="" count="0" memberValueDatatype="130" unbalanced="0"/>
    <cacheHierarchy uniqueName="[Measures].[__XL_Count inventory_monitoring]" caption="__XL_Count inventory_monitoring" measure="1" displayFolder="" measureGroup="inventory_monitoring" count="0" hidden="1"/>
    <cacheHierarchy uniqueName="[Measures].[__XL_Count order status]" caption="__XL_Count order status" measure="1" displayFolder="" measureGroup="order status" count="0" hidden="1"/>
    <cacheHierarchy uniqueName="[Measures].[__No measures defined]" caption="__No measures defined" measure="1" displayFolder="" count="0" hidden="1"/>
    <cacheHierarchy uniqueName="[Measures].[Sum of Stock Levels]" caption="Sum of Stock Levels" measure="1" displayFolder="" measureGroup="order status" count="0" hidden="1">
      <extLst>
        <ext xmlns:x15="http://schemas.microsoft.com/office/spreadsheetml/2010/11/main" uri="{B97F6D7D-B522-45F9-BDA1-12C45D357490}">
          <x15:cacheHierarchy aggregatedColumn="14"/>
        </ext>
      </extLst>
    </cacheHierarchy>
    <cacheHierarchy uniqueName="[Measures].[Count of Product ID]" caption="Count of Product ID" measure="1" displayFolder="" measureGroup="order status" count="0" hidden="1">
      <extLst>
        <ext xmlns:x15="http://schemas.microsoft.com/office/spreadsheetml/2010/11/main" uri="{B97F6D7D-B522-45F9-BDA1-12C45D357490}">
          <x15:cacheHierarchy aggregatedColumn="12"/>
        </ext>
      </extLst>
    </cacheHierarchy>
    <cacheHierarchy uniqueName="[Measures].[Count of Stock Status]" caption="Count of Stock Status" measure="1" displayFolder="" measureGroup="order status" count="0" hidden="1">
      <extLst>
        <ext xmlns:x15="http://schemas.microsoft.com/office/spreadsheetml/2010/11/main" uri="{B97F6D7D-B522-45F9-BDA1-12C45D357490}">
          <x15:cacheHierarchy aggregatedColumn="21"/>
        </ext>
      </extLst>
    </cacheHierarchy>
    <cacheHierarchy uniqueName="[Measures].[Sum of Stockout Frequency]" caption="Sum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Count of Stockout Frequency]" caption="Count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Sum of Supplier Lead Time (days)]" caption="Sum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Average of Supplier Lead Time (days)]" caption="Average of Supplier Lead Time (days)" measure="1" displayFolder="" measureGroup="order statu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Warehouse Capacity]" caption="Sum of Warehouse Capacity" measure="1" displayFolder="" measureGroup="order status" count="0" hidden="1">
      <extLst>
        <ext xmlns:x15="http://schemas.microsoft.com/office/spreadsheetml/2010/11/main" uri="{B97F6D7D-B522-45F9-BDA1-12C45D357490}">
          <x15:cacheHierarchy aggregatedColumn="19"/>
        </ext>
      </extLst>
    </cacheHierarchy>
    <cacheHierarchy uniqueName="[Measures].[Sum of Order Fulfillment Time (days)]" caption="Sum of Order Fulfillment Time (days)" measure="1" displayFolder="" measureGroup="order status" count="0" hidden="1">
      <extLst>
        <ext xmlns:x15="http://schemas.microsoft.com/office/spreadsheetml/2010/11/main" uri="{B97F6D7D-B522-45F9-BDA1-12C45D357490}">
          <x15:cacheHierarchy aggregatedColumn="20"/>
        </ext>
      </extLst>
    </cacheHierarchy>
    <cacheHierarchy uniqueName="[Measures].[Average of Order Fulfillment Time (days)]" caption="Average of Order Fulfillment Time (days)" measure="1" displayFolder="" measureGroup="order status" count="0" hidden="1">
      <extLst>
        <ext xmlns:x15="http://schemas.microsoft.com/office/spreadsheetml/2010/11/main" uri="{B97F6D7D-B522-45F9-BDA1-12C45D357490}">
          <x15:cacheHierarchy aggregatedColumn="20"/>
        </ext>
      </extLst>
    </cacheHierarchy>
  </cacheHierarchies>
  <kpis count="0"/>
  <dimensions count="3">
    <dimension name="inventory_monitoring" uniqueName="[inventory_monitoring]" caption="inventory_monitoring"/>
    <dimension measure="1" name="Measures" uniqueName="[Measures]" caption="Measures"/>
    <dimension name="order status" uniqueName="[order status]" caption="order status"/>
  </dimensions>
  <measureGroups count="2">
    <measureGroup name="inventory_monitoring" caption="inventory_monitoring"/>
    <measureGroup name="order status" caption="order status"/>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85.340965162039" createdVersion="8" refreshedVersion="8" minRefreshableVersion="3" recordCount="0" supportSubquery="1" supportAdvancedDrill="1" xr:uid="{73F574BF-DF4B-4622-96D8-C9F4BC0EDDA3}">
  <cacheSource type="external" connectionId="3"/>
  <cacheFields count="3">
    <cacheField name="[Measures].[Sum of Warehouse Capacity]" caption="Sum of Warehouse Capacity" numFmtId="0" hierarchy="34" level="32767"/>
    <cacheField name="[Measures].[Sum of Stock Levels]" caption="Sum of Stock Levels" numFmtId="0" hierarchy="27" level="32767"/>
    <cacheField name="[order status].[Store ID].[Store ID]" caption="Store ID" numFmtId="0" hierarchy="13" level="1">
      <sharedItems containsSemiMixedTypes="0" containsNonDate="0" containsString="0"/>
    </cacheField>
  </cacheFields>
  <cacheHierarchies count="37">
    <cacheHierarchy uniqueName="[inventory_monitoring].[Product ID]" caption="Product ID" attribute="1" defaultMemberUniqueName="[inventory_monitoring].[Product ID].[All]" allUniqueName="[inventory_monitoring].[Product ID].[All]" dimensionUniqueName="[inventory_monitoring]" displayFolder="" count="0" memberValueDatatype="130" unbalanced="0"/>
    <cacheHierarchy uniqueName="[inventory_monitoring].[Store ID]" caption="Store ID" attribute="1" defaultMemberUniqueName="[inventory_monitoring].[Store ID].[All]" allUniqueName="[inventory_monitoring].[Store ID].[All]" dimensionUniqueName="[inventory_monitoring]" displayFolder="" count="0" memberValueDatatype="130" unbalanced="0"/>
    <cacheHierarchy uniqueName="[inventory_monitoring].[Stock Levels]" caption="Stock Levels" attribute="1" defaultMemberUniqueName="[inventory_monitoring].[Stock Levels].[All]" allUniqueName="[inventory_monitoring].[Stock Levels].[All]" dimensionUniqueName="[inventory_monitoring]" displayFolder="" count="0" memberValueDatatype="20" unbalanced="0"/>
    <cacheHierarchy uniqueName="[inventory_monitoring].[Supplier Lead Time (days)]" caption="Supplier Lead Time (days)" attribute="1" defaultMemberUniqueName="[inventory_monitoring].[Supplier Lead Time (days)].[All]" allUniqueName="[inventory_monitoring].[Supplier Lead Time (days)].[All]" dimensionUniqueName="[inventory_monitoring]" displayFolder="" count="0" memberValueDatatype="20" unbalanced="0"/>
    <cacheHierarchy uniqueName="[inventory_monitoring].[Stockout Frequency]" caption="Stockout Frequency" attribute="1" defaultMemberUniqueName="[inventory_monitoring].[Stockout Frequency].[All]" allUniqueName="[inventory_monitoring].[Stockout Frequency].[All]" dimensionUniqueName="[inventory_monitoring]" displayFolder="" count="0" memberValueDatatype="20" unbalanced="0"/>
    <cacheHierarchy uniqueName="[inventory_monitoring].[Reorder Point]" caption="Reorder Point" attribute="1" defaultMemberUniqueName="[inventory_monitoring].[Reorder Point].[All]" allUniqueName="[inventory_monitoring].[Reorder Point].[All]" dimensionUniqueName="[inventory_monitoring]" displayFolder="" count="0" memberValueDatatype="20" unbalanced="0"/>
    <cacheHierarchy uniqueName="[inventory_monitoring].[Expiry Date]" caption="Expiry Date" attribute="1" time="1" defaultMemberUniqueName="[inventory_monitoring].[Expiry Date].[All]" allUniqueName="[inventory_monitoring].[Expiry Date].[All]" dimensionUniqueName="[inventory_monitoring]" displayFolder="" count="0" memberValueDatatype="7" unbalanced="0"/>
    <cacheHierarchy uniqueName="[inventory_monitoring].[Warehouse Capacity]" caption="Warehouse Capacity" attribute="1" defaultMemberUniqueName="[inventory_monitoring].[Warehouse Capacity].[All]" allUniqueName="[inventory_monitoring].[Warehouse Capacity].[All]" dimensionUniqueName="[inventory_monitoring]" displayFolder="" count="0" memberValueDatatype="20" unbalanced="0"/>
    <cacheHierarchy uniqueName="[inventory_monitoring].[Order Fulfillment Time (days)]" caption="Order Fulfillment Time (days)" attribute="1" defaultMemberUniqueName="[inventory_monitoring].[Order Fulfillment Time (days)].[All]" allUniqueName="[inventory_monitoring].[Order Fulfillment Time (days)].[All]" dimensionUniqueName="[inventory_monitoring]" displayFolder="" count="0" memberValueDatatype="20" unbalanced="0"/>
    <cacheHierarchy uniqueName="[inventory_monitoring].[Stock Status]" caption="Stock Status" attribute="1" defaultMemberUniqueName="[inventory_monitoring].[Stock Status].[All]" allUniqueName="[inventory_monitoring].[Stock Status].[All]" dimensionUniqueName="[inventory_monitoring]" displayFolder="" count="0" memberValueDatatype="130" unbalanced="0"/>
    <cacheHierarchy uniqueName="[inventory_monitoring].[Stock Surplus Percentage]" caption="Stock Surplus Percentage" attribute="1" defaultMemberUniqueName="[inventory_monitoring].[Stock Surplus Percentage].[All]" allUniqueName="[inventory_monitoring].[Stock Surplus Percentage].[All]" dimensionUniqueName="[inventory_monitoring]" displayFolder="" count="0" memberValueDatatype="130" unbalanced="0"/>
    <cacheHierarchy uniqueName="[inventory_monitoring].[Expiration Status]" caption="Expiration Status" attribute="1" defaultMemberUniqueName="[inventory_monitoring].[Expiration Status].[All]" allUniqueName="[inventory_monitoring].[Expiration Status].[All]" dimensionUniqueName="[inventory_monitoring]" displayFolder="" count="0" memberValueDatatype="130" unbalanced="0"/>
    <cacheHierarchy uniqueName="[order status].[Product ID]" caption="Product ID" attribute="1" defaultMemberUniqueName="[order status].[Product ID].[All]" allUniqueName="[order status].[Product ID].[All]" dimensionUniqueName="[order status]" displayFolder="" count="0" memberValueDatatype="130" unbalanced="0"/>
    <cacheHierarchy uniqueName="[order status].[Store ID]" caption="Store ID" attribute="1" defaultMemberUniqueName="[order status].[Store ID].[All]" allUniqueName="[order status].[Store ID].[All]" dimensionUniqueName="[order status]" displayFolder="" count="2" memberValueDatatype="130" unbalanced="0">
      <fieldsUsage count="2">
        <fieldUsage x="-1"/>
        <fieldUsage x="2"/>
      </fieldsUsage>
    </cacheHierarchy>
    <cacheHierarchy uniqueName="[order status].[Stock Levels]" caption="Stock Levels" attribute="1" defaultMemberUniqueName="[order status].[Stock Levels].[All]" allUniqueName="[order status].[Stock Levels].[All]" dimensionUniqueName="[order status]" displayFolder="" count="0" memberValueDatatype="20" unbalanced="0"/>
    <cacheHierarchy uniqueName="[order status].[Supplier Lead Time (days)]" caption="Supplier Lead Time (days)" attribute="1" defaultMemberUniqueName="[order status].[Supplier Lead Time (days)].[All]" allUniqueName="[order status].[Supplier Lead Time (days)].[All]" dimensionUniqueName="[order status]" displayFolder="" count="0" memberValueDatatype="20" unbalanced="0"/>
    <cacheHierarchy uniqueName="[order status].[Stockout Frequency]" caption="Stockout Frequency" attribute="1" defaultMemberUniqueName="[order status].[Stockout Frequency].[All]" allUniqueName="[order status].[Stockout Frequency].[All]" dimensionUniqueName="[order status]" displayFolder="" count="0" memberValueDatatype="20" unbalanced="0"/>
    <cacheHierarchy uniqueName="[order status].[Reorder Point]" caption="Reorder Point" attribute="1" defaultMemberUniqueName="[order status].[Reorder Point].[All]" allUniqueName="[order status].[Reorder Point].[All]" dimensionUniqueName="[order status]" displayFolder="" count="0" memberValueDatatype="20" unbalanced="0"/>
    <cacheHierarchy uniqueName="[order status].[Expiry Date]" caption="Expiry Date" attribute="1" time="1" defaultMemberUniqueName="[order status].[Expiry Date].[All]" allUniqueName="[order status].[Expiry Date].[All]" dimensionUniqueName="[order status]" displayFolder="" count="0" memberValueDatatype="7" unbalanced="0"/>
    <cacheHierarchy uniqueName="[order status].[Warehouse Capacity]" caption="Warehouse Capacity" attribute="1" defaultMemberUniqueName="[order status].[Warehouse Capacity].[All]" allUniqueName="[order status].[Warehouse Capacity].[All]" dimensionUniqueName="[order status]" displayFolder="" count="0" memberValueDatatype="20" unbalanced="0"/>
    <cacheHierarchy uniqueName="[order status].[Order Fulfillment Time (days)]" caption="Order Fulfillment Time (days)" attribute="1" defaultMemberUniqueName="[order status].[Order Fulfillment Time (days)].[All]" allUniqueName="[order status].[Order Fulfillment Time (days)].[All]" dimensionUniqueName="[order status]" displayFolder="" count="0" memberValueDatatype="20" unbalanced="0"/>
    <cacheHierarchy uniqueName="[order status].[Stock Status]" caption="Stock Status" attribute="1" defaultMemberUniqueName="[order status].[Stock Status].[All]" allUniqueName="[order status].[Stock Status].[All]" dimensionUniqueName="[order status]" displayFolder="" count="0" memberValueDatatype="130" unbalanced="0"/>
    <cacheHierarchy uniqueName="[order status].[Stock Surplus Percentage]" caption="Stock Surplus Percentage" attribute="1" defaultMemberUniqueName="[order status].[Stock Surplus Percentage].[All]" allUniqueName="[order status].[Stock Surplus Percentage].[All]" dimensionUniqueName="[order status]" displayFolder="" count="0" memberValueDatatype="130" unbalanced="0"/>
    <cacheHierarchy uniqueName="[order status].[Expiration Status]" caption="Expiration Status" attribute="1" defaultMemberUniqueName="[order status].[Expiration Status].[All]" allUniqueName="[order status].[Expiration Status].[All]" dimensionUniqueName="[order status]" displayFolder="" count="0" memberValueDatatype="130" unbalanced="0"/>
    <cacheHierarchy uniqueName="[Measures].[__XL_Count inventory_monitoring]" caption="__XL_Count inventory_monitoring" measure="1" displayFolder="" measureGroup="inventory_monitoring" count="0" hidden="1"/>
    <cacheHierarchy uniqueName="[Measures].[__XL_Count order status]" caption="__XL_Count order status" measure="1" displayFolder="" measureGroup="order status" count="0" hidden="1"/>
    <cacheHierarchy uniqueName="[Measures].[__No measures defined]" caption="__No measures defined" measure="1" displayFolder="" count="0" hidden="1"/>
    <cacheHierarchy uniqueName="[Measures].[Sum of Stock Levels]" caption="Sum of Stock Levels" measure="1" displayFolder="" measureGroup="order status"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Product ID]" caption="Count of Product ID" measure="1" displayFolder="" measureGroup="order status" count="0" hidden="1">
      <extLst>
        <ext xmlns:x15="http://schemas.microsoft.com/office/spreadsheetml/2010/11/main" uri="{B97F6D7D-B522-45F9-BDA1-12C45D357490}">
          <x15:cacheHierarchy aggregatedColumn="12"/>
        </ext>
      </extLst>
    </cacheHierarchy>
    <cacheHierarchy uniqueName="[Measures].[Count of Stock Status]" caption="Count of Stock Status" measure="1" displayFolder="" measureGroup="order status" count="0" hidden="1">
      <extLst>
        <ext xmlns:x15="http://schemas.microsoft.com/office/spreadsheetml/2010/11/main" uri="{B97F6D7D-B522-45F9-BDA1-12C45D357490}">
          <x15:cacheHierarchy aggregatedColumn="21"/>
        </ext>
      </extLst>
    </cacheHierarchy>
    <cacheHierarchy uniqueName="[Measures].[Sum of Stockout Frequency]" caption="Sum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Count of Stockout Frequency]" caption="Count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Sum of Supplier Lead Time (days)]" caption="Sum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Average of Supplier Lead Time (days)]" caption="Average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Sum of Warehouse Capacity]" caption="Sum of Warehouse Capacity" measure="1" displayFolder="" measureGroup="order statu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Order Fulfillment Time (days)]" caption="Sum of Order Fulfillment Time (days)" measure="1" displayFolder="" measureGroup="order status" count="0" hidden="1">
      <extLst>
        <ext xmlns:x15="http://schemas.microsoft.com/office/spreadsheetml/2010/11/main" uri="{B97F6D7D-B522-45F9-BDA1-12C45D357490}">
          <x15:cacheHierarchy aggregatedColumn="20"/>
        </ext>
      </extLst>
    </cacheHierarchy>
    <cacheHierarchy uniqueName="[Measures].[Average of Order Fulfillment Time (days)]" caption="Average of Order Fulfillment Time (days)" measure="1" displayFolder="" measureGroup="order status" count="0" hidden="1">
      <extLst>
        <ext xmlns:x15="http://schemas.microsoft.com/office/spreadsheetml/2010/11/main" uri="{B97F6D7D-B522-45F9-BDA1-12C45D357490}">
          <x15:cacheHierarchy aggregatedColumn="20"/>
        </ext>
      </extLst>
    </cacheHierarchy>
  </cacheHierarchies>
  <kpis count="0"/>
  <dimensions count="3">
    <dimension name="inventory_monitoring" uniqueName="[inventory_monitoring]" caption="inventory_monitoring"/>
    <dimension measure="1" name="Measures" uniqueName="[Measures]" caption="Measures"/>
    <dimension name="order status" uniqueName="[order status]" caption="order status"/>
  </dimensions>
  <measureGroups count="2">
    <measureGroup name="inventory_monitoring" caption="inventory_monitoring"/>
    <measureGroup name="order status" caption="order status"/>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85.340965509262" createdVersion="8" refreshedVersion="8" minRefreshableVersion="3" recordCount="0" supportSubquery="1" supportAdvancedDrill="1" xr:uid="{8163C5BB-C4CC-47FB-BA0D-B84DB848F102}">
  <cacheSource type="external" connectionId="3"/>
  <cacheFields count="2">
    <cacheField name="[Measures].[Average of Order Fulfillment Time (days)]" caption="Average of Order Fulfillment Time (days)" numFmtId="0" hierarchy="36" level="32767"/>
    <cacheField name="[order status].[Store ID].[Store ID]" caption="Store ID" numFmtId="0" hierarchy="13" level="1">
      <sharedItems containsSemiMixedTypes="0" containsNonDate="0" containsString="0"/>
    </cacheField>
  </cacheFields>
  <cacheHierarchies count="37">
    <cacheHierarchy uniqueName="[inventory_monitoring].[Product ID]" caption="Product ID" attribute="1" defaultMemberUniqueName="[inventory_monitoring].[Product ID].[All]" allUniqueName="[inventory_monitoring].[Product ID].[All]" dimensionUniqueName="[inventory_monitoring]" displayFolder="" count="0" memberValueDatatype="130" unbalanced="0"/>
    <cacheHierarchy uniqueName="[inventory_monitoring].[Store ID]" caption="Store ID" attribute="1" defaultMemberUniqueName="[inventory_monitoring].[Store ID].[All]" allUniqueName="[inventory_monitoring].[Store ID].[All]" dimensionUniqueName="[inventory_monitoring]" displayFolder="" count="0" memberValueDatatype="130" unbalanced="0"/>
    <cacheHierarchy uniqueName="[inventory_monitoring].[Stock Levels]" caption="Stock Levels" attribute="1" defaultMemberUniqueName="[inventory_monitoring].[Stock Levels].[All]" allUniqueName="[inventory_monitoring].[Stock Levels].[All]" dimensionUniqueName="[inventory_monitoring]" displayFolder="" count="0" memberValueDatatype="20" unbalanced="0"/>
    <cacheHierarchy uniqueName="[inventory_monitoring].[Supplier Lead Time (days)]" caption="Supplier Lead Time (days)" attribute="1" defaultMemberUniqueName="[inventory_monitoring].[Supplier Lead Time (days)].[All]" allUniqueName="[inventory_monitoring].[Supplier Lead Time (days)].[All]" dimensionUniqueName="[inventory_monitoring]" displayFolder="" count="0" memberValueDatatype="20" unbalanced="0"/>
    <cacheHierarchy uniqueName="[inventory_monitoring].[Stockout Frequency]" caption="Stockout Frequency" attribute="1" defaultMemberUniqueName="[inventory_monitoring].[Stockout Frequency].[All]" allUniqueName="[inventory_monitoring].[Stockout Frequency].[All]" dimensionUniqueName="[inventory_monitoring]" displayFolder="" count="0" memberValueDatatype="20" unbalanced="0"/>
    <cacheHierarchy uniqueName="[inventory_monitoring].[Reorder Point]" caption="Reorder Point" attribute="1" defaultMemberUniqueName="[inventory_monitoring].[Reorder Point].[All]" allUniqueName="[inventory_monitoring].[Reorder Point].[All]" dimensionUniqueName="[inventory_monitoring]" displayFolder="" count="0" memberValueDatatype="20" unbalanced="0"/>
    <cacheHierarchy uniqueName="[inventory_monitoring].[Expiry Date]" caption="Expiry Date" attribute="1" time="1" defaultMemberUniqueName="[inventory_monitoring].[Expiry Date].[All]" allUniqueName="[inventory_monitoring].[Expiry Date].[All]" dimensionUniqueName="[inventory_monitoring]" displayFolder="" count="0" memberValueDatatype="7" unbalanced="0"/>
    <cacheHierarchy uniqueName="[inventory_monitoring].[Warehouse Capacity]" caption="Warehouse Capacity" attribute="1" defaultMemberUniqueName="[inventory_monitoring].[Warehouse Capacity].[All]" allUniqueName="[inventory_monitoring].[Warehouse Capacity].[All]" dimensionUniqueName="[inventory_monitoring]" displayFolder="" count="0" memberValueDatatype="20" unbalanced="0"/>
    <cacheHierarchy uniqueName="[inventory_monitoring].[Order Fulfillment Time (days)]" caption="Order Fulfillment Time (days)" attribute="1" defaultMemberUniqueName="[inventory_monitoring].[Order Fulfillment Time (days)].[All]" allUniqueName="[inventory_monitoring].[Order Fulfillment Time (days)].[All]" dimensionUniqueName="[inventory_monitoring]" displayFolder="" count="0" memberValueDatatype="20" unbalanced="0"/>
    <cacheHierarchy uniqueName="[inventory_monitoring].[Stock Status]" caption="Stock Status" attribute="1" defaultMemberUniqueName="[inventory_monitoring].[Stock Status].[All]" allUniqueName="[inventory_monitoring].[Stock Status].[All]" dimensionUniqueName="[inventory_monitoring]" displayFolder="" count="0" memberValueDatatype="130" unbalanced="0"/>
    <cacheHierarchy uniqueName="[inventory_monitoring].[Stock Surplus Percentage]" caption="Stock Surplus Percentage" attribute="1" defaultMemberUniqueName="[inventory_monitoring].[Stock Surplus Percentage].[All]" allUniqueName="[inventory_monitoring].[Stock Surplus Percentage].[All]" dimensionUniqueName="[inventory_monitoring]" displayFolder="" count="0" memberValueDatatype="130" unbalanced="0"/>
    <cacheHierarchy uniqueName="[inventory_monitoring].[Expiration Status]" caption="Expiration Status" attribute="1" defaultMemberUniqueName="[inventory_monitoring].[Expiration Status].[All]" allUniqueName="[inventory_monitoring].[Expiration Status].[All]" dimensionUniqueName="[inventory_monitoring]" displayFolder="" count="0" memberValueDatatype="130" unbalanced="0"/>
    <cacheHierarchy uniqueName="[order status].[Product ID]" caption="Product ID" attribute="1" defaultMemberUniqueName="[order status].[Product ID].[All]" allUniqueName="[order status].[Product ID].[All]" dimensionUniqueName="[order status]" displayFolder="" count="0" memberValueDatatype="130" unbalanced="0"/>
    <cacheHierarchy uniqueName="[order status].[Store ID]" caption="Store ID" attribute="1" defaultMemberUniqueName="[order status].[Store ID].[All]" allUniqueName="[order status].[Store ID].[All]" dimensionUniqueName="[order status]" displayFolder="" count="2" memberValueDatatype="130" unbalanced="0">
      <fieldsUsage count="2">
        <fieldUsage x="-1"/>
        <fieldUsage x="1"/>
      </fieldsUsage>
    </cacheHierarchy>
    <cacheHierarchy uniqueName="[order status].[Stock Levels]" caption="Stock Levels" attribute="1" defaultMemberUniqueName="[order status].[Stock Levels].[All]" allUniqueName="[order status].[Stock Levels].[All]" dimensionUniqueName="[order status]" displayFolder="" count="0" memberValueDatatype="20" unbalanced="0"/>
    <cacheHierarchy uniqueName="[order status].[Supplier Lead Time (days)]" caption="Supplier Lead Time (days)" attribute="1" defaultMemberUniqueName="[order status].[Supplier Lead Time (days)].[All]" allUniqueName="[order status].[Supplier Lead Time (days)].[All]" dimensionUniqueName="[order status]" displayFolder="" count="0" memberValueDatatype="20" unbalanced="0"/>
    <cacheHierarchy uniqueName="[order status].[Stockout Frequency]" caption="Stockout Frequency" attribute="1" defaultMemberUniqueName="[order status].[Stockout Frequency].[All]" allUniqueName="[order status].[Stockout Frequency].[All]" dimensionUniqueName="[order status]" displayFolder="" count="0" memberValueDatatype="20" unbalanced="0"/>
    <cacheHierarchy uniqueName="[order status].[Reorder Point]" caption="Reorder Point" attribute="1" defaultMemberUniqueName="[order status].[Reorder Point].[All]" allUniqueName="[order status].[Reorder Point].[All]" dimensionUniqueName="[order status]" displayFolder="" count="0" memberValueDatatype="20" unbalanced="0"/>
    <cacheHierarchy uniqueName="[order status].[Expiry Date]" caption="Expiry Date" attribute="1" time="1" defaultMemberUniqueName="[order status].[Expiry Date].[All]" allUniqueName="[order status].[Expiry Date].[All]" dimensionUniqueName="[order status]" displayFolder="" count="0" memberValueDatatype="7" unbalanced="0"/>
    <cacheHierarchy uniqueName="[order status].[Warehouse Capacity]" caption="Warehouse Capacity" attribute="1" defaultMemberUniqueName="[order status].[Warehouse Capacity].[All]" allUniqueName="[order status].[Warehouse Capacity].[All]" dimensionUniqueName="[order status]" displayFolder="" count="0" memberValueDatatype="20" unbalanced="0"/>
    <cacheHierarchy uniqueName="[order status].[Order Fulfillment Time (days)]" caption="Order Fulfillment Time (days)" attribute="1" defaultMemberUniqueName="[order status].[Order Fulfillment Time (days)].[All]" allUniqueName="[order status].[Order Fulfillment Time (days)].[All]" dimensionUniqueName="[order status]" displayFolder="" count="0" memberValueDatatype="20" unbalanced="0"/>
    <cacheHierarchy uniqueName="[order status].[Stock Status]" caption="Stock Status" attribute="1" defaultMemberUniqueName="[order status].[Stock Status].[All]" allUniqueName="[order status].[Stock Status].[All]" dimensionUniqueName="[order status]" displayFolder="" count="0" memberValueDatatype="130" unbalanced="0"/>
    <cacheHierarchy uniqueName="[order status].[Stock Surplus Percentage]" caption="Stock Surplus Percentage" attribute="1" defaultMemberUniqueName="[order status].[Stock Surplus Percentage].[All]" allUniqueName="[order status].[Stock Surplus Percentage].[All]" dimensionUniqueName="[order status]" displayFolder="" count="0" memberValueDatatype="130" unbalanced="0"/>
    <cacheHierarchy uniqueName="[order status].[Expiration Status]" caption="Expiration Status" attribute="1" defaultMemberUniqueName="[order status].[Expiration Status].[All]" allUniqueName="[order status].[Expiration Status].[All]" dimensionUniqueName="[order status]" displayFolder="" count="0" memberValueDatatype="130" unbalanced="0"/>
    <cacheHierarchy uniqueName="[Measures].[__XL_Count inventory_monitoring]" caption="__XL_Count inventory_monitoring" measure="1" displayFolder="" measureGroup="inventory_monitoring" count="0" hidden="1"/>
    <cacheHierarchy uniqueName="[Measures].[__XL_Count order status]" caption="__XL_Count order status" measure="1" displayFolder="" measureGroup="order status" count="0" hidden="1"/>
    <cacheHierarchy uniqueName="[Measures].[__No measures defined]" caption="__No measures defined" measure="1" displayFolder="" count="0" hidden="1"/>
    <cacheHierarchy uniqueName="[Measures].[Sum of Stock Levels]" caption="Sum of Stock Levels" measure="1" displayFolder="" measureGroup="order status" count="0" hidden="1">
      <extLst>
        <ext xmlns:x15="http://schemas.microsoft.com/office/spreadsheetml/2010/11/main" uri="{B97F6D7D-B522-45F9-BDA1-12C45D357490}">
          <x15:cacheHierarchy aggregatedColumn="14"/>
        </ext>
      </extLst>
    </cacheHierarchy>
    <cacheHierarchy uniqueName="[Measures].[Count of Product ID]" caption="Count of Product ID" measure="1" displayFolder="" measureGroup="order status" count="0" hidden="1">
      <extLst>
        <ext xmlns:x15="http://schemas.microsoft.com/office/spreadsheetml/2010/11/main" uri="{B97F6D7D-B522-45F9-BDA1-12C45D357490}">
          <x15:cacheHierarchy aggregatedColumn="12"/>
        </ext>
      </extLst>
    </cacheHierarchy>
    <cacheHierarchy uniqueName="[Measures].[Count of Stock Status]" caption="Count of Stock Status" measure="1" displayFolder="" measureGroup="order status" count="0" hidden="1">
      <extLst>
        <ext xmlns:x15="http://schemas.microsoft.com/office/spreadsheetml/2010/11/main" uri="{B97F6D7D-B522-45F9-BDA1-12C45D357490}">
          <x15:cacheHierarchy aggregatedColumn="21"/>
        </ext>
      </extLst>
    </cacheHierarchy>
    <cacheHierarchy uniqueName="[Measures].[Sum of Stockout Frequency]" caption="Sum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Count of Stockout Frequency]" caption="Count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Sum of Supplier Lead Time (days)]" caption="Sum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Average of Supplier Lead Time (days)]" caption="Average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Sum of Warehouse Capacity]" caption="Sum of Warehouse Capacity" measure="1" displayFolder="" measureGroup="order status" count="0" hidden="1">
      <extLst>
        <ext xmlns:x15="http://schemas.microsoft.com/office/spreadsheetml/2010/11/main" uri="{B97F6D7D-B522-45F9-BDA1-12C45D357490}">
          <x15:cacheHierarchy aggregatedColumn="19"/>
        </ext>
      </extLst>
    </cacheHierarchy>
    <cacheHierarchy uniqueName="[Measures].[Sum of Order Fulfillment Time (days)]" caption="Sum of Order Fulfillment Time (days)" measure="1" displayFolder="" measureGroup="order status" count="0" hidden="1">
      <extLst>
        <ext xmlns:x15="http://schemas.microsoft.com/office/spreadsheetml/2010/11/main" uri="{B97F6D7D-B522-45F9-BDA1-12C45D357490}">
          <x15:cacheHierarchy aggregatedColumn="20"/>
        </ext>
      </extLst>
    </cacheHierarchy>
    <cacheHierarchy uniqueName="[Measures].[Average of Order Fulfillment Time (days)]" caption="Average of Order Fulfillment Time (days)" measure="1" displayFolder="" measureGroup="order statu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3">
    <dimension name="inventory_monitoring" uniqueName="[inventory_monitoring]" caption="inventory_monitoring"/>
    <dimension measure="1" name="Measures" uniqueName="[Measures]" caption="Measures"/>
    <dimension name="order status" uniqueName="[order status]" caption="order status"/>
  </dimensions>
  <measureGroups count="2">
    <measureGroup name="inventory_monitoring" caption="inventory_monitoring"/>
    <measureGroup name="order status" caption="order status"/>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85.340800810183" createdVersion="3" refreshedVersion="8" minRefreshableVersion="3" recordCount="0" supportSubquery="1" supportAdvancedDrill="1" xr:uid="{D6211660-8A3E-4109-B3A2-4A746F885BD8}">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inventory_monitoring].[Product ID]" caption="Product ID" attribute="1" defaultMemberUniqueName="[inventory_monitoring].[Product ID].[All]" allUniqueName="[inventory_monitoring].[Product ID].[All]" dimensionUniqueName="[inventory_monitoring]" displayFolder="" count="0" memberValueDatatype="130" unbalanced="0"/>
    <cacheHierarchy uniqueName="[inventory_monitoring].[Store ID]" caption="Store ID" attribute="1" defaultMemberUniqueName="[inventory_monitoring].[Store ID].[All]" allUniqueName="[inventory_monitoring].[Store ID].[All]" dimensionUniqueName="[inventory_monitoring]" displayFolder="" count="0" memberValueDatatype="130" unbalanced="0"/>
    <cacheHierarchy uniqueName="[inventory_monitoring].[Stock Levels]" caption="Stock Levels" attribute="1" defaultMemberUniqueName="[inventory_monitoring].[Stock Levels].[All]" allUniqueName="[inventory_monitoring].[Stock Levels].[All]" dimensionUniqueName="[inventory_monitoring]" displayFolder="" count="0" memberValueDatatype="20" unbalanced="0"/>
    <cacheHierarchy uniqueName="[inventory_monitoring].[Supplier Lead Time (days)]" caption="Supplier Lead Time (days)" attribute="1" defaultMemberUniqueName="[inventory_monitoring].[Supplier Lead Time (days)].[All]" allUniqueName="[inventory_monitoring].[Supplier Lead Time (days)].[All]" dimensionUniqueName="[inventory_monitoring]" displayFolder="" count="0" memberValueDatatype="20" unbalanced="0"/>
    <cacheHierarchy uniqueName="[inventory_monitoring].[Stockout Frequency]" caption="Stockout Frequency" attribute="1" defaultMemberUniqueName="[inventory_monitoring].[Stockout Frequency].[All]" allUniqueName="[inventory_monitoring].[Stockout Frequency].[All]" dimensionUniqueName="[inventory_monitoring]" displayFolder="" count="0" memberValueDatatype="20" unbalanced="0"/>
    <cacheHierarchy uniqueName="[inventory_monitoring].[Reorder Point]" caption="Reorder Point" attribute="1" defaultMemberUniqueName="[inventory_monitoring].[Reorder Point].[All]" allUniqueName="[inventory_monitoring].[Reorder Point].[All]" dimensionUniqueName="[inventory_monitoring]" displayFolder="" count="0" memberValueDatatype="20" unbalanced="0"/>
    <cacheHierarchy uniqueName="[inventory_monitoring].[Expiry Date]" caption="Expiry Date" attribute="1" time="1" defaultMemberUniqueName="[inventory_monitoring].[Expiry Date].[All]" allUniqueName="[inventory_monitoring].[Expiry Date].[All]" dimensionUniqueName="[inventory_monitoring]" displayFolder="" count="0" memberValueDatatype="7" unbalanced="0"/>
    <cacheHierarchy uniqueName="[inventory_monitoring].[Warehouse Capacity]" caption="Warehouse Capacity" attribute="1" defaultMemberUniqueName="[inventory_monitoring].[Warehouse Capacity].[All]" allUniqueName="[inventory_monitoring].[Warehouse Capacity].[All]" dimensionUniqueName="[inventory_monitoring]" displayFolder="" count="0" memberValueDatatype="20" unbalanced="0"/>
    <cacheHierarchy uniqueName="[inventory_monitoring].[Order Fulfillment Time (days)]" caption="Order Fulfillment Time (days)" attribute="1" defaultMemberUniqueName="[inventory_monitoring].[Order Fulfillment Time (days)].[All]" allUniqueName="[inventory_monitoring].[Order Fulfillment Time (days)].[All]" dimensionUniqueName="[inventory_monitoring]" displayFolder="" count="0" memberValueDatatype="20" unbalanced="0"/>
    <cacheHierarchy uniqueName="[inventory_monitoring].[Stock Status]" caption="Stock Status" attribute="1" defaultMemberUniqueName="[inventory_monitoring].[Stock Status].[All]" allUniqueName="[inventory_monitoring].[Stock Status].[All]" dimensionUniqueName="[inventory_monitoring]" displayFolder="" count="0" memberValueDatatype="130" unbalanced="0"/>
    <cacheHierarchy uniqueName="[inventory_monitoring].[Stock Surplus Percentage]" caption="Stock Surplus Percentage" attribute="1" defaultMemberUniqueName="[inventory_monitoring].[Stock Surplus Percentage].[All]" allUniqueName="[inventory_monitoring].[Stock Surplus Percentage].[All]" dimensionUniqueName="[inventory_monitoring]" displayFolder="" count="0" memberValueDatatype="130" unbalanced="0"/>
    <cacheHierarchy uniqueName="[inventory_monitoring].[Expiration Status]" caption="Expiration Status" attribute="1" defaultMemberUniqueName="[inventory_monitoring].[Expiration Status].[All]" allUniqueName="[inventory_monitoring].[Expiration Status].[All]" dimensionUniqueName="[inventory_monitoring]" displayFolder="" count="0" memberValueDatatype="130" unbalanced="0"/>
    <cacheHierarchy uniqueName="[order status].[Product ID]" caption="Product ID" attribute="1" defaultMemberUniqueName="[order status].[Product ID].[All]" allUniqueName="[order status].[Product ID].[All]" dimensionUniqueName="[order status]" displayFolder="" count="0" memberValueDatatype="130" unbalanced="0"/>
    <cacheHierarchy uniqueName="[order status].[Store ID]" caption="Store ID" attribute="1" defaultMemberUniqueName="[order status].[Store ID].[All]" allUniqueName="[order status].[Store ID].[All]" dimensionUniqueName="[order status]" displayFolder="" count="2" memberValueDatatype="130" unbalanced="0"/>
    <cacheHierarchy uniqueName="[order status].[Stock Levels]" caption="Stock Levels" attribute="1" defaultMemberUniqueName="[order status].[Stock Levels].[All]" allUniqueName="[order status].[Stock Levels].[All]" dimensionUniqueName="[order status]" displayFolder="" count="0" memberValueDatatype="20" unbalanced="0"/>
    <cacheHierarchy uniqueName="[order status].[Supplier Lead Time (days)]" caption="Supplier Lead Time (days)" attribute="1" defaultMemberUniqueName="[order status].[Supplier Lead Time (days)].[All]" allUniqueName="[order status].[Supplier Lead Time (days)].[All]" dimensionUniqueName="[order status]" displayFolder="" count="0" memberValueDatatype="20" unbalanced="0"/>
    <cacheHierarchy uniqueName="[order status].[Stockout Frequency]" caption="Stockout Frequency" attribute="1" defaultMemberUniqueName="[order status].[Stockout Frequency].[All]" allUniqueName="[order status].[Stockout Frequency].[All]" dimensionUniqueName="[order status]" displayFolder="" count="0" memberValueDatatype="20" unbalanced="0"/>
    <cacheHierarchy uniqueName="[order status].[Reorder Point]" caption="Reorder Point" attribute="1" defaultMemberUniqueName="[order status].[Reorder Point].[All]" allUniqueName="[order status].[Reorder Point].[All]" dimensionUniqueName="[order status]" displayFolder="" count="0" memberValueDatatype="20" unbalanced="0"/>
    <cacheHierarchy uniqueName="[order status].[Expiry Date]" caption="Expiry Date" attribute="1" time="1" defaultMemberUniqueName="[order status].[Expiry Date].[All]" allUniqueName="[order status].[Expiry Date].[All]" dimensionUniqueName="[order status]" displayFolder="" count="0" memberValueDatatype="7" unbalanced="0"/>
    <cacheHierarchy uniqueName="[order status].[Warehouse Capacity]" caption="Warehouse Capacity" attribute="1" defaultMemberUniqueName="[order status].[Warehouse Capacity].[All]" allUniqueName="[order status].[Warehouse Capacity].[All]" dimensionUniqueName="[order status]" displayFolder="" count="0" memberValueDatatype="20" unbalanced="0"/>
    <cacheHierarchy uniqueName="[order status].[Order Fulfillment Time (days)]" caption="Order Fulfillment Time (days)" attribute="1" defaultMemberUniqueName="[order status].[Order Fulfillment Time (days)].[All]" allUniqueName="[order status].[Order Fulfillment Time (days)].[All]" dimensionUniqueName="[order status]" displayFolder="" count="0" memberValueDatatype="20" unbalanced="0"/>
    <cacheHierarchy uniqueName="[order status].[Stock Status]" caption="Stock Status" attribute="1" defaultMemberUniqueName="[order status].[Stock Status].[All]" allUniqueName="[order status].[Stock Status].[All]" dimensionUniqueName="[order status]" displayFolder="" count="0" memberValueDatatype="130" unbalanced="0"/>
    <cacheHierarchy uniqueName="[order status].[Stock Surplus Percentage]" caption="Stock Surplus Percentage" attribute="1" defaultMemberUniqueName="[order status].[Stock Surplus Percentage].[All]" allUniqueName="[order status].[Stock Surplus Percentage].[All]" dimensionUniqueName="[order status]" displayFolder="" count="0" memberValueDatatype="130" unbalanced="0"/>
    <cacheHierarchy uniqueName="[order status].[Expiration Status]" caption="Expiration Status" attribute="1" defaultMemberUniqueName="[order status].[Expiration Status].[All]" allUniqueName="[order status].[Expiration Status].[All]" dimensionUniqueName="[order status]" displayFolder="" count="0" memberValueDatatype="130" unbalanced="0"/>
    <cacheHierarchy uniqueName="[Measures].[__XL_Count inventory_monitoring]" caption="__XL_Count inventory_monitoring" measure="1" displayFolder="" measureGroup="inventory_monitoring" count="0" hidden="1"/>
    <cacheHierarchy uniqueName="[Measures].[__XL_Count order status]" caption="__XL_Count order status" measure="1" displayFolder="" measureGroup="order status" count="0" hidden="1"/>
    <cacheHierarchy uniqueName="[Measures].[__No measures defined]" caption="__No measures defined" measure="1" displayFolder="" count="0" hidden="1"/>
    <cacheHierarchy uniqueName="[Measures].[Sum of Stock Levels]" caption="Sum of Stock Levels" measure="1" displayFolder="" measureGroup="order status" count="0" hidden="1">
      <extLst>
        <ext xmlns:x15="http://schemas.microsoft.com/office/spreadsheetml/2010/11/main" uri="{B97F6D7D-B522-45F9-BDA1-12C45D357490}">
          <x15:cacheHierarchy aggregatedColumn="14"/>
        </ext>
      </extLst>
    </cacheHierarchy>
    <cacheHierarchy uniqueName="[Measures].[Count of Product ID]" caption="Count of Product ID" measure="1" displayFolder="" measureGroup="order status" count="0" hidden="1">
      <extLst>
        <ext xmlns:x15="http://schemas.microsoft.com/office/spreadsheetml/2010/11/main" uri="{B97F6D7D-B522-45F9-BDA1-12C45D357490}">
          <x15:cacheHierarchy aggregatedColumn="12"/>
        </ext>
      </extLst>
    </cacheHierarchy>
    <cacheHierarchy uniqueName="[Measures].[Count of Stock Status]" caption="Count of Stock Status" measure="1" displayFolder="" measureGroup="order status" count="0" hidden="1">
      <extLst>
        <ext xmlns:x15="http://schemas.microsoft.com/office/spreadsheetml/2010/11/main" uri="{B97F6D7D-B522-45F9-BDA1-12C45D357490}">
          <x15:cacheHierarchy aggregatedColumn="21"/>
        </ext>
      </extLst>
    </cacheHierarchy>
    <cacheHierarchy uniqueName="[Measures].[Sum of Stockout Frequency]" caption="Sum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Count of Stockout Frequency]" caption="Count of Stockout Frequency" measure="1" displayFolder="" measureGroup="order status" count="0" hidden="1">
      <extLst>
        <ext xmlns:x15="http://schemas.microsoft.com/office/spreadsheetml/2010/11/main" uri="{B97F6D7D-B522-45F9-BDA1-12C45D357490}">
          <x15:cacheHierarchy aggregatedColumn="16"/>
        </ext>
      </extLst>
    </cacheHierarchy>
    <cacheHierarchy uniqueName="[Measures].[Sum of Supplier Lead Time (days)]" caption="Sum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Average of Supplier Lead Time (days)]" caption="Average of Supplier Lead Time (days)" measure="1" displayFolder="" measureGroup="order status" count="0" hidden="1">
      <extLst>
        <ext xmlns:x15="http://schemas.microsoft.com/office/spreadsheetml/2010/11/main" uri="{B97F6D7D-B522-45F9-BDA1-12C45D357490}">
          <x15:cacheHierarchy aggregatedColumn="15"/>
        </ext>
      </extLst>
    </cacheHierarchy>
    <cacheHierarchy uniqueName="[Measures].[Sum of Warehouse Capacity]" caption="Sum of Warehouse Capacity" measure="1" displayFolder="" measureGroup="order status" count="0" hidden="1">
      <extLst>
        <ext xmlns:x15="http://schemas.microsoft.com/office/spreadsheetml/2010/11/main" uri="{B97F6D7D-B522-45F9-BDA1-12C45D357490}">
          <x15:cacheHierarchy aggregatedColumn="19"/>
        </ext>
      </extLst>
    </cacheHierarchy>
    <cacheHierarchy uniqueName="[Measures].[Sum of Order Fulfillment Time (days)]" caption="Sum of Order Fulfillment Time (days)" measure="1" displayFolder="" measureGroup="order status" count="0" hidden="1">
      <extLst>
        <ext xmlns:x15="http://schemas.microsoft.com/office/spreadsheetml/2010/11/main" uri="{B97F6D7D-B522-45F9-BDA1-12C45D357490}">
          <x15:cacheHierarchy aggregatedColumn="20"/>
        </ext>
      </extLst>
    </cacheHierarchy>
    <cacheHierarchy uniqueName="[Measures].[Average of Order Fulfillment Time (days)]" caption="Average of Order Fulfillment Time (days)" measure="1" displayFolder="" measureGroup="order statu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6847767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CD165-60E5-4D51-91B3-300727CBD780}" name="PivotTable9" cacheId="1014" applyNumberFormats="0" applyBorderFormats="0" applyFontFormats="0" applyPatternFormats="0" applyAlignmentFormats="0" applyWidthHeightFormats="1" dataCaption="Values" tag="43f5c2d2-e5e2-4afb-b413-86048a364067" updatedVersion="8" minRefreshableVersion="3" showDrill="0" useAutoFormatting="1" subtotalHiddenItems="1" rowGrandTotals="0" colGrandTotals="0" itemPrintTitles="1" createdVersion="5" indent="0" compact="0" compactData="0" multipleFieldFilters="0">
  <location ref="AC5:AD21" firstHeaderRow="1" firstDataRow="1" firstDataCol="2" rowPageCount="1" colPageCount="1"/>
  <pivotFields count="3">
    <pivotField axis="axisRow" compact="0" allDrilled="1" outline="0" showAll="0" dataSourceSort="1" defaultSubtotal="0" defaultAttributeDrillState="1">
      <items count="1">
        <item s="1" x="0"/>
      </items>
    </pivotField>
    <pivotField axis="axisRow" compact="0" allDrilled="1" outline="0" showAll="0" dataSourceSort="1" defaultSubtotal="0" defaultAttributeDrillState="1">
      <items count="16">
        <item x="0"/>
        <item x="1"/>
        <item x="2"/>
        <item x="3"/>
        <item x="4"/>
        <item x="5"/>
        <item x="6"/>
        <item x="7"/>
        <item x="8"/>
        <item x="9"/>
        <item x="10"/>
        <item x="11"/>
        <item x="12"/>
        <item x="13"/>
        <item x="14"/>
        <item x="15"/>
      </items>
    </pivotField>
    <pivotField name=" " axis="axisPage" compact="0" allDrilled="1" outline="0" showAll="0" dataSourceSort="1" defaultSubtotal="0" defaultAttributeDrillState="1"/>
  </pivotFields>
  <rowFields count="2">
    <field x="0"/>
    <field x="1"/>
  </rowFields>
  <rowItems count="16">
    <i>
      <x/>
      <x/>
    </i>
    <i r="1">
      <x v="1"/>
    </i>
    <i r="1">
      <x v="2"/>
    </i>
    <i r="1">
      <x v="3"/>
    </i>
    <i r="1">
      <x v="4"/>
    </i>
    <i r="1">
      <x v="5"/>
    </i>
    <i r="1">
      <x v="6"/>
    </i>
    <i r="1">
      <x v="7"/>
    </i>
    <i r="1">
      <x v="8"/>
    </i>
    <i r="1">
      <x v="9"/>
    </i>
    <i r="1">
      <x v="10"/>
    </i>
    <i r="1">
      <x v="11"/>
    </i>
    <i r="1">
      <x v="12"/>
    </i>
    <i r="1">
      <x v="13"/>
    </i>
    <i r="1">
      <x v="14"/>
    </i>
    <i r="1">
      <x v="15"/>
    </i>
  </rowItems>
  <pageFields count="1">
    <pageField fld="2" hier="21" name="[order status].[Stock Status].&amp;[Need Reorder]" cap="Need Reorder"/>
  </pageFields>
  <formats count="1">
    <format dxfId="192">
      <pivotArea dataOnly="0" labelOnly="1" outline="0" fieldPosition="0">
        <references count="1">
          <reference field="0" count="0"/>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2" showRowHeaders="0" showColHeaders="0" showRowStripes="0" showColStripes="0" showLastColumn="1"/>
  <rowHierarchiesUsage count="2">
    <rowHierarchyUsage hierarchyUsage="13"/>
    <rowHierarchyUsage hierarchyUsage="12"/>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x15:activeTabTopLevelEntity name="[order statu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90BFFC-F19D-4C87-A67E-E3837BF8886F}" name="PivotTable3" cacheId="1020" applyNumberFormats="0" applyBorderFormats="0" applyFontFormats="0" applyPatternFormats="0" applyAlignmentFormats="0" applyWidthHeightFormats="1" dataCaption="Values" tag="5e6a6eba-373d-49d6-a00a-08f396d17ad3" updatedVersion="8" minRefreshableVersion="3" useAutoFormatting="1" subtotalHiddenItems="1" itemPrintTitles="1" createdVersion="5" indent="0" outline="1" outlineData="1" multipleFieldFilters="0">
  <location ref="AG21:AG22"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Average of Supplier Lead Time (days)" fld="1" subtotal="average" baseField="0" baseItem="0" numFmtId="2"/>
  </dataFields>
  <formats count="2">
    <format dxfId="194">
      <pivotArea outline="0" collapsedLevelsAreSubtotals="1" fieldPosition="0"/>
    </format>
    <format dxfId="193">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status].[Store ID].&amp;[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Supplier Lead Time (day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statu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6F1AF2-D49D-4255-ACD5-E285113FBF95}" name="PivotTable6" cacheId="10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32:Z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Order Fulfillment Time (days)" fld="0" subtotal="average" baseField="0" baseItem="0" numFmtId="2"/>
  </dataFields>
  <formats count="1">
    <format dxfId="195">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status].[Store ID].&amp;[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 Fulfillment Time (day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statu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594D1E-B268-49FD-B925-EBA81855E542}" name="PivotTable2" cacheId="1017" applyNumberFormats="0" applyBorderFormats="0" applyFontFormats="0" applyPatternFormats="0" applyAlignmentFormats="0" applyWidthHeightFormats="1" dataCaption="Values" tag="068478a3-1088-4147-9495-f034d0057797" updatedVersion="8" minRefreshableVersion="3" useAutoFormatting="1" subtotalHiddenItems="1" rowGrandTotals="0" colGrandTotals="0" itemPrintTitles="1" createdVersion="5" indent="0" outline="1" outlineData="1" multipleFieldFilters="0" chartFormat="20" rowHeaderCaption="">
  <location ref="AJ9:AK20" firstHeaderRow="1" firstDataRow="1" firstDataCol="1"/>
  <pivotFields count="3">
    <pivotField axis="axisRow" allDrilled="1" subtotalTop="0" showAll="0" dataSourceSort="1" defaultSubtotal="0" defaultAttributeDrillState="1">
      <items count="2">
        <item s="1" x="0"/>
        <item x="1"/>
      </items>
    </pivotField>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1">
    <i>
      <x/>
    </i>
    <i r="1">
      <x v="6"/>
    </i>
    <i r="1">
      <x v="5"/>
    </i>
    <i r="1">
      <x v="8"/>
    </i>
    <i r="1">
      <x v="2"/>
    </i>
    <i r="1">
      <x v="1"/>
    </i>
    <i r="1">
      <x v="7"/>
    </i>
    <i r="1">
      <x v="9"/>
    </i>
    <i r="1">
      <x v="3"/>
    </i>
    <i r="1">
      <x v="4"/>
    </i>
    <i r="1">
      <x/>
    </i>
  </rowItems>
  <colItems count="1">
    <i/>
  </colItems>
  <dataFields count="1">
    <dataField name="Sum of Stockout Frequency" fld="2" baseField="1" baseItem="4"/>
  </dataFields>
  <chartFormats count="3">
    <chartFormat chart="5"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5" format="1">
      <pivotArea type="data" outline="0" fieldPosition="0">
        <references count="3">
          <reference field="4294967294" count="1" selected="0">
            <x v="0"/>
          </reference>
          <reference field="0" count="1" selected="0">
            <x v="1"/>
          </reference>
          <reference field="1" count="1" selected="0">
            <x v="1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Stockout Frequency"/>
    <pivotHierarchy dragToData="1" caption="Count of Stockout Frequency"/>
    <pivotHierarchy dragToData="1"/>
    <pivotHierarchy dragToData="1"/>
    <pivotHierarchy dragToData="1"/>
    <pivotHierarchy dragToData="1"/>
    <pivotHierarchy dragToData="1"/>
  </pivotHierarchies>
  <pivotTableStyleInfo name="PivotStyleDark2" showRowHeaders="1" showColHeaders="1" showRowStripes="0" showColStripes="0" showLastColumn="1"/>
  <filters count="1">
    <filter fld="1" type="count" id="8" iMeasureHier="30">
      <autoFilter ref="A1">
        <filterColumn colId="0">
          <top10 val="10" filterVal="10"/>
        </filterColumn>
      </autoFilter>
    </filter>
  </filters>
  <rowHierarchiesUsage count="2">
    <rowHierarchyUsage hierarchyUsage="13"/>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statu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DA2D25-2026-402A-BE3A-0A18669B00D6}" name="PivotTable1" cacheId="10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26:AA2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Warehouse Capacity" fld="0" baseField="0" baseItem="0"/>
    <dataField name="Sum of Stock Levels"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status].[Store ID].&amp;[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statu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ID" xr10:uid="{F7147D06-9F62-472B-8D0E-84A75A4CBEA2}" sourceName="[order status].[Store ID]">
  <pivotTables>
    <pivotTable tabId="2" name="PivotTable9"/>
    <pivotTable tabId="2" name="PivotTable2"/>
    <pivotTable tabId="2" name="PivotTable3"/>
    <pivotTable tabId="2" name="PivotTable1"/>
    <pivotTable tabId="2" name="PivotTable6"/>
  </pivotTables>
  <data>
    <olap pivotCacheId="1684776777">
      <levels count="2">
        <level uniqueName="[order status].[Store ID].[(All)]" sourceCaption="(All)" count="0"/>
        <level uniqueName="[order status].[Store ID].[Store ID]" sourceCaption="Store ID" count="99" sortOrder="ascending">
          <ranges>
            <range startItem="0">
              <i n="[order status].[Store ID].&amp;[1]" c="1"/>
              <i n="[order status].[Store ID].&amp;[10]" c="10"/>
              <i n="[order status].[Store ID].&amp;[11]" c="11"/>
              <i n="[order status].[Store ID].&amp;[12]" c="12"/>
              <i n="[order status].[Store ID].&amp;[13]" c="13"/>
              <i n="[order status].[Store ID].&amp;[14]" c="14"/>
              <i n="[order status].[Store ID].&amp;[15]" c="15"/>
              <i n="[order status].[Store ID].&amp;[16]" c="16"/>
              <i n="[order status].[Store ID].&amp;[17]" c="17"/>
              <i n="[order status].[Store ID].&amp;[18]" c="18"/>
              <i n="[order status].[Store ID].&amp;[19]" c="19"/>
              <i n="[order status].[Store ID].&amp;[2]" c="2"/>
              <i n="[order status].[Store ID].&amp;[20]" c="20"/>
              <i n="[order status].[Store ID].&amp;[21]" c="21"/>
              <i n="[order status].[Store ID].&amp;[22]" c="22"/>
              <i n="[order status].[Store ID].&amp;[23]" c="23"/>
              <i n="[order status].[Store ID].&amp;[24]" c="24"/>
              <i n="[order status].[Store ID].&amp;[25]" c="25"/>
              <i n="[order status].[Store ID].&amp;[26]" c="26"/>
              <i n="[order status].[Store ID].&amp;[27]" c="27"/>
              <i n="[order status].[Store ID].&amp;[28]" c="28"/>
              <i n="[order status].[Store ID].&amp;[29]" c="29"/>
              <i n="[order status].[Store ID].&amp;[3]" c="3"/>
              <i n="[order status].[Store ID].&amp;[30]" c="30"/>
              <i n="[order status].[Store ID].&amp;[31]" c="31"/>
              <i n="[order status].[Store ID].&amp;[32]" c="32"/>
              <i n="[order status].[Store ID].&amp;[33]" c="33"/>
              <i n="[order status].[Store ID].&amp;[34]" c="34"/>
              <i n="[order status].[Store ID].&amp;[35]" c="35"/>
              <i n="[order status].[Store ID].&amp;[36]" c="36"/>
              <i n="[order status].[Store ID].&amp;[37]" c="37"/>
              <i n="[order status].[Store ID].&amp;[38]" c="38"/>
              <i n="[order status].[Store ID].&amp;[39]" c="39"/>
              <i n="[order status].[Store ID].&amp;[4]" c="4"/>
              <i n="[order status].[Store ID].&amp;[40]" c="40"/>
              <i n="[order status].[Store ID].&amp;[41]" c="41"/>
              <i n="[order status].[Store ID].&amp;[42]" c="42"/>
              <i n="[order status].[Store ID].&amp;[43]" c="43"/>
              <i n="[order status].[Store ID].&amp;[44]" c="44"/>
              <i n="[order status].[Store ID].&amp;[45]" c="45"/>
              <i n="[order status].[Store ID].&amp;[46]" c="46"/>
              <i n="[order status].[Store ID].&amp;[47]" c="47"/>
              <i n="[order status].[Store ID].&amp;[48]" c="48"/>
              <i n="[order status].[Store ID].&amp;[49]" c="49"/>
              <i n="[order status].[Store ID].&amp;[5]" c="5"/>
              <i n="[order status].[Store ID].&amp;[50]" c="50"/>
              <i n="[order status].[Store ID].&amp;[51]" c="51"/>
              <i n="[order status].[Store ID].&amp;[52]" c="52"/>
              <i n="[order status].[Store ID].&amp;[53]" c="53"/>
              <i n="[order status].[Store ID].&amp;[54]" c="54"/>
              <i n="[order status].[Store ID].&amp;[55]" c="55"/>
              <i n="[order status].[Store ID].&amp;[56]" c="56"/>
              <i n="[order status].[Store ID].&amp;[57]" c="57"/>
              <i n="[order status].[Store ID].&amp;[58]" c="58"/>
              <i n="[order status].[Store ID].&amp;[59]" c="59"/>
              <i n="[order status].[Store ID].&amp;[6]" c="6"/>
              <i n="[order status].[Store ID].&amp;[60]" c="60"/>
              <i n="[order status].[Store ID].&amp;[61]" c="61"/>
              <i n="[order status].[Store ID].&amp;[62]" c="62"/>
              <i n="[order status].[Store ID].&amp;[63]" c="63"/>
              <i n="[order status].[Store ID].&amp;[64]" c="64"/>
              <i n="[order status].[Store ID].&amp;[65]" c="65"/>
              <i n="[order status].[Store ID].&amp;[66]" c="66"/>
              <i n="[order status].[Store ID].&amp;[67]" c="67"/>
              <i n="[order status].[Store ID].&amp;[68]" c="68"/>
              <i n="[order status].[Store ID].&amp;[69]" c="69"/>
              <i n="[order status].[Store ID].&amp;[7]" c="7"/>
              <i n="[order status].[Store ID].&amp;[70]" c="70"/>
              <i n="[order status].[Store ID].&amp;[71]" c="71"/>
              <i n="[order status].[Store ID].&amp;[72]" c="72"/>
              <i n="[order status].[Store ID].&amp;[73]" c="73"/>
              <i n="[order status].[Store ID].&amp;[74]" c="74"/>
              <i n="[order status].[Store ID].&amp;[75]" c="75"/>
              <i n="[order status].[Store ID].&amp;[76]" c="76"/>
              <i n="[order status].[Store ID].&amp;[77]" c="77"/>
              <i n="[order status].[Store ID].&amp;[78]" c="78"/>
              <i n="[order status].[Store ID].&amp;[79]" c="79"/>
              <i n="[order status].[Store ID].&amp;[8]" c="8"/>
              <i n="[order status].[Store ID].&amp;[80]" c="80"/>
              <i n="[order status].[Store ID].&amp;[81]" c="81"/>
              <i n="[order status].[Store ID].&amp;[82]" c="82"/>
              <i n="[order status].[Store ID].&amp;[83]" c="83"/>
              <i n="[order status].[Store ID].&amp;[84]" c="84"/>
              <i n="[order status].[Store ID].&amp;[85]" c="85"/>
              <i n="[order status].[Store ID].&amp;[86]" c="86"/>
              <i n="[order status].[Store ID].&amp;[87]" c="87"/>
              <i n="[order status].[Store ID].&amp;[88]" c="88"/>
              <i n="[order status].[Store ID].&amp;[89]" c="89"/>
              <i n="[order status].[Store ID].&amp;[9]" c="9"/>
              <i n="[order status].[Store ID].&amp;[90]" c="90"/>
              <i n="[order status].[Store ID].&amp;[91]" c="91"/>
              <i n="[order status].[Store ID].&amp;[92]" c="92"/>
              <i n="[order status].[Store ID].&amp;[93]" c="93"/>
              <i n="[order status].[Store ID].&amp;[94]" c="94"/>
              <i n="[order status].[Store ID].&amp;[95]" c="95"/>
              <i n="[order status].[Store ID].&amp;[96]" c="96"/>
              <i n="[order status].[Store ID].&amp;[97]" c="97"/>
              <i n="[order status].[Store ID].&amp;[98]" c="98"/>
              <i n="[order status].[Store ID].&amp;[99]" c="99"/>
            </range>
          </ranges>
        </level>
      </levels>
      <selections count="1">
        <selection n="[order status].[Store ID].&amp;[1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ID" xr10:uid="{FB2DEAA4-5F52-4C88-9090-25EB26BCD3DB}" cache="Slicer_Store_ID" caption="Store ID" level="1" style="SlicerStyleLight4" rowHeight="257175"/>
</slicers>
</file>

<file path=xl/theme/theme1.xml><?xml version="1.0" encoding="utf-8"?>
<a:theme xmlns:a="http://schemas.openxmlformats.org/drawingml/2006/main" name="Gallery">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6ACD-E7DC-42D0-8204-738C34C715C3}">
  <dimension ref="B1:AM9983"/>
  <sheetViews>
    <sheetView showGridLines="0" tabSelected="1" zoomScale="70" zoomScaleNormal="70" workbookViewId="0">
      <selection activeCell="AM14" sqref="AM14"/>
    </sheetView>
  </sheetViews>
  <sheetFormatPr defaultRowHeight="17.25" outlineLevelCol="1" x14ac:dyDescent="0.35"/>
  <cols>
    <col min="2" max="2" width="7.875" customWidth="1"/>
    <col min="3" max="3" width="19.25" style="6" customWidth="1"/>
    <col min="4" max="8" width="2.875" customWidth="1"/>
    <col min="9" max="9" width="15.75" customWidth="1"/>
    <col min="10" max="10" width="12.625" customWidth="1"/>
    <col min="11" max="11" width="19.25" customWidth="1"/>
    <col min="12" max="19" width="4.875" customWidth="1"/>
    <col min="20" max="20" width="4.875" style="2" customWidth="1"/>
    <col min="21" max="24" width="11.25" customWidth="1"/>
    <col min="25" max="25" width="11.25" hidden="1" customWidth="1" outlineLevel="1"/>
    <col min="26" max="26" width="38" hidden="1" customWidth="1" outlineLevel="1"/>
    <col min="27" max="28" width="19.25" hidden="1" customWidth="1" outlineLevel="1"/>
    <col min="29" max="29" width="13" hidden="1" customWidth="1" outlineLevel="1"/>
    <col min="30" max="30" width="15" hidden="1" customWidth="1" outlineLevel="1"/>
    <col min="31" max="32" width="10.5" hidden="1" customWidth="1" outlineLevel="1"/>
    <col min="33" max="33" width="34.75" hidden="1" customWidth="1" outlineLevel="1"/>
    <col min="34" max="34" width="19.25" hidden="1" customWidth="1" outlineLevel="1"/>
    <col min="35" max="35" width="26.75" hidden="1" customWidth="1" outlineLevel="1"/>
    <col min="36" max="36" width="8.75" hidden="1" customWidth="1" outlineLevel="1"/>
    <col min="37" max="37" width="26" hidden="1" customWidth="1" outlineLevel="1"/>
    <col min="38" max="38" width="26.75" hidden="1" customWidth="1" outlineLevel="1"/>
    <col min="39" max="39" width="26.75" customWidth="1" collapsed="1"/>
    <col min="40" max="46" width="26.75" customWidth="1"/>
    <col min="47" max="220" width="23.5" bestFit="1" customWidth="1"/>
    <col min="221" max="221" width="27.875" bestFit="1" customWidth="1"/>
    <col min="222" max="222" width="21.25" bestFit="1" customWidth="1"/>
    <col min="223" max="1019" width="13.25" bestFit="1" customWidth="1"/>
    <col min="1020" max="1021" width="9.875" bestFit="1" customWidth="1"/>
    <col min="1022" max="1083" width="13.25" bestFit="1" customWidth="1"/>
    <col min="1084" max="1084" width="9.875" bestFit="1" customWidth="1"/>
    <col min="1085" max="1091" width="8"/>
  </cols>
  <sheetData>
    <row r="1" spans="2:37" x14ac:dyDescent="0.35">
      <c r="B1" s="12"/>
      <c r="C1" s="13"/>
      <c r="D1" s="12"/>
      <c r="E1" s="12"/>
      <c r="F1" s="12"/>
      <c r="G1" s="12"/>
      <c r="H1" s="12"/>
      <c r="I1" s="12"/>
      <c r="J1" s="12"/>
      <c r="K1" s="12"/>
      <c r="L1" s="12"/>
      <c r="M1" s="12"/>
      <c r="N1" s="12"/>
      <c r="O1" s="12"/>
      <c r="P1" s="12"/>
      <c r="Q1" s="12"/>
      <c r="R1" s="12"/>
      <c r="S1" s="12"/>
      <c r="T1" s="12"/>
      <c r="U1" s="12"/>
      <c r="V1" s="12"/>
      <c r="W1" s="12"/>
      <c r="X1" s="12"/>
    </row>
    <row r="2" spans="2:37" x14ac:dyDescent="0.35">
      <c r="B2" s="12"/>
      <c r="C2" s="13"/>
      <c r="D2" s="12"/>
      <c r="E2" s="12"/>
      <c r="F2" s="12"/>
      <c r="G2" s="12"/>
      <c r="H2" s="12"/>
      <c r="I2" s="12"/>
      <c r="J2" s="12"/>
      <c r="K2" s="12"/>
      <c r="L2" s="12"/>
      <c r="M2" s="12"/>
      <c r="N2" s="12"/>
      <c r="O2" s="12"/>
      <c r="P2" s="12"/>
      <c r="Q2" s="12"/>
      <c r="R2" s="12"/>
      <c r="S2" s="12"/>
      <c r="T2" s="12"/>
      <c r="U2" s="12"/>
      <c r="V2" s="12"/>
      <c r="W2" s="12"/>
      <c r="X2" s="12"/>
    </row>
    <row r="3" spans="2:37" ht="18" thickBot="1" x14ac:dyDescent="0.4">
      <c r="B3" s="12"/>
      <c r="C3" s="13"/>
      <c r="D3" s="12"/>
      <c r="E3" s="12"/>
      <c r="F3" s="12"/>
      <c r="G3" s="12"/>
      <c r="H3" s="12"/>
      <c r="I3" s="12"/>
      <c r="J3" s="12"/>
      <c r="K3" s="12"/>
      <c r="L3" s="12"/>
      <c r="M3" s="12"/>
      <c r="N3" s="12"/>
      <c r="O3" s="12"/>
      <c r="P3" s="12"/>
      <c r="Q3" s="12"/>
      <c r="R3" s="12"/>
      <c r="S3" s="12"/>
      <c r="T3" s="12"/>
      <c r="U3" s="12"/>
      <c r="V3" s="12"/>
      <c r="W3" s="12"/>
      <c r="X3" s="12"/>
      <c r="AC3" s="1" t="s">
        <v>0</v>
      </c>
      <c r="AD3" t="s" vm="1">
        <v>4</v>
      </c>
    </row>
    <row r="4" spans="2:37" ht="25.5" thickBot="1" x14ac:dyDescent="0.55000000000000004">
      <c r="B4" s="12"/>
      <c r="C4" s="13"/>
      <c r="D4" s="12"/>
      <c r="E4" s="12"/>
      <c r="F4" s="12"/>
      <c r="G4" s="12"/>
      <c r="H4" s="12"/>
      <c r="I4" s="12"/>
      <c r="J4" s="12"/>
      <c r="K4" s="12"/>
      <c r="L4" s="12"/>
      <c r="M4" s="12"/>
      <c r="N4" s="12"/>
      <c r="O4" s="12"/>
      <c r="P4" s="12"/>
      <c r="Q4" s="12"/>
      <c r="R4" s="12"/>
      <c r="S4" s="12"/>
      <c r="T4" s="12"/>
      <c r="U4" s="12"/>
      <c r="V4" s="12"/>
      <c r="W4" s="12"/>
      <c r="X4" s="12"/>
      <c r="AC4" s="9" t="s">
        <v>9</v>
      </c>
      <c r="AD4" s="10"/>
    </row>
    <row r="5" spans="2:37" x14ac:dyDescent="0.35">
      <c r="B5" s="12"/>
      <c r="C5" s="13"/>
      <c r="D5" s="12"/>
      <c r="E5" s="12"/>
      <c r="F5" s="12"/>
      <c r="G5" s="12"/>
      <c r="H5" s="12"/>
      <c r="I5" s="12"/>
      <c r="J5" s="12"/>
      <c r="K5" s="12"/>
      <c r="L5" s="12"/>
      <c r="M5" s="12"/>
      <c r="N5" s="12"/>
      <c r="O5" s="12"/>
      <c r="P5" s="12"/>
      <c r="Q5" s="12"/>
      <c r="R5" s="12"/>
      <c r="S5" s="12"/>
      <c r="T5" s="12"/>
      <c r="U5" s="12"/>
      <c r="V5" s="12"/>
      <c r="W5" s="12"/>
      <c r="X5" s="12"/>
      <c r="AC5" s="1" t="s">
        <v>2</v>
      </c>
      <c r="AD5" s="1" t="s">
        <v>3</v>
      </c>
    </row>
    <row r="6" spans="2:37" x14ac:dyDescent="0.35">
      <c r="B6" s="12"/>
      <c r="C6" s="13"/>
      <c r="D6" s="12"/>
      <c r="E6" s="12"/>
      <c r="F6" s="12"/>
      <c r="G6" s="12"/>
      <c r="H6" s="12"/>
      <c r="I6" s="12"/>
      <c r="J6" s="12"/>
      <c r="K6" s="12"/>
      <c r="L6" s="12"/>
      <c r="M6" s="12"/>
      <c r="N6" s="12"/>
      <c r="O6" s="12"/>
      <c r="P6" s="12"/>
      <c r="Q6" s="12"/>
      <c r="R6" s="12"/>
      <c r="S6" s="12"/>
      <c r="T6" s="12"/>
      <c r="U6" s="12"/>
      <c r="V6" s="12"/>
      <c r="W6" s="12"/>
      <c r="X6" s="12"/>
      <c r="AC6" s="6" t="s">
        <v>12</v>
      </c>
      <c r="AD6" t="s">
        <v>13</v>
      </c>
    </row>
    <row r="7" spans="2:37" x14ac:dyDescent="0.35">
      <c r="B7" s="12"/>
      <c r="C7" s="13"/>
      <c r="D7" s="12"/>
      <c r="E7" s="12"/>
      <c r="F7" s="12"/>
      <c r="G7" s="12"/>
      <c r="H7" s="12"/>
      <c r="I7" s="12" t="s">
        <v>1</v>
      </c>
      <c r="J7" s="12"/>
      <c r="K7" s="12"/>
      <c r="L7" s="12"/>
      <c r="M7" s="12"/>
      <c r="N7" s="12"/>
      <c r="O7" s="12"/>
      <c r="P7" s="12"/>
      <c r="Q7" s="12"/>
      <c r="R7" s="12"/>
      <c r="S7" s="12"/>
      <c r="T7" s="12"/>
      <c r="U7" s="12"/>
      <c r="V7" s="12"/>
      <c r="W7" s="12"/>
      <c r="X7" s="12"/>
      <c r="AC7" s="6"/>
      <c r="AD7" t="s">
        <v>14</v>
      </c>
    </row>
    <row r="8" spans="2:37" x14ac:dyDescent="0.35">
      <c r="B8" s="12"/>
      <c r="C8" s="13"/>
      <c r="D8" s="12"/>
      <c r="E8" s="12"/>
      <c r="F8" s="12"/>
      <c r="G8" s="12"/>
      <c r="H8" s="12"/>
      <c r="I8" s="12"/>
      <c r="J8" s="12"/>
      <c r="K8" s="12"/>
      <c r="L8" s="12"/>
      <c r="M8" s="12"/>
      <c r="N8" s="12"/>
      <c r="O8" s="12"/>
      <c r="P8" s="12"/>
      <c r="Q8" s="12"/>
      <c r="R8" s="12"/>
      <c r="S8" s="12"/>
      <c r="T8" s="12"/>
      <c r="U8" s="12"/>
      <c r="V8" s="12"/>
      <c r="W8" s="12"/>
      <c r="X8" s="12"/>
      <c r="AC8" s="6"/>
      <c r="AD8" t="s">
        <v>15</v>
      </c>
    </row>
    <row r="9" spans="2:37" x14ac:dyDescent="0.35">
      <c r="B9" s="12"/>
      <c r="C9" s="13"/>
      <c r="D9" s="12"/>
      <c r="E9" s="12"/>
      <c r="F9" s="12"/>
      <c r="G9" s="12"/>
      <c r="H9" s="12"/>
      <c r="I9" s="12"/>
      <c r="J9" s="12"/>
      <c r="K9" s="12"/>
      <c r="L9" s="12"/>
      <c r="M9" s="12"/>
      <c r="N9" s="12"/>
      <c r="O9" s="12"/>
      <c r="P9" s="12"/>
      <c r="Q9" s="12"/>
      <c r="R9" s="12"/>
      <c r="S9" s="12"/>
      <c r="T9" s="12"/>
      <c r="U9" s="12"/>
      <c r="V9" s="12"/>
      <c r="W9" s="12"/>
      <c r="X9" s="12"/>
      <c r="AC9" s="6"/>
      <c r="AD9" t="s">
        <v>16</v>
      </c>
      <c r="AJ9" s="1" t="s">
        <v>7</v>
      </c>
      <c r="AK9" t="s">
        <v>6</v>
      </c>
    </row>
    <row r="10" spans="2:37" x14ac:dyDescent="0.35">
      <c r="B10" s="12"/>
      <c r="C10" s="14" t="s">
        <v>3</v>
      </c>
      <c r="D10" s="12"/>
      <c r="E10" s="12"/>
      <c r="F10" s="12"/>
      <c r="G10" s="12"/>
      <c r="H10" s="12"/>
      <c r="I10" s="12"/>
      <c r="J10" s="12"/>
      <c r="K10" s="12"/>
      <c r="L10" s="12"/>
      <c r="M10" s="12"/>
      <c r="N10" s="12"/>
      <c r="O10" s="12"/>
      <c r="P10" s="12"/>
      <c r="Q10" s="12"/>
      <c r="R10" s="12"/>
      <c r="S10" s="12"/>
      <c r="T10" s="12"/>
      <c r="U10" s="12"/>
      <c r="V10" s="12"/>
      <c r="W10" s="12"/>
      <c r="X10" s="12"/>
      <c r="AC10" s="6"/>
      <c r="AD10" t="s">
        <v>17</v>
      </c>
      <c r="AJ10" s="3" t="s">
        <v>12</v>
      </c>
      <c r="AK10" s="11"/>
    </row>
    <row r="11" spans="2:37" x14ac:dyDescent="0.35">
      <c r="B11" s="12"/>
      <c r="C11" s="15" t="str" cm="1">
        <f t="array" ref="C11:C26">_xlfn._xlws.FILTER(AD6:AD982, AD6:AD982 &lt;&gt; "")</f>
        <v>1012</v>
      </c>
      <c r="D11" s="12"/>
      <c r="E11" s="12"/>
      <c r="F11" s="12"/>
      <c r="G11" s="12"/>
      <c r="H11" s="12"/>
      <c r="I11" s="12"/>
      <c r="J11" s="12"/>
      <c r="K11" s="12"/>
      <c r="L11" s="12" t="s">
        <v>0</v>
      </c>
      <c r="M11" s="12"/>
      <c r="N11" s="12"/>
      <c r="O11" s="12"/>
      <c r="P11" s="12"/>
      <c r="Q11" s="12"/>
      <c r="R11" s="12"/>
      <c r="S11" s="12"/>
      <c r="T11" s="12"/>
      <c r="U11" s="12"/>
      <c r="V11" s="12"/>
      <c r="W11" s="12"/>
      <c r="X11" s="12"/>
      <c r="AC11" s="6"/>
      <c r="AD11" t="s">
        <v>18</v>
      </c>
      <c r="AJ11" s="4" t="s">
        <v>29</v>
      </c>
      <c r="AK11" s="11">
        <v>19</v>
      </c>
    </row>
    <row r="12" spans="2:37" x14ac:dyDescent="0.35">
      <c r="B12" s="12"/>
      <c r="C12" s="15" t="str">
        <v>1380</v>
      </c>
      <c r="D12" s="12"/>
      <c r="E12" s="12"/>
      <c r="F12" s="12"/>
      <c r="G12" s="12"/>
      <c r="H12" s="12"/>
      <c r="I12" s="12"/>
      <c r="J12" s="12"/>
      <c r="K12" s="12"/>
      <c r="L12" s="12"/>
      <c r="M12" s="12"/>
      <c r="N12" s="12"/>
      <c r="O12" s="12"/>
      <c r="P12" s="12"/>
      <c r="Q12" s="12"/>
      <c r="R12" s="12"/>
      <c r="S12" s="12"/>
      <c r="T12" s="12"/>
      <c r="U12" s="12"/>
      <c r="V12" s="12"/>
      <c r="W12" s="12"/>
      <c r="X12" s="12"/>
      <c r="AC12" s="6"/>
      <c r="AD12" t="s">
        <v>19</v>
      </c>
      <c r="AJ12" s="4" t="s">
        <v>30</v>
      </c>
      <c r="AK12" s="11">
        <v>19</v>
      </c>
    </row>
    <row r="13" spans="2:37" x14ac:dyDescent="0.35">
      <c r="B13" s="12"/>
      <c r="C13" s="15" t="str">
        <v>2113</v>
      </c>
      <c r="D13" s="12"/>
      <c r="E13" s="12"/>
      <c r="F13" s="12"/>
      <c r="G13" s="12"/>
      <c r="H13" s="12"/>
      <c r="I13" s="12"/>
      <c r="J13" s="12"/>
      <c r="K13" s="12"/>
      <c r="L13" s="12"/>
      <c r="M13" s="12"/>
      <c r="N13" s="12"/>
      <c r="O13" s="12"/>
      <c r="P13" s="12"/>
      <c r="Q13" s="12"/>
      <c r="R13" s="12"/>
      <c r="S13" s="12"/>
      <c r="T13" s="12"/>
      <c r="U13" s="12"/>
      <c r="V13" s="12"/>
      <c r="W13" s="12"/>
      <c r="X13" s="12"/>
      <c r="AC13" s="6"/>
      <c r="AD13" t="s">
        <v>20</v>
      </c>
      <c r="AF13" t="s">
        <v>5</v>
      </c>
      <c r="AJ13" s="4" t="s">
        <v>31</v>
      </c>
      <c r="AK13" s="11">
        <v>19</v>
      </c>
    </row>
    <row r="14" spans="2:37" x14ac:dyDescent="0.35">
      <c r="B14" s="12"/>
      <c r="C14" s="15" t="str">
        <v>2420</v>
      </c>
      <c r="D14" s="12"/>
      <c r="E14" s="12"/>
      <c r="F14" s="12"/>
      <c r="G14" s="12"/>
      <c r="H14" s="12"/>
      <c r="I14" s="12"/>
      <c r="J14" s="12"/>
      <c r="K14" s="12"/>
      <c r="L14" s="12"/>
      <c r="M14" s="12"/>
      <c r="N14" s="12"/>
      <c r="O14" s="12"/>
      <c r="P14" s="12"/>
      <c r="Q14" s="12"/>
      <c r="R14" s="12"/>
      <c r="S14" s="12"/>
      <c r="T14" s="12"/>
      <c r="U14" s="12"/>
      <c r="V14" s="12"/>
      <c r="W14" s="12"/>
      <c r="X14" s="12"/>
      <c r="AC14" s="6"/>
      <c r="AD14" t="s">
        <v>21</v>
      </c>
      <c r="AJ14" s="4" t="s">
        <v>32</v>
      </c>
      <c r="AK14" s="11">
        <v>19</v>
      </c>
    </row>
    <row r="15" spans="2:37" x14ac:dyDescent="0.35">
      <c r="B15" s="12"/>
      <c r="C15" s="15" t="str">
        <v>4143</v>
      </c>
      <c r="D15" s="12"/>
      <c r="E15" s="12"/>
      <c r="F15" s="12"/>
      <c r="G15" s="12"/>
      <c r="H15" s="12"/>
      <c r="I15" s="12"/>
      <c r="J15" s="12"/>
      <c r="K15" s="12"/>
      <c r="L15" s="12"/>
      <c r="M15" s="12"/>
      <c r="N15" s="12"/>
      <c r="O15" s="12"/>
      <c r="P15" s="12"/>
      <c r="Q15" s="12"/>
      <c r="R15" s="12"/>
      <c r="S15" s="12"/>
      <c r="T15" s="12"/>
      <c r="U15" s="12"/>
      <c r="V15" s="12"/>
      <c r="W15" s="12"/>
      <c r="X15" s="12"/>
      <c r="AC15" s="6"/>
      <c r="AD15" t="s">
        <v>22</v>
      </c>
      <c r="AJ15" s="4" t="s">
        <v>33</v>
      </c>
      <c r="AK15" s="11">
        <v>18</v>
      </c>
    </row>
    <row r="16" spans="2:37" x14ac:dyDescent="0.35">
      <c r="B16" s="12"/>
      <c r="C16" s="15" t="str">
        <v>4284</v>
      </c>
      <c r="D16" s="12"/>
      <c r="E16" s="12"/>
      <c r="F16" s="12"/>
      <c r="G16" s="12"/>
      <c r="H16" s="12"/>
      <c r="I16" s="12"/>
      <c r="J16" s="12"/>
      <c r="K16" s="12"/>
      <c r="L16" s="12"/>
      <c r="M16" s="12"/>
      <c r="N16" s="12"/>
      <c r="O16" s="12"/>
      <c r="P16" s="12"/>
      <c r="Q16" s="12"/>
      <c r="R16" s="12"/>
      <c r="S16" s="12"/>
      <c r="T16" s="12"/>
      <c r="U16" s="12"/>
      <c r="V16" s="12"/>
      <c r="W16" s="12"/>
      <c r="X16" s="12"/>
      <c r="AC16" s="6"/>
      <c r="AD16" t="s">
        <v>23</v>
      </c>
      <c r="AJ16" s="4" t="s">
        <v>24</v>
      </c>
      <c r="AK16" s="11">
        <v>18</v>
      </c>
    </row>
    <row r="17" spans="2:37" x14ac:dyDescent="0.35">
      <c r="B17" s="12"/>
      <c r="C17" s="15" t="str">
        <v>5317</v>
      </c>
      <c r="D17" s="12"/>
      <c r="E17" s="12"/>
      <c r="F17" s="12"/>
      <c r="G17" s="12"/>
      <c r="H17" s="12"/>
      <c r="I17" s="12"/>
      <c r="J17" s="12"/>
      <c r="K17" s="12"/>
      <c r="L17" s="12"/>
      <c r="M17" s="12"/>
      <c r="N17" s="12"/>
      <c r="O17" s="12"/>
      <c r="P17" s="12"/>
      <c r="Q17" s="12"/>
      <c r="R17" s="12"/>
      <c r="S17" s="12"/>
      <c r="T17" s="12"/>
      <c r="U17" s="12"/>
      <c r="V17" s="12"/>
      <c r="W17" s="12"/>
      <c r="X17" s="12"/>
      <c r="AC17" s="6"/>
      <c r="AD17" t="s">
        <v>24</v>
      </c>
      <c r="AJ17" s="4" t="s">
        <v>34</v>
      </c>
      <c r="AK17" s="11">
        <v>18</v>
      </c>
    </row>
    <row r="18" spans="2:37" x14ac:dyDescent="0.35">
      <c r="B18" s="12"/>
      <c r="C18" s="15" t="str">
        <v>5381</v>
      </c>
      <c r="D18" s="12"/>
      <c r="E18" s="12"/>
      <c r="F18" s="12"/>
      <c r="G18" s="12"/>
      <c r="H18" s="12"/>
      <c r="I18" s="12"/>
      <c r="J18" s="12"/>
      <c r="K18" s="12"/>
      <c r="L18" s="12"/>
      <c r="M18" s="12"/>
      <c r="N18" s="12"/>
      <c r="O18" s="12"/>
      <c r="P18" s="12"/>
      <c r="Q18" s="12"/>
      <c r="R18" s="12"/>
      <c r="S18" s="12"/>
      <c r="T18" s="12"/>
      <c r="U18" s="12"/>
      <c r="V18" s="12"/>
      <c r="W18" s="12"/>
      <c r="X18" s="12"/>
      <c r="AC18" s="6"/>
      <c r="AD18" t="s">
        <v>25</v>
      </c>
      <c r="AJ18" s="4" t="s">
        <v>35</v>
      </c>
      <c r="AK18" s="11">
        <v>18</v>
      </c>
    </row>
    <row r="19" spans="2:37" x14ac:dyDescent="0.35">
      <c r="B19" s="12"/>
      <c r="C19" s="15" t="str">
        <v>7109</v>
      </c>
      <c r="D19" s="12"/>
      <c r="E19" s="12"/>
      <c r="F19" s="12"/>
      <c r="G19" s="12"/>
      <c r="H19" s="12"/>
      <c r="I19" s="12"/>
      <c r="J19" s="12"/>
      <c r="K19" s="12"/>
      <c r="L19" s="12"/>
      <c r="M19" s="12"/>
      <c r="N19" s="12"/>
      <c r="O19" s="12"/>
      <c r="P19" s="12"/>
      <c r="Q19" s="12"/>
      <c r="R19" s="12"/>
      <c r="S19" s="12"/>
      <c r="T19" s="12"/>
      <c r="U19" s="12"/>
      <c r="V19" s="12"/>
      <c r="W19" s="12"/>
      <c r="X19" s="12"/>
      <c r="AC19" s="6"/>
      <c r="AD19" t="s">
        <v>26</v>
      </c>
      <c r="AJ19" s="4" t="s">
        <v>36</v>
      </c>
      <c r="AK19" s="11">
        <v>18</v>
      </c>
    </row>
    <row r="20" spans="2:37" x14ac:dyDescent="0.35">
      <c r="B20" s="12"/>
      <c r="C20" s="15" t="str">
        <v>7137</v>
      </c>
      <c r="D20" s="12"/>
      <c r="E20" s="12"/>
      <c r="F20" s="12"/>
      <c r="G20" s="12"/>
      <c r="H20" s="12"/>
      <c r="I20" s="12"/>
      <c r="J20" s="12"/>
      <c r="K20" s="12"/>
      <c r="L20" s="12"/>
      <c r="M20" s="12"/>
      <c r="N20" s="12"/>
      <c r="O20" s="12"/>
      <c r="P20" s="12"/>
      <c r="Q20" s="12"/>
      <c r="R20" s="12"/>
      <c r="S20" s="12"/>
      <c r="T20" s="12"/>
      <c r="U20" s="12"/>
      <c r="V20" s="12"/>
      <c r="W20" s="12"/>
      <c r="X20" s="12"/>
      <c r="AC20" s="6"/>
      <c r="AD20" t="s">
        <v>27</v>
      </c>
      <c r="AJ20" s="4" t="s">
        <v>13</v>
      </c>
      <c r="AK20" s="11">
        <v>17</v>
      </c>
    </row>
    <row r="21" spans="2:37" x14ac:dyDescent="0.35">
      <c r="B21" s="12"/>
      <c r="C21" s="15" t="str">
        <v>7445</v>
      </c>
      <c r="D21" s="12"/>
      <c r="E21" s="12"/>
      <c r="F21" s="12"/>
      <c r="G21" s="12"/>
      <c r="H21" s="12"/>
      <c r="I21" s="12"/>
      <c r="J21" s="12"/>
      <c r="K21" s="12"/>
      <c r="L21" s="12"/>
      <c r="M21" s="12"/>
      <c r="N21" s="12"/>
      <c r="O21" s="12"/>
      <c r="P21" s="12"/>
      <c r="Q21" s="12"/>
      <c r="R21" s="12"/>
      <c r="S21" s="12"/>
      <c r="T21" s="12"/>
      <c r="U21" s="12"/>
      <c r="V21" s="12"/>
      <c r="W21" s="12"/>
      <c r="X21" s="12"/>
      <c r="AC21" s="6"/>
      <c r="AD21" t="s">
        <v>28</v>
      </c>
      <c r="AG21" t="s">
        <v>8</v>
      </c>
    </row>
    <row r="22" spans="2:37" x14ac:dyDescent="0.35">
      <c r="B22" s="12"/>
      <c r="C22" s="15" t="str">
        <v>8772</v>
      </c>
      <c r="D22" s="12"/>
      <c r="E22" s="12"/>
      <c r="F22" s="12"/>
      <c r="G22" s="12"/>
      <c r="H22" s="12"/>
      <c r="I22" s="12"/>
      <c r="J22" s="12"/>
      <c r="K22" s="12"/>
      <c r="L22" s="12"/>
      <c r="M22" s="12"/>
      <c r="N22" s="12"/>
      <c r="O22" s="12"/>
      <c r="P22" s="12"/>
      <c r="Q22" s="12"/>
      <c r="R22" s="12"/>
      <c r="S22" s="12"/>
      <c r="T22" s="12"/>
      <c r="U22" s="12"/>
      <c r="V22" s="12"/>
      <c r="W22" s="12"/>
      <c r="X22" s="12"/>
      <c r="AG22" s="5">
        <v>15.329787234042554</v>
      </c>
    </row>
    <row r="23" spans="2:37" x14ac:dyDescent="0.35">
      <c r="B23" s="12"/>
      <c r="C23" s="15" t="str">
        <v>8790</v>
      </c>
      <c r="D23" s="12"/>
      <c r="E23" s="12"/>
      <c r="F23" s="12"/>
      <c r="G23" s="12"/>
      <c r="H23" s="12"/>
      <c r="I23" s="12"/>
      <c r="J23" s="12"/>
      <c r="K23" s="12"/>
      <c r="L23" s="12"/>
      <c r="M23" s="12"/>
      <c r="N23" s="12"/>
      <c r="O23" s="12"/>
      <c r="P23" s="12"/>
      <c r="Q23" s="12"/>
      <c r="R23" s="12"/>
      <c r="S23" s="12"/>
      <c r="T23" s="12"/>
      <c r="U23" s="12"/>
      <c r="V23" s="12"/>
      <c r="W23" s="12"/>
      <c r="X23" s="12"/>
      <c r="AG23">
        <f>ROUNDUP(GETPIVOTDATA("[Measures].[Average of Supplier Lead Time (days)]",$AG$21),0)</f>
        <v>16</v>
      </c>
    </row>
    <row r="24" spans="2:37" x14ac:dyDescent="0.35">
      <c r="B24" s="12"/>
      <c r="C24" s="15" t="str">
        <v>8806</v>
      </c>
      <c r="D24" s="12"/>
      <c r="E24" s="12"/>
      <c r="F24" s="12"/>
      <c r="G24" s="12"/>
      <c r="H24" s="12"/>
      <c r="I24" s="12"/>
      <c r="J24" s="12"/>
      <c r="K24" s="12"/>
      <c r="L24" s="12"/>
      <c r="M24" s="12"/>
      <c r="N24" s="12"/>
      <c r="O24" s="12"/>
      <c r="P24" s="12"/>
      <c r="Q24" s="12"/>
      <c r="R24" s="12"/>
      <c r="S24" s="12"/>
      <c r="T24" s="12"/>
      <c r="U24" s="12"/>
      <c r="V24" s="12"/>
      <c r="W24" s="12"/>
      <c r="X24" s="12"/>
    </row>
    <row r="25" spans="2:37" x14ac:dyDescent="0.35">
      <c r="B25" s="12"/>
      <c r="C25" s="15" t="str">
        <v>9063</v>
      </c>
      <c r="D25" s="12"/>
      <c r="E25" s="12"/>
      <c r="F25" s="12"/>
      <c r="G25" s="12"/>
      <c r="H25" s="12"/>
      <c r="I25" s="12"/>
      <c r="J25" s="12"/>
      <c r="K25" s="12"/>
      <c r="L25" s="12"/>
      <c r="M25" s="12"/>
      <c r="N25" s="12"/>
      <c r="O25" s="12"/>
      <c r="P25" s="12"/>
      <c r="Q25" s="12"/>
      <c r="R25" s="12"/>
      <c r="S25" s="12"/>
      <c r="T25" s="12"/>
      <c r="U25" s="12"/>
      <c r="V25" s="12"/>
      <c r="W25" s="12"/>
      <c r="X25" s="12"/>
    </row>
    <row r="26" spans="2:37" x14ac:dyDescent="0.35">
      <c r="B26" s="12"/>
      <c r="C26" s="15" t="str">
        <v>9525</v>
      </c>
      <c r="D26" s="12"/>
      <c r="E26" s="12"/>
      <c r="F26" s="12"/>
      <c r="G26" s="12"/>
      <c r="H26" s="12"/>
      <c r="I26" s="12"/>
      <c r="J26" s="12"/>
      <c r="K26" s="12"/>
      <c r="L26" s="12"/>
      <c r="M26" s="12"/>
      <c r="N26" s="12"/>
      <c r="O26" s="12"/>
      <c r="P26" s="12"/>
      <c r="Q26" s="12"/>
      <c r="R26" s="12"/>
      <c r="S26" s="12"/>
      <c r="T26" s="12"/>
      <c r="U26" s="12"/>
      <c r="V26" s="12"/>
      <c r="W26" s="12"/>
      <c r="X26" s="12"/>
      <c r="Z26" t="s">
        <v>10</v>
      </c>
      <c r="AA26" t="s">
        <v>11</v>
      </c>
    </row>
    <row r="27" spans="2:37" x14ac:dyDescent="0.35">
      <c r="B27" s="12"/>
      <c r="C27" s="15"/>
      <c r="D27" s="12"/>
      <c r="E27" s="12"/>
      <c r="F27" s="12"/>
      <c r="G27" s="12"/>
      <c r="H27" s="12"/>
      <c r="I27" s="12"/>
      <c r="J27" s="12"/>
      <c r="K27" s="12"/>
      <c r="L27" s="12"/>
      <c r="M27" s="12"/>
      <c r="N27" s="12"/>
      <c r="O27" s="12"/>
      <c r="P27" s="12"/>
      <c r="Q27" s="12"/>
      <c r="R27" s="12"/>
      <c r="S27" s="12"/>
      <c r="T27" s="12"/>
      <c r="U27" s="12"/>
      <c r="V27" s="12"/>
      <c r="W27" s="12"/>
      <c r="X27" s="12"/>
      <c r="Z27" s="11">
        <v>272811</v>
      </c>
      <c r="AA27" s="11">
        <v>43105</v>
      </c>
      <c r="AB27" s="8">
        <f>GETPIVOTDATA("[Measures].[Sum of Stock Levels]",$Z$26)/GETPIVOTDATA("[Measures].[Sum of Warehouse Capacity]",$Z$26)</f>
        <v>0.15800315969663981</v>
      </c>
    </row>
    <row r="28" spans="2:37" x14ac:dyDescent="0.35">
      <c r="B28" s="12"/>
      <c r="C28" s="15"/>
      <c r="D28" s="12"/>
      <c r="E28" s="12"/>
      <c r="F28" s="12"/>
      <c r="G28" s="12"/>
      <c r="H28" s="12"/>
      <c r="I28" s="12"/>
      <c r="J28" s="12"/>
      <c r="K28" s="12"/>
      <c r="L28" s="12"/>
      <c r="M28" s="12"/>
      <c r="N28" s="12"/>
      <c r="O28" s="12"/>
      <c r="P28" s="12"/>
      <c r="Q28" s="12"/>
      <c r="R28" s="12"/>
      <c r="S28" s="12"/>
      <c r="T28" s="12"/>
      <c r="U28" s="12"/>
      <c r="V28" s="12"/>
      <c r="W28" s="12"/>
      <c r="X28" s="12"/>
    </row>
    <row r="29" spans="2:37" x14ac:dyDescent="0.35">
      <c r="B29" s="12"/>
      <c r="C29" s="15"/>
      <c r="D29" s="12"/>
      <c r="E29" s="12"/>
      <c r="F29" s="12"/>
      <c r="G29" s="12"/>
      <c r="H29" s="12"/>
      <c r="I29" s="12"/>
      <c r="J29" s="12"/>
      <c r="K29" s="12"/>
      <c r="L29" s="12"/>
      <c r="M29" s="12"/>
      <c r="N29" s="12"/>
      <c r="O29" s="12"/>
      <c r="P29" s="12"/>
      <c r="Q29" s="12"/>
      <c r="R29" s="12"/>
      <c r="S29" s="12"/>
      <c r="T29" s="12"/>
      <c r="U29" s="12"/>
      <c r="V29" s="12"/>
      <c r="W29" s="12"/>
      <c r="X29" s="12"/>
    </row>
    <row r="30" spans="2:37" x14ac:dyDescent="0.35">
      <c r="B30" s="12"/>
      <c r="C30" s="15"/>
      <c r="D30" s="12"/>
      <c r="E30" s="12"/>
      <c r="F30" s="12"/>
      <c r="G30" s="12"/>
      <c r="H30" s="12"/>
      <c r="I30" s="12"/>
      <c r="J30" s="12"/>
      <c r="K30" s="12"/>
      <c r="L30" s="12"/>
      <c r="M30" s="12"/>
      <c r="N30" s="12"/>
      <c r="O30" s="12"/>
      <c r="P30" s="12"/>
      <c r="Q30" s="12"/>
      <c r="R30" s="12"/>
      <c r="S30" s="12"/>
      <c r="T30" s="12"/>
      <c r="U30" s="12"/>
      <c r="V30" s="12"/>
      <c r="W30" s="12"/>
      <c r="X30" s="12"/>
    </row>
    <row r="31" spans="2:37" x14ac:dyDescent="0.35">
      <c r="B31" s="12"/>
      <c r="C31" s="15"/>
      <c r="D31" s="12"/>
      <c r="E31" s="12"/>
      <c r="F31" s="12"/>
      <c r="G31" s="12"/>
      <c r="H31" s="12"/>
      <c r="I31" s="12"/>
      <c r="J31" s="12"/>
      <c r="K31" s="12"/>
      <c r="L31" s="12"/>
      <c r="M31" s="12"/>
      <c r="N31" s="12"/>
      <c r="O31" s="12"/>
      <c r="P31" s="12"/>
      <c r="Q31" s="12"/>
      <c r="R31" s="12"/>
      <c r="S31" s="12"/>
      <c r="T31" s="12"/>
      <c r="U31" s="12"/>
      <c r="V31" s="12"/>
      <c r="W31" s="12"/>
      <c r="X31" s="12"/>
    </row>
    <row r="32" spans="2:37" x14ac:dyDescent="0.35">
      <c r="B32" s="12"/>
      <c r="C32" s="15"/>
      <c r="D32" s="12"/>
      <c r="E32" s="12"/>
      <c r="F32" s="12"/>
      <c r="G32" s="12"/>
      <c r="H32" s="12"/>
      <c r="I32" s="12"/>
      <c r="J32" s="12"/>
      <c r="K32" s="12"/>
      <c r="L32" s="12"/>
      <c r="M32" s="12"/>
      <c r="N32" s="12"/>
      <c r="O32" s="12"/>
      <c r="P32" s="12"/>
      <c r="Q32" s="12"/>
      <c r="R32" s="12"/>
      <c r="S32" s="12"/>
      <c r="T32" s="12"/>
      <c r="U32" s="12"/>
      <c r="V32" s="12"/>
      <c r="W32" s="12"/>
      <c r="X32" s="12"/>
      <c r="Z32" t="s">
        <v>37</v>
      </c>
    </row>
    <row r="33" spans="2:26" x14ac:dyDescent="0.35">
      <c r="B33" s="12"/>
      <c r="C33" s="15"/>
      <c r="D33" s="12"/>
      <c r="E33" s="12"/>
      <c r="F33" s="12"/>
      <c r="G33" s="12"/>
      <c r="H33" s="12"/>
      <c r="I33" s="12"/>
      <c r="J33" s="12"/>
      <c r="K33" s="12"/>
      <c r="L33" s="12"/>
      <c r="M33" s="12"/>
      <c r="N33" s="12"/>
      <c r="O33" s="12"/>
      <c r="P33" s="12"/>
      <c r="Q33" s="12"/>
      <c r="R33" s="12"/>
      <c r="S33" s="12"/>
      <c r="T33" s="12"/>
      <c r="U33" s="12"/>
      <c r="V33" s="12"/>
      <c r="W33" s="12"/>
      <c r="X33" s="12"/>
      <c r="Z33" s="7">
        <v>7.9680851063829783</v>
      </c>
    </row>
    <row r="34" spans="2:26" x14ac:dyDescent="0.35">
      <c r="B34" s="12"/>
      <c r="C34" s="15"/>
      <c r="D34" s="12"/>
      <c r="E34" s="12"/>
      <c r="F34" s="12"/>
      <c r="G34" s="12"/>
      <c r="H34" s="12"/>
      <c r="I34" s="12"/>
      <c r="J34" s="12"/>
      <c r="K34" s="12"/>
      <c r="L34" s="12"/>
      <c r="M34" s="12"/>
      <c r="N34" s="12"/>
      <c r="O34" s="12"/>
      <c r="P34" s="12"/>
      <c r="Q34" s="12"/>
      <c r="R34" s="12"/>
      <c r="S34" s="12"/>
      <c r="T34" s="12"/>
      <c r="U34" s="12"/>
      <c r="V34" s="12"/>
      <c r="W34" s="12"/>
      <c r="X34" s="12"/>
      <c r="Z34">
        <f>ROUNDUP(GETPIVOTDATA("[Measures].[Average of Order Fulfillment Time (days)]",$Z$32),0)</f>
        <v>8</v>
      </c>
    </row>
    <row r="35" spans="2:26" x14ac:dyDescent="0.35">
      <c r="B35" s="12"/>
      <c r="C35" s="15"/>
      <c r="D35" s="12"/>
      <c r="E35" s="12"/>
      <c r="F35" s="12"/>
      <c r="G35" s="12"/>
      <c r="H35" s="12"/>
      <c r="I35" s="12"/>
      <c r="J35" s="12"/>
      <c r="K35" s="12"/>
      <c r="L35" s="12"/>
      <c r="M35" s="12"/>
      <c r="N35" s="12"/>
      <c r="O35" s="12"/>
      <c r="P35" s="12"/>
      <c r="Q35" s="12"/>
      <c r="R35" s="12"/>
      <c r="S35" s="12"/>
      <c r="T35" s="12"/>
      <c r="U35" s="12"/>
      <c r="V35" s="12"/>
      <c r="W35" s="12"/>
      <c r="X35" s="12"/>
    </row>
    <row r="36" spans="2:26" x14ac:dyDescent="0.35">
      <c r="B36" s="12"/>
      <c r="C36" s="15"/>
      <c r="D36" s="12"/>
      <c r="E36" s="12"/>
      <c r="F36" s="12"/>
      <c r="G36" s="12"/>
      <c r="H36" s="12"/>
      <c r="I36" s="12"/>
      <c r="J36" s="12"/>
      <c r="K36" s="12"/>
      <c r="L36" s="12"/>
      <c r="M36" s="12"/>
      <c r="N36" s="12"/>
      <c r="O36" s="12"/>
      <c r="P36" s="12"/>
      <c r="Q36" s="12"/>
      <c r="R36" s="12"/>
      <c r="S36" s="12"/>
      <c r="T36" s="12"/>
      <c r="U36" s="12"/>
      <c r="V36" s="12"/>
      <c r="W36" s="12"/>
      <c r="X36" s="12"/>
    </row>
    <row r="37" spans="2:26" x14ac:dyDescent="0.35">
      <c r="B37" s="12"/>
      <c r="C37" s="15"/>
      <c r="D37" s="12"/>
      <c r="E37" s="12"/>
      <c r="F37" s="12"/>
      <c r="G37" s="12"/>
      <c r="H37" s="12"/>
      <c r="I37" s="12"/>
      <c r="J37" s="12"/>
      <c r="K37" s="12"/>
      <c r="L37" s="12"/>
      <c r="M37" s="12"/>
      <c r="N37" s="12"/>
      <c r="O37" s="12"/>
      <c r="P37" s="12"/>
      <c r="Q37" s="12"/>
      <c r="R37" s="12"/>
      <c r="S37" s="12"/>
      <c r="T37" s="12"/>
      <c r="U37" s="12"/>
      <c r="V37" s="12"/>
      <c r="W37" s="12"/>
      <c r="X37" s="12"/>
    </row>
    <row r="38" spans="2:26" x14ac:dyDescent="0.35">
      <c r="B38" s="12"/>
      <c r="C38" s="15"/>
      <c r="D38" s="12"/>
      <c r="E38" s="12"/>
      <c r="F38" s="12"/>
      <c r="G38" s="12"/>
      <c r="H38" s="12"/>
      <c r="I38" s="12"/>
      <c r="J38" s="12"/>
      <c r="K38" s="12"/>
      <c r="L38" s="12"/>
      <c r="M38" s="12"/>
      <c r="N38" s="12"/>
      <c r="O38" s="12"/>
      <c r="P38" s="12"/>
      <c r="Q38" s="12"/>
      <c r="R38" s="12"/>
      <c r="S38" s="12"/>
      <c r="T38" s="12"/>
      <c r="U38" s="12"/>
      <c r="V38" s="12"/>
      <c r="W38" s="12"/>
      <c r="X38" s="12"/>
    </row>
    <row r="39" spans="2:26" x14ac:dyDescent="0.35">
      <c r="B39" s="12"/>
      <c r="C39" s="15"/>
      <c r="D39" s="12"/>
      <c r="E39" s="12"/>
      <c r="F39" s="12"/>
      <c r="G39" s="12"/>
      <c r="H39" s="12"/>
      <c r="I39" s="12"/>
      <c r="J39" s="12"/>
      <c r="K39" s="12"/>
      <c r="L39" s="12"/>
      <c r="M39" s="12"/>
      <c r="N39" s="12"/>
      <c r="O39" s="12"/>
      <c r="P39" s="12"/>
      <c r="Q39" s="12"/>
      <c r="R39" s="12"/>
      <c r="S39" s="12"/>
      <c r="T39" s="12"/>
      <c r="U39" s="12"/>
      <c r="V39" s="12"/>
      <c r="W39" s="12"/>
      <c r="X39" s="12"/>
    </row>
    <row r="40" spans="2:26" x14ac:dyDescent="0.35">
      <c r="B40" s="12"/>
      <c r="C40" s="15"/>
      <c r="D40" s="12"/>
      <c r="E40" s="12"/>
      <c r="F40" s="12"/>
      <c r="G40" s="12"/>
      <c r="H40" s="12"/>
      <c r="I40" s="12"/>
      <c r="J40" s="12"/>
      <c r="K40" s="12"/>
      <c r="L40" s="12"/>
      <c r="M40" s="12"/>
      <c r="N40" s="12"/>
      <c r="O40" s="12"/>
      <c r="P40" s="12"/>
      <c r="Q40" s="12"/>
      <c r="R40" s="12"/>
      <c r="S40" s="12"/>
      <c r="T40" s="12"/>
      <c r="U40" s="12"/>
      <c r="V40" s="12"/>
      <c r="W40" s="12"/>
      <c r="X40" s="12"/>
    </row>
    <row r="41" spans="2:26" x14ac:dyDescent="0.35">
      <c r="B41" s="12"/>
      <c r="C41" s="15"/>
      <c r="D41" s="12"/>
      <c r="E41" s="12"/>
      <c r="F41" s="12"/>
      <c r="G41" s="12"/>
      <c r="H41" s="12"/>
      <c r="I41" s="12"/>
      <c r="J41" s="12"/>
      <c r="K41" s="12"/>
      <c r="L41" s="12"/>
      <c r="M41" s="12"/>
      <c r="N41" s="12"/>
      <c r="O41" s="12"/>
      <c r="P41" s="12"/>
      <c r="Q41" s="12"/>
      <c r="R41" s="12"/>
      <c r="S41" s="12"/>
      <c r="T41" s="12"/>
      <c r="U41" s="12"/>
      <c r="V41" s="12"/>
      <c r="W41" s="12"/>
      <c r="X41" s="12"/>
    </row>
    <row r="42" spans="2:26" x14ac:dyDescent="0.35">
      <c r="T42"/>
    </row>
    <row r="43" spans="2:26" x14ac:dyDescent="0.35">
      <c r="T43"/>
    </row>
    <row r="44" spans="2:26" x14ac:dyDescent="0.35">
      <c r="T44"/>
    </row>
    <row r="45" spans="2:26" x14ac:dyDescent="0.35">
      <c r="T45"/>
    </row>
    <row r="46" spans="2:26" x14ac:dyDescent="0.35">
      <c r="T46"/>
    </row>
    <row r="47" spans="2:26" x14ac:dyDescent="0.35">
      <c r="T47"/>
    </row>
    <row r="48" spans="2:26" x14ac:dyDescent="0.35">
      <c r="T48"/>
    </row>
    <row r="49" spans="20:20" x14ac:dyDescent="0.35">
      <c r="T49"/>
    </row>
    <row r="50" spans="20:20" x14ac:dyDescent="0.35">
      <c r="T50"/>
    </row>
    <row r="51" spans="20:20" x14ac:dyDescent="0.35">
      <c r="T51"/>
    </row>
    <row r="52" spans="20:20" x14ac:dyDescent="0.35">
      <c r="T52"/>
    </row>
    <row r="53" spans="20:20" x14ac:dyDescent="0.35">
      <c r="T53"/>
    </row>
    <row r="54" spans="20:20" x14ac:dyDescent="0.35">
      <c r="T54"/>
    </row>
    <row r="55" spans="20:20" x14ac:dyDescent="0.35">
      <c r="T55"/>
    </row>
    <row r="56" spans="20:20" x14ac:dyDescent="0.35">
      <c r="T56"/>
    </row>
    <row r="57" spans="20:20" x14ac:dyDescent="0.35">
      <c r="T57"/>
    </row>
    <row r="58" spans="20:20" x14ac:dyDescent="0.35">
      <c r="T58"/>
    </row>
    <row r="59" spans="20:20" x14ac:dyDescent="0.35">
      <c r="T59"/>
    </row>
    <row r="60" spans="20:20" x14ac:dyDescent="0.35">
      <c r="T60"/>
    </row>
    <row r="61" spans="20:20" x14ac:dyDescent="0.35">
      <c r="T61"/>
    </row>
    <row r="62" spans="20:20" x14ac:dyDescent="0.35">
      <c r="T62"/>
    </row>
    <row r="63" spans="20:20" x14ac:dyDescent="0.35">
      <c r="T63"/>
    </row>
    <row r="64" spans="20:20" x14ac:dyDescent="0.35">
      <c r="T64"/>
    </row>
    <row r="65" spans="20:20" x14ac:dyDescent="0.35">
      <c r="T65"/>
    </row>
    <row r="66" spans="20:20" x14ac:dyDescent="0.35">
      <c r="T66"/>
    </row>
    <row r="67" spans="20:20" x14ac:dyDescent="0.35">
      <c r="T67"/>
    </row>
    <row r="68" spans="20:20" x14ac:dyDescent="0.35">
      <c r="T68"/>
    </row>
    <row r="69" spans="20:20" x14ac:dyDescent="0.35">
      <c r="T69"/>
    </row>
    <row r="70" spans="20:20" x14ac:dyDescent="0.35">
      <c r="T70"/>
    </row>
    <row r="71" spans="20:20" x14ac:dyDescent="0.35">
      <c r="T71"/>
    </row>
    <row r="72" spans="20:20" x14ac:dyDescent="0.35">
      <c r="T72"/>
    </row>
    <row r="73" spans="20:20" x14ac:dyDescent="0.35">
      <c r="T73"/>
    </row>
    <row r="74" spans="20:20" x14ac:dyDescent="0.35">
      <c r="T74"/>
    </row>
    <row r="75" spans="20:20" x14ac:dyDescent="0.35">
      <c r="T75"/>
    </row>
    <row r="76" spans="20:20" x14ac:dyDescent="0.35">
      <c r="T76"/>
    </row>
    <row r="77" spans="20:20" x14ac:dyDescent="0.35">
      <c r="T77"/>
    </row>
    <row r="78" spans="20:20" x14ac:dyDescent="0.35">
      <c r="T78"/>
    </row>
    <row r="79" spans="20:20" x14ac:dyDescent="0.35">
      <c r="T79"/>
    </row>
    <row r="80" spans="20:20" x14ac:dyDescent="0.35">
      <c r="T80"/>
    </row>
    <row r="81" spans="20:20" x14ac:dyDescent="0.35">
      <c r="T81"/>
    </row>
    <row r="82" spans="20:20" x14ac:dyDescent="0.35">
      <c r="T82"/>
    </row>
    <row r="83" spans="20:20" x14ac:dyDescent="0.35">
      <c r="T83"/>
    </row>
    <row r="84" spans="20:20" x14ac:dyDescent="0.35">
      <c r="T84"/>
    </row>
    <row r="85" spans="20:20" x14ac:dyDescent="0.35">
      <c r="T85"/>
    </row>
    <row r="86" spans="20:20" x14ac:dyDescent="0.35">
      <c r="T86"/>
    </row>
    <row r="87" spans="20:20" x14ac:dyDescent="0.35">
      <c r="T87"/>
    </row>
    <row r="88" spans="20:20" x14ac:dyDescent="0.35">
      <c r="T88"/>
    </row>
    <row r="89" spans="20:20" x14ac:dyDescent="0.35">
      <c r="T89"/>
    </row>
    <row r="90" spans="20:20" x14ac:dyDescent="0.35">
      <c r="T90"/>
    </row>
    <row r="91" spans="20:20" x14ac:dyDescent="0.35">
      <c r="T91"/>
    </row>
    <row r="92" spans="20:20" x14ac:dyDescent="0.35">
      <c r="T92"/>
    </row>
    <row r="93" spans="20:20" x14ac:dyDescent="0.35">
      <c r="T93"/>
    </row>
    <row r="94" spans="20:20" x14ac:dyDescent="0.35">
      <c r="T94"/>
    </row>
    <row r="95" spans="20:20" x14ac:dyDescent="0.35">
      <c r="T95"/>
    </row>
    <row r="96" spans="20:20" x14ac:dyDescent="0.35">
      <c r="T96"/>
    </row>
    <row r="97" spans="20:20" x14ac:dyDescent="0.35">
      <c r="T97"/>
    </row>
    <row r="98" spans="20:20" x14ac:dyDescent="0.35">
      <c r="T98"/>
    </row>
    <row r="99" spans="20:20" x14ac:dyDescent="0.35">
      <c r="T99"/>
    </row>
    <row r="100" spans="20:20" x14ac:dyDescent="0.35">
      <c r="T100"/>
    </row>
    <row r="101" spans="20:20" x14ac:dyDescent="0.35">
      <c r="T101"/>
    </row>
    <row r="102" spans="20:20" x14ac:dyDescent="0.35">
      <c r="T102"/>
    </row>
    <row r="103" spans="20:20" x14ac:dyDescent="0.35">
      <c r="T103"/>
    </row>
    <row r="104" spans="20:20" x14ac:dyDescent="0.35">
      <c r="T104"/>
    </row>
    <row r="105" spans="20:20" x14ac:dyDescent="0.35">
      <c r="T105"/>
    </row>
    <row r="106" spans="20:20" x14ac:dyDescent="0.35">
      <c r="T106"/>
    </row>
    <row r="107" spans="20:20" x14ac:dyDescent="0.35">
      <c r="T107"/>
    </row>
    <row r="108" spans="20:20" x14ac:dyDescent="0.35">
      <c r="T108"/>
    </row>
    <row r="109" spans="20:20" x14ac:dyDescent="0.35">
      <c r="T109"/>
    </row>
    <row r="110" spans="20:20" x14ac:dyDescent="0.35">
      <c r="T110"/>
    </row>
    <row r="111" spans="20:20" x14ac:dyDescent="0.35">
      <c r="T111"/>
    </row>
    <row r="112" spans="20:20" x14ac:dyDescent="0.35">
      <c r="T112"/>
    </row>
    <row r="113" spans="20:20" x14ac:dyDescent="0.35">
      <c r="T113"/>
    </row>
    <row r="114" spans="20:20" x14ac:dyDescent="0.35">
      <c r="T114"/>
    </row>
    <row r="115" spans="20:20" x14ac:dyDescent="0.35">
      <c r="T115"/>
    </row>
    <row r="116" spans="20:20" x14ac:dyDescent="0.35">
      <c r="T116"/>
    </row>
    <row r="117" spans="20:20" x14ac:dyDescent="0.35">
      <c r="T117"/>
    </row>
    <row r="118" spans="20:20" x14ac:dyDescent="0.35">
      <c r="T118"/>
    </row>
    <row r="119" spans="20:20" x14ac:dyDescent="0.35">
      <c r="T119"/>
    </row>
    <row r="120" spans="20:20" x14ac:dyDescent="0.35">
      <c r="T120"/>
    </row>
    <row r="121" spans="20:20" x14ac:dyDescent="0.35">
      <c r="T121"/>
    </row>
    <row r="122" spans="20:20" x14ac:dyDescent="0.35">
      <c r="T122"/>
    </row>
    <row r="123" spans="20:20" x14ac:dyDescent="0.35">
      <c r="T123"/>
    </row>
    <row r="124" spans="20:20" x14ac:dyDescent="0.35">
      <c r="T124"/>
    </row>
    <row r="125" spans="20:20" x14ac:dyDescent="0.35">
      <c r="T125"/>
    </row>
    <row r="126" spans="20:20" x14ac:dyDescent="0.35">
      <c r="T126"/>
    </row>
    <row r="127" spans="20:20" x14ac:dyDescent="0.35">
      <c r="T127"/>
    </row>
    <row r="128" spans="20:20" x14ac:dyDescent="0.35">
      <c r="T128"/>
    </row>
    <row r="129" spans="20:20" x14ac:dyDescent="0.35">
      <c r="T129"/>
    </row>
    <row r="130" spans="20:20" x14ac:dyDescent="0.35">
      <c r="T130"/>
    </row>
    <row r="131" spans="20:20" x14ac:dyDescent="0.35">
      <c r="T131"/>
    </row>
    <row r="132" spans="20:20" x14ac:dyDescent="0.35">
      <c r="T132"/>
    </row>
    <row r="133" spans="20:20" x14ac:dyDescent="0.35">
      <c r="T133"/>
    </row>
    <row r="134" spans="20:20" x14ac:dyDescent="0.35">
      <c r="T134"/>
    </row>
    <row r="135" spans="20:20" x14ac:dyDescent="0.35">
      <c r="T135"/>
    </row>
    <row r="136" spans="20:20" x14ac:dyDescent="0.35">
      <c r="T136"/>
    </row>
    <row r="137" spans="20:20" x14ac:dyDescent="0.35">
      <c r="T137"/>
    </row>
    <row r="138" spans="20:20" x14ac:dyDescent="0.35">
      <c r="T138"/>
    </row>
    <row r="139" spans="20:20" x14ac:dyDescent="0.35">
      <c r="T139"/>
    </row>
    <row r="140" spans="20:20" x14ac:dyDescent="0.35">
      <c r="T140"/>
    </row>
    <row r="141" spans="20:20" x14ac:dyDescent="0.35">
      <c r="T141"/>
    </row>
    <row r="142" spans="20:20" x14ac:dyDescent="0.35">
      <c r="T142"/>
    </row>
    <row r="143" spans="20:20" x14ac:dyDescent="0.35">
      <c r="T143"/>
    </row>
    <row r="144" spans="20:20" x14ac:dyDescent="0.35">
      <c r="T144"/>
    </row>
    <row r="145" spans="20:20" x14ac:dyDescent="0.35">
      <c r="T145"/>
    </row>
    <row r="146" spans="20:20" x14ac:dyDescent="0.35">
      <c r="T146"/>
    </row>
    <row r="147" spans="20:20" x14ac:dyDescent="0.35">
      <c r="T147"/>
    </row>
    <row r="148" spans="20:20" x14ac:dyDescent="0.35">
      <c r="T148"/>
    </row>
    <row r="149" spans="20:20" x14ac:dyDescent="0.35">
      <c r="T149"/>
    </row>
    <row r="150" spans="20:20" x14ac:dyDescent="0.35">
      <c r="T150"/>
    </row>
    <row r="151" spans="20:20" x14ac:dyDescent="0.35">
      <c r="T151"/>
    </row>
    <row r="152" spans="20:20" x14ac:dyDescent="0.35">
      <c r="T152"/>
    </row>
    <row r="153" spans="20:20" x14ac:dyDescent="0.35">
      <c r="T153"/>
    </row>
    <row r="154" spans="20:20" x14ac:dyDescent="0.35">
      <c r="T154"/>
    </row>
    <row r="155" spans="20:20" x14ac:dyDescent="0.35">
      <c r="T155"/>
    </row>
    <row r="156" spans="20:20" x14ac:dyDescent="0.35">
      <c r="T156"/>
    </row>
    <row r="157" spans="20:20" x14ac:dyDescent="0.35">
      <c r="T157"/>
    </row>
    <row r="158" spans="20:20" x14ac:dyDescent="0.35">
      <c r="T158"/>
    </row>
    <row r="159" spans="20:20" x14ac:dyDescent="0.35">
      <c r="T159"/>
    </row>
    <row r="160" spans="20:20" x14ac:dyDescent="0.35">
      <c r="T160"/>
    </row>
    <row r="161" spans="20:20" x14ac:dyDescent="0.35">
      <c r="T161"/>
    </row>
    <row r="162" spans="20:20" x14ac:dyDescent="0.35">
      <c r="T162"/>
    </row>
    <row r="163" spans="20:20" x14ac:dyDescent="0.35">
      <c r="T163"/>
    </row>
    <row r="164" spans="20:20" x14ac:dyDescent="0.35">
      <c r="T164"/>
    </row>
    <row r="165" spans="20:20" x14ac:dyDescent="0.35">
      <c r="T165"/>
    </row>
    <row r="166" spans="20:20" x14ac:dyDescent="0.35">
      <c r="T166"/>
    </row>
    <row r="167" spans="20:20" x14ac:dyDescent="0.35">
      <c r="T167"/>
    </row>
    <row r="168" spans="20:20" x14ac:dyDescent="0.35">
      <c r="T168"/>
    </row>
    <row r="169" spans="20:20" x14ac:dyDescent="0.35">
      <c r="T169"/>
    </row>
    <row r="170" spans="20:20" x14ac:dyDescent="0.35">
      <c r="T170"/>
    </row>
    <row r="171" spans="20:20" x14ac:dyDescent="0.35">
      <c r="T171"/>
    </row>
    <row r="172" spans="20:20" x14ac:dyDescent="0.35">
      <c r="T172"/>
    </row>
    <row r="173" spans="20:20" x14ac:dyDescent="0.35">
      <c r="T173"/>
    </row>
    <row r="174" spans="20:20" x14ac:dyDescent="0.35">
      <c r="T174"/>
    </row>
    <row r="175" spans="20:20" x14ac:dyDescent="0.35">
      <c r="T175"/>
    </row>
    <row r="176" spans="20:20" x14ac:dyDescent="0.35">
      <c r="T176"/>
    </row>
    <row r="177" spans="20:20" x14ac:dyDescent="0.35">
      <c r="T177"/>
    </row>
    <row r="178" spans="20:20" x14ac:dyDescent="0.35">
      <c r="T178"/>
    </row>
    <row r="179" spans="20:20" x14ac:dyDescent="0.35">
      <c r="T179"/>
    </row>
    <row r="180" spans="20:20" x14ac:dyDescent="0.35">
      <c r="T180"/>
    </row>
    <row r="181" spans="20:20" x14ac:dyDescent="0.35">
      <c r="T181"/>
    </row>
    <row r="182" spans="20:20" x14ac:dyDescent="0.35">
      <c r="T182"/>
    </row>
    <row r="183" spans="20:20" x14ac:dyDescent="0.35">
      <c r="T183"/>
    </row>
    <row r="184" spans="20:20" x14ac:dyDescent="0.35">
      <c r="T184"/>
    </row>
    <row r="185" spans="20:20" x14ac:dyDescent="0.35">
      <c r="T185"/>
    </row>
    <row r="186" spans="20:20" x14ac:dyDescent="0.35">
      <c r="T186"/>
    </row>
    <row r="187" spans="20:20" x14ac:dyDescent="0.35">
      <c r="T187"/>
    </row>
    <row r="188" spans="20:20" x14ac:dyDescent="0.35">
      <c r="T188"/>
    </row>
    <row r="189" spans="20:20" x14ac:dyDescent="0.35">
      <c r="T189"/>
    </row>
    <row r="190" spans="20:20" x14ac:dyDescent="0.35">
      <c r="T190"/>
    </row>
    <row r="191" spans="20:20" x14ac:dyDescent="0.35">
      <c r="T191"/>
    </row>
    <row r="192" spans="20:20" x14ac:dyDescent="0.35">
      <c r="T192"/>
    </row>
    <row r="193" spans="20:20" x14ac:dyDescent="0.35">
      <c r="T193"/>
    </row>
    <row r="194" spans="20:20" x14ac:dyDescent="0.35">
      <c r="T194"/>
    </row>
    <row r="195" spans="20:20" x14ac:dyDescent="0.35">
      <c r="T195"/>
    </row>
    <row r="196" spans="20:20" x14ac:dyDescent="0.35">
      <c r="T196"/>
    </row>
    <row r="197" spans="20:20" x14ac:dyDescent="0.35">
      <c r="T197"/>
    </row>
    <row r="198" spans="20:20" x14ac:dyDescent="0.35">
      <c r="T198"/>
    </row>
    <row r="199" spans="20:20" x14ac:dyDescent="0.35">
      <c r="T199"/>
    </row>
    <row r="200" spans="20:20" x14ac:dyDescent="0.35">
      <c r="T200"/>
    </row>
    <row r="201" spans="20:20" x14ac:dyDescent="0.35">
      <c r="T201"/>
    </row>
    <row r="202" spans="20:20" x14ac:dyDescent="0.35">
      <c r="T202"/>
    </row>
    <row r="203" spans="20:20" x14ac:dyDescent="0.35">
      <c r="T203"/>
    </row>
    <row r="204" spans="20:20" x14ac:dyDescent="0.35">
      <c r="T204"/>
    </row>
    <row r="205" spans="20:20" x14ac:dyDescent="0.35">
      <c r="T205"/>
    </row>
    <row r="206" spans="20:20" x14ac:dyDescent="0.35">
      <c r="T206"/>
    </row>
    <row r="207" spans="20:20" x14ac:dyDescent="0.35">
      <c r="T207"/>
    </row>
    <row r="208" spans="20:20" x14ac:dyDescent="0.35">
      <c r="T208"/>
    </row>
    <row r="209" spans="20:20" x14ac:dyDescent="0.35">
      <c r="T209"/>
    </row>
    <row r="210" spans="20:20" x14ac:dyDescent="0.35">
      <c r="T210"/>
    </row>
    <row r="211" spans="20:20" x14ac:dyDescent="0.35">
      <c r="T211"/>
    </row>
    <row r="212" spans="20:20" x14ac:dyDescent="0.35">
      <c r="T212"/>
    </row>
    <row r="213" spans="20:20" x14ac:dyDescent="0.35">
      <c r="T213"/>
    </row>
    <row r="214" spans="20:20" x14ac:dyDescent="0.35">
      <c r="T214"/>
    </row>
    <row r="215" spans="20:20" x14ac:dyDescent="0.35">
      <c r="T215"/>
    </row>
    <row r="216" spans="20:20" x14ac:dyDescent="0.35">
      <c r="T216"/>
    </row>
    <row r="217" spans="20:20" x14ac:dyDescent="0.35">
      <c r="T217"/>
    </row>
    <row r="218" spans="20:20" x14ac:dyDescent="0.35">
      <c r="T218"/>
    </row>
    <row r="219" spans="20:20" x14ac:dyDescent="0.35">
      <c r="T219"/>
    </row>
    <row r="220" spans="20:20" x14ac:dyDescent="0.35">
      <c r="T220"/>
    </row>
    <row r="221" spans="20:20" x14ac:dyDescent="0.35">
      <c r="T221"/>
    </row>
    <row r="222" spans="20:20" x14ac:dyDescent="0.35">
      <c r="T222"/>
    </row>
    <row r="223" spans="20:20" x14ac:dyDescent="0.35">
      <c r="T223"/>
    </row>
    <row r="224" spans="20:20" x14ac:dyDescent="0.35">
      <c r="T224"/>
    </row>
    <row r="225" spans="20:20" x14ac:dyDescent="0.35">
      <c r="T225"/>
    </row>
    <row r="226" spans="20:20" x14ac:dyDescent="0.35">
      <c r="T226"/>
    </row>
    <row r="227" spans="20:20" x14ac:dyDescent="0.35">
      <c r="T227"/>
    </row>
    <row r="228" spans="20:20" x14ac:dyDescent="0.35">
      <c r="T228"/>
    </row>
    <row r="229" spans="20:20" x14ac:dyDescent="0.35">
      <c r="T229"/>
    </row>
    <row r="230" spans="20:20" x14ac:dyDescent="0.35">
      <c r="T230"/>
    </row>
    <row r="231" spans="20:20" x14ac:dyDescent="0.35">
      <c r="T231"/>
    </row>
    <row r="232" spans="20:20" x14ac:dyDescent="0.35">
      <c r="T232"/>
    </row>
    <row r="233" spans="20:20" x14ac:dyDescent="0.35">
      <c r="T233"/>
    </row>
    <row r="234" spans="20:20" x14ac:dyDescent="0.35">
      <c r="T234"/>
    </row>
    <row r="235" spans="20:20" x14ac:dyDescent="0.35">
      <c r="T235"/>
    </row>
    <row r="236" spans="20:20" x14ac:dyDescent="0.35">
      <c r="T236"/>
    </row>
    <row r="237" spans="20:20" x14ac:dyDescent="0.35">
      <c r="T237"/>
    </row>
    <row r="238" spans="20:20" x14ac:dyDescent="0.35">
      <c r="T238"/>
    </row>
    <row r="239" spans="20:20" x14ac:dyDescent="0.35">
      <c r="T239"/>
    </row>
    <row r="240" spans="20:20" x14ac:dyDescent="0.35">
      <c r="T240"/>
    </row>
    <row r="241" spans="20:20" x14ac:dyDescent="0.35">
      <c r="T241"/>
    </row>
    <row r="242" spans="20:20" x14ac:dyDescent="0.35">
      <c r="T242"/>
    </row>
    <row r="243" spans="20:20" x14ac:dyDescent="0.35">
      <c r="T243"/>
    </row>
    <row r="244" spans="20:20" x14ac:dyDescent="0.35">
      <c r="T244"/>
    </row>
    <row r="245" spans="20:20" x14ac:dyDescent="0.35">
      <c r="T245"/>
    </row>
    <row r="246" spans="20:20" x14ac:dyDescent="0.35">
      <c r="T246"/>
    </row>
    <row r="247" spans="20:20" x14ac:dyDescent="0.35">
      <c r="T247"/>
    </row>
    <row r="248" spans="20:20" x14ac:dyDescent="0.35">
      <c r="T248"/>
    </row>
    <row r="249" spans="20:20" x14ac:dyDescent="0.35">
      <c r="T249"/>
    </row>
    <row r="250" spans="20:20" x14ac:dyDescent="0.35">
      <c r="T250"/>
    </row>
    <row r="251" spans="20:20" x14ac:dyDescent="0.35">
      <c r="T251"/>
    </row>
    <row r="252" spans="20:20" x14ac:dyDescent="0.35">
      <c r="T252"/>
    </row>
    <row r="253" spans="20:20" x14ac:dyDescent="0.35">
      <c r="T253"/>
    </row>
    <row r="254" spans="20:20" x14ac:dyDescent="0.35">
      <c r="T254"/>
    </row>
    <row r="255" spans="20:20" x14ac:dyDescent="0.35">
      <c r="T255"/>
    </row>
    <row r="256" spans="20:20" x14ac:dyDescent="0.35">
      <c r="T256"/>
    </row>
    <row r="257" spans="20:20" x14ac:dyDescent="0.35">
      <c r="T257"/>
    </row>
    <row r="258" spans="20:20" x14ac:dyDescent="0.35">
      <c r="T258"/>
    </row>
    <row r="259" spans="20:20" x14ac:dyDescent="0.35">
      <c r="T259"/>
    </row>
    <row r="260" spans="20:20" x14ac:dyDescent="0.35">
      <c r="T260"/>
    </row>
    <row r="261" spans="20:20" x14ac:dyDescent="0.35">
      <c r="T261"/>
    </row>
    <row r="262" spans="20:20" x14ac:dyDescent="0.35">
      <c r="T262"/>
    </row>
    <row r="263" spans="20:20" x14ac:dyDescent="0.35">
      <c r="T263"/>
    </row>
    <row r="264" spans="20:20" x14ac:dyDescent="0.35">
      <c r="T264"/>
    </row>
    <row r="265" spans="20:20" x14ac:dyDescent="0.35">
      <c r="T265"/>
    </row>
    <row r="266" spans="20:20" x14ac:dyDescent="0.35">
      <c r="T266"/>
    </row>
    <row r="267" spans="20:20" x14ac:dyDescent="0.35">
      <c r="T267"/>
    </row>
    <row r="268" spans="20:20" x14ac:dyDescent="0.35">
      <c r="T268"/>
    </row>
    <row r="269" spans="20:20" x14ac:dyDescent="0.35">
      <c r="T269"/>
    </row>
    <row r="270" spans="20:20" x14ac:dyDescent="0.35">
      <c r="T270"/>
    </row>
    <row r="271" spans="20:20" x14ac:dyDescent="0.35">
      <c r="T271"/>
    </row>
    <row r="272" spans="20:20" x14ac:dyDescent="0.35">
      <c r="T272"/>
    </row>
    <row r="273" spans="20:20" x14ac:dyDescent="0.35">
      <c r="T273"/>
    </row>
    <row r="274" spans="20:20" x14ac:dyDescent="0.35">
      <c r="T274"/>
    </row>
    <row r="275" spans="20:20" x14ac:dyDescent="0.35">
      <c r="T275"/>
    </row>
    <row r="276" spans="20:20" x14ac:dyDescent="0.35">
      <c r="T276"/>
    </row>
    <row r="277" spans="20:20" x14ac:dyDescent="0.35">
      <c r="T277"/>
    </row>
    <row r="278" spans="20:20" x14ac:dyDescent="0.35">
      <c r="T278"/>
    </row>
    <row r="279" spans="20:20" x14ac:dyDescent="0.35">
      <c r="T279"/>
    </row>
    <row r="280" spans="20:20" x14ac:dyDescent="0.35">
      <c r="T280"/>
    </row>
    <row r="281" spans="20:20" x14ac:dyDescent="0.35">
      <c r="T281"/>
    </row>
    <row r="282" spans="20:20" x14ac:dyDescent="0.35">
      <c r="T282"/>
    </row>
    <row r="283" spans="20:20" x14ac:dyDescent="0.35">
      <c r="T283"/>
    </row>
    <row r="284" spans="20:20" x14ac:dyDescent="0.35">
      <c r="T284"/>
    </row>
    <row r="285" spans="20:20" x14ac:dyDescent="0.35">
      <c r="T285"/>
    </row>
    <row r="286" spans="20:20" x14ac:dyDescent="0.35">
      <c r="T286"/>
    </row>
    <row r="287" spans="20:20" x14ac:dyDescent="0.35">
      <c r="T287"/>
    </row>
    <row r="288" spans="20:20" x14ac:dyDescent="0.35">
      <c r="T288"/>
    </row>
    <row r="289" spans="20:20" x14ac:dyDescent="0.35">
      <c r="T289"/>
    </row>
    <row r="290" spans="20:20" x14ac:dyDescent="0.35">
      <c r="T290"/>
    </row>
    <row r="291" spans="20:20" x14ac:dyDescent="0.35">
      <c r="T291"/>
    </row>
    <row r="292" spans="20:20" x14ac:dyDescent="0.35">
      <c r="T292"/>
    </row>
    <row r="293" spans="20:20" x14ac:dyDescent="0.35">
      <c r="T293"/>
    </row>
    <row r="294" spans="20:20" x14ac:dyDescent="0.35">
      <c r="T294"/>
    </row>
    <row r="295" spans="20:20" x14ac:dyDescent="0.35">
      <c r="T295"/>
    </row>
    <row r="296" spans="20:20" x14ac:dyDescent="0.35">
      <c r="T296"/>
    </row>
    <row r="297" spans="20:20" x14ac:dyDescent="0.35">
      <c r="T297"/>
    </row>
    <row r="298" spans="20:20" x14ac:dyDescent="0.35">
      <c r="T298"/>
    </row>
    <row r="299" spans="20:20" x14ac:dyDescent="0.35">
      <c r="T299"/>
    </row>
    <row r="300" spans="20:20" x14ac:dyDescent="0.35">
      <c r="T300"/>
    </row>
    <row r="301" spans="20:20" x14ac:dyDescent="0.35">
      <c r="T301"/>
    </row>
    <row r="302" spans="20:20" x14ac:dyDescent="0.35">
      <c r="T302"/>
    </row>
    <row r="303" spans="20:20" x14ac:dyDescent="0.35">
      <c r="T303"/>
    </row>
    <row r="304" spans="20:20" x14ac:dyDescent="0.35">
      <c r="T304"/>
    </row>
    <row r="305" spans="20:20" x14ac:dyDescent="0.35">
      <c r="T305"/>
    </row>
    <row r="306" spans="20:20" x14ac:dyDescent="0.35">
      <c r="T306"/>
    </row>
    <row r="307" spans="20:20" x14ac:dyDescent="0.35">
      <c r="T307"/>
    </row>
    <row r="308" spans="20:20" x14ac:dyDescent="0.35">
      <c r="T308"/>
    </row>
    <row r="309" spans="20:20" x14ac:dyDescent="0.35">
      <c r="T309"/>
    </row>
    <row r="310" spans="20:20" x14ac:dyDescent="0.35">
      <c r="T310"/>
    </row>
    <row r="311" spans="20:20" x14ac:dyDescent="0.35">
      <c r="T311"/>
    </row>
    <row r="312" spans="20:20" x14ac:dyDescent="0.35">
      <c r="T312"/>
    </row>
    <row r="313" spans="20:20" x14ac:dyDescent="0.35">
      <c r="T313"/>
    </row>
    <row r="314" spans="20:20" x14ac:dyDescent="0.35">
      <c r="T314"/>
    </row>
    <row r="315" spans="20:20" x14ac:dyDescent="0.35">
      <c r="T315"/>
    </row>
    <row r="316" spans="20:20" x14ac:dyDescent="0.35">
      <c r="T316"/>
    </row>
    <row r="317" spans="20:20" x14ac:dyDescent="0.35">
      <c r="T317"/>
    </row>
    <row r="318" spans="20:20" x14ac:dyDescent="0.35">
      <c r="T318"/>
    </row>
    <row r="319" spans="20:20" x14ac:dyDescent="0.35">
      <c r="T319"/>
    </row>
    <row r="320" spans="20:20" x14ac:dyDescent="0.35">
      <c r="T320"/>
    </row>
    <row r="321" spans="20:20" x14ac:dyDescent="0.35">
      <c r="T321"/>
    </row>
    <row r="322" spans="20:20" x14ac:dyDescent="0.35">
      <c r="T322"/>
    </row>
    <row r="323" spans="20:20" x14ac:dyDescent="0.35">
      <c r="T323"/>
    </row>
    <row r="324" spans="20:20" x14ac:dyDescent="0.35">
      <c r="T324"/>
    </row>
    <row r="325" spans="20:20" x14ac:dyDescent="0.35">
      <c r="T325"/>
    </row>
    <row r="326" spans="20:20" x14ac:dyDescent="0.35">
      <c r="T326"/>
    </row>
    <row r="327" spans="20:20" x14ac:dyDescent="0.35">
      <c r="T327"/>
    </row>
    <row r="328" spans="20:20" x14ac:dyDescent="0.35">
      <c r="T328"/>
    </row>
    <row r="329" spans="20:20" x14ac:dyDescent="0.35">
      <c r="T329"/>
    </row>
    <row r="330" spans="20:20" x14ac:dyDescent="0.35">
      <c r="T330"/>
    </row>
    <row r="331" spans="20:20" x14ac:dyDescent="0.35">
      <c r="T331"/>
    </row>
    <row r="332" spans="20:20" x14ac:dyDescent="0.35">
      <c r="T332"/>
    </row>
    <row r="333" spans="20:20" x14ac:dyDescent="0.35">
      <c r="T333"/>
    </row>
    <row r="334" spans="20:20" x14ac:dyDescent="0.35">
      <c r="T334"/>
    </row>
    <row r="335" spans="20:20" x14ac:dyDescent="0.35">
      <c r="T335"/>
    </row>
    <row r="336" spans="20:20" x14ac:dyDescent="0.35">
      <c r="T336"/>
    </row>
    <row r="337" spans="20:20" x14ac:dyDescent="0.35">
      <c r="T337"/>
    </row>
    <row r="338" spans="20:20" x14ac:dyDescent="0.35">
      <c r="T338"/>
    </row>
    <row r="339" spans="20:20" x14ac:dyDescent="0.35">
      <c r="T339"/>
    </row>
    <row r="340" spans="20:20" x14ac:dyDescent="0.35">
      <c r="T340"/>
    </row>
    <row r="341" spans="20:20" x14ac:dyDescent="0.35">
      <c r="T341"/>
    </row>
    <row r="342" spans="20:20" x14ac:dyDescent="0.35">
      <c r="T342"/>
    </row>
    <row r="343" spans="20:20" x14ac:dyDescent="0.35">
      <c r="T343"/>
    </row>
    <row r="344" spans="20:20" x14ac:dyDescent="0.35">
      <c r="T344"/>
    </row>
    <row r="345" spans="20:20" x14ac:dyDescent="0.35">
      <c r="T345"/>
    </row>
    <row r="346" spans="20:20" x14ac:dyDescent="0.35">
      <c r="T346"/>
    </row>
    <row r="347" spans="20:20" x14ac:dyDescent="0.35">
      <c r="T347"/>
    </row>
    <row r="348" spans="20:20" x14ac:dyDescent="0.35">
      <c r="T348"/>
    </row>
    <row r="349" spans="20:20" x14ac:dyDescent="0.35">
      <c r="T349"/>
    </row>
    <row r="350" spans="20:20" x14ac:dyDescent="0.35">
      <c r="T350"/>
    </row>
    <row r="351" spans="20:20" x14ac:dyDescent="0.35">
      <c r="T351"/>
    </row>
    <row r="352" spans="20:20" x14ac:dyDescent="0.35">
      <c r="T352"/>
    </row>
    <row r="353" spans="20:20" x14ac:dyDescent="0.35">
      <c r="T353"/>
    </row>
    <row r="354" spans="20:20" x14ac:dyDescent="0.35">
      <c r="T354"/>
    </row>
    <row r="355" spans="20:20" x14ac:dyDescent="0.35">
      <c r="T355"/>
    </row>
    <row r="356" spans="20:20" x14ac:dyDescent="0.35">
      <c r="T356"/>
    </row>
    <row r="357" spans="20:20" x14ac:dyDescent="0.35">
      <c r="T357"/>
    </row>
    <row r="358" spans="20:20" x14ac:dyDescent="0.35">
      <c r="T358"/>
    </row>
    <row r="359" spans="20:20" x14ac:dyDescent="0.35">
      <c r="T359"/>
    </row>
    <row r="360" spans="20:20" x14ac:dyDescent="0.35">
      <c r="T360"/>
    </row>
    <row r="361" spans="20:20" x14ac:dyDescent="0.35">
      <c r="T361"/>
    </row>
    <row r="362" spans="20:20" x14ac:dyDescent="0.35">
      <c r="T362"/>
    </row>
    <row r="363" spans="20:20" x14ac:dyDescent="0.35">
      <c r="T363"/>
    </row>
    <row r="364" spans="20:20" x14ac:dyDescent="0.35">
      <c r="T364"/>
    </row>
    <row r="365" spans="20:20" x14ac:dyDescent="0.35">
      <c r="T365"/>
    </row>
    <row r="366" spans="20:20" x14ac:dyDescent="0.35">
      <c r="T366"/>
    </row>
    <row r="367" spans="20:20" x14ac:dyDescent="0.35">
      <c r="T367"/>
    </row>
    <row r="368" spans="20:20" x14ac:dyDescent="0.35">
      <c r="T368"/>
    </row>
    <row r="369" spans="20:20" x14ac:dyDescent="0.35">
      <c r="T369"/>
    </row>
    <row r="370" spans="20:20" x14ac:dyDescent="0.35">
      <c r="T370"/>
    </row>
    <row r="371" spans="20:20" x14ac:dyDescent="0.35">
      <c r="T371"/>
    </row>
    <row r="372" spans="20:20" x14ac:dyDescent="0.35">
      <c r="T372"/>
    </row>
    <row r="373" spans="20:20" x14ac:dyDescent="0.35">
      <c r="T373"/>
    </row>
    <row r="374" spans="20:20" x14ac:dyDescent="0.35">
      <c r="T374"/>
    </row>
    <row r="375" spans="20:20" x14ac:dyDescent="0.35">
      <c r="T375"/>
    </row>
    <row r="376" spans="20:20" x14ac:dyDescent="0.35">
      <c r="T376"/>
    </row>
    <row r="377" spans="20:20" x14ac:dyDescent="0.35">
      <c r="T377"/>
    </row>
    <row r="378" spans="20:20" x14ac:dyDescent="0.35">
      <c r="T378"/>
    </row>
    <row r="379" spans="20:20" x14ac:dyDescent="0.35">
      <c r="T379"/>
    </row>
    <row r="380" spans="20:20" x14ac:dyDescent="0.35">
      <c r="T380"/>
    </row>
    <row r="381" spans="20:20" x14ac:dyDescent="0.35">
      <c r="T381"/>
    </row>
    <row r="382" spans="20:20" x14ac:dyDescent="0.35">
      <c r="T382"/>
    </row>
    <row r="383" spans="20:20" x14ac:dyDescent="0.35">
      <c r="T383"/>
    </row>
    <row r="384" spans="20:20" x14ac:dyDescent="0.35">
      <c r="T384"/>
    </row>
    <row r="385" spans="20:20" x14ac:dyDescent="0.35">
      <c r="T385"/>
    </row>
    <row r="386" spans="20:20" x14ac:dyDescent="0.35">
      <c r="T386"/>
    </row>
    <row r="387" spans="20:20" x14ac:dyDescent="0.35">
      <c r="T387"/>
    </row>
    <row r="388" spans="20:20" x14ac:dyDescent="0.35">
      <c r="T388"/>
    </row>
    <row r="389" spans="20:20" x14ac:dyDescent="0.35">
      <c r="T389"/>
    </row>
    <row r="390" spans="20:20" x14ac:dyDescent="0.35">
      <c r="T390"/>
    </row>
    <row r="391" spans="20:20" x14ac:dyDescent="0.35">
      <c r="T391"/>
    </row>
    <row r="392" spans="20:20" x14ac:dyDescent="0.35">
      <c r="T392"/>
    </row>
    <row r="393" spans="20:20" x14ac:dyDescent="0.35">
      <c r="T393"/>
    </row>
    <row r="394" spans="20:20" x14ac:dyDescent="0.35">
      <c r="T394"/>
    </row>
    <row r="395" spans="20:20" x14ac:dyDescent="0.35">
      <c r="T395"/>
    </row>
    <row r="396" spans="20:20" x14ac:dyDescent="0.35">
      <c r="T396"/>
    </row>
    <row r="397" spans="20:20" x14ac:dyDescent="0.35">
      <c r="T397"/>
    </row>
    <row r="398" spans="20:20" x14ac:dyDescent="0.35">
      <c r="T398"/>
    </row>
    <row r="399" spans="20:20" x14ac:dyDescent="0.35">
      <c r="T399"/>
    </row>
    <row r="400" spans="20:20" x14ac:dyDescent="0.35">
      <c r="T400"/>
    </row>
    <row r="401" spans="20:20" x14ac:dyDescent="0.35">
      <c r="T401"/>
    </row>
    <row r="402" spans="20:20" x14ac:dyDescent="0.35">
      <c r="T402"/>
    </row>
    <row r="403" spans="20:20" x14ac:dyDescent="0.35">
      <c r="T403"/>
    </row>
    <row r="404" spans="20:20" x14ac:dyDescent="0.35">
      <c r="T404"/>
    </row>
    <row r="405" spans="20:20" x14ac:dyDescent="0.35">
      <c r="T405"/>
    </row>
    <row r="406" spans="20:20" x14ac:dyDescent="0.35">
      <c r="T406"/>
    </row>
    <row r="407" spans="20:20" x14ac:dyDescent="0.35">
      <c r="T407"/>
    </row>
    <row r="408" spans="20:20" x14ac:dyDescent="0.35">
      <c r="T408"/>
    </row>
    <row r="409" spans="20:20" x14ac:dyDescent="0.35">
      <c r="T409"/>
    </row>
    <row r="410" spans="20:20" x14ac:dyDescent="0.35">
      <c r="T410"/>
    </row>
    <row r="411" spans="20:20" x14ac:dyDescent="0.35">
      <c r="T411"/>
    </row>
    <row r="412" spans="20:20" x14ac:dyDescent="0.35">
      <c r="T412"/>
    </row>
    <row r="413" spans="20:20" x14ac:dyDescent="0.35">
      <c r="T413"/>
    </row>
    <row r="414" spans="20:20" x14ac:dyDescent="0.35">
      <c r="T414"/>
    </row>
    <row r="415" spans="20:20" x14ac:dyDescent="0.35">
      <c r="T415"/>
    </row>
    <row r="416" spans="20:20" x14ac:dyDescent="0.35">
      <c r="T416"/>
    </row>
    <row r="417" spans="20:20" x14ac:dyDescent="0.35">
      <c r="T417"/>
    </row>
    <row r="418" spans="20:20" x14ac:dyDescent="0.35">
      <c r="T418"/>
    </row>
    <row r="419" spans="20:20" x14ac:dyDescent="0.35">
      <c r="T419"/>
    </row>
    <row r="420" spans="20:20" x14ac:dyDescent="0.35">
      <c r="T420"/>
    </row>
    <row r="421" spans="20:20" x14ac:dyDescent="0.35">
      <c r="T421"/>
    </row>
    <row r="422" spans="20:20" x14ac:dyDescent="0.35">
      <c r="T422"/>
    </row>
    <row r="423" spans="20:20" x14ac:dyDescent="0.35">
      <c r="T423"/>
    </row>
    <row r="424" spans="20:20" x14ac:dyDescent="0.35">
      <c r="T424"/>
    </row>
    <row r="425" spans="20:20" x14ac:dyDescent="0.35">
      <c r="T425"/>
    </row>
    <row r="426" spans="20:20" x14ac:dyDescent="0.35">
      <c r="T426"/>
    </row>
    <row r="427" spans="20:20" x14ac:dyDescent="0.35">
      <c r="T427"/>
    </row>
    <row r="428" spans="20:20" x14ac:dyDescent="0.35">
      <c r="T428"/>
    </row>
    <row r="429" spans="20:20" x14ac:dyDescent="0.35">
      <c r="T429"/>
    </row>
    <row r="430" spans="20:20" x14ac:dyDescent="0.35">
      <c r="T430"/>
    </row>
    <row r="431" spans="20:20" x14ac:dyDescent="0.35">
      <c r="T431"/>
    </row>
    <row r="432" spans="20:20" x14ac:dyDescent="0.35">
      <c r="T432"/>
    </row>
    <row r="433" spans="20:20" x14ac:dyDescent="0.35">
      <c r="T433"/>
    </row>
    <row r="434" spans="20:20" x14ac:dyDescent="0.35">
      <c r="T434"/>
    </row>
    <row r="435" spans="20:20" x14ac:dyDescent="0.35">
      <c r="T435"/>
    </row>
    <row r="436" spans="20:20" x14ac:dyDescent="0.35">
      <c r="T436"/>
    </row>
    <row r="437" spans="20:20" x14ac:dyDescent="0.35">
      <c r="T437"/>
    </row>
    <row r="438" spans="20:20" x14ac:dyDescent="0.35">
      <c r="T438"/>
    </row>
    <row r="439" spans="20:20" x14ac:dyDescent="0.35">
      <c r="T439"/>
    </row>
    <row r="440" spans="20:20" x14ac:dyDescent="0.35">
      <c r="T440"/>
    </row>
    <row r="441" spans="20:20" x14ac:dyDescent="0.35">
      <c r="T441"/>
    </row>
    <row r="442" spans="20:20" x14ac:dyDescent="0.35">
      <c r="T442"/>
    </row>
    <row r="443" spans="20:20" x14ac:dyDescent="0.35">
      <c r="T443"/>
    </row>
    <row r="444" spans="20:20" x14ac:dyDescent="0.35">
      <c r="T444"/>
    </row>
    <row r="445" spans="20:20" x14ac:dyDescent="0.35">
      <c r="T445"/>
    </row>
    <row r="446" spans="20:20" x14ac:dyDescent="0.35">
      <c r="T446"/>
    </row>
    <row r="447" spans="20:20" x14ac:dyDescent="0.35">
      <c r="T447"/>
    </row>
    <row r="448" spans="20:20" x14ac:dyDescent="0.35">
      <c r="T448"/>
    </row>
    <row r="449" spans="20:20" x14ac:dyDescent="0.35">
      <c r="T449"/>
    </row>
    <row r="450" spans="20:20" x14ac:dyDescent="0.35">
      <c r="T450"/>
    </row>
    <row r="451" spans="20:20" x14ac:dyDescent="0.35">
      <c r="T451"/>
    </row>
    <row r="452" spans="20:20" x14ac:dyDescent="0.35">
      <c r="T452"/>
    </row>
    <row r="453" spans="20:20" x14ac:dyDescent="0.35">
      <c r="T453"/>
    </row>
    <row r="454" spans="20:20" x14ac:dyDescent="0.35">
      <c r="T454"/>
    </row>
    <row r="455" spans="20:20" x14ac:dyDescent="0.35">
      <c r="T455"/>
    </row>
    <row r="456" spans="20:20" x14ac:dyDescent="0.35">
      <c r="T456"/>
    </row>
    <row r="457" spans="20:20" x14ac:dyDescent="0.35">
      <c r="T457"/>
    </row>
    <row r="458" spans="20:20" x14ac:dyDescent="0.35">
      <c r="T458"/>
    </row>
    <row r="459" spans="20:20" x14ac:dyDescent="0.35">
      <c r="T459"/>
    </row>
    <row r="460" spans="20:20" x14ac:dyDescent="0.35">
      <c r="T460"/>
    </row>
    <row r="461" spans="20:20" x14ac:dyDescent="0.35">
      <c r="T461"/>
    </row>
    <row r="462" spans="20:20" x14ac:dyDescent="0.35">
      <c r="T462"/>
    </row>
    <row r="463" spans="20:20" x14ac:dyDescent="0.35">
      <c r="T463"/>
    </row>
    <row r="464" spans="20:20" x14ac:dyDescent="0.35">
      <c r="T464"/>
    </row>
    <row r="465" spans="20:20" x14ac:dyDescent="0.35">
      <c r="T465"/>
    </row>
    <row r="466" spans="20:20" x14ac:dyDescent="0.35">
      <c r="T466"/>
    </row>
    <row r="467" spans="20:20" x14ac:dyDescent="0.35">
      <c r="T467"/>
    </row>
    <row r="468" spans="20:20" x14ac:dyDescent="0.35">
      <c r="T468"/>
    </row>
    <row r="469" spans="20:20" x14ac:dyDescent="0.35">
      <c r="T469"/>
    </row>
    <row r="470" spans="20:20" x14ac:dyDescent="0.35">
      <c r="T470"/>
    </row>
    <row r="471" spans="20:20" x14ac:dyDescent="0.35">
      <c r="T471"/>
    </row>
    <row r="472" spans="20:20" x14ac:dyDescent="0.35">
      <c r="T472"/>
    </row>
    <row r="473" spans="20:20" x14ac:dyDescent="0.35">
      <c r="T473"/>
    </row>
    <row r="474" spans="20:20" x14ac:dyDescent="0.35">
      <c r="T474"/>
    </row>
    <row r="475" spans="20:20" x14ac:dyDescent="0.35">
      <c r="T475"/>
    </row>
    <row r="476" spans="20:20" x14ac:dyDescent="0.35">
      <c r="T476"/>
    </row>
    <row r="477" spans="20:20" x14ac:dyDescent="0.35">
      <c r="T477"/>
    </row>
    <row r="478" spans="20:20" x14ac:dyDescent="0.35">
      <c r="T478"/>
    </row>
    <row r="479" spans="20:20" x14ac:dyDescent="0.35">
      <c r="T479"/>
    </row>
    <row r="480" spans="20:20" x14ac:dyDescent="0.35">
      <c r="T480"/>
    </row>
    <row r="481" spans="20:20" x14ac:dyDescent="0.35">
      <c r="T481"/>
    </row>
    <row r="482" spans="20:20" x14ac:dyDescent="0.35">
      <c r="T482"/>
    </row>
    <row r="483" spans="20:20" x14ac:dyDescent="0.35">
      <c r="T483"/>
    </row>
    <row r="484" spans="20:20" x14ac:dyDescent="0.35">
      <c r="T484"/>
    </row>
    <row r="485" spans="20:20" x14ac:dyDescent="0.35">
      <c r="T485"/>
    </row>
    <row r="486" spans="20:20" x14ac:dyDescent="0.35">
      <c r="T486"/>
    </row>
    <row r="487" spans="20:20" x14ac:dyDescent="0.35">
      <c r="T487"/>
    </row>
    <row r="488" spans="20:20" x14ac:dyDescent="0.35">
      <c r="T488"/>
    </row>
    <row r="489" spans="20:20" x14ac:dyDescent="0.35">
      <c r="T489"/>
    </row>
    <row r="490" spans="20:20" x14ac:dyDescent="0.35">
      <c r="T490"/>
    </row>
    <row r="491" spans="20:20" x14ac:dyDescent="0.35">
      <c r="T491"/>
    </row>
    <row r="492" spans="20:20" x14ac:dyDescent="0.35">
      <c r="T492"/>
    </row>
    <row r="493" spans="20:20" x14ac:dyDescent="0.35">
      <c r="T493"/>
    </row>
    <row r="494" spans="20:20" x14ac:dyDescent="0.35">
      <c r="T494"/>
    </row>
    <row r="495" spans="20:20" x14ac:dyDescent="0.35">
      <c r="T495"/>
    </row>
    <row r="496" spans="20:20" x14ac:dyDescent="0.35">
      <c r="T496"/>
    </row>
    <row r="497" spans="20:20" x14ac:dyDescent="0.35">
      <c r="T497"/>
    </row>
    <row r="498" spans="20:20" x14ac:dyDescent="0.35">
      <c r="T498"/>
    </row>
    <row r="499" spans="20:20" x14ac:dyDescent="0.35">
      <c r="T499"/>
    </row>
    <row r="500" spans="20:20" x14ac:dyDescent="0.35">
      <c r="T500"/>
    </row>
    <row r="501" spans="20:20" x14ac:dyDescent="0.35">
      <c r="T501"/>
    </row>
    <row r="502" spans="20:20" x14ac:dyDescent="0.35">
      <c r="T502"/>
    </row>
    <row r="503" spans="20:20" x14ac:dyDescent="0.35">
      <c r="T503"/>
    </row>
    <row r="504" spans="20:20" x14ac:dyDescent="0.35">
      <c r="T504"/>
    </row>
    <row r="505" spans="20:20" x14ac:dyDescent="0.35">
      <c r="T505"/>
    </row>
    <row r="506" spans="20:20" x14ac:dyDescent="0.35">
      <c r="T506"/>
    </row>
    <row r="507" spans="20:20" x14ac:dyDescent="0.35">
      <c r="T507"/>
    </row>
    <row r="508" spans="20:20" x14ac:dyDescent="0.35">
      <c r="T508"/>
    </row>
    <row r="509" spans="20:20" x14ac:dyDescent="0.35">
      <c r="T509"/>
    </row>
    <row r="510" spans="20:20" x14ac:dyDescent="0.35">
      <c r="T510"/>
    </row>
    <row r="511" spans="20:20" x14ac:dyDescent="0.35">
      <c r="T511"/>
    </row>
    <row r="512" spans="20:20" x14ac:dyDescent="0.35">
      <c r="T512"/>
    </row>
    <row r="513" spans="20:20" x14ac:dyDescent="0.35">
      <c r="T513"/>
    </row>
    <row r="514" spans="20:20" x14ac:dyDescent="0.35">
      <c r="T514"/>
    </row>
    <row r="515" spans="20:20" x14ac:dyDescent="0.35">
      <c r="T515"/>
    </row>
    <row r="516" spans="20:20" x14ac:dyDescent="0.35">
      <c r="T516"/>
    </row>
    <row r="517" spans="20:20" x14ac:dyDescent="0.35">
      <c r="T517"/>
    </row>
    <row r="518" spans="20:20" x14ac:dyDescent="0.35">
      <c r="T518"/>
    </row>
    <row r="519" spans="20:20" x14ac:dyDescent="0.35">
      <c r="T519"/>
    </row>
    <row r="520" spans="20:20" x14ac:dyDescent="0.35">
      <c r="T520"/>
    </row>
    <row r="521" spans="20:20" x14ac:dyDescent="0.35">
      <c r="T521"/>
    </row>
    <row r="522" spans="20:20" x14ac:dyDescent="0.35">
      <c r="T522"/>
    </row>
    <row r="523" spans="20:20" x14ac:dyDescent="0.35">
      <c r="T523"/>
    </row>
    <row r="524" spans="20:20" x14ac:dyDescent="0.35">
      <c r="T524"/>
    </row>
    <row r="525" spans="20:20" x14ac:dyDescent="0.35">
      <c r="T525"/>
    </row>
    <row r="526" spans="20:20" x14ac:dyDescent="0.35">
      <c r="T526"/>
    </row>
    <row r="527" spans="20:20" x14ac:dyDescent="0.35">
      <c r="T527"/>
    </row>
    <row r="528" spans="20:20" x14ac:dyDescent="0.35">
      <c r="T528"/>
    </row>
    <row r="529" spans="20:20" x14ac:dyDescent="0.35">
      <c r="T529"/>
    </row>
    <row r="530" spans="20:20" x14ac:dyDescent="0.35">
      <c r="T530"/>
    </row>
    <row r="531" spans="20:20" x14ac:dyDescent="0.35">
      <c r="T531"/>
    </row>
    <row r="532" spans="20:20" x14ac:dyDescent="0.35">
      <c r="T532"/>
    </row>
    <row r="533" spans="20:20" x14ac:dyDescent="0.35">
      <c r="T533"/>
    </row>
    <row r="534" spans="20:20" x14ac:dyDescent="0.35">
      <c r="T534"/>
    </row>
    <row r="535" spans="20:20" x14ac:dyDescent="0.35">
      <c r="T535"/>
    </row>
    <row r="536" spans="20:20" x14ac:dyDescent="0.35">
      <c r="T536"/>
    </row>
    <row r="537" spans="20:20" x14ac:dyDescent="0.35">
      <c r="T537"/>
    </row>
    <row r="538" spans="20:20" x14ac:dyDescent="0.35">
      <c r="T538"/>
    </row>
    <row r="539" spans="20:20" x14ac:dyDescent="0.35">
      <c r="T539"/>
    </row>
    <row r="540" spans="20:20" x14ac:dyDescent="0.35">
      <c r="T540"/>
    </row>
    <row r="541" spans="20:20" x14ac:dyDescent="0.35">
      <c r="T541"/>
    </row>
    <row r="542" spans="20:20" x14ac:dyDescent="0.35">
      <c r="T542"/>
    </row>
    <row r="543" spans="20:20" x14ac:dyDescent="0.35">
      <c r="T543"/>
    </row>
    <row r="544" spans="20:20" x14ac:dyDescent="0.35">
      <c r="T544"/>
    </row>
    <row r="545" spans="20:20" x14ac:dyDescent="0.35">
      <c r="T545"/>
    </row>
    <row r="546" spans="20:20" x14ac:dyDescent="0.35">
      <c r="T546"/>
    </row>
    <row r="547" spans="20:20" x14ac:dyDescent="0.35">
      <c r="T547"/>
    </row>
    <row r="548" spans="20:20" x14ac:dyDescent="0.35">
      <c r="T548"/>
    </row>
    <row r="549" spans="20:20" x14ac:dyDescent="0.35">
      <c r="T549"/>
    </row>
    <row r="550" spans="20:20" x14ac:dyDescent="0.35">
      <c r="T550"/>
    </row>
    <row r="551" spans="20:20" x14ac:dyDescent="0.35">
      <c r="T551"/>
    </row>
    <row r="552" spans="20:20" x14ac:dyDescent="0.35">
      <c r="T552"/>
    </row>
    <row r="553" spans="20:20" x14ac:dyDescent="0.35">
      <c r="T553"/>
    </row>
    <row r="554" spans="20:20" x14ac:dyDescent="0.35">
      <c r="T554"/>
    </row>
    <row r="555" spans="20:20" x14ac:dyDescent="0.35">
      <c r="T555"/>
    </row>
    <row r="556" spans="20:20" x14ac:dyDescent="0.35">
      <c r="T556"/>
    </row>
    <row r="557" spans="20:20" x14ac:dyDescent="0.35">
      <c r="T557"/>
    </row>
    <row r="558" spans="20:20" x14ac:dyDescent="0.35">
      <c r="T558"/>
    </row>
    <row r="559" spans="20:20" x14ac:dyDescent="0.35">
      <c r="T559"/>
    </row>
    <row r="560" spans="20:20" x14ac:dyDescent="0.35">
      <c r="T560"/>
    </row>
    <row r="561" spans="20:20" x14ac:dyDescent="0.35">
      <c r="T561"/>
    </row>
    <row r="562" spans="20:20" x14ac:dyDescent="0.35">
      <c r="T562"/>
    </row>
    <row r="563" spans="20:20" x14ac:dyDescent="0.35">
      <c r="T563"/>
    </row>
    <row r="564" spans="20:20" x14ac:dyDescent="0.35">
      <c r="T564"/>
    </row>
    <row r="565" spans="20:20" x14ac:dyDescent="0.35">
      <c r="T565"/>
    </row>
    <row r="566" spans="20:20" x14ac:dyDescent="0.35">
      <c r="T566"/>
    </row>
    <row r="567" spans="20:20" x14ac:dyDescent="0.35">
      <c r="T567"/>
    </row>
    <row r="568" spans="20:20" x14ac:dyDescent="0.35">
      <c r="T568"/>
    </row>
    <row r="569" spans="20:20" x14ac:dyDescent="0.35">
      <c r="T569"/>
    </row>
    <row r="570" spans="20:20" x14ac:dyDescent="0.35">
      <c r="T570"/>
    </row>
    <row r="571" spans="20:20" x14ac:dyDescent="0.35">
      <c r="T571"/>
    </row>
    <row r="572" spans="20:20" x14ac:dyDescent="0.35">
      <c r="T572"/>
    </row>
    <row r="573" spans="20:20" x14ac:dyDescent="0.35">
      <c r="T573"/>
    </row>
    <row r="574" spans="20:20" x14ac:dyDescent="0.35">
      <c r="T574"/>
    </row>
    <row r="575" spans="20:20" x14ac:dyDescent="0.35">
      <c r="T575"/>
    </row>
    <row r="576" spans="20:20" x14ac:dyDescent="0.35">
      <c r="T576"/>
    </row>
    <row r="577" spans="20:20" x14ac:dyDescent="0.35">
      <c r="T577"/>
    </row>
    <row r="578" spans="20:20" x14ac:dyDescent="0.35">
      <c r="T578"/>
    </row>
    <row r="579" spans="20:20" x14ac:dyDescent="0.35">
      <c r="T579"/>
    </row>
    <row r="580" spans="20:20" x14ac:dyDescent="0.35">
      <c r="T580"/>
    </row>
    <row r="581" spans="20:20" x14ac:dyDescent="0.35">
      <c r="T581"/>
    </row>
    <row r="582" spans="20:20" x14ac:dyDescent="0.35">
      <c r="T582"/>
    </row>
    <row r="583" spans="20:20" x14ac:dyDescent="0.35">
      <c r="T583"/>
    </row>
    <row r="584" spans="20:20" x14ac:dyDescent="0.35">
      <c r="T584"/>
    </row>
    <row r="585" spans="20:20" x14ac:dyDescent="0.35">
      <c r="T585"/>
    </row>
    <row r="586" spans="20:20" x14ac:dyDescent="0.35">
      <c r="T586"/>
    </row>
    <row r="587" spans="20:20" x14ac:dyDescent="0.35">
      <c r="T587"/>
    </row>
    <row r="588" spans="20:20" x14ac:dyDescent="0.35">
      <c r="T588"/>
    </row>
    <row r="589" spans="20:20" x14ac:dyDescent="0.35">
      <c r="T589"/>
    </row>
    <row r="590" spans="20:20" x14ac:dyDescent="0.35">
      <c r="T590"/>
    </row>
    <row r="591" spans="20:20" x14ac:dyDescent="0.35">
      <c r="T591"/>
    </row>
    <row r="592" spans="20:20" x14ac:dyDescent="0.35">
      <c r="T592"/>
    </row>
    <row r="593" spans="20:20" x14ac:dyDescent="0.35">
      <c r="T593"/>
    </row>
    <row r="594" spans="20:20" x14ac:dyDescent="0.35">
      <c r="T594"/>
    </row>
    <row r="595" spans="20:20" x14ac:dyDescent="0.35">
      <c r="T595"/>
    </row>
    <row r="596" spans="20:20" x14ac:dyDescent="0.35">
      <c r="T596"/>
    </row>
    <row r="597" spans="20:20" x14ac:dyDescent="0.35">
      <c r="T597"/>
    </row>
    <row r="598" spans="20:20" x14ac:dyDescent="0.35">
      <c r="T598"/>
    </row>
    <row r="599" spans="20:20" x14ac:dyDescent="0.35">
      <c r="T599"/>
    </row>
    <row r="600" spans="20:20" x14ac:dyDescent="0.35">
      <c r="T600"/>
    </row>
    <row r="601" spans="20:20" x14ac:dyDescent="0.35">
      <c r="T601"/>
    </row>
    <row r="602" spans="20:20" x14ac:dyDescent="0.35">
      <c r="T602"/>
    </row>
    <row r="603" spans="20:20" x14ac:dyDescent="0.35">
      <c r="T603"/>
    </row>
    <row r="604" spans="20:20" x14ac:dyDescent="0.35">
      <c r="T604"/>
    </row>
    <row r="605" spans="20:20" x14ac:dyDescent="0.35">
      <c r="T605"/>
    </row>
    <row r="606" spans="20:20" x14ac:dyDescent="0.35">
      <c r="T606"/>
    </row>
    <row r="607" spans="20:20" x14ac:dyDescent="0.35">
      <c r="T607"/>
    </row>
    <row r="608" spans="20:20" x14ac:dyDescent="0.35">
      <c r="T608"/>
    </row>
    <row r="609" spans="20:20" x14ac:dyDescent="0.35">
      <c r="T609"/>
    </row>
    <row r="610" spans="20:20" x14ac:dyDescent="0.35">
      <c r="T610"/>
    </row>
    <row r="611" spans="20:20" x14ac:dyDescent="0.35">
      <c r="T611"/>
    </row>
    <row r="612" spans="20:20" x14ac:dyDescent="0.35">
      <c r="T612"/>
    </row>
    <row r="613" spans="20:20" x14ac:dyDescent="0.35">
      <c r="T613"/>
    </row>
    <row r="614" spans="20:20" x14ac:dyDescent="0.35">
      <c r="T614"/>
    </row>
    <row r="615" spans="20:20" x14ac:dyDescent="0.35">
      <c r="T615"/>
    </row>
    <row r="616" spans="20:20" x14ac:dyDescent="0.35">
      <c r="T616"/>
    </row>
    <row r="617" spans="20:20" x14ac:dyDescent="0.35">
      <c r="T617"/>
    </row>
    <row r="618" spans="20:20" x14ac:dyDescent="0.35">
      <c r="T618"/>
    </row>
    <row r="619" spans="20:20" x14ac:dyDescent="0.35">
      <c r="T619"/>
    </row>
    <row r="620" spans="20:20" x14ac:dyDescent="0.35">
      <c r="T620"/>
    </row>
    <row r="621" spans="20:20" x14ac:dyDescent="0.35">
      <c r="T621"/>
    </row>
    <row r="622" spans="20:20" x14ac:dyDescent="0.35">
      <c r="T622"/>
    </row>
    <row r="623" spans="20:20" x14ac:dyDescent="0.35">
      <c r="T623"/>
    </row>
    <row r="624" spans="20:20" x14ac:dyDescent="0.35">
      <c r="T624"/>
    </row>
    <row r="625" spans="20:20" x14ac:dyDescent="0.35">
      <c r="T625"/>
    </row>
    <row r="626" spans="20:20" x14ac:dyDescent="0.35">
      <c r="T626"/>
    </row>
    <row r="627" spans="20:20" x14ac:dyDescent="0.35">
      <c r="T627"/>
    </row>
    <row r="628" spans="20:20" x14ac:dyDescent="0.35">
      <c r="T628"/>
    </row>
    <row r="629" spans="20:20" x14ac:dyDescent="0.35">
      <c r="T629"/>
    </row>
    <row r="630" spans="20:20" x14ac:dyDescent="0.35">
      <c r="T630"/>
    </row>
    <row r="631" spans="20:20" x14ac:dyDescent="0.35">
      <c r="T631"/>
    </row>
    <row r="632" spans="20:20" x14ac:dyDescent="0.35">
      <c r="T632"/>
    </row>
    <row r="633" spans="20:20" x14ac:dyDescent="0.35">
      <c r="T633"/>
    </row>
    <row r="634" spans="20:20" x14ac:dyDescent="0.35">
      <c r="T634"/>
    </row>
    <row r="635" spans="20:20" x14ac:dyDescent="0.35">
      <c r="T635"/>
    </row>
    <row r="636" spans="20:20" x14ac:dyDescent="0.35">
      <c r="T636"/>
    </row>
    <row r="637" spans="20:20" x14ac:dyDescent="0.35">
      <c r="T637"/>
    </row>
    <row r="638" spans="20:20" x14ac:dyDescent="0.35">
      <c r="T638"/>
    </row>
    <row r="639" spans="20:20" x14ac:dyDescent="0.35">
      <c r="T639"/>
    </row>
    <row r="640" spans="20:20" x14ac:dyDescent="0.35">
      <c r="T640"/>
    </row>
    <row r="641" spans="20:20" x14ac:dyDescent="0.35">
      <c r="T641"/>
    </row>
    <row r="642" spans="20:20" x14ac:dyDescent="0.35">
      <c r="T642"/>
    </row>
    <row r="643" spans="20:20" x14ac:dyDescent="0.35">
      <c r="T643"/>
    </row>
    <row r="644" spans="20:20" x14ac:dyDescent="0.35">
      <c r="T644"/>
    </row>
    <row r="645" spans="20:20" x14ac:dyDescent="0.35">
      <c r="T645"/>
    </row>
    <row r="646" spans="20:20" x14ac:dyDescent="0.35">
      <c r="T646"/>
    </row>
    <row r="647" spans="20:20" x14ac:dyDescent="0.35">
      <c r="T647"/>
    </row>
    <row r="648" spans="20:20" x14ac:dyDescent="0.35">
      <c r="T648"/>
    </row>
    <row r="649" spans="20:20" x14ac:dyDescent="0.35">
      <c r="T649"/>
    </row>
    <row r="650" spans="20:20" x14ac:dyDescent="0.35">
      <c r="T650"/>
    </row>
    <row r="651" spans="20:20" x14ac:dyDescent="0.35">
      <c r="T651"/>
    </row>
    <row r="652" spans="20:20" x14ac:dyDescent="0.35">
      <c r="T652"/>
    </row>
    <row r="653" spans="20:20" x14ac:dyDescent="0.35">
      <c r="T653"/>
    </row>
    <row r="654" spans="20:20" x14ac:dyDescent="0.35">
      <c r="T654"/>
    </row>
    <row r="655" spans="20:20" x14ac:dyDescent="0.35">
      <c r="T655"/>
    </row>
    <row r="656" spans="20:20" x14ac:dyDescent="0.35">
      <c r="T656"/>
    </row>
    <row r="657" spans="20:20" x14ac:dyDescent="0.35">
      <c r="T657"/>
    </row>
    <row r="658" spans="20:20" x14ac:dyDescent="0.35">
      <c r="T658"/>
    </row>
    <row r="659" spans="20:20" x14ac:dyDescent="0.35">
      <c r="T659"/>
    </row>
    <row r="660" spans="20:20" x14ac:dyDescent="0.35">
      <c r="T660"/>
    </row>
    <row r="661" spans="20:20" x14ac:dyDescent="0.35">
      <c r="T661"/>
    </row>
    <row r="662" spans="20:20" x14ac:dyDescent="0.35">
      <c r="T662"/>
    </row>
    <row r="663" spans="20:20" x14ac:dyDescent="0.35">
      <c r="T663"/>
    </row>
    <row r="664" spans="20:20" x14ac:dyDescent="0.35">
      <c r="T664"/>
    </row>
    <row r="665" spans="20:20" x14ac:dyDescent="0.35">
      <c r="T665"/>
    </row>
    <row r="666" spans="20:20" x14ac:dyDescent="0.35">
      <c r="T666"/>
    </row>
    <row r="667" spans="20:20" x14ac:dyDescent="0.35">
      <c r="T667"/>
    </row>
    <row r="668" spans="20:20" x14ac:dyDescent="0.35">
      <c r="T668"/>
    </row>
    <row r="669" spans="20:20" x14ac:dyDescent="0.35">
      <c r="T669"/>
    </row>
    <row r="670" spans="20:20" x14ac:dyDescent="0.35">
      <c r="T670"/>
    </row>
    <row r="671" spans="20:20" x14ac:dyDescent="0.35">
      <c r="T671"/>
    </row>
    <row r="672" spans="20:20" x14ac:dyDescent="0.35">
      <c r="T672"/>
    </row>
    <row r="673" spans="20:20" x14ac:dyDescent="0.35">
      <c r="T673"/>
    </row>
    <row r="674" spans="20:20" x14ac:dyDescent="0.35">
      <c r="T674"/>
    </row>
    <row r="675" spans="20:20" x14ac:dyDescent="0.35">
      <c r="T675"/>
    </row>
    <row r="676" spans="20:20" x14ac:dyDescent="0.35">
      <c r="T676"/>
    </row>
    <row r="677" spans="20:20" x14ac:dyDescent="0.35">
      <c r="T677"/>
    </row>
    <row r="678" spans="20:20" x14ac:dyDescent="0.35">
      <c r="T678"/>
    </row>
    <row r="679" spans="20:20" x14ac:dyDescent="0.35">
      <c r="T679"/>
    </row>
    <row r="680" spans="20:20" x14ac:dyDescent="0.35">
      <c r="T680"/>
    </row>
    <row r="681" spans="20:20" x14ac:dyDescent="0.35">
      <c r="T681"/>
    </row>
    <row r="682" spans="20:20" x14ac:dyDescent="0.35">
      <c r="T682"/>
    </row>
    <row r="683" spans="20:20" x14ac:dyDescent="0.35">
      <c r="T683"/>
    </row>
    <row r="684" spans="20:20" x14ac:dyDescent="0.35">
      <c r="T684"/>
    </row>
    <row r="685" spans="20:20" x14ac:dyDescent="0.35">
      <c r="T685"/>
    </row>
    <row r="686" spans="20:20" x14ac:dyDescent="0.35">
      <c r="T686"/>
    </row>
    <row r="687" spans="20:20" x14ac:dyDescent="0.35">
      <c r="T687"/>
    </row>
    <row r="688" spans="20:20" x14ac:dyDescent="0.35">
      <c r="T688"/>
    </row>
    <row r="689" spans="20:20" x14ac:dyDescent="0.35">
      <c r="T689"/>
    </row>
    <row r="690" spans="20:20" x14ac:dyDescent="0.35">
      <c r="T690"/>
    </row>
    <row r="691" spans="20:20" x14ac:dyDescent="0.35">
      <c r="T691"/>
    </row>
    <row r="692" spans="20:20" x14ac:dyDescent="0.35">
      <c r="T692"/>
    </row>
    <row r="693" spans="20:20" x14ac:dyDescent="0.35">
      <c r="T693"/>
    </row>
    <row r="694" spans="20:20" x14ac:dyDescent="0.35">
      <c r="T694"/>
    </row>
    <row r="695" spans="20:20" x14ac:dyDescent="0.35">
      <c r="T695"/>
    </row>
    <row r="696" spans="20:20" x14ac:dyDescent="0.35">
      <c r="T696"/>
    </row>
    <row r="697" spans="20:20" x14ac:dyDescent="0.35">
      <c r="T697"/>
    </row>
    <row r="698" spans="20:20" x14ac:dyDescent="0.35">
      <c r="T698"/>
    </row>
    <row r="699" spans="20:20" x14ac:dyDescent="0.35">
      <c r="T699"/>
    </row>
    <row r="700" spans="20:20" x14ac:dyDescent="0.35">
      <c r="T700"/>
    </row>
    <row r="701" spans="20:20" x14ac:dyDescent="0.35">
      <c r="T701"/>
    </row>
    <row r="702" spans="20:20" x14ac:dyDescent="0.35">
      <c r="T702"/>
    </row>
    <row r="703" spans="20:20" x14ac:dyDescent="0.35">
      <c r="T703"/>
    </row>
    <row r="704" spans="20:20" x14ac:dyDescent="0.35">
      <c r="T704"/>
    </row>
    <row r="705" spans="20:20" x14ac:dyDescent="0.35">
      <c r="T705"/>
    </row>
    <row r="706" spans="20:20" x14ac:dyDescent="0.35">
      <c r="T706"/>
    </row>
    <row r="707" spans="20:20" x14ac:dyDescent="0.35">
      <c r="T707"/>
    </row>
    <row r="708" spans="20:20" x14ac:dyDescent="0.35">
      <c r="T708"/>
    </row>
    <row r="709" spans="20:20" x14ac:dyDescent="0.35">
      <c r="T709"/>
    </row>
    <row r="710" spans="20:20" x14ac:dyDescent="0.35">
      <c r="T710"/>
    </row>
    <row r="711" spans="20:20" x14ac:dyDescent="0.35">
      <c r="T711"/>
    </row>
    <row r="712" spans="20:20" x14ac:dyDescent="0.35">
      <c r="T712"/>
    </row>
    <row r="713" spans="20:20" x14ac:dyDescent="0.35">
      <c r="T713"/>
    </row>
    <row r="714" spans="20:20" x14ac:dyDescent="0.35">
      <c r="T714"/>
    </row>
    <row r="715" spans="20:20" x14ac:dyDescent="0.35">
      <c r="T715"/>
    </row>
    <row r="716" spans="20:20" x14ac:dyDescent="0.35">
      <c r="T716"/>
    </row>
    <row r="717" spans="20:20" x14ac:dyDescent="0.35">
      <c r="T717"/>
    </row>
    <row r="718" spans="20:20" x14ac:dyDescent="0.35">
      <c r="T718"/>
    </row>
    <row r="719" spans="20:20" x14ac:dyDescent="0.35">
      <c r="T719"/>
    </row>
    <row r="720" spans="20:20" x14ac:dyDescent="0.35">
      <c r="T720"/>
    </row>
    <row r="721" spans="20:20" x14ac:dyDescent="0.35">
      <c r="T721"/>
    </row>
    <row r="722" spans="20:20" x14ac:dyDescent="0.35">
      <c r="T722"/>
    </row>
    <row r="723" spans="20:20" x14ac:dyDescent="0.35">
      <c r="T723"/>
    </row>
    <row r="724" spans="20:20" x14ac:dyDescent="0.35">
      <c r="T724"/>
    </row>
    <row r="725" spans="20:20" x14ac:dyDescent="0.35">
      <c r="T725"/>
    </row>
    <row r="726" spans="20:20" x14ac:dyDescent="0.35">
      <c r="T726"/>
    </row>
    <row r="727" spans="20:20" x14ac:dyDescent="0.35">
      <c r="T727"/>
    </row>
    <row r="728" spans="20:20" x14ac:dyDescent="0.35">
      <c r="T728"/>
    </row>
    <row r="729" spans="20:20" x14ac:dyDescent="0.35">
      <c r="T729"/>
    </row>
    <row r="730" spans="20:20" x14ac:dyDescent="0.35">
      <c r="T730"/>
    </row>
    <row r="731" spans="20:20" x14ac:dyDescent="0.35">
      <c r="T731"/>
    </row>
    <row r="732" spans="20:20" x14ac:dyDescent="0.35">
      <c r="T732"/>
    </row>
    <row r="733" spans="20:20" x14ac:dyDescent="0.35">
      <c r="T733"/>
    </row>
    <row r="734" spans="20:20" x14ac:dyDescent="0.35">
      <c r="T734"/>
    </row>
    <row r="735" spans="20:20" x14ac:dyDescent="0.35">
      <c r="T735"/>
    </row>
    <row r="736" spans="20:20" x14ac:dyDescent="0.35">
      <c r="T736"/>
    </row>
    <row r="737" spans="20:20" x14ac:dyDescent="0.35">
      <c r="T737"/>
    </row>
    <row r="738" spans="20:20" x14ac:dyDescent="0.35">
      <c r="T738"/>
    </row>
    <row r="739" spans="20:20" x14ac:dyDescent="0.35">
      <c r="T739"/>
    </row>
    <row r="740" spans="20:20" x14ac:dyDescent="0.35">
      <c r="T740"/>
    </row>
    <row r="741" spans="20:20" x14ac:dyDescent="0.35">
      <c r="T741"/>
    </row>
    <row r="742" spans="20:20" x14ac:dyDescent="0.35">
      <c r="T742"/>
    </row>
    <row r="743" spans="20:20" x14ac:dyDescent="0.35">
      <c r="T743"/>
    </row>
    <row r="744" spans="20:20" x14ac:dyDescent="0.35">
      <c r="T744"/>
    </row>
    <row r="745" spans="20:20" x14ac:dyDescent="0.35">
      <c r="T745"/>
    </row>
    <row r="746" spans="20:20" x14ac:dyDescent="0.35">
      <c r="T746"/>
    </row>
    <row r="747" spans="20:20" x14ac:dyDescent="0.35">
      <c r="T747"/>
    </row>
    <row r="748" spans="20:20" x14ac:dyDescent="0.35">
      <c r="T748"/>
    </row>
    <row r="749" spans="20:20" x14ac:dyDescent="0.35">
      <c r="T749"/>
    </row>
    <row r="750" spans="20:20" x14ac:dyDescent="0.35">
      <c r="T750"/>
    </row>
    <row r="751" spans="20:20" x14ac:dyDescent="0.35">
      <c r="T751"/>
    </row>
    <row r="752" spans="20:20" x14ac:dyDescent="0.35">
      <c r="T752"/>
    </row>
    <row r="753" spans="20:20" x14ac:dyDescent="0.35">
      <c r="T753"/>
    </row>
    <row r="754" spans="20:20" x14ac:dyDescent="0.35">
      <c r="T754"/>
    </row>
    <row r="755" spans="20:20" x14ac:dyDescent="0.35">
      <c r="T755"/>
    </row>
    <row r="756" spans="20:20" x14ac:dyDescent="0.35">
      <c r="T756"/>
    </row>
    <row r="757" spans="20:20" x14ac:dyDescent="0.35">
      <c r="T757"/>
    </row>
    <row r="758" spans="20:20" x14ac:dyDescent="0.35">
      <c r="T758"/>
    </row>
    <row r="759" spans="20:20" x14ac:dyDescent="0.35">
      <c r="T759"/>
    </row>
    <row r="760" spans="20:20" x14ac:dyDescent="0.35">
      <c r="T760"/>
    </row>
    <row r="761" spans="20:20" x14ac:dyDescent="0.35">
      <c r="T761"/>
    </row>
    <row r="762" spans="20:20" x14ac:dyDescent="0.35">
      <c r="T762"/>
    </row>
    <row r="763" spans="20:20" x14ac:dyDescent="0.35">
      <c r="T763"/>
    </row>
    <row r="764" spans="20:20" x14ac:dyDescent="0.35">
      <c r="T764"/>
    </row>
    <row r="765" spans="20:20" x14ac:dyDescent="0.35">
      <c r="T765"/>
    </row>
    <row r="766" spans="20:20" x14ac:dyDescent="0.35">
      <c r="T766"/>
    </row>
    <row r="767" spans="20:20" x14ac:dyDescent="0.35">
      <c r="T767"/>
    </row>
    <row r="768" spans="20:20" x14ac:dyDescent="0.35">
      <c r="T768"/>
    </row>
    <row r="769" spans="20:20" x14ac:dyDescent="0.35">
      <c r="T769"/>
    </row>
    <row r="770" spans="20:20" x14ac:dyDescent="0.35">
      <c r="T770"/>
    </row>
    <row r="771" spans="20:20" x14ac:dyDescent="0.35">
      <c r="T771"/>
    </row>
    <row r="772" spans="20:20" x14ac:dyDescent="0.35">
      <c r="T772"/>
    </row>
    <row r="773" spans="20:20" x14ac:dyDescent="0.35">
      <c r="T773"/>
    </row>
    <row r="774" spans="20:20" x14ac:dyDescent="0.35">
      <c r="T774"/>
    </row>
    <row r="775" spans="20:20" x14ac:dyDescent="0.35">
      <c r="T775"/>
    </row>
    <row r="776" spans="20:20" x14ac:dyDescent="0.35">
      <c r="T776"/>
    </row>
    <row r="777" spans="20:20" x14ac:dyDescent="0.35">
      <c r="T777"/>
    </row>
    <row r="778" spans="20:20" x14ac:dyDescent="0.35">
      <c r="T778"/>
    </row>
    <row r="779" spans="20:20" x14ac:dyDescent="0.35">
      <c r="T779"/>
    </row>
    <row r="780" spans="20:20" x14ac:dyDescent="0.35">
      <c r="T780"/>
    </row>
    <row r="781" spans="20:20" x14ac:dyDescent="0.35">
      <c r="T781"/>
    </row>
    <row r="782" spans="20:20" x14ac:dyDescent="0.35">
      <c r="T782"/>
    </row>
    <row r="783" spans="20:20" x14ac:dyDescent="0.35">
      <c r="T783"/>
    </row>
    <row r="784" spans="20:20" x14ac:dyDescent="0.35">
      <c r="T784"/>
    </row>
    <row r="785" spans="20:20" x14ac:dyDescent="0.35">
      <c r="T785"/>
    </row>
    <row r="786" spans="20:20" x14ac:dyDescent="0.35">
      <c r="T786"/>
    </row>
    <row r="787" spans="20:20" x14ac:dyDescent="0.35">
      <c r="T787"/>
    </row>
    <row r="788" spans="20:20" x14ac:dyDescent="0.35">
      <c r="T788"/>
    </row>
    <row r="789" spans="20:20" x14ac:dyDescent="0.35">
      <c r="T789"/>
    </row>
    <row r="790" spans="20:20" x14ac:dyDescent="0.35">
      <c r="T790"/>
    </row>
    <row r="791" spans="20:20" x14ac:dyDescent="0.35">
      <c r="T791"/>
    </row>
    <row r="792" spans="20:20" x14ac:dyDescent="0.35">
      <c r="T792"/>
    </row>
    <row r="793" spans="20:20" x14ac:dyDescent="0.35">
      <c r="T793"/>
    </row>
    <row r="794" spans="20:20" x14ac:dyDescent="0.35">
      <c r="T794"/>
    </row>
    <row r="795" spans="20:20" x14ac:dyDescent="0.35">
      <c r="T795"/>
    </row>
    <row r="796" spans="20:20" x14ac:dyDescent="0.35">
      <c r="T796"/>
    </row>
    <row r="797" spans="20:20" x14ac:dyDescent="0.35">
      <c r="T797"/>
    </row>
    <row r="798" spans="20:20" x14ac:dyDescent="0.35">
      <c r="T798"/>
    </row>
    <row r="799" spans="20:20" x14ac:dyDescent="0.35">
      <c r="T799"/>
    </row>
    <row r="800" spans="20:20" x14ac:dyDescent="0.35">
      <c r="T800"/>
    </row>
    <row r="801" spans="20:20" x14ac:dyDescent="0.35">
      <c r="T801"/>
    </row>
    <row r="802" spans="20:20" x14ac:dyDescent="0.35">
      <c r="T802"/>
    </row>
    <row r="803" spans="20:20" x14ac:dyDescent="0.35">
      <c r="T803"/>
    </row>
    <row r="804" spans="20:20" x14ac:dyDescent="0.35">
      <c r="T804"/>
    </row>
    <row r="805" spans="20:20" x14ac:dyDescent="0.35">
      <c r="T805"/>
    </row>
    <row r="806" spans="20:20" x14ac:dyDescent="0.35">
      <c r="T806"/>
    </row>
    <row r="807" spans="20:20" x14ac:dyDescent="0.35">
      <c r="T807"/>
    </row>
    <row r="808" spans="20:20" x14ac:dyDescent="0.35">
      <c r="T808"/>
    </row>
    <row r="809" spans="20:20" x14ac:dyDescent="0.35">
      <c r="T809"/>
    </row>
    <row r="810" spans="20:20" x14ac:dyDescent="0.35">
      <c r="T810"/>
    </row>
    <row r="811" spans="20:20" x14ac:dyDescent="0.35">
      <c r="T811"/>
    </row>
    <row r="812" spans="20:20" x14ac:dyDescent="0.35">
      <c r="T812"/>
    </row>
    <row r="813" spans="20:20" x14ac:dyDescent="0.35">
      <c r="T813"/>
    </row>
    <row r="814" spans="20:20" x14ac:dyDescent="0.35">
      <c r="T814"/>
    </row>
    <row r="815" spans="20:20" x14ac:dyDescent="0.35">
      <c r="T815"/>
    </row>
    <row r="816" spans="20:20" x14ac:dyDescent="0.35">
      <c r="T816"/>
    </row>
    <row r="817" spans="20:20" x14ac:dyDescent="0.35">
      <c r="T817"/>
    </row>
    <row r="818" spans="20:20" x14ac:dyDescent="0.35">
      <c r="T818"/>
    </row>
    <row r="819" spans="20:20" x14ac:dyDescent="0.35">
      <c r="T819"/>
    </row>
    <row r="820" spans="20:20" x14ac:dyDescent="0.35">
      <c r="T820"/>
    </row>
    <row r="821" spans="20:20" x14ac:dyDescent="0.35">
      <c r="T821"/>
    </row>
    <row r="822" spans="20:20" x14ac:dyDescent="0.35">
      <c r="T822"/>
    </row>
    <row r="823" spans="20:20" x14ac:dyDescent="0.35">
      <c r="T823"/>
    </row>
    <row r="824" spans="20:20" x14ac:dyDescent="0.35">
      <c r="T824"/>
    </row>
    <row r="825" spans="20:20" x14ac:dyDescent="0.35">
      <c r="T825"/>
    </row>
    <row r="826" spans="20:20" x14ac:dyDescent="0.35">
      <c r="T826"/>
    </row>
    <row r="827" spans="20:20" x14ac:dyDescent="0.35">
      <c r="T827"/>
    </row>
    <row r="828" spans="20:20" x14ac:dyDescent="0.35">
      <c r="T828"/>
    </row>
    <row r="829" spans="20:20" x14ac:dyDescent="0.35">
      <c r="T829"/>
    </row>
    <row r="830" spans="20:20" x14ac:dyDescent="0.35">
      <c r="T830"/>
    </row>
    <row r="831" spans="20:20" x14ac:dyDescent="0.35">
      <c r="T831"/>
    </row>
    <row r="832" spans="20:20" x14ac:dyDescent="0.35">
      <c r="T832"/>
    </row>
    <row r="833" spans="20:20" x14ac:dyDescent="0.35">
      <c r="T833"/>
    </row>
    <row r="834" spans="20:20" x14ac:dyDescent="0.35">
      <c r="T834"/>
    </row>
    <row r="835" spans="20:20" x14ac:dyDescent="0.35">
      <c r="T835"/>
    </row>
    <row r="836" spans="20:20" x14ac:dyDescent="0.35">
      <c r="T836"/>
    </row>
    <row r="837" spans="20:20" x14ac:dyDescent="0.35">
      <c r="T837"/>
    </row>
    <row r="838" spans="20:20" x14ac:dyDescent="0.35">
      <c r="T838"/>
    </row>
    <row r="839" spans="20:20" x14ac:dyDescent="0.35">
      <c r="T839"/>
    </row>
    <row r="840" spans="20:20" x14ac:dyDescent="0.35">
      <c r="T840"/>
    </row>
    <row r="841" spans="20:20" x14ac:dyDescent="0.35">
      <c r="T841"/>
    </row>
    <row r="842" spans="20:20" x14ac:dyDescent="0.35">
      <c r="T842"/>
    </row>
    <row r="843" spans="20:20" x14ac:dyDescent="0.35">
      <c r="T843"/>
    </row>
    <row r="844" spans="20:20" x14ac:dyDescent="0.35">
      <c r="T844"/>
    </row>
    <row r="845" spans="20:20" x14ac:dyDescent="0.35">
      <c r="T845"/>
    </row>
    <row r="846" spans="20:20" x14ac:dyDescent="0.35">
      <c r="T846"/>
    </row>
    <row r="847" spans="20:20" x14ac:dyDescent="0.35">
      <c r="T847"/>
    </row>
    <row r="848" spans="20:20" x14ac:dyDescent="0.35">
      <c r="T848"/>
    </row>
    <row r="849" spans="20:20" x14ac:dyDescent="0.35">
      <c r="T849"/>
    </row>
    <row r="850" spans="20:20" x14ac:dyDescent="0.35">
      <c r="T850"/>
    </row>
    <row r="851" spans="20:20" x14ac:dyDescent="0.35">
      <c r="T851"/>
    </row>
    <row r="852" spans="20:20" x14ac:dyDescent="0.35">
      <c r="T852"/>
    </row>
    <row r="853" spans="20:20" x14ac:dyDescent="0.35">
      <c r="T853"/>
    </row>
    <row r="854" spans="20:20" x14ac:dyDescent="0.35">
      <c r="T854"/>
    </row>
    <row r="855" spans="20:20" x14ac:dyDescent="0.35">
      <c r="T855"/>
    </row>
    <row r="856" spans="20:20" x14ac:dyDescent="0.35">
      <c r="T856"/>
    </row>
    <row r="857" spans="20:20" x14ac:dyDescent="0.35">
      <c r="T857"/>
    </row>
    <row r="858" spans="20:20" x14ac:dyDescent="0.35">
      <c r="T858"/>
    </row>
    <row r="859" spans="20:20" x14ac:dyDescent="0.35">
      <c r="T859"/>
    </row>
    <row r="860" spans="20:20" x14ac:dyDescent="0.35">
      <c r="T860"/>
    </row>
    <row r="861" spans="20:20" x14ac:dyDescent="0.35">
      <c r="T861"/>
    </row>
    <row r="862" spans="20:20" x14ac:dyDescent="0.35">
      <c r="T862"/>
    </row>
    <row r="863" spans="20:20" x14ac:dyDescent="0.35">
      <c r="T863"/>
    </row>
    <row r="864" spans="20:20" x14ac:dyDescent="0.35">
      <c r="T864"/>
    </row>
    <row r="865" spans="20:20" x14ac:dyDescent="0.35">
      <c r="T865"/>
    </row>
    <row r="866" spans="20:20" x14ac:dyDescent="0.35">
      <c r="T866"/>
    </row>
    <row r="867" spans="20:20" x14ac:dyDescent="0.35">
      <c r="T867"/>
    </row>
    <row r="868" spans="20:20" x14ac:dyDescent="0.35">
      <c r="T868"/>
    </row>
    <row r="869" spans="20:20" x14ac:dyDescent="0.35">
      <c r="T869"/>
    </row>
    <row r="870" spans="20:20" x14ac:dyDescent="0.35">
      <c r="T870"/>
    </row>
    <row r="871" spans="20:20" x14ac:dyDescent="0.35">
      <c r="T871"/>
    </row>
    <row r="872" spans="20:20" x14ac:dyDescent="0.35">
      <c r="T872"/>
    </row>
    <row r="873" spans="20:20" x14ac:dyDescent="0.35">
      <c r="T873"/>
    </row>
    <row r="874" spans="20:20" x14ac:dyDescent="0.35">
      <c r="T874"/>
    </row>
    <row r="875" spans="20:20" x14ac:dyDescent="0.35">
      <c r="T875"/>
    </row>
    <row r="876" spans="20:20" x14ac:dyDescent="0.35">
      <c r="T876"/>
    </row>
    <row r="877" spans="20:20" x14ac:dyDescent="0.35">
      <c r="T877"/>
    </row>
    <row r="878" spans="20:20" x14ac:dyDescent="0.35">
      <c r="T878"/>
    </row>
    <row r="879" spans="20:20" x14ac:dyDescent="0.35">
      <c r="T879"/>
    </row>
    <row r="880" spans="20:20" x14ac:dyDescent="0.35">
      <c r="T880"/>
    </row>
    <row r="881" spans="20:20" x14ac:dyDescent="0.35">
      <c r="T881"/>
    </row>
    <row r="882" spans="20:20" x14ac:dyDescent="0.35">
      <c r="T882"/>
    </row>
    <row r="883" spans="20:20" x14ac:dyDescent="0.35">
      <c r="T883"/>
    </row>
    <row r="884" spans="20:20" x14ac:dyDescent="0.35">
      <c r="T884"/>
    </row>
    <row r="885" spans="20:20" x14ac:dyDescent="0.35">
      <c r="T885"/>
    </row>
    <row r="886" spans="20:20" x14ac:dyDescent="0.35">
      <c r="T886"/>
    </row>
    <row r="887" spans="20:20" x14ac:dyDescent="0.35">
      <c r="T887"/>
    </row>
    <row r="888" spans="20:20" x14ac:dyDescent="0.35">
      <c r="T888"/>
    </row>
    <row r="889" spans="20:20" x14ac:dyDescent="0.35">
      <c r="T889"/>
    </row>
    <row r="890" spans="20:20" x14ac:dyDescent="0.35">
      <c r="T890"/>
    </row>
    <row r="891" spans="20:20" x14ac:dyDescent="0.35">
      <c r="T891"/>
    </row>
    <row r="892" spans="20:20" x14ac:dyDescent="0.35">
      <c r="T892"/>
    </row>
    <row r="893" spans="20:20" x14ac:dyDescent="0.35">
      <c r="T893"/>
    </row>
    <row r="894" spans="20:20" x14ac:dyDescent="0.35">
      <c r="T894"/>
    </row>
    <row r="895" spans="20:20" x14ac:dyDescent="0.35">
      <c r="T895"/>
    </row>
    <row r="896" spans="20:20" x14ac:dyDescent="0.35">
      <c r="T896"/>
    </row>
    <row r="897" spans="20:20" x14ac:dyDescent="0.35">
      <c r="T897"/>
    </row>
    <row r="898" spans="20:20" x14ac:dyDescent="0.35">
      <c r="T898"/>
    </row>
    <row r="899" spans="20:20" x14ac:dyDescent="0.35">
      <c r="T899"/>
    </row>
    <row r="900" spans="20:20" x14ac:dyDescent="0.35">
      <c r="T900"/>
    </row>
    <row r="901" spans="20:20" x14ac:dyDescent="0.35">
      <c r="T901"/>
    </row>
    <row r="902" spans="20:20" x14ac:dyDescent="0.35">
      <c r="T902"/>
    </row>
    <row r="903" spans="20:20" x14ac:dyDescent="0.35">
      <c r="T903"/>
    </row>
    <row r="904" spans="20:20" x14ac:dyDescent="0.35">
      <c r="T904"/>
    </row>
    <row r="905" spans="20:20" x14ac:dyDescent="0.35">
      <c r="T905"/>
    </row>
    <row r="906" spans="20:20" x14ac:dyDescent="0.35">
      <c r="T906"/>
    </row>
    <row r="907" spans="20:20" x14ac:dyDescent="0.35">
      <c r="T907"/>
    </row>
    <row r="908" spans="20:20" x14ac:dyDescent="0.35">
      <c r="T908"/>
    </row>
    <row r="909" spans="20:20" x14ac:dyDescent="0.35">
      <c r="T909"/>
    </row>
    <row r="910" spans="20:20" x14ac:dyDescent="0.35">
      <c r="T910"/>
    </row>
    <row r="911" spans="20:20" x14ac:dyDescent="0.35">
      <c r="T911"/>
    </row>
    <row r="912" spans="20:20" x14ac:dyDescent="0.35">
      <c r="T912"/>
    </row>
    <row r="913" spans="20:20" x14ac:dyDescent="0.35">
      <c r="T913"/>
    </row>
    <row r="914" spans="20:20" x14ac:dyDescent="0.35">
      <c r="T914"/>
    </row>
    <row r="915" spans="20:20" x14ac:dyDescent="0.35">
      <c r="T915"/>
    </row>
    <row r="916" spans="20:20" x14ac:dyDescent="0.35">
      <c r="T916"/>
    </row>
    <row r="917" spans="20:20" x14ac:dyDescent="0.35">
      <c r="T917"/>
    </row>
    <row r="918" spans="20:20" x14ac:dyDescent="0.35">
      <c r="T918"/>
    </row>
    <row r="919" spans="20:20" x14ac:dyDescent="0.35">
      <c r="T919"/>
    </row>
    <row r="920" spans="20:20" x14ac:dyDescent="0.35">
      <c r="T920"/>
    </row>
    <row r="921" spans="20:20" x14ac:dyDescent="0.35">
      <c r="T921"/>
    </row>
    <row r="922" spans="20:20" x14ac:dyDescent="0.35">
      <c r="T922"/>
    </row>
    <row r="923" spans="20:20" x14ac:dyDescent="0.35">
      <c r="T923"/>
    </row>
    <row r="924" spans="20:20" x14ac:dyDescent="0.35">
      <c r="T924"/>
    </row>
    <row r="925" spans="20:20" x14ac:dyDescent="0.35">
      <c r="T925"/>
    </row>
    <row r="926" spans="20:20" x14ac:dyDescent="0.35">
      <c r="T926"/>
    </row>
    <row r="927" spans="20:20" x14ac:dyDescent="0.35">
      <c r="T927"/>
    </row>
    <row r="928" spans="20:20" x14ac:dyDescent="0.35">
      <c r="T928"/>
    </row>
    <row r="929" spans="20:20" x14ac:dyDescent="0.35">
      <c r="T929"/>
    </row>
    <row r="930" spans="20:20" x14ac:dyDescent="0.35">
      <c r="T930"/>
    </row>
    <row r="931" spans="20:20" x14ac:dyDescent="0.35">
      <c r="T931"/>
    </row>
    <row r="932" spans="20:20" x14ac:dyDescent="0.35">
      <c r="T932"/>
    </row>
    <row r="933" spans="20:20" x14ac:dyDescent="0.35">
      <c r="T933"/>
    </row>
    <row r="934" spans="20:20" x14ac:dyDescent="0.35">
      <c r="T934"/>
    </row>
    <row r="935" spans="20:20" x14ac:dyDescent="0.35">
      <c r="T935"/>
    </row>
    <row r="936" spans="20:20" x14ac:dyDescent="0.35">
      <c r="T936"/>
    </row>
    <row r="937" spans="20:20" x14ac:dyDescent="0.35">
      <c r="T937"/>
    </row>
    <row r="938" spans="20:20" x14ac:dyDescent="0.35">
      <c r="T938"/>
    </row>
    <row r="939" spans="20:20" x14ac:dyDescent="0.35">
      <c r="T939"/>
    </row>
    <row r="940" spans="20:20" x14ac:dyDescent="0.35">
      <c r="T940"/>
    </row>
    <row r="941" spans="20:20" x14ac:dyDescent="0.35">
      <c r="T941"/>
    </row>
    <row r="942" spans="20:20" x14ac:dyDescent="0.35">
      <c r="T942"/>
    </row>
    <row r="943" spans="20:20" x14ac:dyDescent="0.35">
      <c r="T943"/>
    </row>
    <row r="944" spans="20:20" x14ac:dyDescent="0.35">
      <c r="T944"/>
    </row>
    <row r="945" spans="20:20" x14ac:dyDescent="0.35">
      <c r="T945"/>
    </row>
    <row r="946" spans="20:20" x14ac:dyDescent="0.35">
      <c r="T946"/>
    </row>
    <row r="947" spans="20:20" x14ac:dyDescent="0.35">
      <c r="T947"/>
    </row>
    <row r="948" spans="20:20" x14ac:dyDescent="0.35">
      <c r="T948"/>
    </row>
    <row r="949" spans="20:20" x14ac:dyDescent="0.35">
      <c r="T949"/>
    </row>
    <row r="950" spans="20:20" x14ac:dyDescent="0.35">
      <c r="T950"/>
    </row>
    <row r="951" spans="20:20" x14ac:dyDescent="0.35">
      <c r="T951"/>
    </row>
    <row r="952" spans="20:20" x14ac:dyDescent="0.35">
      <c r="T952"/>
    </row>
    <row r="953" spans="20:20" x14ac:dyDescent="0.35">
      <c r="T953"/>
    </row>
    <row r="954" spans="20:20" x14ac:dyDescent="0.35">
      <c r="T954"/>
    </row>
    <row r="955" spans="20:20" x14ac:dyDescent="0.35">
      <c r="T955"/>
    </row>
    <row r="956" spans="20:20" x14ac:dyDescent="0.35">
      <c r="T956"/>
    </row>
    <row r="957" spans="20:20" x14ac:dyDescent="0.35">
      <c r="T957"/>
    </row>
    <row r="958" spans="20:20" x14ac:dyDescent="0.35">
      <c r="T958"/>
    </row>
    <row r="959" spans="20:20" x14ac:dyDescent="0.35">
      <c r="T959"/>
    </row>
    <row r="960" spans="20:20" x14ac:dyDescent="0.35">
      <c r="T960"/>
    </row>
    <row r="961" spans="20:20" x14ac:dyDescent="0.35">
      <c r="T961"/>
    </row>
    <row r="962" spans="20:20" x14ac:dyDescent="0.35">
      <c r="T962"/>
    </row>
    <row r="963" spans="20:20" x14ac:dyDescent="0.35">
      <c r="T963"/>
    </row>
    <row r="964" spans="20:20" x14ac:dyDescent="0.35">
      <c r="T964"/>
    </row>
    <row r="965" spans="20:20" x14ac:dyDescent="0.35">
      <c r="T965"/>
    </row>
    <row r="966" spans="20:20" x14ac:dyDescent="0.35">
      <c r="T966"/>
    </row>
    <row r="967" spans="20:20" x14ac:dyDescent="0.35">
      <c r="T967"/>
    </row>
    <row r="968" spans="20:20" x14ac:dyDescent="0.35">
      <c r="T968"/>
    </row>
    <row r="969" spans="20:20" x14ac:dyDescent="0.35">
      <c r="T969"/>
    </row>
    <row r="970" spans="20:20" x14ac:dyDescent="0.35">
      <c r="T970"/>
    </row>
    <row r="971" spans="20:20" x14ac:dyDescent="0.35">
      <c r="T971"/>
    </row>
    <row r="972" spans="20:20" x14ac:dyDescent="0.35">
      <c r="T972"/>
    </row>
    <row r="973" spans="20:20" x14ac:dyDescent="0.35">
      <c r="T973"/>
    </row>
    <row r="974" spans="20:20" x14ac:dyDescent="0.35">
      <c r="T974"/>
    </row>
    <row r="975" spans="20:20" x14ac:dyDescent="0.35">
      <c r="T975"/>
    </row>
    <row r="976" spans="20:20" x14ac:dyDescent="0.35">
      <c r="T976"/>
    </row>
    <row r="977" spans="20:20" x14ac:dyDescent="0.35">
      <c r="T977"/>
    </row>
    <row r="978" spans="20:20" x14ac:dyDescent="0.35">
      <c r="T978"/>
    </row>
    <row r="979" spans="20:20" x14ac:dyDescent="0.35">
      <c r="T979"/>
    </row>
    <row r="980" spans="20:20" x14ac:dyDescent="0.35">
      <c r="T980"/>
    </row>
    <row r="981" spans="20:20" x14ac:dyDescent="0.35">
      <c r="T981"/>
    </row>
    <row r="982" spans="20:20" x14ac:dyDescent="0.35">
      <c r="T982"/>
    </row>
    <row r="983" spans="20:20" x14ac:dyDescent="0.35">
      <c r="T983"/>
    </row>
    <row r="984" spans="20:20" x14ac:dyDescent="0.35">
      <c r="T984"/>
    </row>
    <row r="985" spans="20:20" x14ac:dyDescent="0.35">
      <c r="T985"/>
    </row>
    <row r="986" spans="20:20" x14ac:dyDescent="0.35">
      <c r="T986"/>
    </row>
    <row r="987" spans="20:20" x14ac:dyDescent="0.35">
      <c r="T987"/>
    </row>
    <row r="988" spans="20:20" x14ac:dyDescent="0.35">
      <c r="T988"/>
    </row>
    <row r="989" spans="20:20" x14ac:dyDescent="0.35">
      <c r="T989"/>
    </row>
    <row r="990" spans="20:20" x14ac:dyDescent="0.35">
      <c r="T990"/>
    </row>
    <row r="991" spans="20:20" x14ac:dyDescent="0.35">
      <c r="T991"/>
    </row>
    <row r="992" spans="20:20" x14ac:dyDescent="0.35">
      <c r="T992"/>
    </row>
    <row r="993" spans="20:20" x14ac:dyDescent="0.35">
      <c r="T993"/>
    </row>
    <row r="994" spans="20:20" x14ac:dyDescent="0.35">
      <c r="T994"/>
    </row>
    <row r="995" spans="20:20" x14ac:dyDescent="0.35">
      <c r="T995"/>
    </row>
    <row r="996" spans="20:20" x14ac:dyDescent="0.35">
      <c r="T996"/>
    </row>
    <row r="997" spans="20:20" x14ac:dyDescent="0.35">
      <c r="T997"/>
    </row>
    <row r="998" spans="20:20" x14ac:dyDescent="0.35">
      <c r="T998"/>
    </row>
    <row r="999" spans="20:20" x14ac:dyDescent="0.35">
      <c r="T999"/>
    </row>
    <row r="1000" spans="20:20" x14ac:dyDescent="0.35">
      <c r="T1000"/>
    </row>
    <row r="1001" spans="20:20" x14ac:dyDescent="0.35">
      <c r="T1001"/>
    </row>
    <row r="1002" spans="20:20" x14ac:dyDescent="0.35">
      <c r="T1002"/>
    </row>
    <row r="1003" spans="20:20" x14ac:dyDescent="0.35">
      <c r="T1003"/>
    </row>
    <row r="1004" spans="20:20" x14ac:dyDescent="0.35">
      <c r="T1004"/>
    </row>
    <row r="1005" spans="20:20" x14ac:dyDescent="0.35">
      <c r="T1005"/>
    </row>
    <row r="1006" spans="20:20" x14ac:dyDescent="0.35">
      <c r="T1006"/>
    </row>
    <row r="1007" spans="20:20" x14ac:dyDescent="0.35">
      <c r="T1007"/>
    </row>
    <row r="1008" spans="20:20" x14ac:dyDescent="0.35">
      <c r="T1008"/>
    </row>
    <row r="1009" spans="20:20" x14ac:dyDescent="0.35">
      <c r="T1009"/>
    </row>
    <row r="1010" spans="20:20" x14ac:dyDescent="0.35">
      <c r="T1010"/>
    </row>
    <row r="1011" spans="20:20" x14ac:dyDescent="0.35">
      <c r="T1011"/>
    </row>
    <row r="1012" spans="20:20" x14ac:dyDescent="0.35">
      <c r="T1012"/>
    </row>
    <row r="1013" spans="20:20" x14ac:dyDescent="0.35">
      <c r="T1013"/>
    </row>
    <row r="1014" spans="20:20" x14ac:dyDescent="0.35">
      <c r="T1014"/>
    </row>
    <row r="1015" spans="20:20" x14ac:dyDescent="0.35">
      <c r="T1015"/>
    </row>
    <row r="1016" spans="20:20" x14ac:dyDescent="0.35">
      <c r="T1016"/>
    </row>
    <row r="1017" spans="20:20" x14ac:dyDescent="0.35">
      <c r="T1017"/>
    </row>
    <row r="1018" spans="20:20" x14ac:dyDescent="0.35">
      <c r="T1018"/>
    </row>
    <row r="1019" spans="20:20" x14ac:dyDescent="0.35">
      <c r="T1019"/>
    </row>
    <row r="1020" spans="20:20" x14ac:dyDescent="0.35">
      <c r="T1020"/>
    </row>
    <row r="1021" spans="20:20" x14ac:dyDescent="0.35">
      <c r="T1021"/>
    </row>
    <row r="1022" spans="20:20" x14ac:dyDescent="0.35">
      <c r="T1022"/>
    </row>
    <row r="1023" spans="20:20" x14ac:dyDescent="0.35">
      <c r="T1023"/>
    </row>
    <row r="1024" spans="20:20" x14ac:dyDescent="0.35">
      <c r="T1024"/>
    </row>
    <row r="1025" spans="20:20" x14ac:dyDescent="0.35">
      <c r="T1025"/>
    </row>
    <row r="1026" spans="20:20" x14ac:dyDescent="0.35">
      <c r="T1026"/>
    </row>
    <row r="1027" spans="20:20" x14ac:dyDescent="0.35">
      <c r="T1027"/>
    </row>
    <row r="1028" spans="20:20" x14ac:dyDescent="0.35">
      <c r="T1028"/>
    </row>
    <row r="1029" spans="20:20" x14ac:dyDescent="0.35">
      <c r="T1029"/>
    </row>
    <row r="1030" spans="20:20" x14ac:dyDescent="0.35">
      <c r="T1030"/>
    </row>
    <row r="1031" spans="20:20" x14ac:dyDescent="0.35">
      <c r="T1031"/>
    </row>
    <row r="1032" spans="20:20" x14ac:dyDescent="0.35">
      <c r="T1032"/>
    </row>
    <row r="1033" spans="20:20" x14ac:dyDescent="0.35">
      <c r="T1033"/>
    </row>
    <row r="1034" spans="20:20" x14ac:dyDescent="0.35">
      <c r="T1034"/>
    </row>
    <row r="1035" spans="20:20" x14ac:dyDescent="0.35">
      <c r="T1035"/>
    </row>
    <row r="1036" spans="20:20" x14ac:dyDescent="0.35">
      <c r="T1036"/>
    </row>
    <row r="1037" spans="20:20" x14ac:dyDescent="0.35">
      <c r="T1037"/>
    </row>
    <row r="1038" spans="20:20" x14ac:dyDescent="0.35">
      <c r="T1038"/>
    </row>
    <row r="1039" spans="20:20" x14ac:dyDescent="0.35">
      <c r="T1039"/>
    </row>
    <row r="1040" spans="20:20" x14ac:dyDescent="0.35">
      <c r="T1040"/>
    </row>
    <row r="1041" spans="20:20" x14ac:dyDescent="0.35">
      <c r="T1041"/>
    </row>
    <row r="1042" spans="20:20" x14ac:dyDescent="0.35">
      <c r="T1042"/>
    </row>
    <row r="1043" spans="20:20" x14ac:dyDescent="0.35">
      <c r="T1043"/>
    </row>
    <row r="1044" spans="20:20" x14ac:dyDescent="0.35">
      <c r="T1044"/>
    </row>
    <row r="1045" spans="20:20" x14ac:dyDescent="0.35">
      <c r="T1045"/>
    </row>
    <row r="1046" spans="20:20" x14ac:dyDescent="0.35">
      <c r="T1046"/>
    </row>
    <row r="1047" spans="20:20" x14ac:dyDescent="0.35">
      <c r="T1047"/>
    </row>
    <row r="1048" spans="20:20" x14ac:dyDescent="0.35">
      <c r="T1048"/>
    </row>
    <row r="1049" spans="20:20" x14ac:dyDescent="0.35">
      <c r="T1049"/>
    </row>
    <row r="1050" spans="20:20" x14ac:dyDescent="0.35">
      <c r="T1050"/>
    </row>
    <row r="1051" spans="20:20" x14ac:dyDescent="0.35">
      <c r="T1051"/>
    </row>
    <row r="1052" spans="20:20" x14ac:dyDescent="0.35">
      <c r="T1052"/>
    </row>
    <row r="1053" spans="20:20" x14ac:dyDescent="0.35">
      <c r="T1053"/>
    </row>
    <row r="1054" spans="20:20" x14ac:dyDescent="0.35">
      <c r="T1054"/>
    </row>
    <row r="1055" spans="20:20" x14ac:dyDescent="0.35">
      <c r="T1055"/>
    </row>
    <row r="1056" spans="20:20" x14ac:dyDescent="0.35">
      <c r="T1056"/>
    </row>
    <row r="1057" spans="20:20" x14ac:dyDescent="0.35">
      <c r="T1057"/>
    </row>
    <row r="1058" spans="20:20" x14ac:dyDescent="0.35">
      <c r="T1058"/>
    </row>
    <row r="1059" spans="20:20" x14ac:dyDescent="0.35">
      <c r="T1059"/>
    </row>
    <row r="1060" spans="20:20" x14ac:dyDescent="0.35">
      <c r="T1060"/>
    </row>
    <row r="1061" spans="20:20" x14ac:dyDescent="0.35">
      <c r="T1061"/>
    </row>
    <row r="1062" spans="20:20" x14ac:dyDescent="0.35">
      <c r="T1062"/>
    </row>
    <row r="1063" spans="20:20" x14ac:dyDescent="0.35">
      <c r="T1063"/>
    </row>
    <row r="1064" spans="20:20" x14ac:dyDescent="0.35">
      <c r="T1064"/>
    </row>
    <row r="1065" spans="20:20" x14ac:dyDescent="0.35">
      <c r="T1065"/>
    </row>
    <row r="1066" spans="20:20" x14ac:dyDescent="0.35">
      <c r="T1066"/>
    </row>
    <row r="1067" spans="20:20" x14ac:dyDescent="0.35">
      <c r="T1067"/>
    </row>
    <row r="1068" spans="20:20" x14ac:dyDescent="0.35">
      <c r="T1068"/>
    </row>
    <row r="1069" spans="20:20" x14ac:dyDescent="0.35">
      <c r="T1069"/>
    </row>
    <row r="1070" spans="20:20" x14ac:dyDescent="0.35">
      <c r="T1070"/>
    </row>
    <row r="1071" spans="20:20" x14ac:dyDescent="0.35">
      <c r="T1071"/>
    </row>
    <row r="1072" spans="20:20" x14ac:dyDescent="0.35">
      <c r="T1072"/>
    </row>
    <row r="1073" spans="20:20" x14ac:dyDescent="0.35">
      <c r="T1073"/>
    </row>
    <row r="1074" spans="20:20" x14ac:dyDescent="0.35">
      <c r="T1074"/>
    </row>
    <row r="1075" spans="20:20" x14ac:dyDescent="0.35">
      <c r="T1075"/>
    </row>
    <row r="1076" spans="20:20" x14ac:dyDescent="0.35">
      <c r="T1076"/>
    </row>
    <row r="1077" spans="20:20" x14ac:dyDescent="0.35">
      <c r="T1077"/>
    </row>
    <row r="1078" spans="20:20" x14ac:dyDescent="0.35">
      <c r="T1078"/>
    </row>
    <row r="1079" spans="20:20" x14ac:dyDescent="0.35">
      <c r="T1079"/>
    </row>
    <row r="1080" spans="20:20" x14ac:dyDescent="0.35">
      <c r="T1080"/>
    </row>
    <row r="1081" spans="20:20" x14ac:dyDescent="0.35">
      <c r="T1081"/>
    </row>
    <row r="1082" spans="20:20" x14ac:dyDescent="0.35">
      <c r="T1082"/>
    </row>
    <row r="1083" spans="20:20" x14ac:dyDescent="0.35">
      <c r="T1083"/>
    </row>
    <row r="1084" spans="20:20" x14ac:dyDescent="0.35">
      <c r="T1084"/>
    </row>
    <row r="1085" spans="20:20" x14ac:dyDescent="0.35">
      <c r="T1085"/>
    </row>
    <row r="1086" spans="20:20" x14ac:dyDescent="0.35">
      <c r="T1086"/>
    </row>
    <row r="1087" spans="20:20" x14ac:dyDescent="0.35">
      <c r="T1087"/>
    </row>
    <row r="1088" spans="20:20" x14ac:dyDescent="0.35">
      <c r="T1088"/>
    </row>
    <row r="1089" spans="20:20" x14ac:dyDescent="0.35">
      <c r="T1089"/>
    </row>
    <row r="1090" spans="20:20" x14ac:dyDescent="0.35">
      <c r="T1090"/>
    </row>
    <row r="1091" spans="20:20" x14ac:dyDescent="0.35">
      <c r="T1091"/>
    </row>
    <row r="1092" spans="20:20" x14ac:dyDescent="0.35">
      <c r="T1092"/>
    </row>
    <row r="1093" spans="20:20" x14ac:dyDescent="0.35">
      <c r="T1093"/>
    </row>
    <row r="1094" spans="20:20" x14ac:dyDescent="0.35">
      <c r="T1094"/>
    </row>
    <row r="1095" spans="20:20" x14ac:dyDescent="0.35">
      <c r="T1095"/>
    </row>
    <row r="1096" spans="20:20" x14ac:dyDescent="0.35">
      <c r="T1096"/>
    </row>
    <row r="1097" spans="20:20" x14ac:dyDescent="0.35">
      <c r="T1097"/>
    </row>
    <row r="1098" spans="20:20" x14ac:dyDescent="0.35">
      <c r="T1098"/>
    </row>
    <row r="1099" spans="20:20" x14ac:dyDescent="0.35">
      <c r="T1099"/>
    </row>
    <row r="1100" spans="20:20" x14ac:dyDescent="0.35">
      <c r="T1100"/>
    </row>
    <row r="1101" spans="20:20" x14ac:dyDescent="0.35">
      <c r="T1101"/>
    </row>
    <row r="1102" spans="20:20" x14ac:dyDescent="0.35">
      <c r="T1102"/>
    </row>
    <row r="1103" spans="20:20" x14ac:dyDescent="0.35">
      <c r="T1103"/>
    </row>
    <row r="1104" spans="20:20" x14ac:dyDescent="0.35">
      <c r="T1104"/>
    </row>
    <row r="1105" spans="20:20" x14ac:dyDescent="0.35">
      <c r="T1105"/>
    </row>
    <row r="1106" spans="20:20" x14ac:dyDescent="0.35">
      <c r="T1106"/>
    </row>
    <row r="1107" spans="20:20" x14ac:dyDescent="0.35">
      <c r="T1107"/>
    </row>
    <row r="1108" spans="20:20" x14ac:dyDescent="0.35">
      <c r="T1108"/>
    </row>
    <row r="1109" spans="20:20" x14ac:dyDescent="0.35">
      <c r="T1109"/>
    </row>
    <row r="1110" spans="20:20" x14ac:dyDescent="0.35">
      <c r="T1110"/>
    </row>
    <row r="1111" spans="20:20" x14ac:dyDescent="0.35">
      <c r="T1111"/>
    </row>
    <row r="1112" spans="20:20" x14ac:dyDescent="0.35">
      <c r="T1112"/>
    </row>
    <row r="1113" spans="20:20" x14ac:dyDescent="0.35">
      <c r="T1113"/>
    </row>
    <row r="1114" spans="20:20" x14ac:dyDescent="0.35">
      <c r="T1114"/>
    </row>
    <row r="1115" spans="20:20" x14ac:dyDescent="0.35">
      <c r="T1115"/>
    </row>
    <row r="1116" spans="20:20" x14ac:dyDescent="0.35">
      <c r="T1116"/>
    </row>
    <row r="1117" spans="20:20" x14ac:dyDescent="0.35">
      <c r="T1117"/>
    </row>
    <row r="1118" spans="20:20" x14ac:dyDescent="0.35">
      <c r="T1118"/>
    </row>
    <row r="1119" spans="20:20" x14ac:dyDescent="0.35">
      <c r="T1119"/>
    </row>
    <row r="1120" spans="20:20" x14ac:dyDescent="0.35">
      <c r="T1120"/>
    </row>
    <row r="1121" spans="20:20" x14ac:dyDescent="0.35">
      <c r="T1121"/>
    </row>
    <row r="1122" spans="20:20" x14ac:dyDescent="0.35">
      <c r="T1122"/>
    </row>
    <row r="1123" spans="20:20" x14ac:dyDescent="0.35">
      <c r="T1123"/>
    </row>
    <row r="1124" spans="20:20" x14ac:dyDescent="0.35">
      <c r="T1124"/>
    </row>
    <row r="1125" spans="20:20" x14ac:dyDescent="0.35">
      <c r="T1125"/>
    </row>
    <row r="1126" spans="20:20" x14ac:dyDescent="0.35">
      <c r="T1126"/>
    </row>
    <row r="1127" spans="20:20" x14ac:dyDescent="0.35">
      <c r="T1127"/>
    </row>
    <row r="1128" spans="20:20" x14ac:dyDescent="0.35">
      <c r="T1128"/>
    </row>
    <row r="1129" spans="20:20" x14ac:dyDescent="0.35">
      <c r="T1129"/>
    </row>
    <row r="1130" spans="20:20" x14ac:dyDescent="0.35">
      <c r="T1130"/>
    </row>
    <row r="1131" spans="20:20" x14ac:dyDescent="0.35">
      <c r="T1131"/>
    </row>
    <row r="1132" spans="20:20" x14ac:dyDescent="0.35">
      <c r="T1132"/>
    </row>
    <row r="1133" spans="20:20" x14ac:dyDescent="0.35">
      <c r="T1133"/>
    </row>
    <row r="1134" spans="20:20" x14ac:dyDescent="0.35">
      <c r="T1134"/>
    </row>
    <row r="1135" spans="20:20" x14ac:dyDescent="0.35">
      <c r="T1135"/>
    </row>
    <row r="1136" spans="20:20" x14ac:dyDescent="0.35">
      <c r="T1136"/>
    </row>
    <row r="1137" spans="20:20" x14ac:dyDescent="0.35">
      <c r="T1137"/>
    </row>
    <row r="1138" spans="20:20" x14ac:dyDescent="0.35">
      <c r="T1138"/>
    </row>
    <row r="1139" spans="20:20" x14ac:dyDescent="0.35">
      <c r="T1139"/>
    </row>
    <row r="1140" spans="20:20" x14ac:dyDescent="0.35">
      <c r="T1140"/>
    </row>
    <row r="1141" spans="20:20" x14ac:dyDescent="0.35">
      <c r="T1141"/>
    </row>
    <row r="1142" spans="20:20" x14ac:dyDescent="0.35">
      <c r="T1142"/>
    </row>
    <row r="1143" spans="20:20" x14ac:dyDescent="0.35">
      <c r="T1143"/>
    </row>
    <row r="1144" spans="20:20" x14ac:dyDescent="0.35">
      <c r="T1144"/>
    </row>
    <row r="1145" spans="20:20" x14ac:dyDescent="0.35">
      <c r="T1145"/>
    </row>
    <row r="1146" spans="20:20" x14ac:dyDescent="0.35">
      <c r="T1146"/>
    </row>
    <row r="1147" spans="20:20" x14ac:dyDescent="0.35">
      <c r="T1147"/>
    </row>
    <row r="1148" spans="20:20" x14ac:dyDescent="0.35">
      <c r="T1148"/>
    </row>
    <row r="1149" spans="20:20" x14ac:dyDescent="0.35">
      <c r="T1149"/>
    </row>
    <row r="1150" spans="20:20" x14ac:dyDescent="0.35">
      <c r="T1150"/>
    </row>
    <row r="1151" spans="20:20" x14ac:dyDescent="0.35">
      <c r="T1151"/>
    </row>
    <row r="1152" spans="20:20" x14ac:dyDescent="0.35">
      <c r="T1152"/>
    </row>
    <row r="1153" spans="20:20" x14ac:dyDescent="0.35">
      <c r="T1153"/>
    </row>
    <row r="1154" spans="20:20" x14ac:dyDescent="0.35">
      <c r="T1154"/>
    </row>
    <row r="1155" spans="20:20" x14ac:dyDescent="0.35">
      <c r="T1155"/>
    </row>
    <row r="1156" spans="20:20" x14ac:dyDescent="0.35">
      <c r="T1156"/>
    </row>
    <row r="1157" spans="20:20" x14ac:dyDescent="0.35">
      <c r="T1157"/>
    </row>
    <row r="1158" spans="20:20" x14ac:dyDescent="0.35">
      <c r="T1158"/>
    </row>
    <row r="1159" spans="20:20" x14ac:dyDescent="0.35">
      <c r="T1159"/>
    </row>
    <row r="1160" spans="20:20" x14ac:dyDescent="0.35">
      <c r="T1160"/>
    </row>
    <row r="1161" spans="20:20" x14ac:dyDescent="0.35">
      <c r="T1161"/>
    </row>
    <row r="1162" spans="20:20" x14ac:dyDescent="0.35">
      <c r="T1162"/>
    </row>
    <row r="1163" spans="20:20" x14ac:dyDescent="0.35">
      <c r="T1163"/>
    </row>
    <row r="1164" spans="20:20" x14ac:dyDescent="0.35">
      <c r="T1164"/>
    </row>
    <row r="1165" spans="20:20" x14ac:dyDescent="0.35">
      <c r="T1165"/>
    </row>
    <row r="1166" spans="20:20" x14ac:dyDescent="0.35">
      <c r="T1166"/>
    </row>
    <row r="1167" spans="20:20" x14ac:dyDescent="0.35">
      <c r="T1167"/>
    </row>
    <row r="1168" spans="20:20" x14ac:dyDescent="0.35">
      <c r="T1168"/>
    </row>
    <row r="1169" spans="20:20" x14ac:dyDescent="0.35">
      <c r="T1169"/>
    </row>
    <row r="1170" spans="20:20" x14ac:dyDescent="0.35">
      <c r="T1170"/>
    </row>
    <row r="1171" spans="20:20" x14ac:dyDescent="0.35">
      <c r="T1171"/>
    </row>
    <row r="1172" spans="20:20" x14ac:dyDescent="0.35">
      <c r="T1172"/>
    </row>
    <row r="1173" spans="20:20" x14ac:dyDescent="0.35">
      <c r="T1173"/>
    </row>
    <row r="1174" spans="20:20" x14ac:dyDescent="0.35">
      <c r="T1174"/>
    </row>
    <row r="1175" spans="20:20" x14ac:dyDescent="0.35">
      <c r="T1175"/>
    </row>
    <row r="1176" spans="20:20" x14ac:dyDescent="0.35">
      <c r="T1176"/>
    </row>
    <row r="1177" spans="20:20" x14ac:dyDescent="0.35">
      <c r="T1177"/>
    </row>
    <row r="1178" spans="20:20" x14ac:dyDescent="0.35">
      <c r="T1178"/>
    </row>
    <row r="1179" spans="20:20" x14ac:dyDescent="0.35">
      <c r="T1179"/>
    </row>
    <row r="1180" spans="20:20" x14ac:dyDescent="0.35">
      <c r="T1180"/>
    </row>
    <row r="1181" spans="20:20" x14ac:dyDescent="0.35">
      <c r="T1181"/>
    </row>
    <row r="1182" spans="20:20" x14ac:dyDescent="0.35">
      <c r="T1182"/>
    </row>
    <row r="1183" spans="20:20" x14ac:dyDescent="0.35">
      <c r="T1183"/>
    </row>
    <row r="1184" spans="20:20" x14ac:dyDescent="0.35">
      <c r="T1184"/>
    </row>
    <row r="1185" spans="20:20" x14ac:dyDescent="0.35">
      <c r="T1185"/>
    </row>
    <row r="1186" spans="20:20" x14ac:dyDescent="0.35">
      <c r="T1186"/>
    </row>
    <row r="1187" spans="20:20" x14ac:dyDescent="0.35">
      <c r="T1187"/>
    </row>
    <row r="1188" spans="20:20" x14ac:dyDescent="0.35">
      <c r="T1188"/>
    </row>
    <row r="1189" spans="20:20" x14ac:dyDescent="0.35">
      <c r="T1189"/>
    </row>
    <row r="1190" spans="20:20" x14ac:dyDescent="0.35">
      <c r="T1190"/>
    </row>
    <row r="1191" spans="20:20" x14ac:dyDescent="0.35">
      <c r="T1191"/>
    </row>
    <row r="1192" spans="20:20" x14ac:dyDescent="0.35">
      <c r="T1192"/>
    </row>
    <row r="1193" spans="20:20" x14ac:dyDescent="0.35">
      <c r="T1193"/>
    </row>
    <row r="1194" spans="20:20" x14ac:dyDescent="0.35">
      <c r="T1194"/>
    </row>
    <row r="1195" spans="20:20" x14ac:dyDescent="0.35">
      <c r="T1195"/>
    </row>
    <row r="1196" spans="20:20" x14ac:dyDescent="0.35">
      <c r="T1196"/>
    </row>
    <row r="1197" spans="20:20" x14ac:dyDescent="0.35">
      <c r="T1197"/>
    </row>
    <row r="1198" spans="20:20" x14ac:dyDescent="0.35">
      <c r="T1198"/>
    </row>
    <row r="1199" spans="20:20" x14ac:dyDescent="0.35">
      <c r="T1199"/>
    </row>
    <row r="1200" spans="20:20" x14ac:dyDescent="0.35">
      <c r="T1200"/>
    </row>
    <row r="1201" spans="20:20" x14ac:dyDescent="0.35">
      <c r="T1201"/>
    </row>
    <row r="1202" spans="20:20" x14ac:dyDescent="0.35">
      <c r="T1202"/>
    </row>
    <row r="1203" spans="20:20" x14ac:dyDescent="0.35">
      <c r="T1203"/>
    </row>
    <row r="1204" spans="20:20" x14ac:dyDescent="0.35">
      <c r="T1204"/>
    </row>
    <row r="1205" spans="20:20" x14ac:dyDescent="0.35">
      <c r="T1205"/>
    </row>
    <row r="1206" spans="20:20" x14ac:dyDescent="0.35">
      <c r="T1206"/>
    </row>
    <row r="1207" spans="20:20" x14ac:dyDescent="0.35">
      <c r="T1207"/>
    </row>
    <row r="1208" spans="20:20" x14ac:dyDescent="0.35">
      <c r="T1208"/>
    </row>
    <row r="1209" spans="20:20" x14ac:dyDescent="0.35">
      <c r="T1209"/>
    </row>
    <row r="1210" spans="20:20" x14ac:dyDescent="0.35">
      <c r="T1210"/>
    </row>
    <row r="1211" spans="20:20" x14ac:dyDescent="0.35">
      <c r="T1211"/>
    </row>
    <row r="1212" spans="20:20" x14ac:dyDescent="0.35">
      <c r="T1212"/>
    </row>
    <row r="1213" spans="20:20" x14ac:dyDescent="0.35">
      <c r="T1213"/>
    </row>
    <row r="1214" spans="20:20" x14ac:dyDescent="0.35">
      <c r="T1214"/>
    </row>
    <row r="1215" spans="20:20" x14ac:dyDescent="0.35">
      <c r="T1215"/>
    </row>
    <row r="1216" spans="20:20" x14ac:dyDescent="0.35">
      <c r="T1216"/>
    </row>
    <row r="1217" spans="20:20" x14ac:dyDescent="0.35">
      <c r="T1217"/>
    </row>
    <row r="1218" spans="20:20" x14ac:dyDescent="0.35">
      <c r="T1218"/>
    </row>
    <row r="1219" spans="20:20" x14ac:dyDescent="0.35">
      <c r="T1219"/>
    </row>
    <row r="1220" spans="20:20" x14ac:dyDescent="0.35">
      <c r="T1220"/>
    </row>
    <row r="1221" spans="20:20" x14ac:dyDescent="0.35">
      <c r="T1221"/>
    </row>
    <row r="1222" spans="20:20" x14ac:dyDescent="0.35">
      <c r="T1222"/>
    </row>
    <row r="1223" spans="20:20" x14ac:dyDescent="0.35">
      <c r="T1223"/>
    </row>
    <row r="1224" spans="20:20" x14ac:dyDescent="0.35">
      <c r="T1224"/>
    </row>
    <row r="1225" spans="20:20" x14ac:dyDescent="0.35">
      <c r="T1225"/>
    </row>
    <row r="1226" spans="20:20" x14ac:dyDescent="0.35">
      <c r="T1226"/>
    </row>
    <row r="1227" spans="20:20" x14ac:dyDescent="0.35">
      <c r="T1227"/>
    </row>
    <row r="1228" spans="20:20" x14ac:dyDescent="0.35">
      <c r="T1228"/>
    </row>
    <row r="1229" spans="20:20" x14ac:dyDescent="0.35">
      <c r="T1229"/>
    </row>
    <row r="1230" spans="20:20" x14ac:dyDescent="0.35">
      <c r="T1230"/>
    </row>
    <row r="1231" spans="20:20" x14ac:dyDescent="0.35">
      <c r="T1231"/>
    </row>
    <row r="1232" spans="20:20" x14ac:dyDescent="0.35">
      <c r="T1232"/>
    </row>
    <row r="1233" spans="20:20" x14ac:dyDescent="0.35">
      <c r="T1233"/>
    </row>
    <row r="1234" spans="20:20" x14ac:dyDescent="0.35">
      <c r="T1234"/>
    </row>
    <row r="1235" spans="20:20" x14ac:dyDescent="0.35">
      <c r="T1235"/>
    </row>
    <row r="1236" spans="20:20" x14ac:dyDescent="0.35">
      <c r="T1236"/>
    </row>
    <row r="1237" spans="20:20" x14ac:dyDescent="0.35">
      <c r="T1237"/>
    </row>
    <row r="1238" spans="20:20" x14ac:dyDescent="0.35">
      <c r="T1238"/>
    </row>
    <row r="1239" spans="20:20" x14ac:dyDescent="0.35">
      <c r="T1239"/>
    </row>
    <row r="1240" spans="20:20" x14ac:dyDescent="0.35">
      <c r="T1240"/>
    </row>
    <row r="1241" spans="20:20" x14ac:dyDescent="0.35">
      <c r="T1241"/>
    </row>
    <row r="1242" spans="20:20" x14ac:dyDescent="0.35">
      <c r="T1242"/>
    </row>
    <row r="1243" spans="20:20" x14ac:dyDescent="0.35">
      <c r="T1243"/>
    </row>
    <row r="1244" spans="20:20" x14ac:dyDescent="0.35">
      <c r="T1244"/>
    </row>
    <row r="1245" spans="20:20" x14ac:dyDescent="0.35">
      <c r="T1245"/>
    </row>
    <row r="1246" spans="20:20" x14ac:dyDescent="0.35">
      <c r="T1246"/>
    </row>
    <row r="1247" spans="20:20" x14ac:dyDescent="0.35">
      <c r="T1247"/>
    </row>
    <row r="1248" spans="20:20" x14ac:dyDescent="0.35">
      <c r="T1248"/>
    </row>
    <row r="1249" spans="20:20" x14ac:dyDescent="0.35">
      <c r="T1249"/>
    </row>
    <row r="1250" spans="20:20" x14ac:dyDescent="0.35">
      <c r="T1250"/>
    </row>
    <row r="1251" spans="20:20" x14ac:dyDescent="0.35">
      <c r="T1251"/>
    </row>
    <row r="1252" spans="20:20" x14ac:dyDescent="0.35">
      <c r="T1252"/>
    </row>
    <row r="1253" spans="20:20" x14ac:dyDescent="0.35">
      <c r="T1253"/>
    </row>
    <row r="1254" spans="20:20" x14ac:dyDescent="0.35">
      <c r="T1254"/>
    </row>
    <row r="1255" spans="20:20" x14ac:dyDescent="0.35">
      <c r="T1255"/>
    </row>
    <row r="1256" spans="20:20" x14ac:dyDescent="0.35">
      <c r="T1256"/>
    </row>
    <row r="1257" spans="20:20" x14ac:dyDescent="0.35">
      <c r="T1257"/>
    </row>
    <row r="1258" spans="20:20" x14ac:dyDescent="0.35">
      <c r="T1258"/>
    </row>
    <row r="1259" spans="20:20" x14ac:dyDescent="0.35">
      <c r="T1259"/>
    </row>
    <row r="1260" spans="20:20" x14ac:dyDescent="0.35">
      <c r="T1260"/>
    </row>
    <row r="1261" spans="20:20" x14ac:dyDescent="0.35">
      <c r="T1261"/>
    </row>
    <row r="1262" spans="20:20" x14ac:dyDescent="0.35">
      <c r="T1262"/>
    </row>
    <row r="1263" spans="20:20" x14ac:dyDescent="0.35">
      <c r="T1263"/>
    </row>
    <row r="1264" spans="20:20" x14ac:dyDescent="0.35">
      <c r="T1264"/>
    </row>
    <row r="1265" spans="20:20" x14ac:dyDescent="0.35">
      <c r="T1265"/>
    </row>
    <row r="1266" spans="20:20" x14ac:dyDescent="0.35">
      <c r="T1266"/>
    </row>
    <row r="1267" spans="20:20" x14ac:dyDescent="0.35">
      <c r="T1267"/>
    </row>
    <row r="1268" spans="20:20" x14ac:dyDescent="0.35">
      <c r="T1268"/>
    </row>
    <row r="1269" spans="20:20" x14ac:dyDescent="0.35">
      <c r="T1269"/>
    </row>
    <row r="1270" spans="20:20" x14ac:dyDescent="0.35">
      <c r="T1270"/>
    </row>
    <row r="1271" spans="20:20" x14ac:dyDescent="0.35">
      <c r="T1271"/>
    </row>
    <row r="1272" spans="20:20" x14ac:dyDescent="0.35">
      <c r="T1272"/>
    </row>
    <row r="1273" spans="20:20" x14ac:dyDescent="0.35">
      <c r="T1273"/>
    </row>
    <row r="1274" spans="20:20" x14ac:dyDescent="0.35">
      <c r="T1274"/>
    </row>
    <row r="1275" spans="20:20" x14ac:dyDescent="0.35">
      <c r="T1275"/>
    </row>
    <row r="1276" spans="20:20" x14ac:dyDescent="0.35">
      <c r="T1276"/>
    </row>
    <row r="1277" spans="20:20" x14ac:dyDescent="0.35">
      <c r="T1277"/>
    </row>
    <row r="1278" spans="20:20" x14ac:dyDescent="0.35">
      <c r="T1278"/>
    </row>
    <row r="1279" spans="20:20" x14ac:dyDescent="0.35">
      <c r="T1279"/>
    </row>
    <row r="1280" spans="20:20" x14ac:dyDescent="0.35">
      <c r="T1280"/>
    </row>
    <row r="1281" spans="20:20" x14ac:dyDescent="0.35">
      <c r="T1281"/>
    </row>
    <row r="1282" spans="20:20" x14ac:dyDescent="0.35">
      <c r="T1282"/>
    </row>
    <row r="1283" spans="20:20" x14ac:dyDescent="0.35">
      <c r="T1283"/>
    </row>
    <row r="1284" spans="20:20" x14ac:dyDescent="0.35">
      <c r="T1284"/>
    </row>
    <row r="1285" spans="20:20" x14ac:dyDescent="0.35">
      <c r="T1285"/>
    </row>
    <row r="1286" spans="20:20" x14ac:dyDescent="0.35">
      <c r="T1286"/>
    </row>
    <row r="1287" spans="20:20" x14ac:dyDescent="0.35">
      <c r="T1287"/>
    </row>
    <row r="1288" spans="20:20" x14ac:dyDescent="0.35">
      <c r="T1288"/>
    </row>
    <row r="1289" spans="20:20" x14ac:dyDescent="0.35">
      <c r="T1289"/>
    </row>
    <row r="1290" spans="20:20" x14ac:dyDescent="0.35">
      <c r="T1290"/>
    </row>
    <row r="1291" spans="20:20" x14ac:dyDescent="0.35">
      <c r="T1291"/>
    </row>
    <row r="1292" spans="20:20" x14ac:dyDescent="0.35">
      <c r="T1292"/>
    </row>
    <row r="1293" spans="20:20" x14ac:dyDescent="0.35">
      <c r="T1293"/>
    </row>
    <row r="1294" spans="20:20" x14ac:dyDescent="0.35">
      <c r="T1294"/>
    </row>
    <row r="1295" spans="20:20" x14ac:dyDescent="0.35">
      <c r="T1295"/>
    </row>
    <row r="1296" spans="20:20" x14ac:dyDescent="0.35">
      <c r="T1296"/>
    </row>
    <row r="1297" spans="20:20" x14ac:dyDescent="0.35">
      <c r="T1297"/>
    </row>
    <row r="1298" spans="20:20" x14ac:dyDescent="0.35">
      <c r="T1298"/>
    </row>
    <row r="1299" spans="20:20" x14ac:dyDescent="0.35">
      <c r="T1299"/>
    </row>
    <row r="1300" spans="20:20" x14ac:dyDescent="0.35">
      <c r="T1300"/>
    </row>
    <row r="1301" spans="20:20" x14ac:dyDescent="0.35">
      <c r="T1301"/>
    </row>
    <row r="1302" spans="20:20" x14ac:dyDescent="0.35">
      <c r="T1302"/>
    </row>
    <row r="1303" spans="20:20" x14ac:dyDescent="0.35">
      <c r="T1303"/>
    </row>
    <row r="1304" spans="20:20" x14ac:dyDescent="0.35">
      <c r="T1304"/>
    </row>
    <row r="1305" spans="20:20" x14ac:dyDescent="0.35">
      <c r="T1305"/>
    </row>
    <row r="1306" spans="20:20" x14ac:dyDescent="0.35">
      <c r="T1306"/>
    </row>
    <row r="1307" spans="20:20" x14ac:dyDescent="0.35">
      <c r="T1307"/>
    </row>
    <row r="1308" spans="20:20" x14ac:dyDescent="0.35">
      <c r="T1308"/>
    </row>
    <row r="1309" spans="20:20" x14ac:dyDescent="0.35">
      <c r="T1309"/>
    </row>
    <row r="1310" spans="20:20" x14ac:dyDescent="0.35">
      <c r="T1310"/>
    </row>
    <row r="1311" spans="20:20" x14ac:dyDescent="0.35">
      <c r="T1311"/>
    </row>
    <row r="1312" spans="20:20" x14ac:dyDescent="0.35">
      <c r="T1312"/>
    </row>
    <row r="1313" spans="20:20" x14ac:dyDescent="0.35">
      <c r="T1313"/>
    </row>
    <row r="1314" spans="20:20" x14ac:dyDescent="0.35">
      <c r="T1314"/>
    </row>
    <row r="1315" spans="20:20" x14ac:dyDescent="0.35">
      <c r="T1315"/>
    </row>
    <row r="1316" spans="20:20" x14ac:dyDescent="0.35">
      <c r="T1316"/>
    </row>
    <row r="1317" spans="20:20" x14ac:dyDescent="0.35">
      <c r="T1317"/>
    </row>
    <row r="1318" spans="20:20" x14ac:dyDescent="0.35">
      <c r="T1318"/>
    </row>
    <row r="1319" spans="20:20" x14ac:dyDescent="0.35">
      <c r="T1319"/>
    </row>
    <row r="1320" spans="20:20" x14ac:dyDescent="0.35">
      <c r="T1320"/>
    </row>
    <row r="1321" spans="20:20" x14ac:dyDescent="0.35">
      <c r="T1321"/>
    </row>
    <row r="1322" spans="20:20" x14ac:dyDescent="0.35">
      <c r="T1322"/>
    </row>
    <row r="1323" spans="20:20" x14ac:dyDescent="0.35">
      <c r="T1323"/>
    </row>
    <row r="1324" spans="20:20" x14ac:dyDescent="0.35">
      <c r="T1324"/>
    </row>
    <row r="1325" spans="20:20" x14ac:dyDescent="0.35">
      <c r="T1325"/>
    </row>
    <row r="1326" spans="20:20" x14ac:dyDescent="0.35">
      <c r="T1326"/>
    </row>
    <row r="1327" spans="20:20" x14ac:dyDescent="0.35">
      <c r="T1327"/>
    </row>
    <row r="1328" spans="20:20" x14ac:dyDescent="0.35">
      <c r="T1328"/>
    </row>
    <row r="1329" spans="20:20" x14ac:dyDescent="0.35">
      <c r="T1329"/>
    </row>
    <row r="1330" spans="20:20" x14ac:dyDescent="0.35">
      <c r="T1330"/>
    </row>
    <row r="1331" spans="20:20" x14ac:dyDescent="0.35">
      <c r="T1331"/>
    </row>
    <row r="1332" spans="20:20" x14ac:dyDescent="0.35">
      <c r="T1332"/>
    </row>
    <row r="1333" spans="20:20" x14ac:dyDescent="0.35">
      <c r="T1333"/>
    </row>
    <row r="1334" spans="20:20" x14ac:dyDescent="0.35">
      <c r="T1334"/>
    </row>
    <row r="1335" spans="20:20" x14ac:dyDescent="0.35">
      <c r="T1335"/>
    </row>
    <row r="1336" spans="20:20" x14ac:dyDescent="0.35">
      <c r="T1336"/>
    </row>
    <row r="1337" spans="20:20" x14ac:dyDescent="0.35">
      <c r="T1337"/>
    </row>
    <row r="1338" spans="20:20" x14ac:dyDescent="0.35">
      <c r="T1338"/>
    </row>
    <row r="1339" spans="20:20" x14ac:dyDescent="0.35">
      <c r="T1339"/>
    </row>
    <row r="1340" spans="20:20" x14ac:dyDescent="0.35">
      <c r="T1340"/>
    </row>
    <row r="1341" spans="20:20" x14ac:dyDescent="0.35">
      <c r="T1341"/>
    </row>
    <row r="1342" spans="20:20" x14ac:dyDescent="0.35">
      <c r="T1342"/>
    </row>
    <row r="1343" spans="20:20" x14ac:dyDescent="0.35">
      <c r="T1343"/>
    </row>
    <row r="1344" spans="20:20" x14ac:dyDescent="0.35">
      <c r="T1344"/>
    </row>
    <row r="1345" spans="20:20" x14ac:dyDescent="0.35">
      <c r="T1345"/>
    </row>
    <row r="1346" spans="20:20" x14ac:dyDescent="0.35">
      <c r="T1346"/>
    </row>
    <row r="1347" spans="20:20" x14ac:dyDescent="0.35">
      <c r="T1347"/>
    </row>
    <row r="1348" spans="20:20" x14ac:dyDescent="0.35">
      <c r="T1348"/>
    </row>
    <row r="1349" spans="20:20" x14ac:dyDescent="0.35">
      <c r="T1349"/>
    </row>
    <row r="1350" spans="20:20" x14ac:dyDescent="0.35">
      <c r="T1350"/>
    </row>
    <row r="1351" spans="20:20" x14ac:dyDescent="0.35">
      <c r="T1351"/>
    </row>
    <row r="1352" spans="20:20" x14ac:dyDescent="0.35">
      <c r="T1352"/>
    </row>
    <row r="1353" spans="20:20" x14ac:dyDescent="0.35">
      <c r="T1353"/>
    </row>
    <row r="1354" spans="20:20" x14ac:dyDescent="0.35">
      <c r="T1354"/>
    </row>
    <row r="1355" spans="20:20" x14ac:dyDescent="0.35">
      <c r="T1355"/>
    </row>
    <row r="1356" spans="20:20" x14ac:dyDescent="0.35">
      <c r="T1356"/>
    </row>
    <row r="1357" spans="20:20" x14ac:dyDescent="0.35">
      <c r="T1357"/>
    </row>
    <row r="1358" spans="20:20" x14ac:dyDescent="0.35">
      <c r="T1358"/>
    </row>
    <row r="1359" spans="20:20" x14ac:dyDescent="0.35">
      <c r="T1359"/>
    </row>
    <row r="1360" spans="20:20" x14ac:dyDescent="0.35">
      <c r="T1360"/>
    </row>
    <row r="1361" spans="20:20" x14ac:dyDescent="0.35">
      <c r="T1361"/>
    </row>
    <row r="1362" spans="20:20" x14ac:dyDescent="0.35">
      <c r="T1362"/>
    </row>
    <row r="1363" spans="20:20" x14ac:dyDescent="0.35">
      <c r="T1363"/>
    </row>
    <row r="1364" spans="20:20" x14ac:dyDescent="0.35">
      <c r="T1364"/>
    </row>
    <row r="1365" spans="20:20" x14ac:dyDescent="0.35">
      <c r="T1365"/>
    </row>
    <row r="1366" spans="20:20" x14ac:dyDescent="0.35">
      <c r="T1366"/>
    </row>
    <row r="1367" spans="20:20" x14ac:dyDescent="0.35">
      <c r="T1367"/>
    </row>
    <row r="1368" spans="20:20" x14ac:dyDescent="0.35">
      <c r="T1368"/>
    </row>
    <row r="1369" spans="20:20" x14ac:dyDescent="0.35">
      <c r="T1369"/>
    </row>
    <row r="1370" spans="20:20" x14ac:dyDescent="0.35">
      <c r="T1370"/>
    </row>
    <row r="1371" spans="20:20" x14ac:dyDescent="0.35">
      <c r="T1371"/>
    </row>
    <row r="1372" spans="20:20" x14ac:dyDescent="0.35">
      <c r="T1372"/>
    </row>
    <row r="1373" spans="20:20" x14ac:dyDescent="0.35">
      <c r="T1373"/>
    </row>
    <row r="1374" spans="20:20" x14ac:dyDescent="0.35">
      <c r="T1374"/>
    </row>
    <row r="1375" spans="20:20" x14ac:dyDescent="0.35">
      <c r="T1375"/>
    </row>
    <row r="1376" spans="20:20" x14ac:dyDescent="0.35">
      <c r="T1376"/>
    </row>
    <row r="1377" spans="20:20" x14ac:dyDescent="0.35">
      <c r="T1377"/>
    </row>
    <row r="1378" spans="20:20" x14ac:dyDescent="0.35">
      <c r="T1378"/>
    </row>
    <row r="1379" spans="20:20" x14ac:dyDescent="0.35">
      <c r="T1379"/>
    </row>
    <row r="1380" spans="20:20" x14ac:dyDescent="0.35">
      <c r="T1380"/>
    </row>
    <row r="1381" spans="20:20" x14ac:dyDescent="0.35">
      <c r="T1381"/>
    </row>
    <row r="1382" spans="20:20" x14ac:dyDescent="0.35">
      <c r="T1382"/>
    </row>
    <row r="1383" spans="20:20" x14ac:dyDescent="0.35">
      <c r="T1383"/>
    </row>
    <row r="1384" spans="20:20" x14ac:dyDescent="0.35">
      <c r="T1384"/>
    </row>
    <row r="1385" spans="20:20" x14ac:dyDescent="0.35">
      <c r="T1385"/>
    </row>
    <row r="1386" spans="20:20" x14ac:dyDescent="0.35">
      <c r="T1386"/>
    </row>
    <row r="1387" spans="20:20" x14ac:dyDescent="0.35">
      <c r="T1387"/>
    </row>
    <row r="1388" spans="20:20" x14ac:dyDescent="0.35">
      <c r="T1388"/>
    </row>
    <row r="1389" spans="20:20" x14ac:dyDescent="0.35">
      <c r="T1389"/>
    </row>
    <row r="1390" spans="20:20" x14ac:dyDescent="0.35">
      <c r="T1390"/>
    </row>
    <row r="1391" spans="20:20" x14ac:dyDescent="0.35">
      <c r="T1391"/>
    </row>
    <row r="1392" spans="20:20" x14ac:dyDescent="0.35">
      <c r="T1392"/>
    </row>
    <row r="1393" spans="20:20" x14ac:dyDescent="0.35">
      <c r="T1393"/>
    </row>
    <row r="1394" spans="20:20" x14ac:dyDescent="0.35">
      <c r="T1394"/>
    </row>
    <row r="1395" spans="20:20" x14ac:dyDescent="0.35">
      <c r="T1395"/>
    </row>
    <row r="1396" spans="20:20" x14ac:dyDescent="0.35">
      <c r="T1396"/>
    </row>
    <row r="1397" spans="20:20" x14ac:dyDescent="0.35">
      <c r="T1397"/>
    </row>
    <row r="1398" spans="20:20" x14ac:dyDescent="0.35">
      <c r="T1398"/>
    </row>
    <row r="1399" spans="20:20" x14ac:dyDescent="0.35">
      <c r="T1399"/>
    </row>
    <row r="1400" spans="20:20" x14ac:dyDescent="0.35">
      <c r="T1400"/>
    </row>
    <row r="1401" spans="20:20" x14ac:dyDescent="0.35">
      <c r="T1401"/>
    </row>
    <row r="1402" spans="20:20" x14ac:dyDescent="0.35">
      <c r="T1402"/>
    </row>
    <row r="1403" spans="20:20" x14ac:dyDescent="0.35">
      <c r="T1403"/>
    </row>
    <row r="1404" spans="20:20" x14ac:dyDescent="0.35">
      <c r="T1404"/>
    </row>
    <row r="1405" spans="20:20" x14ac:dyDescent="0.35">
      <c r="T1405"/>
    </row>
    <row r="1406" spans="20:20" x14ac:dyDescent="0.35">
      <c r="T1406"/>
    </row>
    <row r="1407" spans="20:20" x14ac:dyDescent="0.35">
      <c r="T1407"/>
    </row>
    <row r="1408" spans="20:20" x14ac:dyDescent="0.35">
      <c r="T1408"/>
    </row>
    <row r="1409" spans="20:20" x14ac:dyDescent="0.35">
      <c r="T1409"/>
    </row>
    <row r="1410" spans="20:20" x14ac:dyDescent="0.35">
      <c r="T1410"/>
    </row>
    <row r="1411" spans="20:20" x14ac:dyDescent="0.35">
      <c r="T1411"/>
    </row>
    <row r="1412" spans="20:20" x14ac:dyDescent="0.35">
      <c r="T1412"/>
    </row>
    <row r="1413" spans="20:20" x14ac:dyDescent="0.35">
      <c r="T1413"/>
    </row>
    <row r="1414" spans="20:20" x14ac:dyDescent="0.35">
      <c r="T1414"/>
    </row>
    <row r="1415" spans="20:20" x14ac:dyDescent="0.35">
      <c r="T1415"/>
    </row>
    <row r="1416" spans="20:20" x14ac:dyDescent="0.35">
      <c r="T1416"/>
    </row>
    <row r="1417" spans="20:20" x14ac:dyDescent="0.35">
      <c r="T1417"/>
    </row>
    <row r="1418" spans="20:20" x14ac:dyDescent="0.35">
      <c r="T1418"/>
    </row>
    <row r="1419" spans="20:20" x14ac:dyDescent="0.35">
      <c r="T1419"/>
    </row>
    <row r="1420" spans="20:20" x14ac:dyDescent="0.35">
      <c r="T1420"/>
    </row>
    <row r="1421" spans="20:20" x14ac:dyDescent="0.35">
      <c r="T1421"/>
    </row>
    <row r="1422" spans="20:20" x14ac:dyDescent="0.35">
      <c r="T1422"/>
    </row>
    <row r="1423" spans="20:20" x14ac:dyDescent="0.35">
      <c r="T1423"/>
    </row>
    <row r="1424" spans="20:20" x14ac:dyDescent="0.35">
      <c r="T1424"/>
    </row>
    <row r="1425" spans="20:20" x14ac:dyDescent="0.35">
      <c r="T1425"/>
    </row>
    <row r="1426" spans="20:20" x14ac:dyDescent="0.35">
      <c r="T1426"/>
    </row>
    <row r="1427" spans="20:20" x14ac:dyDescent="0.35">
      <c r="T1427"/>
    </row>
    <row r="1428" spans="20:20" x14ac:dyDescent="0.35">
      <c r="T1428"/>
    </row>
    <row r="1429" spans="20:20" x14ac:dyDescent="0.35">
      <c r="T1429"/>
    </row>
    <row r="1430" spans="20:20" x14ac:dyDescent="0.35">
      <c r="T1430"/>
    </row>
    <row r="1431" spans="20:20" x14ac:dyDescent="0.35">
      <c r="T1431"/>
    </row>
    <row r="1432" spans="20:20" x14ac:dyDescent="0.35">
      <c r="T1432"/>
    </row>
    <row r="1433" spans="20:20" x14ac:dyDescent="0.35">
      <c r="T1433"/>
    </row>
    <row r="1434" spans="20:20" x14ac:dyDescent="0.35">
      <c r="T1434"/>
    </row>
    <row r="1435" spans="20:20" x14ac:dyDescent="0.35">
      <c r="T1435"/>
    </row>
    <row r="1436" spans="20:20" x14ac:dyDescent="0.35">
      <c r="T1436"/>
    </row>
    <row r="1437" spans="20:20" x14ac:dyDescent="0.35">
      <c r="T1437"/>
    </row>
    <row r="1438" spans="20:20" x14ac:dyDescent="0.35">
      <c r="T1438"/>
    </row>
    <row r="1439" spans="20:20" x14ac:dyDescent="0.35">
      <c r="T1439"/>
    </row>
    <row r="1440" spans="20:20" x14ac:dyDescent="0.35">
      <c r="T1440"/>
    </row>
    <row r="1441" spans="20:20" x14ac:dyDescent="0.35">
      <c r="T1441"/>
    </row>
    <row r="1442" spans="20:20" x14ac:dyDescent="0.35">
      <c r="T1442"/>
    </row>
    <row r="1443" spans="20:20" x14ac:dyDescent="0.35">
      <c r="T1443"/>
    </row>
    <row r="1444" spans="20:20" x14ac:dyDescent="0.35">
      <c r="T1444"/>
    </row>
    <row r="1445" spans="20:20" x14ac:dyDescent="0.35">
      <c r="T1445"/>
    </row>
    <row r="1446" spans="20:20" x14ac:dyDescent="0.35">
      <c r="T1446"/>
    </row>
    <row r="1447" spans="20:20" x14ac:dyDescent="0.35">
      <c r="T1447"/>
    </row>
    <row r="1448" spans="20:20" x14ac:dyDescent="0.35">
      <c r="T1448"/>
    </row>
    <row r="1449" spans="20:20" x14ac:dyDescent="0.35">
      <c r="T1449"/>
    </row>
    <row r="1450" spans="20:20" x14ac:dyDescent="0.35">
      <c r="T1450"/>
    </row>
    <row r="1451" spans="20:20" x14ac:dyDescent="0.35">
      <c r="T1451"/>
    </row>
    <row r="1452" spans="20:20" x14ac:dyDescent="0.35">
      <c r="T1452"/>
    </row>
    <row r="1453" spans="20:20" x14ac:dyDescent="0.35">
      <c r="T1453"/>
    </row>
    <row r="1454" spans="20:20" x14ac:dyDescent="0.35">
      <c r="T1454"/>
    </row>
    <row r="1455" spans="20:20" x14ac:dyDescent="0.35">
      <c r="T1455"/>
    </row>
    <row r="1456" spans="20:20" x14ac:dyDescent="0.35">
      <c r="T1456"/>
    </row>
    <row r="1457" spans="20:20" x14ac:dyDescent="0.35">
      <c r="T1457"/>
    </row>
    <row r="1458" spans="20:20" x14ac:dyDescent="0.35">
      <c r="T1458"/>
    </row>
    <row r="1459" spans="20:20" x14ac:dyDescent="0.35">
      <c r="T1459"/>
    </row>
    <row r="1460" spans="20:20" x14ac:dyDescent="0.35">
      <c r="T1460"/>
    </row>
    <row r="1461" spans="20:20" x14ac:dyDescent="0.35">
      <c r="T1461"/>
    </row>
    <row r="1462" spans="20:20" x14ac:dyDescent="0.35">
      <c r="T1462"/>
    </row>
    <row r="1463" spans="20:20" x14ac:dyDescent="0.35">
      <c r="T1463"/>
    </row>
    <row r="1464" spans="20:20" x14ac:dyDescent="0.35">
      <c r="T1464"/>
    </row>
    <row r="1465" spans="20:20" x14ac:dyDescent="0.35">
      <c r="T1465"/>
    </row>
    <row r="1466" spans="20:20" x14ac:dyDescent="0.35">
      <c r="T1466"/>
    </row>
    <row r="1467" spans="20:20" x14ac:dyDescent="0.35">
      <c r="T1467"/>
    </row>
    <row r="1468" spans="20:20" x14ac:dyDescent="0.35">
      <c r="T1468"/>
    </row>
    <row r="1469" spans="20:20" x14ac:dyDescent="0.35">
      <c r="T1469"/>
    </row>
    <row r="1470" spans="20:20" x14ac:dyDescent="0.35">
      <c r="T1470"/>
    </row>
    <row r="1471" spans="20:20" x14ac:dyDescent="0.35">
      <c r="T1471"/>
    </row>
    <row r="1472" spans="20:20" x14ac:dyDescent="0.35">
      <c r="T1472"/>
    </row>
    <row r="1473" spans="20:20" x14ac:dyDescent="0.35">
      <c r="T1473"/>
    </row>
    <row r="1474" spans="20:20" x14ac:dyDescent="0.35">
      <c r="T1474"/>
    </row>
    <row r="1475" spans="20:20" x14ac:dyDescent="0.35">
      <c r="T1475"/>
    </row>
    <row r="1476" spans="20:20" x14ac:dyDescent="0.35">
      <c r="T1476"/>
    </row>
    <row r="1477" spans="20:20" x14ac:dyDescent="0.35">
      <c r="T1477"/>
    </row>
    <row r="1478" spans="20:20" x14ac:dyDescent="0.35">
      <c r="T1478"/>
    </row>
    <row r="1479" spans="20:20" x14ac:dyDescent="0.35">
      <c r="T1479"/>
    </row>
    <row r="1480" spans="20:20" x14ac:dyDescent="0.35">
      <c r="T1480"/>
    </row>
    <row r="1481" spans="20:20" x14ac:dyDescent="0.35">
      <c r="T1481"/>
    </row>
    <row r="1482" spans="20:20" x14ac:dyDescent="0.35">
      <c r="T1482"/>
    </row>
    <row r="1483" spans="20:20" x14ac:dyDescent="0.35">
      <c r="T1483"/>
    </row>
    <row r="1484" spans="20:20" x14ac:dyDescent="0.35">
      <c r="T1484"/>
    </row>
    <row r="1485" spans="20:20" x14ac:dyDescent="0.35">
      <c r="T1485"/>
    </row>
    <row r="1486" spans="20:20" x14ac:dyDescent="0.35">
      <c r="T1486"/>
    </row>
    <row r="1487" spans="20:20" x14ac:dyDescent="0.35">
      <c r="T1487"/>
    </row>
    <row r="1488" spans="20:20" x14ac:dyDescent="0.35">
      <c r="T1488"/>
    </row>
    <row r="1489" spans="20:20" x14ac:dyDescent="0.35">
      <c r="T1489"/>
    </row>
    <row r="1490" spans="20:20" x14ac:dyDescent="0.35">
      <c r="T1490"/>
    </row>
    <row r="1491" spans="20:20" x14ac:dyDescent="0.35">
      <c r="T1491"/>
    </row>
    <row r="1492" spans="20:20" x14ac:dyDescent="0.35">
      <c r="T1492"/>
    </row>
    <row r="1493" spans="20:20" x14ac:dyDescent="0.35">
      <c r="T1493"/>
    </row>
    <row r="1494" spans="20:20" x14ac:dyDescent="0.35">
      <c r="T1494"/>
    </row>
    <row r="1495" spans="20:20" x14ac:dyDescent="0.35">
      <c r="T1495"/>
    </row>
    <row r="1496" spans="20:20" x14ac:dyDescent="0.35">
      <c r="T1496"/>
    </row>
    <row r="1497" spans="20:20" x14ac:dyDescent="0.35">
      <c r="T1497"/>
    </row>
    <row r="1498" spans="20:20" x14ac:dyDescent="0.35">
      <c r="T1498"/>
    </row>
    <row r="1499" spans="20:20" x14ac:dyDescent="0.35">
      <c r="T1499"/>
    </row>
    <row r="1500" spans="20:20" x14ac:dyDescent="0.35">
      <c r="T1500"/>
    </row>
    <row r="1501" spans="20:20" x14ac:dyDescent="0.35">
      <c r="T1501"/>
    </row>
    <row r="1502" spans="20:20" x14ac:dyDescent="0.35">
      <c r="T1502"/>
    </row>
    <row r="1503" spans="20:20" x14ac:dyDescent="0.35">
      <c r="T1503"/>
    </row>
    <row r="1504" spans="20:20" x14ac:dyDescent="0.35">
      <c r="T1504"/>
    </row>
    <row r="1505" spans="20:20" x14ac:dyDescent="0.35">
      <c r="T1505"/>
    </row>
    <row r="1506" spans="20:20" x14ac:dyDescent="0.35">
      <c r="T1506"/>
    </row>
    <row r="1507" spans="20:20" x14ac:dyDescent="0.35">
      <c r="T1507"/>
    </row>
    <row r="1508" spans="20:20" x14ac:dyDescent="0.35">
      <c r="T1508"/>
    </row>
    <row r="1509" spans="20:20" x14ac:dyDescent="0.35">
      <c r="T1509"/>
    </row>
    <row r="1510" spans="20:20" x14ac:dyDescent="0.35">
      <c r="T1510"/>
    </row>
    <row r="1511" spans="20:20" x14ac:dyDescent="0.35">
      <c r="T1511"/>
    </row>
    <row r="1512" spans="20:20" x14ac:dyDescent="0.35">
      <c r="T1512"/>
    </row>
    <row r="1513" spans="20:20" x14ac:dyDescent="0.35">
      <c r="T1513"/>
    </row>
    <row r="1514" spans="20:20" x14ac:dyDescent="0.35">
      <c r="T1514"/>
    </row>
    <row r="1515" spans="20:20" x14ac:dyDescent="0.35">
      <c r="T1515"/>
    </row>
    <row r="1516" spans="20:20" x14ac:dyDescent="0.35">
      <c r="T1516"/>
    </row>
    <row r="1517" spans="20:20" x14ac:dyDescent="0.35">
      <c r="T1517"/>
    </row>
    <row r="1518" spans="20:20" x14ac:dyDescent="0.35">
      <c r="T1518"/>
    </row>
    <row r="1519" spans="20:20" x14ac:dyDescent="0.35">
      <c r="T1519"/>
    </row>
    <row r="1520" spans="20:20" x14ac:dyDescent="0.35">
      <c r="T1520"/>
    </row>
    <row r="1521" spans="20:20" x14ac:dyDescent="0.35">
      <c r="T1521"/>
    </row>
    <row r="1522" spans="20:20" x14ac:dyDescent="0.35">
      <c r="T1522"/>
    </row>
    <row r="1523" spans="20:20" x14ac:dyDescent="0.35">
      <c r="T1523"/>
    </row>
    <row r="1524" spans="20:20" x14ac:dyDescent="0.35">
      <c r="T1524"/>
    </row>
    <row r="1525" spans="20:20" x14ac:dyDescent="0.35">
      <c r="T1525"/>
    </row>
    <row r="1526" spans="20:20" x14ac:dyDescent="0.35">
      <c r="T1526"/>
    </row>
    <row r="1527" spans="20:20" x14ac:dyDescent="0.35">
      <c r="T1527"/>
    </row>
    <row r="1528" spans="20:20" x14ac:dyDescent="0.35">
      <c r="T1528"/>
    </row>
    <row r="1529" spans="20:20" x14ac:dyDescent="0.35">
      <c r="T1529"/>
    </row>
    <row r="1530" spans="20:20" x14ac:dyDescent="0.35">
      <c r="T1530"/>
    </row>
    <row r="1531" spans="20:20" x14ac:dyDescent="0.35">
      <c r="T1531"/>
    </row>
    <row r="1532" spans="20:20" x14ac:dyDescent="0.35">
      <c r="T1532"/>
    </row>
    <row r="1533" spans="20:20" x14ac:dyDescent="0.35">
      <c r="T1533"/>
    </row>
    <row r="1534" spans="20:20" x14ac:dyDescent="0.35">
      <c r="T1534"/>
    </row>
    <row r="1535" spans="20:20" x14ac:dyDescent="0.35">
      <c r="T1535"/>
    </row>
    <row r="1536" spans="20:20" x14ac:dyDescent="0.35">
      <c r="T1536"/>
    </row>
    <row r="1537" spans="20:20" x14ac:dyDescent="0.35">
      <c r="T1537"/>
    </row>
    <row r="1538" spans="20:20" x14ac:dyDescent="0.35">
      <c r="T1538"/>
    </row>
    <row r="1539" spans="20:20" x14ac:dyDescent="0.35">
      <c r="T1539"/>
    </row>
    <row r="1540" spans="20:20" x14ac:dyDescent="0.35">
      <c r="T1540"/>
    </row>
    <row r="1541" spans="20:20" x14ac:dyDescent="0.35">
      <c r="T1541"/>
    </row>
    <row r="1542" spans="20:20" x14ac:dyDescent="0.35">
      <c r="T1542"/>
    </row>
    <row r="1543" spans="20:20" x14ac:dyDescent="0.35">
      <c r="T1543"/>
    </row>
    <row r="1544" spans="20:20" x14ac:dyDescent="0.35">
      <c r="T1544"/>
    </row>
    <row r="1545" spans="20:20" x14ac:dyDescent="0.35">
      <c r="T1545"/>
    </row>
    <row r="1546" spans="20:20" x14ac:dyDescent="0.35">
      <c r="T1546"/>
    </row>
    <row r="1547" spans="20:20" x14ac:dyDescent="0.35">
      <c r="T1547"/>
    </row>
    <row r="1548" spans="20:20" x14ac:dyDescent="0.35">
      <c r="T1548"/>
    </row>
    <row r="1549" spans="20:20" x14ac:dyDescent="0.35">
      <c r="T1549"/>
    </row>
    <row r="1550" spans="20:20" x14ac:dyDescent="0.35">
      <c r="T1550"/>
    </row>
    <row r="1551" spans="20:20" x14ac:dyDescent="0.35">
      <c r="T1551"/>
    </row>
    <row r="1552" spans="20:20" x14ac:dyDescent="0.35">
      <c r="T1552"/>
    </row>
    <row r="1553" spans="20:20" x14ac:dyDescent="0.35">
      <c r="T1553"/>
    </row>
    <row r="1554" spans="20:20" x14ac:dyDescent="0.35">
      <c r="T1554"/>
    </row>
    <row r="1555" spans="20:20" x14ac:dyDescent="0.35">
      <c r="T1555"/>
    </row>
    <row r="1556" spans="20:20" x14ac:dyDescent="0.35">
      <c r="T1556"/>
    </row>
    <row r="1557" spans="20:20" x14ac:dyDescent="0.35">
      <c r="T1557"/>
    </row>
    <row r="1558" spans="20:20" x14ac:dyDescent="0.35">
      <c r="T1558"/>
    </row>
    <row r="1559" spans="20:20" x14ac:dyDescent="0.35">
      <c r="T1559"/>
    </row>
    <row r="1560" spans="20:20" x14ac:dyDescent="0.35">
      <c r="T1560"/>
    </row>
    <row r="1561" spans="20:20" x14ac:dyDescent="0.35">
      <c r="T1561"/>
    </row>
    <row r="1562" spans="20:20" x14ac:dyDescent="0.35">
      <c r="T1562"/>
    </row>
    <row r="1563" spans="20:20" x14ac:dyDescent="0.35">
      <c r="T1563"/>
    </row>
    <row r="1564" spans="20:20" x14ac:dyDescent="0.35">
      <c r="T1564"/>
    </row>
    <row r="1565" spans="20:20" x14ac:dyDescent="0.35">
      <c r="T1565"/>
    </row>
    <row r="1566" spans="20:20" x14ac:dyDescent="0.35">
      <c r="T1566"/>
    </row>
    <row r="1567" spans="20:20" x14ac:dyDescent="0.35">
      <c r="T1567"/>
    </row>
    <row r="1568" spans="20:20" x14ac:dyDescent="0.35">
      <c r="T1568"/>
    </row>
    <row r="1569" spans="20:20" x14ac:dyDescent="0.35">
      <c r="T1569"/>
    </row>
    <row r="1570" spans="20:20" x14ac:dyDescent="0.35">
      <c r="T1570"/>
    </row>
    <row r="1571" spans="20:20" x14ac:dyDescent="0.35">
      <c r="T1571"/>
    </row>
    <row r="1572" spans="20:20" x14ac:dyDescent="0.35">
      <c r="T1572"/>
    </row>
    <row r="1573" spans="20:20" x14ac:dyDescent="0.35">
      <c r="T1573"/>
    </row>
    <row r="1574" spans="20:20" x14ac:dyDescent="0.35">
      <c r="T1574"/>
    </row>
    <row r="1575" spans="20:20" x14ac:dyDescent="0.35">
      <c r="T1575"/>
    </row>
    <row r="1576" spans="20:20" x14ac:dyDescent="0.35">
      <c r="T1576"/>
    </row>
    <row r="1577" spans="20:20" x14ac:dyDescent="0.35">
      <c r="T1577"/>
    </row>
    <row r="1578" spans="20:20" x14ac:dyDescent="0.35">
      <c r="T1578"/>
    </row>
    <row r="1579" spans="20:20" x14ac:dyDescent="0.35">
      <c r="T1579"/>
    </row>
    <row r="1580" spans="20:20" x14ac:dyDescent="0.35">
      <c r="T1580"/>
    </row>
    <row r="1581" spans="20:20" x14ac:dyDescent="0.35">
      <c r="T1581"/>
    </row>
    <row r="1582" spans="20:20" x14ac:dyDescent="0.35">
      <c r="T1582"/>
    </row>
    <row r="1583" spans="20:20" x14ac:dyDescent="0.35">
      <c r="T1583"/>
    </row>
    <row r="1584" spans="20:20" x14ac:dyDescent="0.35">
      <c r="T1584"/>
    </row>
    <row r="1585" spans="20:20" x14ac:dyDescent="0.35">
      <c r="T1585"/>
    </row>
    <row r="1586" spans="20:20" x14ac:dyDescent="0.35">
      <c r="T1586"/>
    </row>
    <row r="1587" spans="20:20" x14ac:dyDescent="0.35">
      <c r="T1587"/>
    </row>
    <row r="1588" spans="20:20" x14ac:dyDescent="0.35">
      <c r="T1588"/>
    </row>
    <row r="1589" spans="20:20" x14ac:dyDescent="0.35">
      <c r="T1589"/>
    </row>
    <row r="1590" spans="20:20" x14ac:dyDescent="0.35">
      <c r="T1590"/>
    </row>
    <row r="1591" spans="20:20" x14ac:dyDescent="0.35">
      <c r="T1591"/>
    </row>
    <row r="1592" spans="20:20" x14ac:dyDescent="0.35">
      <c r="T1592"/>
    </row>
    <row r="1593" spans="20:20" x14ac:dyDescent="0.35">
      <c r="T1593"/>
    </row>
    <row r="1594" spans="20:20" x14ac:dyDescent="0.35">
      <c r="T1594"/>
    </row>
    <row r="1595" spans="20:20" x14ac:dyDescent="0.35">
      <c r="T1595"/>
    </row>
    <row r="1596" spans="20:20" x14ac:dyDescent="0.35">
      <c r="T1596"/>
    </row>
    <row r="1597" spans="20:20" x14ac:dyDescent="0.35">
      <c r="T1597"/>
    </row>
    <row r="1598" spans="20:20" x14ac:dyDescent="0.35">
      <c r="T1598"/>
    </row>
    <row r="1599" spans="20:20" x14ac:dyDescent="0.35">
      <c r="T1599"/>
    </row>
    <row r="1600" spans="20:20" x14ac:dyDescent="0.35">
      <c r="T1600"/>
    </row>
    <row r="1601" spans="20:20" x14ac:dyDescent="0.35">
      <c r="T1601"/>
    </row>
    <row r="1602" spans="20:20" x14ac:dyDescent="0.35">
      <c r="T1602"/>
    </row>
    <row r="1603" spans="20:20" x14ac:dyDescent="0.35">
      <c r="T1603"/>
    </row>
    <row r="1604" spans="20:20" x14ac:dyDescent="0.35">
      <c r="T1604"/>
    </row>
    <row r="1605" spans="20:20" x14ac:dyDescent="0.35">
      <c r="T1605"/>
    </row>
    <row r="1606" spans="20:20" x14ac:dyDescent="0.35">
      <c r="T1606"/>
    </row>
    <row r="1607" spans="20:20" x14ac:dyDescent="0.35">
      <c r="T1607"/>
    </row>
    <row r="1608" spans="20:20" x14ac:dyDescent="0.35">
      <c r="T1608"/>
    </row>
    <row r="1609" spans="20:20" x14ac:dyDescent="0.35">
      <c r="T1609"/>
    </row>
    <row r="1610" spans="20:20" x14ac:dyDescent="0.35">
      <c r="T1610"/>
    </row>
    <row r="1611" spans="20:20" x14ac:dyDescent="0.35">
      <c r="T1611"/>
    </row>
    <row r="1612" spans="20:20" x14ac:dyDescent="0.35">
      <c r="T1612"/>
    </row>
    <row r="1613" spans="20:20" x14ac:dyDescent="0.35">
      <c r="T1613"/>
    </row>
    <row r="1614" spans="20:20" x14ac:dyDescent="0.35">
      <c r="T1614"/>
    </row>
    <row r="1615" spans="20:20" x14ac:dyDescent="0.35">
      <c r="T1615"/>
    </row>
    <row r="1616" spans="20:20" x14ac:dyDescent="0.35">
      <c r="T1616"/>
    </row>
    <row r="1617" spans="20:20" x14ac:dyDescent="0.35">
      <c r="T1617"/>
    </row>
    <row r="1618" spans="20:20" x14ac:dyDescent="0.35">
      <c r="T1618"/>
    </row>
    <row r="1619" spans="20:20" x14ac:dyDescent="0.35">
      <c r="T1619"/>
    </row>
    <row r="1620" spans="20:20" x14ac:dyDescent="0.35">
      <c r="T1620"/>
    </row>
    <row r="1621" spans="20:20" x14ac:dyDescent="0.35">
      <c r="T1621"/>
    </row>
    <row r="1622" spans="20:20" x14ac:dyDescent="0.35">
      <c r="T1622"/>
    </row>
    <row r="1623" spans="20:20" x14ac:dyDescent="0.35">
      <c r="T1623"/>
    </row>
    <row r="1624" spans="20:20" x14ac:dyDescent="0.35">
      <c r="T1624"/>
    </row>
    <row r="1625" spans="20:20" x14ac:dyDescent="0.35">
      <c r="T1625"/>
    </row>
    <row r="1626" spans="20:20" x14ac:dyDescent="0.35">
      <c r="T1626"/>
    </row>
    <row r="1627" spans="20:20" x14ac:dyDescent="0.35">
      <c r="T1627"/>
    </row>
    <row r="1628" spans="20:20" x14ac:dyDescent="0.35">
      <c r="T1628"/>
    </row>
    <row r="1629" spans="20:20" x14ac:dyDescent="0.35">
      <c r="T1629"/>
    </row>
    <row r="1630" spans="20:20" x14ac:dyDescent="0.35">
      <c r="T1630"/>
    </row>
    <row r="1631" spans="20:20" x14ac:dyDescent="0.35">
      <c r="T1631"/>
    </row>
    <row r="1632" spans="20:20" x14ac:dyDescent="0.35">
      <c r="T1632"/>
    </row>
    <row r="1633" spans="20:20" x14ac:dyDescent="0.35">
      <c r="T1633"/>
    </row>
    <row r="1634" spans="20:20" x14ac:dyDescent="0.35">
      <c r="T1634"/>
    </row>
    <row r="1635" spans="20:20" x14ac:dyDescent="0.35">
      <c r="T1635"/>
    </row>
    <row r="1636" spans="20:20" x14ac:dyDescent="0.35">
      <c r="T1636"/>
    </row>
    <row r="1637" spans="20:20" x14ac:dyDescent="0.35">
      <c r="T1637"/>
    </row>
    <row r="1638" spans="20:20" x14ac:dyDescent="0.35">
      <c r="T1638"/>
    </row>
    <row r="1639" spans="20:20" x14ac:dyDescent="0.35">
      <c r="T1639"/>
    </row>
    <row r="1640" spans="20:20" x14ac:dyDescent="0.35">
      <c r="T1640"/>
    </row>
    <row r="1641" spans="20:20" x14ac:dyDescent="0.35">
      <c r="T1641"/>
    </row>
    <row r="1642" spans="20:20" x14ac:dyDescent="0.35">
      <c r="T1642"/>
    </row>
    <row r="1643" spans="20:20" x14ac:dyDescent="0.35">
      <c r="T1643"/>
    </row>
    <row r="1644" spans="20:20" x14ac:dyDescent="0.35">
      <c r="T1644"/>
    </row>
    <row r="1645" spans="20:20" x14ac:dyDescent="0.35">
      <c r="T1645"/>
    </row>
    <row r="1646" spans="20:20" x14ac:dyDescent="0.35">
      <c r="T1646"/>
    </row>
    <row r="1647" spans="20:20" x14ac:dyDescent="0.35">
      <c r="T1647"/>
    </row>
    <row r="1648" spans="20:20" x14ac:dyDescent="0.35">
      <c r="T1648"/>
    </row>
    <row r="1649" spans="20:20" x14ac:dyDescent="0.35">
      <c r="T1649"/>
    </row>
    <row r="1650" spans="20:20" x14ac:dyDescent="0.35">
      <c r="T1650"/>
    </row>
    <row r="1651" spans="20:20" x14ac:dyDescent="0.35">
      <c r="T1651"/>
    </row>
    <row r="1652" spans="20:20" x14ac:dyDescent="0.35">
      <c r="T1652"/>
    </row>
    <row r="1653" spans="20:20" x14ac:dyDescent="0.35">
      <c r="T1653"/>
    </row>
    <row r="1654" spans="20:20" x14ac:dyDescent="0.35">
      <c r="T1654"/>
    </row>
    <row r="1655" spans="20:20" x14ac:dyDescent="0.35">
      <c r="T1655"/>
    </row>
    <row r="1656" spans="20:20" x14ac:dyDescent="0.35">
      <c r="T1656"/>
    </row>
    <row r="1657" spans="20:20" x14ac:dyDescent="0.35">
      <c r="T1657"/>
    </row>
    <row r="1658" spans="20:20" x14ac:dyDescent="0.35">
      <c r="T1658"/>
    </row>
    <row r="1659" spans="20:20" x14ac:dyDescent="0.35">
      <c r="T1659"/>
    </row>
    <row r="1660" spans="20:20" x14ac:dyDescent="0.35">
      <c r="T1660"/>
    </row>
    <row r="1661" spans="20:20" x14ac:dyDescent="0.35">
      <c r="T1661"/>
    </row>
    <row r="1662" spans="20:20" x14ac:dyDescent="0.35">
      <c r="T1662"/>
    </row>
    <row r="1663" spans="20:20" x14ac:dyDescent="0.35">
      <c r="T1663"/>
    </row>
    <row r="1664" spans="20:20" x14ac:dyDescent="0.35">
      <c r="T1664"/>
    </row>
    <row r="1665" spans="20:20" x14ac:dyDescent="0.35">
      <c r="T1665"/>
    </row>
    <row r="1666" spans="20:20" x14ac:dyDescent="0.35">
      <c r="T1666"/>
    </row>
    <row r="1667" spans="20:20" x14ac:dyDescent="0.35">
      <c r="T1667"/>
    </row>
    <row r="1668" spans="20:20" x14ac:dyDescent="0.35">
      <c r="T1668"/>
    </row>
    <row r="1669" spans="20:20" x14ac:dyDescent="0.35">
      <c r="T1669"/>
    </row>
    <row r="1670" spans="20:20" x14ac:dyDescent="0.35">
      <c r="T1670"/>
    </row>
    <row r="1671" spans="20:20" x14ac:dyDescent="0.35">
      <c r="T1671"/>
    </row>
    <row r="1672" spans="20:20" x14ac:dyDescent="0.35">
      <c r="T1672"/>
    </row>
    <row r="1673" spans="20:20" x14ac:dyDescent="0.35">
      <c r="T1673"/>
    </row>
    <row r="1674" spans="20:20" x14ac:dyDescent="0.35">
      <c r="T1674"/>
    </row>
    <row r="1675" spans="20:20" x14ac:dyDescent="0.35">
      <c r="T1675"/>
    </row>
    <row r="1676" spans="20:20" x14ac:dyDescent="0.35">
      <c r="T1676"/>
    </row>
    <row r="1677" spans="20:20" x14ac:dyDescent="0.35">
      <c r="T1677"/>
    </row>
    <row r="1678" spans="20:20" x14ac:dyDescent="0.35">
      <c r="T1678"/>
    </row>
    <row r="1679" spans="20:20" x14ac:dyDescent="0.35">
      <c r="T1679"/>
    </row>
    <row r="1680" spans="20:20" x14ac:dyDescent="0.35">
      <c r="T1680"/>
    </row>
    <row r="1681" spans="20:20" x14ac:dyDescent="0.35">
      <c r="T1681"/>
    </row>
    <row r="1682" spans="20:20" x14ac:dyDescent="0.35">
      <c r="T1682"/>
    </row>
    <row r="1683" spans="20:20" x14ac:dyDescent="0.35">
      <c r="T1683"/>
    </row>
    <row r="1684" spans="20:20" x14ac:dyDescent="0.35">
      <c r="T1684"/>
    </row>
    <row r="1685" spans="20:20" x14ac:dyDescent="0.35">
      <c r="T1685"/>
    </row>
    <row r="1686" spans="20:20" x14ac:dyDescent="0.35">
      <c r="T1686"/>
    </row>
    <row r="1687" spans="20:20" x14ac:dyDescent="0.35">
      <c r="T1687"/>
    </row>
    <row r="1688" spans="20:20" x14ac:dyDescent="0.35">
      <c r="T1688"/>
    </row>
    <row r="1689" spans="20:20" x14ac:dyDescent="0.35">
      <c r="T1689"/>
    </row>
    <row r="1690" spans="20:20" x14ac:dyDescent="0.35">
      <c r="T1690"/>
    </row>
    <row r="1691" spans="20:20" x14ac:dyDescent="0.35">
      <c r="T1691"/>
    </row>
    <row r="1692" spans="20:20" x14ac:dyDescent="0.35">
      <c r="T1692"/>
    </row>
    <row r="1693" spans="20:20" x14ac:dyDescent="0.35">
      <c r="T1693"/>
    </row>
    <row r="1694" spans="20:20" x14ac:dyDescent="0.35">
      <c r="T1694"/>
    </row>
    <row r="1695" spans="20:20" x14ac:dyDescent="0.35">
      <c r="T1695"/>
    </row>
    <row r="1696" spans="20:20" x14ac:dyDescent="0.35">
      <c r="T1696"/>
    </row>
    <row r="1697" spans="20:20" x14ac:dyDescent="0.35">
      <c r="T1697"/>
    </row>
    <row r="1698" spans="20:20" x14ac:dyDescent="0.35">
      <c r="T1698"/>
    </row>
    <row r="1699" spans="20:20" x14ac:dyDescent="0.35">
      <c r="T1699"/>
    </row>
    <row r="1700" spans="20:20" x14ac:dyDescent="0.35">
      <c r="T1700"/>
    </row>
    <row r="1701" spans="20:20" x14ac:dyDescent="0.35">
      <c r="T1701"/>
    </row>
    <row r="1702" spans="20:20" x14ac:dyDescent="0.35">
      <c r="T1702"/>
    </row>
    <row r="1703" spans="20:20" x14ac:dyDescent="0.35">
      <c r="T1703"/>
    </row>
    <row r="1704" spans="20:20" x14ac:dyDescent="0.35">
      <c r="T1704"/>
    </row>
    <row r="1705" spans="20:20" x14ac:dyDescent="0.35">
      <c r="T1705"/>
    </row>
    <row r="1706" spans="20:20" x14ac:dyDescent="0.35">
      <c r="T1706"/>
    </row>
    <row r="1707" spans="20:20" x14ac:dyDescent="0.35">
      <c r="T1707"/>
    </row>
    <row r="1708" spans="20:20" x14ac:dyDescent="0.35">
      <c r="T1708"/>
    </row>
    <row r="1709" spans="20:20" x14ac:dyDescent="0.35">
      <c r="T1709"/>
    </row>
    <row r="1710" spans="20:20" x14ac:dyDescent="0.35">
      <c r="T1710"/>
    </row>
    <row r="1711" spans="20:20" x14ac:dyDescent="0.35">
      <c r="T1711"/>
    </row>
    <row r="1712" spans="20:20" x14ac:dyDescent="0.35">
      <c r="T1712"/>
    </row>
    <row r="1713" spans="20:20" x14ac:dyDescent="0.35">
      <c r="T1713"/>
    </row>
    <row r="1714" spans="20:20" x14ac:dyDescent="0.35">
      <c r="T1714"/>
    </row>
    <row r="1715" spans="20:20" x14ac:dyDescent="0.35">
      <c r="T1715"/>
    </row>
    <row r="1716" spans="20:20" x14ac:dyDescent="0.35">
      <c r="T1716"/>
    </row>
    <row r="1717" spans="20:20" x14ac:dyDescent="0.35">
      <c r="T1717"/>
    </row>
    <row r="1718" spans="20:20" x14ac:dyDescent="0.35">
      <c r="T1718"/>
    </row>
    <row r="1719" spans="20:20" x14ac:dyDescent="0.35">
      <c r="T1719"/>
    </row>
    <row r="1720" spans="20:20" x14ac:dyDescent="0.35">
      <c r="T1720"/>
    </row>
    <row r="1721" spans="20:20" x14ac:dyDescent="0.35">
      <c r="T1721"/>
    </row>
    <row r="1722" spans="20:20" x14ac:dyDescent="0.35">
      <c r="T1722"/>
    </row>
    <row r="1723" spans="20:20" x14ac:dyDescent="0.35">
      <c r="T1723"/>
    </row>
    <row r="1724" spans="20:20" x14ac:dyDescent="0.35">
      <c r="T1724"/>
    </row>
    <row r="1725" spans="20:20" x14ac:dyDescent="0.35">
      <c r="T1725"/>
    </row>
    <row r="1726" spans="20:20" x14ac:dyDescent="0.35">
      <c r="T1726"/>
    </row>
    <row r="1727" spans="20:20" x14ac:dyDescent="0.35">
      <c r="T1727"/>
    </row>
    <row r="1728" spans="20:20" x14ac:dyDescent="0.35">
      <c r="T1728"/>
    </row>
    <row r="1729" spans="20:20" x14ac:dyDescent="0.35">
      <c r="T1729"/>
    </row>
    <row r="1730" spans="20:20" x14ac:dyDescent="0.35">
      <c r="T1730"/>
    </row>
    <row r="1731" spans="20:20" x14ac:dyDescent="0.35">
      <c r="T1731"/>
    </row>
    <row r="1732" spans="20:20" x14ac:dyDescent="0.35">
      <c r="T1732"/>
    </row>
    <row r="1733" spans="20:20" x14ac:dyDescent="0.35">
      <c r="T1733"/>
    </row>
    <row r="1734" spans="20:20" x14ac:dyDescent="0.35">
      <c r="T1734"/>
    </row>
    <row r="1735" spans="20:20" x14ac:dyDescent="0.35">
      <c r="T1735"/>
    </row>
    <row r="1736" spans="20:20" x14ac:dyDescent="0.35">
      <c r="T1736"/>
    </row>
    <row r="1737" spans="20:20" x14ac:dyDescent="0.35">
      <c r="T1737"/>
    </row>
    <row r="1738" spans="20:20" x14ac:dyDescent="0.35">
      <c r="T1738"/>
    </row>
    <row r="1739" spans="20:20" x14ac:dyDescent="0.35">
      <c r="T1739"/>
    </row>
    <row r="1740" spans="20:20" x14ac:dyDescent="0.35">
      <c r="T1740"/>
    </row>
    <row r="1741" spans="20:20" x14ac:dyDescent="0.35">
      <c r="T1741"/>
    </row>
    <row r="1742" spans="20:20" x14ac:dyDescent="0.35">
      <c r="T1742"/>
    </row>
    <row r="1743" spans="20:20" x14ac:dyDescent="0.35">
      <c r="T1743"/>
    </row>
    <row r="1744" spans="20:20" x14ac:dyDescent="0.35">
      <c r="T1744"/>
    </row>
    <row r="1745" spans="20:20" x14ac:dyDescent="0.35">
      <c r="T1745"/>
    </row>
    <row r="1746" spans="20:20" x14ac:dyDescent="0.35">
      <c r="T1746"/>
    </row>
    <row r="1747" spans="20:20" x14ac:dyDescent="0.35">
      <c r="T1747"/>
    </row>
    <row r="1748" spans="20:20" x14ac:dyDescent="0.35">
      <c r="T1748"/>
    </row>
    <row r="1749" spans="20:20" x14ac:dyDescent="0.35">
      <c r="T1749"/>
    </row>
    <row r="1750" spans="20:20" x14ac:dyDescent="0.35">
      <c r="T1750"/>
    </row>
    <row r="1751" spans="20:20" x14ac:dyDescent="0.35">
      <c r="T1751"/>
    </row>
    <row r="1752" spans="20:20" x14ac:dyDescent="0.35">
      <c r="T1752"/>
    </row>
    <row r="1753" spans="20:20" x14ac:dyDescent="0.35">
      <c r="T1753"/>
    </row>
    <row r="1754" spans="20:20" x14ac:dyDescent="0.35">
      <c r="T1754"/>
    </row>
    <row r="1755" spans="20:20" x14ac:dyDescent="0.35">
      <c r="T1755"/>
    </row>
    <row r="1756" spans="20:20" x14ac:dyDescent="0.35">
      <c r="T1756"/>
    </row>
    <row r="1757" spans="20:20" x14ac:dyDescent="0.35">
      <c r="T1757"/>
    </row>
    <row r="1758" spans="20:20" x14ac:dyDescent="0.35">
      <c r="T1758"/>
    </row>
    <row r="1759" spans="20:20" x14ac:dyDescent="0.35">
      <c r="T1759"/>
    </row>
    <row r="1760" spans="20:20" x14ac:dyDescent="0.35">
      <c r="T1760"/>
    </row>
    <row r="1761" spans="20:20" x14ac:dyDescent="0.35">
      <c r="T1761"/>
    </row>
    <row r="1762" spans="20:20" x14ac:dyDescent="0.35">
      <c r="T1762"/>
    </row>
    <row r="1763" spans="20:20" x14ac:dyDescent="0.35">
      <c r="T1763"/>
    </row>
    <row r="1764" spans="20:20" x14ac:dyDescent="0.35">
      <c r="T1764"/>
    </row>
    <row r="1765" spans="20:20" x14ac:dyDescent="0.35">
      <c r="T1765"/>
    </row>
    <row r="1766" spans="20:20" x14ac:dyDescent="0.35">
      <c r="T1766"/>
    </row>
    <row r="1767" spans="20:20" x14ac:dyDescent="0.35">
      <c r="T1767"/>
    </row>
    <row r="1768" spans="20:20" x14ac:dyDescent="0.35">
      <c r="T1768"/>
    </row>
    <row r="1769" spans="20:20" x14ac:dyDescent="0.35">
      <c r="T1769"/>
    </row>
    <row r="1770" spans="20:20" x14ac:dyDescent="0.35">
      <c r="T1770"/>
    </row>
    <row r="1771" spans="20:20" x14ac:dyDescent="0.35">
      <c r="T1771"/>
    </row>
    <row r="1772" spans="20:20" x14ac:dyDescent="0.35">
      <c r="T1772"/>
    </row>
    <row r="1773" spans="20:20" x14ac:dyDescent="0.35">
      <c r="T1773"/>
    </row>
    <row r="1774" spans="20:20" x14ac:dyDescent="0.35">
      <c r="T1774"/>
    </row>
    <row r="1775" spans="20:20" x14ac:dyDescent="0.35">
      <c r="T1775"/>
    </row>
    <row r="1776" spans="20:20" x14ac:dyDescent="0.35">
      <c r="T1776"/>
    </row>
    <row r="1777" spans="20:20" x14ac:dyDescent="0.35">
      <c r="T1777"/>
    </row>
    <row r="1778" spans="20:20" x14ac:dyDescent="0.35">
      <c r="T1778"/>
    </row>
    <row r="1779" spans="20:20" x14ac:dyDescent="0.35">
      <c r="T1779"/>
    </row>
    <row r="1780" spans="20:20" x14ac:dyDescent="0.35">
      <c r="T1780"/>
    </row>
    <row r="1781" spans="20:20" x14ac:dyDescent="0.35">
      <c r="T1781"/>
    </row>
    <row r="1782" spans="20:20" x14ac:dyDescent="0.35">
      <c r="T1782"/>
    </row>
    <row r="1783" spans="20:20" x14ac:dyDescent="0.35">
      <c r="T1783"/>
    </row>
    <row r="1784" spans="20:20" x14ac:dyDescent="0.35">
      <c r="T1784"/>
    </row>
    <row r="1785" spans="20:20" x14ac:dyDescent="0.35">
      <c r="T1785"/>
    </row>
    <row r="1786" spans="20:20" x14ac:dyDescent="0.35">
      <c r="T1786"/>
    </row>
    <row r="1787" spans="20:20" x14ac:dyDescent="0.35">
      <c r="T1787"/>
    </row>
    <row r="1788" spans="20:20" x14ac:dyDescent="0.35">
      <c r="T1788"/>
    </row>
    <row r="1789" spans="20:20" x14ac:dyDescent="0.35">
      <c r="T1789"/>
    </row>
    <row r="1790" spans="20:20" x14ac:dyDescent="0.35">
      <c r="T1790"/>
    </row>
    <row r="1791" spans="20:20" x14ac:dyDescent="0.35">
      <c r="T1791"/>
    </row>
    <row r="1792" spans="20:20" x14ac:dyDescent="0.35">
      <c r="T1792"/>
    </row>
    <row r="1793" spans="20:20" x14ac:dyDescent="0.35">
      <c r="T1793"/>
    </row>
    <row r="1794" spans="20:20" x14ac:dyDescent="0.35">
      <c r="T1794"/>
    </row>
    <row r="1795" spans="20:20" x14ac:dyDescent="0.35">
      <c r="T1795"/>
    </row>
    <row r="1796" spans="20:20" x14ac:dyDescent="0.35">
      <c r="T1796"/>
    </row>
    <row r="1797" spans="20:20" x14ac:dyDescent="0.35">
      <c r="T1797"/>
    </row>
    <row r="1798" spans="20:20" x14ac:dyDescent="0.35">
      <c r="T1798"/>
    </row>
    <row r="1799" spans="20:20" x14ac:dyDescent="0.35">
      <c r="T1799"/>
    </row>
    <row r="1800" spans="20:20" x14ac:dyDescent="0.35">
      <c r="T1800"/>
    </row>
    <row r="1801" spans="20:20" x14ac:dyDescent="0.35">
      <c r="T1801"/>
    </row>
    <row r="1802" spans="20:20" x14ac:dyDescent="0.35">
      <c r="T1802"/>
    </row>
    <row r="1803" spans="20:20" x14ac:dyDescent="0.35">
      <c r="T1803"/>
    </row>
    <row r="1804" spans="20:20" x14ac:dyDescent="0.35">
      <c r="T1804"/>
    </row>
    <row r="1805" spans="20:20" x14ac:dyDescent="0.35">
      <c r="T1805"/>
    </row>
    <row r="1806" spans="20:20" x14ac:dyDescent="0.35">
      <c r="T1806"/>
    </row>
    <row r="1807" spans="20:20" x14ac:dyDescent="0.35">
      <c r="T1807"/>
    </row>
    <row r="1808" spans="20:20" x14ac:dyDescent="0.35">
      <c r="T1808"/>
    </row>
    <row r="1809" spans="20:20" x14ac:dyDescent="0.35">
      <c r="T1809"/>
    </row>
    <row r="1810" spans="20:20" x14ac:dyDescent="0.35">
      <c r="T1810"/>
    </row>
    <row r="1811" spans="20:20" x14ac:dyDescent="0.35">
      <c r="T1811"/>
    </row>
    <row r="1812" spans="20:20" x14ac:dyDescent="0.35">
      <c r="T1812"/>
    </row>
    <row r="1813" spans="20:20" x14ac:dyDescent="0.35">
      <c r="T1813"/>
    </row>
    <row r="1814" spans="20:20" x14ac:dyDescent="0.35">
      <c r="T1814"/>
    </row>
    <row r="1815" spans="20:20" x14ac:dyDescent="0.35">
      <c r="T1815"/>
    </row>
    <row r="1816" spans="20:20" x14ac:dyDescent="0.35">
      <c r="T1816"/>
    </row>
    <row r="1817" spans="20:20" x14ac:dyDescent="0.35">
      <c r="T1817"/>
    </row>
    <row r="1818" spans="20:20" x14ac:dyDescent="0.35">
      <c r="T1818"/>
    </row>
    <row r="1819" spans="20:20" x14ac:dyDescent="0.35">
      <c r="T1819"/>
    </row>
    <row r="1820" spans="20:20" x14ac:dyDescent="0.35">
      <c r="T1820"/>
    </row>
    <row r="1821" spans="20:20" x14ac:dyDescent="0.35">
      <c r="T1821"/>
    </row>
    <row r="1822" spans="20:20" x14ac:dyDescent="0.35">
      <c r="T1822"/>
    </row>
    <row r="1823" spans="20:20" x14ac:dyDescent="0.35">
      <c r="T1823"/>
    </row>
    <row r="1824" spans="20:20" x14ac:dyDescent="0.35">
      <c r="T1824"/>
    </row>
    <row r="1825" spans="20:20" x14ac:dyDescent="0.35">
      <c r="T1825"/>
    </row>
    <row r="1826" spans="20:20" x14ac:dyDescent="0.35">
      <c r="T1826"/>
    </row>
    <row r="1827" spans="20:20" x14ac:dyDescent="0.35">
      <c r="T1827"/>
    </row>
    <row r="1828" spans="20:20" x14ac:dyDescent="0.35">
      <c r="T1828"/>
    </row>
    <row r="1829" spans="20:20" x14ac:dyDescent="0.35">
      <c r="T1829"/>
    </row>
    <row r="1830" spans="20:20" x14ac:dyDescent="0.35">
      <c r="T1830"/>
    </row>
    <row r="1831" spans="20:20" x14ac:dyDescent="0.35">
      <c r="T1831"/>
    </row>
    <row r="1832" spans="20:20" x14ac:dyDescent="0.35">
      <c r="T1832"/>
    </row>
    <row r="1833" spans="20:20" x14ac:dyDescent="0.35">
      <c r="T1833"/>
    </row>
    <row r="1834" spans="20:20" x14ac:dyDescent="0.35">
      <c r="T1834"/>
    </row>
    <row r="1835" spans="20:20" x14ac:dyDescent="0.35">
      <c r="T1835"/>
    </row>
    <row r="1836" spans="20:20" x14ac:dyDescent="0.35">
      <c r="T1836"/>
    </row>
    <row r="1837" spans="20:20" x14ac:dyDescent="0.35">
      <c r="T1837"/>
    </row>
    <row r="1838" spans="20:20" x14ac:dyDescent="0.35">
      <c r="T1838"/>
    </row>
    <row r="1839" spans="20:20" x14ac:dyDescent="0.35">
      <c r="T1839"/>
    </row>
    <row r="1840" spans="20:20" x14ac:dyDescent="0.35">
      <c r="T1840"/>
    </row>
    <row r="1841" spans="20:20" x14ac:dyDescent="0.35">
      <c r="T1841"/>
    </row>
    <row r="1842" spans="20:20" x14ac:dyDescent="0.35">
      <c r="T1842"/>
    </row>
    <row r="1843" spans="20:20" x14ac:dyDescent="0.35">
      <c r="T1843"/>
    </row>
    <row r="1844" spans="20:20" x14ac:dyDescent="0.35">
      <c r="T1844"/>
    </row>
    <row r="1845" spans="20:20" x14ac:dyDescent="0.35">
      <c r="T1845"/>
    </row>
    <row r="1846" spans="20:20" x14ac:dyDescent="0.35">
      <c r="T1846"/>
    </row>
    <row r="1847" spans="20:20" x14ac:dyDescent="0.35">
      <c r="T1847"/>
    </row>
    <row r="1848" spans="20:20" x14ac:dyDescent="0.35">
      <c r="T1848"/>
    </row>
    <row r="1849" spans="20:20" x14ac:dyDescent="0.35">
      <c r="T1849"/>
    </row>
    <row r="1850" spans="20:20" x14ac:dyDescent="0.35">
      <c r="T1850"/>
    </row>
    <row r="1851" spans="20:20" x14ac:dyDescent="0.35">
      <c r="T1851"/>
    </row>
    <row r="1852" spans="20:20" x14ac:dyDescent="0.35">
      <c r="T1852"/>
    </row>
    <row r="1853" spans="20:20" x14ac:dyDescent="0.35">
      <c r="T1853"/>
    </row>
    <row r="1854" spans="20:20" x14ac:dyDescent="0.35">
      <c r="T1854"/>
    </row>
    <row r="1855" spans="20:20" x14ac:dyDescent="0.35">
      <c r="T1855"/>
    </row>
    <row r="1856" spans="20:20" x14ac:dyDescent="0.35">
      <c r="T1856"/>
    </row>
    <row r="1857" spans="20:20" x14ac:dyDescent="0.35">
      <c r="T1857"/>
    </row>
    <row r="1858" spans="20:20" x14ac:dyDescent="0.35">
      <c r="T1858"/>
    </row>
    <row r="1859" spans="20:20" x14ac:dyDescent="0.35">
      <c r="T1859"/>
    </row>
    <row r="1860" spans="20:20" x14ac:dyDescent="0.35">
      <c r="T1860"/>
    </row>
    <row r="1861" spans="20:20" x14ac:dyDescent="0.35">
      <c r="T1861"/>
    </row>
    <row r="1862" spans="20:20" x14ac:dyDescent="0.35">
      <c r="T1862"/>
    </row>
    <row r="1863" spans="20:20" x14ac:dyDescent="0.35">
      <c r="T1863"/>
    </row>
    <row r="1864" spans="20:20" x14ac:dyDescent="0.35">
      <c r="T1864"/>
    </row>
    <row r="1865" spans="20:20" x14ac:dyDescent="0.35">
      <c r="T1865"/>
    </row>
    <row r="1866" spans="20:20" x14ac:dyDescent="0.35">
      <c r="T1866"/>
    </row>
    <row r="1867" spans="20:20" x14ac:dyDescent="0.35">
      <c r="T1867"/>
    </row>
    <row r="1868" spans="20:20" x14ac:dyDescent="0.35">
      <c r="T1868"/>
    </row>
    <row r="1869" spans="20:20" x14ac:dyDescent="0.35">
      <c r="T1869"/>
    </row>
    <row r="1870" spans="20:20" x14ac:dyDescent="0.35">
      <c r="T1870"/>
    </row>
    <row r="1871" spans="20:20" x14ac:dyDescent="0.35">
      <c r="T1871"/>
    </row>
    <row r="1872" spans="20:20" x14ac:dyDescent="0.35">
      <c r="T1872"/>
    </row>
    <row r="1873" spans="20:20" x14ac:dyDescent="0.35">
      <c r="T1873"/>
    </row>
    <row r="1874" spans="20:20" x14ac:dyDescent="0.35">
      <c r="T1874"/>
    </row>
    <row r="1875" spans="20:20" x14ac:dyDescent="0.35">
      <c r="T1875"/>
    </row>
    <row r="1876" spans="20:20" x14ac:dyDescent="0.35">
      <c r="T1876"/>
    </row>
    <row r="1877" spans="20:20" x14ac:dyDescent="0.35">
      <c r="T1877"/>
    </row>
    <row r="1878" spans="20:20" x14ac:dyDescent="0.35">
      <c r="T1878"/>
    </row>
    <row r="1879" spans="20:20" x14ac:dyDescent="0.35">
      <c r="T1879"/>
    </row>
    <row r="1880" spans="20:20" x14ac:dyDescent="0.35">
      <c r="T1880"/>
    </row>
    <row r="1881" spans="20:20" x14ac:dyDescent="0.35">
      <c r="T1881"/>
    </row>
    <row r="1882" spans="20:20" x14ac:dyDescent="0.35">
      <c r="T1882"/>
    </row>
    <row r="1883" spans="20:20" x14ac:dyDescent="0.35">
      <c r="T1883"/>
    </row>
    <row r="1884" spans="20:20" x14ac:dyDescent="0.35">
      <c r="T1884"/>
    </row>
    <row r="1885" spans="20:20" x14ac:dyDescent="0.35">
      <c r="T1885"/>
    </row>
    <row r="1886" spans="20:20" x14ac:dyDescent="0.35">
      <c r="T1886"/>
    </row>
    <row r="1887" spans="20:20" x14ac:dyDescent="0.35">
      <c r="T1887"/>
    </row>
    <row r="1888" spans="20:20" x14ac:dyDescent="0.35">
      <c r="T1888"/>
    </row>
    <row r="1889" spans="20:20" x14ac:dyDescent="0.35">
      <c r="T1889"/>
    </row>
    <row r="1890" spans="20:20" x14ac:dyDescent="0.35">
      <c r="T1890"/>
    </row>
    <row r="1891" spans="20:20" x14ac:dyDescent="0.35">
      <c r="T1891"/>
    </row>
    <row r="1892" spans="20:20" x14ac:dyDescent="0.35">
      <c r="T1892"/>
    </row>
    <row r="1893" spans="20:20" x14ac:dyDescent="0.35">
      <c r="T1893"/>
    </row>
    <row r="1894" spans="20:20" x14ac:dyDescent="0.35">
      <c r="T1894"/>
    </row>
    <row r="1895" spans="20:20" x14ac:dyDescent="0.35">
      <c r="T1895"/>
    </row>
    <row r="1896" spans="20:20" x14ac:dyDescent="0.35">
      <c r="T1896"/>
    </row>
    <row r="1897" spans="20:20" x14ac:dyDescent="0.35">
      <c r="T1897"/>
    </row>
    <row r="1898" spans="20:20" x14ac:dyDescent="0.35">
      <c r="T1898"/>
    </row>
    <row r="1899" spans="20:20" x14ac:dyDescent="0.35">
      <c r="T1899"/>
    </row>
    <row r="1900" spans="20:20" x14ac:dyDescent="0.35">
      <c r="T1900"/>
    </row>
    <row r="1901" spans="20:20" x14ac:dyDescent="0.35">
      <c r="T1901"/>
    </row>
    <row r="1902" spans="20:20" x14ac:dyDescent="0.35">
      <c r="T1902"/>
    </row>
    <row r="1903" spans="20:20" x14ac:dyDescent="0.35">
      <c r="T1903"/>
    </row>
    <row r="1904" spans="20:20" x14ac:dyDescent="0.35">
      <c r="T1904"/>
    </row>
    <row r="1905" spans="20:20" x14ac:dyDescent="0.35">
      <c r="T1905"/>
    </row>
    <row r="1906" spans="20:20" x14ac:dyDescent="0.35">
      <c r="T1906"/>
    </row>
    <row r="1907" spans="20:20" x14ac:dyDescent="0.35">
      <c r="T1907"/>
    </row>
    <row r="1908" spans="20:20" x14ac:dyDescent="0.35">
      <c r="T1908"/>
    </row>
    <row r="1909" spans="20:20" x14ac:dyDescent="0.35">
      <c r="T1909"/>
    </row>
    <row r="1910" spans="20:20" x14ac:dyDescent="0.35">
      <c r="T1910"/>
    </row>
    <row r="1911" spans="20:20" x14ac:dyDescent="0.35">
      <c r="T1911"/>
    </row>
    <row r="1912" spans="20:20" x14ac:dyDescent="0.35">
      <c r="T1912"/>
    </row>
    <row r="1913" spans="20:20" x14ac:dyDescent="0.35">
      <c r="T1913"/>
    </row>
    <row r="1914" spans="20:20" x14ac:dyDescent="0.35">
      <c r="T1914"/>
    </row>
    <row r="1915" spans="20:20" x14ac:dyDescent="0.35">
      <c r="T1915"/>
    </row>
    <row r="1916" spans="20:20" x14ac:dyDescent="0.35">
      <c r="T1916"/>
    </row>
    <row r="1917" spans="20:20" x14ac:dyDescent="0.35">
      <c r="T1917"/>
    </row>
    <row r="1918" spans="20:20" x14ac:dyDescent="0.35">
      <c r="T1918"/>
    </row>
    <row r="1919" spans="20:20" x14ac:dyDescent="0.35">
      <c r="T1919"/>
    </row>
    <row r="1920" spans="20:20" x14ac:dyDescent="0.35">
      <c r="T1920"/>
    </row>
    <row r="1921" spans="20:20" x14ac:dyDescent="0.35">
      <c r="T1921"/>
    </row>
    <row r="1922" spans="20:20" x14ac:dyDescent="0.35">
      <c r="T1922"/>
    </row>
    <row r="1923" spans="20:20" x14ac:dyDescent="0.35">
      <c r="T1923"/>
    </row>
    <row r="1924" spans="20:20" x14ac:dyDescent="0.35">
      <c r="T1924"/>
    </row>
    <row r="1925" spans="20:20" x14ac:dyDescent="0.35">
      <c r="T1925"/>
    </row>
    <row r="1926" spans="20:20" x14ac:dyDescent="0.35">
      <c r="T1926"/>
    </row>
    <row r="1927" spans="20:20" x14ac:dyDescent="0.35">
      <c r="T1927"/>
    </row>
    <row r="1928" spans="20:20" x14ac:dyDescent="0.35">
      <c r="T1928"/>
    </row>
    <row r="1929" spans="20:20" x14ac:dyDescent="0.35">
      <c r="T1929"/>
    </row>
    <row r="1930" spans="20:20" x14ac:dyDescent="0.35">
      <c r="T1930"/>
    </row>
    <row r="1931" spans="20:20" x14ac:dyDescent="0.35">
      <c r="T1931"/>
    </row>
    <row r="1932" spans="20:20" x14ac:dyDescent="0.35">
      <c r="T1932"/>
    </row>
    <row r="1933" spans="20:20" x14ac:dyDescent="0.35">
      <c r="T1933"/>
    </row>
    <row r="1934" spans="20:20" x14ac:dyDescent="0.35">
      <c r="T1934"/>
    </row>
    <row r="1935" spans="20:20" x14ac:dyDescent="0.35">
      <c r="T1935"/>
    </row>
    <row r="1936" spans="20:20" x14ac:dyDescent="0.35">
      <c r="T1936"/>
    </row>
    <row r="1937" spans="20:20" x14ac:dyDescent="0.35">
      <c r="T1937"/>
    </row>
    <row r="1938" spans="20:20" x14ac:dyDescent="0.35">
      <c r="T1938"/>
    </row>
    <row r="1939" spans="20:20" x14ac:dyDescent="0.35">
      <c r="T1939"/>
    </row>
    <row r="1940" spans="20:20" x14ac:dyDescent="0.35">
      <c r="T1940"/>
    </row>
    <row r="1941" spans="20:20" x14ac:dyDescent="0.35">
      <c r="T1941"/>
    </row>
    <row r="1942" spans="20:20" x14ac:dyDescent="0.35">
      <c r="T1942"/>
    </row>
    <row r="1943" spans="20:20" x14ac:dyDescent="0.35">
      <c r="T1943"/>
    </row>
    <row r="1944" spans="20:20" x14ac:dyDescent="0.35">
      <c r="T1944"/>
    </row>
    <row r="1945" spans="20:20" x14ac:dyDescent="0.35">
      <c r="T1945"/>
    </row>
    <row r="1946" spans="20:20" x14ac:dyDescent="0.35">
      <c r="T1946"/>
    </row>
    <row r="1947" spans="20:20" x14ac:dyDescent="0.35">
      <c r="T1947"/>
    </row>
    <row r="1948" spans="20:20" x14ac:dyDescent="0.35">
      <c r="T1948"/>
    </row>
    <row r="1949" spans="20:20" x14ac:dyDescent="0.35">
      <c r="T1949"/>
    </row>
    <row r="1950" spans="20:20" x14ac:dyDescent="0.35">
      <c r="T1950"/>
    </row>
    <row r="1951" spans="20:20" x14ac:dyDescent="0.35">
      <c r="T1951"/>
    </row>
    <row r="1952" spans="20:20" x14ac:dyDescent="0.35">
      <c r="T1952"/>
    </row>
    <row r="1953" spans="20:20" x14ac:dyDescent="0.35">
      <c r="T1953"/>
    </row>
    <row r="1954" spans="20:20" x14ac:dyDescent="0.35">
      <c r="T1954"/>
    </row>
    <row r="1955" spans="20:20" x14ac:dyDescent="0.35">
      <c r="T1955"/>
    </row>
    <row r="1956" spans="20:20" x14ac:dyDescent="0.35">
      <c r="T1956"/>
    </row>
    <row r="1957" spans="20:20" x14ac:dyDescent="0.35">
      <c r="T1957"/>
    </row>
    <row r="1958" spans="20:20" x14ac:dyDescent="0.35">
      <c r="T1958"/>
    </row>
    <row r="1959" spans="20:20" x14ac:dyDescent="0.35">
      <c r="T1959"/>
    </row>
    <row r="1960" spans="20:20" x14ac:dyDescent="0.35">
      <c r="T1960"/>
    </row>
    <row r="1961" spans="20:20" x14ac:dyDescent="0.35">
      <c r="T1961"/>
    </row>
    <row r="1962" spans="20:20" x14ac:dyDescent="0.35">
      <c r="T1962"/>
    </row>
    <row r="1963" spans="20:20" x14ac:dyDescent="0.35">
      <c r="T1963"/>
    </row>
    <row r="1964" spans="20:20" x14ac:dyDescent="0.35">
      <c r="T1964"/>
    </row>
    <row r="1965" spans="20:20" x14ac:dyDescent="0.35">
      <c r="T1965"/>
    </row>
    <row r="1966" spans="20:20" x14ac:dyDescent="0.35">
      <c r="T1966"/>
    </row>
    <row r="1967" spans="20:20" x14ac:dyDescent="0.35">
      <c r="T1967"/>
    </row>
    <row r="1968" spans="20:20" x14ac:dyDescent="0.35">
      <c r="T1968"/>
    </row>
    <row r="1969" spans="20:20" x14ac:dyDescent="0.35">
      <c r="T1969"/>
    </row>
    <row r="1970" spans="20:20" x14ac:dyDescent="0.35">
      <c r="T1970"/>
    </row>
    <row r="1971" spans="20:20" x14ac:dyDescent="0.35">
      <c r="T1971"/>
    </row>
    <row r="1972" spans="20:20" x14ac:dyDescent="0.35">
      <c r="T1972"/>
    </row>
    <row r="1973" spans="20:20" x14ac:dyDescent="0.35">
      <c r="T1973"/>
    </row>
    <row r="1974" spans="20:20" x14ac:dyDescent="0.35">
      <c r="T1974"/>
    </row>
    <row r="1975" spans="20:20" x14ac:dyDescent="0.35">
      <c r="T1975"/>
    </row>
    <row r="1976" spans="20:20" x14ac:dyDescent="0.35">
      <c r="T1976"/>
    </row>
    <row r="1977" spans="20:20" x14ac:dyDescent="0.35">
      <c r="T1977"/>
    </row>
    <row r="1978" spans="20:20" x14ac:dyDescent="0.35">
      <c r="T1978"/>
    </row>
    <row r="1979" spans="20:20" x14ac:dyDescent="0.35">
      <c r="T1979"/>
    </row>
    <row r="1980" spans="20:20" x14ac:dyDescent="0.35">
      <c r="T1980"/>
    </row>
    <row r="1981" spans="20:20" x14ac:dyDescent="0.35">
      <c r="T1981"/>
    </row>
    <row r="1982" spans="20:20" x14ac:dyDescent="0.35">
      <c r="T1982"/>
    </row>
    <row r="1983" spans="20:20" x14ac:dyDescent="0.35">
      <c r="T1983"/>
    </row>
    <row r="1984" spans="20:20" x14ac:dyDescent="0.35">
      <c r="T1984"/>
    </row>
    <row r="1985" spans="20:20" x14ac:dyDescent="0.35">
      <c r="T1985"/>
    </row>
    <row r="1986" spans="20:20" x14ac:dyDescent="0.35">
      <c r="T1986"/>
    </row>
    <row r="1987" spans="20:20" x14ac:dyDescent="0.35">
      <c r="T1987"/>
    </row>
    <row r="1988" spans="20:20" x14ac:dyDescent="0.35">
      <c r="T1988"/>
    </row>
    <row r="1989" spans="20:20" x14ac:dyDescent="0.35">
      <c r="T1989"/>
    </row>
    <row r="1990" spans="20:20" x14ac:dyDescent="0.35">
      <c r="T1990"/>
    </row>
    <row r="1991" spans="20:20" x14ac:dyDescent="0.35">
      <c r="T1991"/>
    </row>
    <row r="1992" spans="20:20" x14ac:dyDescent="0.35">
      <c r="T1992"/>
    </row>
    <row r="1993" spans="20:20" x14ac:dyDescent="0.35">
      <c r="T1993"/>
    </row>
    <row r="1994" spans="20:20" x14ac:dyDescent="0.35">
      <c r="T1994"/>
    </row>
    <row r="1995" spans="20:20" x14ac:dyDescent="0.35">
      <c r="T1995"/>
    </row>
    <row r="1996" spans="20:20" x14ac:dyDescent="0.35">
      <c r="T1996"/>
    </row>
    <row r="1997" spans="20:20" x14ac:dyDescent="0.35">
      <c r="T1997"/>
    </row>
    <row r="1998" spans="20:20" x14ac:dyDescent="0.35">
      <c r="T1998"/>
    </row>
    <row r="1999" spans="20:20" x14ac:dyDescent="0.35">
      <c r="T1999"/>
    </row>
    <row r="2000" spans="20:20" x14ac:dyDescent="0.35">
      <c r="T2000"/>
    </row>
    <row r="2001" spans="20:20" x14ac:dyDescent="0.35">
      <c r="T2001"/>
    </row>
    <row r="2002" spans="20:20" x14ac:dyDescent="0.35">
      <c r="T2002"/>
    </row>
    <row r="2003" spans="20:20" x14ac:dyDescent="0.35">
      <c r="T2003"/>
    </row>
    <row r="2004" spans="20:20" x14ac:dyDescent="0.35">
      <c r="T2004"/>
    </row>
    <row r="2005" spans="20:20" x14ac:dyDescent="0.35">
      <c r="T2005"/>
    </row>
    <row r="2006" spans="20:20" x14ac:dyDescent="0.35">
      <c r="T2006"/>
    </row>
    <row r="2007" spans="20:20" x14ac:dyDescent="0.35">
      <c r="T2007"/>
    </row>
    <row r="2008" spans="20:20" x14ac:dyDescent="0.35">
      <c r="T2008"/>
    </row>
    <row r="2009" spans="20:20" x14ac:dyDescent="0.35">
      <c r="T2009"/>
    </row>
    <row r="2010" spans="20:20" x14ac:dyDescent="0.35">
      <c r="T2010"/>
    </row>
    <row r="2011" spans="20:20" x14ac:dyDescent="0.35">
      <c r="T2011"/>
    </row>
    <row r="2012" spans="20:20" x14ac:dyDescent="0.35">
      <c r="T2012"/>
    </row>
    <row r="2013" spans="20:20" x14ac:dyDescent="0.35">
      <c r="T2013"/>
    </row>
    <row r="2014" spans="20:20" x14ac:dyDescent="0.35">
      <c r="T2014"/>
    </row>
    <row r="2015" spans="20:20" x14ac:dyDescent="0.35">
      <c r="T2015"/>
    </row>
    <row r="2016" spans="20:20" x14ac:dyDescent="0.35">
      <c r="T2016"/>
    </row>
    <row r="2017" spans="20:20" x14ac:dyDescent="0.35">
      <c r="T2017"/>
    </row>
    <row r="2018" spans="20:20" x14ac:dyDescent="0.35">
      <c r="T2018"/>
    </row>
    <row r="2019" spans="20:20" x14ac:dyDescent="0.35">
      <c r="T2019"/>
    </row>
    <row r="2020" spans="20:20" x14ac:dyDescent="0.35">
      <c r="T2020"/>
    </row>
    <row r="2021" spans="20:20" x14ac:dyDescent="0.35">
      <c r="T2021"/>
    </row>
    <row r="2022" spans="20:20" x14ac:dyDescent="0.35">
      <c r="T2022"/>
    </row>
    <row r="2023" spans="20:20" x14ac:dyDescent="0.35">
      <c r="T2023"/>
    </row>
    <row r="2024" spans="20:20" x14ac:dyDescent="0.35">
      <c r="T2024"/>
    </row>
    <row r="2025" spans="20:20" x14ac:dyDescent="0.35">
      <c r="T2025"/>
    </row>
    <row r="2026" spans="20:20" x14ac:dyDescent="0.35">
      <c r="T2026"/>
    </row>
    <row r="2027" spans="20:20" x14ac:dyDescent="0.35">
      <c r="T2027"/>
    </row>
    <row r="2028" spans="20:20" x14ac:dyDescent="0.35">
      <c r="T2028"/>
    </row>
    <row r="2029" spans="20:20" x14ac:dyDescent="0.35">
      <c r="T2029"/>
    </row>
    <row r="2030" spans="20:20" x14ac:dyDescent="0.35">
      <c r="T2030"/>
    </row>
    <row r="2031" spans="20:20" x14ac:dyDescent="0.35">
      <c r="T2031"/>
    </row>
    <row r="2032" spans="20:20" x14ac:dyDescent="0.35">
      <c r="T2032"/>
    </row>
    <row r="2033" spans="20:20" x14ac:dyDescent="0.35">
      <c r="T2033"/>
    </row>
    <row r="2034" spans="20:20" x14ac:dyDescent="0.35">
      <c r="T2034"/>
    </row>
    <row r="2035" spans="20:20" x14ac:dyDescent="0.35">
      <c r="T2035"/>
    </row>
    <row r="2036" spans="20:20" x14ac:dyDescent="0.35">
      <c r="T2036"/>
    </row>
    <row r="2037" spans="20:20" x14ac:dyDescent="0.35">
      <c r="T2037"/>
    </row>
    <row r="2038" spans="20:20" x14ac:dyDescent="0.35">
      <c r="T2038"/>
    </row>
    <row r="2039" spans="20:20" x14ac:dyDescent="0.35">
      <c r="T2039"/>
    </row>
    <row r="2040" spans="20:20" x14ac:dyDescent="0.35">
      <c r="T2040"/>
    </row>
    <row r="2041" spans="20:20" x14ac:dyDescent="0.35">
      <c r="T2041"/>
    </row>
    <row r="2042" spans="20:20" x14ac:dyDescent="0.35">
      <c r="T2042"/>
    </row>
    <row r="2043" spans="20:20" x14ac:dyDescent="0.35">
      <c r="T2043"/>
    </row>
    <row r="2044" spans="20:20" x14ac:dyDescent="0.35">
      <c r="T2044"/>
    </row>
    <row r="2045" spans="20:20" x14ac:dyDescent="0.35">
      <c r="T2045"/>
    </row>
    <row r="2046" spans="20:20" x14ac:dyDescent="0.35">
      <c r="T2046"/>
    </row>
    <row r="2047" spans="20:20" x14ac:dyDescent="0.35">
      <c r="T2047"/>
    </row>
    <row r="2048" spans="20:20" x14ac:dyDescent="0.35">
      <c r="T2048"/>
    </row>
    <row r="2049" spans="20:20" x14ac:dyDescent="0.35">
      <c r="T2049"/>
    </row>
    <row r="2050" spans="20:20" x14ac:dyDescent="0.35">
      <c r="T2050"/>
    </row>
    <row r="2051" spans="20:20" x14ac:dyDescent="0.35">
      <c r="T2051"/>
    </row>
    <row r="2052" spans="20:20" x14ac:dyDescent="0.35">
      <c r="T2052"/>
    </row>
    <row r="2053" spans="20:20" x14ac:dyDescent="0.35">
      <c r="T2053"/>
    </row>
    <row r="2054" spans="20:20" x14ac:dyDescent="0.35">
      <c r="T2054"/>
    </row>
    <row r="2055" spans="20:20" x14ac:dyDescent="0.35">
      <c r="T2055"/>
    </row>
    <row r="2056" spans="20:20" x14ac:dyDescent="0.35">
      <c r="T2056"/>
    </row>
    <row r="2057" spans="20:20" x14ac:dyDescent="0.35">
      <c r="T2057"/>
    </row>
    <row r="2058" spans="20:20" x14ac:dyDescent="0.35">
      <c r="T2058"/>
    </row>
    <row r="2059" spans="20:20" x14ac:dyDescent="0.35">
      <c r="T2059"/>
    </row>
    <row r="2060" spans="20:20" x14ac:dyDescent="0.35">
      <c r="T2060"/>
    </row>
    <row r="2061" spans="20:20" x14ac:dyDescent="0.35">
      <c r="T2061"/>
    </row>
    <row r="2062" spans="20:20" x14ac:dyDescent="0.35">
      <c r="T2062"/>
    </row>
    <row r="2063" spans="20:20" x14ac:dyDescent="0.35">
      <c r="T2063"/>
    </row>
    <row r="2064" spans="20:20" x14ac:dyDescent="0.35">
      <c r="T2064"/>
    </row>
    <row r="2065" spans="20:20" x14ac:dyDescent="0.35">
      <c r="T2065"/>
    </row>
    <row r="2066" spans="20:20" x14ac:dyDescent="0.35">
      <c r="T2066"/>
    </row>
    <row r="2067" spans="20:20" x14ac:dyDescent="0.35">
      <c r="T2067"/>
    </row>
    <row r="2068" spans="20:20" x14ac:dyDescent="0.35">
      <c r="T2068"/>
    </row>
    <row r="2069" spans="20:20" x14ac:dyDescent="0.35">
      <c r="T2069"/>
    </row>
    <row r="2070" spans="20:20" x14ac:dyDescent="0.35">
      <c r="T2070"/>
    </row>
    <row r="2071" spans="20:20" x14ac:dyDescent="0.35">
      <c r="T2071"/>
    </row>
    <row r="2072" spans="20:20" x14ac:dyDescent="0.35">
      <c r="T2072"/>
    </row>
    <row r="2073" spans="20:20" x14ac:dyDescent="0.35">
      <c r="T2073"/>
    </row>
    <row r="2074" spans="20:20" x14ac:dyDescent="0.35">
      <c r="T2074"/>
    </row>
    <row r="2075" spans="20:20" x14ac:dyDescent="0.35">
      <c r="T2075"/>
    </row>
    <row r="2076" spans="20:20" x14ac:dyDescent="0.35">
      <c r="T2076"/>
    </row>
    <row r="2077" spans="20:20" x14ac:dyDescent="0.35">
      <c r="T2077"/>
    </row>
    <row r="2078" spans="20:20" x14ac:dyDescent="0.35">
      <c r="T2078"/>
    </row>
    <row r="2079" spans="20:20" x14ac:dyDescent="0.35">
      <c r="T2079"/>
    </row>
    <row r="2080" spans="20:20" x14ac:dyDescent="0.35">
      <c r="T2080"/>
    </row>
    <row r="2081" spans="20:20" x14ac:dyDescent="0.35">
      <c r="T2081"/>
    </row>
    <row r="2082" spans="20:20" x14ac:dyDescent="0.35">
      <c r="T2082"/>
    </row>
    <row r="2083" spans="20:20" x14ac:dyDescent="0.35">
      <c r="T2083"/>
    </row>
    <row r="2084" spans="20:20" x14ac:dyDescent="0.35">
      <c r="T2084"/>
    </row>
    <row r="2085" spans="20:20" x14ac:dyDescent="0.35">
      <c r="T2085"/>
    </row>
    <row r="2086" spans="20:20" x14ac:dyDescent="0.35">
      <c r="T2086"/>
    </row>
    <row r="2087" spans="20:20" x14ac:dyDescent="0.35">
      <c r="T2087"/>
    </row>
    <row r="2088" spans="20:20" x14ac:dyDescent="0.35">
      <c r="T2088"/>
    </row>
    <row r="2089" spans="20:20" x14ac:dyDescent="0.35">
      <c r="T2089"/>
    </row>
    <row r="2090" spans="20:20" x14ac:dyDescent="0.35">
      <c r="T2090"/>
    </row>
    <row r="2091" spans="20:20" x14ac:dyDescent="0.35">
      <c r="T2091"/>
    </row>
    <row r="2092" spans="20:20" x14ac:dyDescent="0.35">
      <c r="T2092"/>
    </row>
    <row r="2093" spans="20:20" x14ac:dyDescent="0.35">
      <c r="T2093"/>
    </row>
    <row r="2094" spans="20:20" x14ac:dyDescent="0.35">
      <c r="T2094"/>
    </row>
    <row r="2095" spans="20:20" x14ac:dyDescent="0.35">
      <c r="T2095"/>
    </row>
    <row r="2096" spans="20:20" x14ac:dyDescent="0.35">
      <c r="T2096"/>
    </row>
    <row r="2097" spans="20:20" x14ac:dyDescent="0.35">
      <c r="T2097"/>
    </row>
    <row r="2098" spans="20:20" x14ac:dyDescent="0.35">
      <c r="T2098"/>
    </row>
    <row r="2099" spans="20:20" x14ac:dyDescent="0.35">
      <c r="T2099"/>
    </row>
    <row r="2100" spans="20:20" x14ac:dyDescent="0.35">
      <c r="T2100"/>
    </row>
    <row r="2101" spans="20:20" x14ac:dyDescent="0.35">
      <c r="T2101"/>
    </row>
    <row r="2102" spans="20:20" x14ac:dyDescent="0.35">
      <c r="T2102"/>
    </row>
    <row r="2103" spans="20:20" x14ac:dyDescent="0.35">
      <c r="T2103"/>
    </row>
    <row r="2104" spans="20:20" x14ac:dyDescent="0.35">
      <c r="T2104"/>
    </row>
    <row r="2105" spans="20:20" x14ac:dyDescent="0.35">
      <c r="T2105"/>
    </row>
    <row r="2106" spans="20:20" x14ac:dyDescent="0.35">
      <c r="T2106"/>
    </row>
    <row r="2107" spans="20:20" x14ac:dyDescent="0.35">
      <c r="T2107"/>
    </row>
    <row r="2108" spans="20:20" x14ac:dyDescent="0.35">
      <c r="T2108"/>
    </row>
    <row r="2109" spans="20:20" x14ac:dyDescent="0.35">
      <c r="T2109"/>
    </row>
    <row r="2110" spans="20:20" x14ac:dyDescent="0.35">
      <c r="T2110"/>
    </row>
    <row r="2111" spans="20:20" x14ac:dyDescent="0.35">
      <c r="T2111"/>
    </row>
    <row r="2112" spans="20:20" x14ac:dyDescent="0.35">
      <c r="T2112"/>
    </row>
    <row r="2113" spans="20:20" x14ac:dyDescent="0.35">
      <c r="T2113"/>
    </row>
    <row r="2114" spans="20:20" x14ac:dyDescent="0.35">
      <c r="T2114"/>
    </row>
    <row r="2115" spans="20:20" x14ac:dyDescent="0.35">
      <c r="T2115"/>
    </row>
    <row r="2116" spans="20:20" x14ac:dyDescent="0.35">
      <c r="T2116"/>
    </row>
    <row r="2117" spans="20:20" x14ac:dyDescent="0.35">
      <c r="T2117"/>
    </row>
    <row r="2118" spans="20:20" x14ac:dyDescent="0.35">
      <c r="T2118"/>
    </row>
    <row r="2119" spans="20:20" x14ac:dyDescent="0.35">
      <c r="T2119"/>
    </row>
    <row r="2120" spans="20:20" x14ac:dyDescent="0.35">
      <c r="T2120"/>
    </row>
    <row r="2121" spans="20:20" x14ac:dyDescent="0.35">
      <c r="T2121"/>
    </row>
    <row r="2122" spans="20:20" x14ac:dyDescent="0.35">
      <c r="T2122"/>
    </row>
    <row r="2123" spans="20:20" x14ac:dyDescent="0.35">
      <c r="T2123"/>
    </row>
    <row r="2124" spans="20:20" x14ac:dyDescent="0.35">
      <c r="T2124"/>
    </row>
    <row r="2125" spans="20:20" x14ac:dyDescent="0.35">
      <c r="T2125"/>
    </row>
    <row r="2126" spans="20:20" x14ac:dyDescent="0.35">
      <c r="T2126"/>
    </row>
    <row r="2127" spans="20:20" x14ac:dyDescent="0.35">
      <c r="T2127"/>
    </row>
    <row r="2128" spans="20:20" x14ac:dyDescent="0.35">
      <c r="T2128"/>
    </row>
    <row r="2129" spans="20:20" x14ac:dyDescent="0.35">
      <c r="T2129"/>
    </row>
    <row r="2130" spans="20:20" x14ac:dyDescent="0.35">
      <c r="T2130"/>
    </row>
    <row r="2131" spans="20:20" x14ac:dyDescent="0.35">
      <c r="T2131"/>
    </row>
    <row r="2132" spans="20:20" x14ac:dyDescent="0.35">
      <c r="T2132"/>
    </row>
    <row r="2133" spans="20:20" x14ac:dyDescent="0.35">
      <c r="T2133"/>
    </row>
    <row r="2134" spans="20:20" x14ac:dyDescent="0.35">
      <c r="T2134"/>
    </row>
    <row r="2135" spans="20:20" x14ac:dyDescent="0.35">
      <c r="T2135"/>
    </row>
    <row r="2136" spans="20:20" x14ac:dyDescent="0.35">
      <c r="T2136"/>
    </row>
    <row r="2137" spans="20:20" x14ac:dyDescent="0.35">
      <c r="T2137"/>
    </row>
    <row r="2138" spans="20:20" x14ac:dyDescent="0.35">
      <c r="T2138"/>
    </row>
    <row r="2139" spans="20:20" x14ac:dyDescent="0.35">
      <c r="T2139"/>
    </row>
    <row r="2140" spans="20:20" x14ac:dyDescent="0.35">
      <c r="T2140"/>
    </row>
    <row r="2141" spans="20:20" x14ac:dyDescent="0.35">
      <c r="T2141"/>
    </row>
    <row r="2142" spans="20:20" x14ac:dyDescent="0.35">
      <c r="T2142"/>
    </row>
    <row r="2143" spans="20:20" x14ac:dyDescent="0.35">
      <c r="T2143"/>
    </row>
    <row r="2144" spans="20:20" x14ac:dyDescent="0.35">
      <c r="T2144"/>
    </row>
    <row r="2145" spans="20:20" x14ac:dyDescent="0.35">
      <c r="T2145"/>
    </row>
    <row r="2146" spans="20:20" x14ac:dyDescent="0.35">
      <c r="T2146"/>
    </row>
    <row r="2147" spans="20:20" x14ac:dyDescent="0.35">
      <c r="T2147"/>
    </row>
    <row r="2148" spans="20:20" x14ac:dyDescent="0.35">
      <c r="T2148"/>
    </row>
    <row r="2149" spans="20:20" x14ac:dyDescent="0.35">
      <c r="T2149"/>
    </row>
    <row r="2150" spans="20:20" x14ac:dyDescent="0.35">
      <c r="T2150"/>
    </row>
    <row r="2151" spans="20:20" x14ac:dyDescent="0.35">
      <c r="T2151"/>
    </row>
    <row r="2152" spans="20:20" x14ac:dyDescent="0.35">
      <c r="T2152"/>
    </row>
    <row r="2153" spans="20:20" x14ac:dyDescent="0.35">
      <c r="T2153"/>
    </row>
    <row r="2154" spans="20:20" x14ac:dyDescent="0.35">
      <c r="T2154"/>
    </row>
    <row r="2155" spans="20:20" x14ac:dyDescent="0.35">
      <c r="T2155"/>
    </row>
    <row r="2156" spans="20:20" x14ac:dyDescent="0.35">
      <c r="T2156"/>
    </row>
    <row r="2157" spans="20:20" x14ac:dyDescent="0.35">
      <c r="T2157"/>
    </row>
    <row r="2158" spans="20:20" x14ac:dyDescent="0.35">
      <c r="T2158"/>
    </row>
    <row r="2159" spans="20:20" x14ac:dyDescent="0.35">
      <c r="T2159"/>
    </row>
    <row r="2160" spans="20:20" x14ac:dyDescent="0.35">
      <c r="T2160"/>
    </row>
    <row r="2161" spans="20:20" x14ac:dyDescent="0.35">
      <c r="T2161"/>
    </row>
    <row r="2162" spans="20:20" x14ac:dyDescent="0.35">
      <c r="T2162"/>
    </row>
    <row r="2163" spans="20:20" x14ac:dyDescent="0.35">
      <c r="T2163"/>
    </row>
    <row r="2164" spans="20:20" x14ac:dyDescent="0.35">
      <c r="T2164"/>
    </row>
    <row r="2165" spans="20:20" x14ac:dyDescent="0.35">
      <c r="T2165"/>
    </row>
    <row r="2166" spans="20:20" x14ac:dyDescent="0.35">
      <c r="T2166"/>
    </row>
    <row r="2167" spans="20:20" x14ac:dyDescent="0.35">
      <c r="T2167"/>
    </row>
    <row r="2168" spans="20:20" x14ac:dyDescent="0.35">
      <c r="T2168"/>
    </row>
    <row r="2169" spans="20:20" x14ac:dyDescent="0.35">
      <c r="T2169"/>
    </row>
    <row r="2170" spans="20:20" x14ac:dyDescent="0.35">
      <c r="T2170"/>
    </row>
    <row r="2171" spans="20:20" x14ac:dyDescent="0.35">
      <c r="T2171"/>
    </row>
    <row r="2172" spans="20:20" x14ac:dyDescent="0.35">
      <c r="T2172"/>
    </row>
    <row r="2173" spans="20:20" x14ac:dyDescent="0.35">
      <c r="T2173"/>
    </row>
    <row r="2174" spans="20:20" x14ac:dyDescent="0.35">
      <c r="T2174"/>
    </row>
    <row r="2175" spans="20:20" x14ac:dyDescent="0.35">
      <c r="T2175"/>
    </row>
    <row r="2176" spans="20:20" x14ac:dyDescent="0.35">
      <c r="T2176"/>
    </row>
    <row r="2177" spans="20:20" x14ac:dyDescent="0.35">
      <c r="T2177"/>
    </row>
    <row r="2178" spans="20:20" x14ac:dyDescent="0.35">
      <c r="T2178"/>
    </row>
    <row r="2179" spans="20:20" x14ac:dyDescent="0.35">
      <c r="T2179"/>
    </row>
    <row r="2180" spans="20:20" x14ac:dyDescent="0.35">
      <c r="T2180"/>
    </row>
    <row r="2181" spans="20:20" x14ac:dyDescent="0.35">
      <c r="T2181"/>
    </row>
    <row r="2182" spans="20:20" x14ac:dyDescent="0.35">
      <c r="T2182"/>
    </row>
    <row r="2183" spans="20:20" x14ac:dyDescent="0.35">
      <c r="T2183"/>
    </row>
    <row r="2184" spans="20:20" x14ac:dyDescent="0.35">
      <c r="T2184"/>
    </row>
    <row r="2185" spans="20:20" x14ac:dyDescent="0.35">
      <c r="T2185"/>
    </row>
    <row r="2186" spans="20:20" x14ac:dyDescent="0.35">
      <c r="T2186"/>
    </row>
    <row r="2187" spans="20:20" x14ac:dyDescent="0.35">
      <c r="T2187"/>
    </row>
    <row r="2188" spans="20:20" x14ac:dyDescent="0.35">
      <c r="T2188"/>
    </row>
    <row r="2189" spans="20:20" x14ac:dyDescent="0.35">
      <c r="T2189"/>
    </row>
    <row r="2190" spans="20:20" x14ac:dyDescent="0.35">
      <c r="T2190"/>
    </row>
    <row r="2191" spans="20:20" x14ac:dyDescent="0.35">
      <c r="T2191"/>
    </row>
    <row r="2192" spans="20:20" x14ac:dyDescent="0.35">
      <c r="T2192"/>
    </row>
    <row r="2193" spans="20:20" x14ac:dyDescent="0.35">
      <c r="T2193"/>
    </row>
    <row r="2194" spans="20:20" x14ac:dyDescent="0.35">
      <c r="T2194"/>
    </row>
    <row r="2195" spans="20:20" x14ac:dyDescent="0.35">
      <c r="T2195"/>
    </row>
    <row r="2196" spans="20:20" x14ac:dyDescent="0.35">
      <c r="T2196"/>
    </row>
    <row r="2197" spans="20:20" x14ac:dyDescent="0.35">
      <c r="T2197"/>
    </row>
    <row r="2198" spans="20:20" x14ac:dyDescent="0.35">
      <c r="T2198"/>
    </row>
    <row r="2199" spans="20:20" x14ac:dyDescent="0.35">
      <c r="T2199"/>
    </row>
    <row r="2200" spans="20:20" x14ac:dyDescent="0.35">
      <c r="T2200"/>
    </row>
    <row r="2201" spans="20:20" x14ac:dyDescent="0.35">
      <c r="T2201"/>
    </row>
    <row r="2202" spans="20:20" x14ac:dyDescent="0.35">
      <c r="T2202"/>
    </row>
    <row r="2203" spans="20:20" x14ac:dyDescent="0.35">
      <c r="T2203"/>
    </row>
    <row r="2204" spans="20:20" x14ac:dyDescent="0.35">
      <c r="T2204"/>
    </row>
    <row r="2205" spans="20:20" x14ac:dyDescent="0.35">
      <c r="T2205"/>
    </row>
    <row r="2206" spans="20:20" x14ac:dyDescent="0.35">
      <c r="T2206"/>
    </row>
    <row r="2207" spans="20:20" x14ac:dyDescent="0.35">
      <c r="T2207"/>
    </row>
    <row r="2208" spans="20:20" x14ac:dyDescent="0.35">
      <c r="T2208"/>
    </row>
    <row r="2209" spans="20:20" x14ac:dyDescent="0.35">
      <c r="T2209"/>
    </row>
    <row r="2210" spans="20:20" x14ac:dyDescent="0.35">
      <c r="T2210"/>
    </row>
    <row r="2211" spans="20:20" x14ac:dyDescent="0.35">
      <c r="T2211"/>
    </row>
    <row r="2212" spans="20:20" x14ac:dyDescent="0.35">
      <c r="T2212"/>
    </row>
    <row r="2213" spans="20:20" x14ac:dyDescent="0.35">
      <c r="T2213"/>
    </row>
    <row r="2214" spans="20:20" x14ac:dyDescent="0.35">
      <c r="T2214"/>
    </row>
    <row r="2215" spans="20:20" x14ac:dyDescent="0.35">
      <c r="T2215"/>
    </row>
    <row r="2216" spans="20:20" x14ac:dyDescent="0.35">
      <c r="T2216"/>
    </row>
    <row r="2217" spans="20:20" x14ac:dyDescent="0.35">
      <c r="T2217"/>
    </row>
    <row r="2218" spans="20:20" x14ac:dyDescent="0.35">
      <c r="T2218"/>
    </row>
    <row r="2219" spans="20:20" x14ac:dyDescent="0.35">
      <c r="T2219"/>
    </row>
    <row r="2220" spans="20:20" x14ac:dyDescent="0.35">
      <c r="T2220"/>
    </row>
    <row r="2221" spans="20:20" x14ac:dyDescent="0.35">
      <c r="T2221"/>
    </row>
    <row r="2222" spans="20:20" x14ac:dyDescent="0.35">
      <c r="T2222"/>
    </row>
    <row r="2223" spans="20:20" x14ac:dyDescent="0.35">
      <c r="T2223"/>
    </row>
    <row r="2224" spans="20:20" x14ac:dyDescent="0.35">
      <c r="T2224"/>
    </row>
    <row r="2225" spans="20:20" x14ac:dyDescent="0.35">
      <c r="T2225"/>
    </row>
    <row r="2226" spans="20:20" x14ac:dyDescent="0.35">
      <c r="T2226"/>
    </row>
    <row r="2227" spans="20:20" x14ac:dyDescent="0.35">
      <c r="T2227"/>
    </row>
    <row r="2228" spans="20:20" x14ac:dyDescent="0.35">
      <c r="T2228"/>
    </row>
    <row r="2229" spans="20:20" x14ac:dyDescent="0.35">
      <c r="T2229"/>
    </row>
    <row r="2230" spans="20:20" x14ac:dyDescent="0.35">
      <c r="T2230"/>
    </row>
    <row r="2231" spans="20:20" x14ac:dyDescent="0.35">
      <c r="T2231"/>
    </row>
    <row r="2232" spans="20:20" x14ac:dyDescent="0.35">
      <c r="T2232"/>
    </row>
    <row r="2233" spans="20:20" x14ac:dyDescent="0.35">
      <c r="T2233"/>
    </row>
    <row r="2234" spans="20:20" x14ac:dyDescent="0.35">
      <c r="T2234"/>
    </row>
    <row r="2235" spans="20:20" x14ac:dyDescent="0.35">
      <c r="T2235"/>
    </row>
    <row r="2236" spans="20:20" x14ac:dyDescent="0.35">
      <c r="T2236"/>
    </row>
    <row r="2237" spans="20:20" x14ac:dyDescent="0.35">
      <c r="T2237"/>
    </row>
    <row r="2238" spans="20:20" x14ac:dyDescent="0.35">
      <c r="T2238"/>
    </row>
    <row r="2239" spans="20:20" x14ac:dyDescent="0.35">
      <c r="T2239"/>
    </row>
    <row r="2240" spans="20:20" x14ac:dyDescent="0.35">
      <c r="T2240"/>
    </row>
    <row r="2241" spans="20:20" x14ac:dyDescent="0.35">
      <c r="T2241"/>
    </row>
    <row r="2242" spans="20:20" x14ac:dyDescent="0.35">
      <c r="T2242"/>
    </row>
    <row r="2243" spans="20:20" x14ac:dyDescent="0.35">
      <c r="T2243"/>
    </row>
    <row r="2244" spans="20:20" x14ac:dyDescent="0.35">
      <c r="T2244"/>
    </row>
    <row r="2245" spans="20:20" x14ac:dyDescent="0.35">
      <c r="T2245"/>
    </row>
    <row r="2246" spans="20:20" x14ac:dyDescent="0.35">
      <c r="T2246"/>
    </row>
    <row r="2247" spans="20:20" x14ac:dyDescent="0.35">
      <c r="T2247"/>
    </row>
    <row r="2248" spans="20:20" x14ac:dyDescent="0.35">
      <c r="T2248"/>
    </row>
    <row r="2249" spans="20:20" x14ac:dyDescent="0.35">
      <c r="T2249"/>
    </row>
    <row r="2250" spans="20:20" x14ac:dyDescent="0.35">
      <c r="T2250"/>
    </row>
    <row r="2251" spans="20:20" x14ac:dyDescent="0.35">
      <c r="T2251"/>
    </row>
    <row r="2252" spans="20:20" x14ac:dyDescent="0.35">
      <c r="T2252"/>
    </row>
    <row r="2253" spans="20:20" x14ac:dyDescent="0.35">
      <c r="T2253"/>
    </row>
    <row r="2254" spans="20:20" x14ac:dyDescent="0.35">
      <c r="T2254"/>
    </row>
    <row r="2255" spans="20:20" x14ac:dyDescent="0.35">
      <c r="T2255"/>
    </row>
    <row r="2256" spans="20:20" x14ac:dyDescent="0.35">
      <c r="T2256"/>
    </row>
    <row r="2257" spans="20:20" x14ac:dyDescent="0.35">
      <c r="T2257"/>
    </row>
    <row r="2258" spans="20:20" x14ac:dyDescent="0.35">
      <c r="T2258"/>
    </row>
    <row r="2259" spans="20:20" x14ac:dyDescent="0.35">
      <c r="T2259"/>
    </row>
    <row r="2260" spans="20:20" x14ac:dyDescent="0.35">
      <c r="T2260"/>
    </row>
    <row r="2261" spans="20:20" x14ac:dyDescent="0.35">
      <c r="T2261"/>
    </row>
    <row r="2262" spans="20:20" x14ac:dyDescent="0.35">
      <c r="T2262"/>
    </row>
    <row r="2263" spans="20:20" x14ac:dyDescent="0.35">
      <c r="T2263"/>
    </row>
    <row r="2264" spans="20:20" x14ac:dyDescent="0.35">
      <c r="T2264"/>
    </row>
    <row r="2265" spans="20:20" x14ac:dyDescent="0.35">
      <c r="T2265"/>
    </row>
    <row r="2266" spans="20:20" x14ac:dyDescent="0.35">
      <c r="T2266"/>
    </row>
    <row r="2267" spans="20:20" x14ac:dyDescent="0.35">
      <c r="T2267"/>
    </row>
    <row r="2268" spans="20:20" x14ac:dyDescent="0.35">
      <c r="T2268"/>
    </row>
    <row r="2269" spans="20:20" x14ac:dyDescent="0.35">
      <c r="T2269"/>
    </row>
    <row r="2270" spans="20:20" x14ac:dyDescent="0.35">
      <c r="T2270"/>
    </row>
    <row r="2271" spans="20:20" x14ac:dyDescent="0.35">
      <c r="T2271"/>
    </row>
    <row r="2272" spans="20:20" x14ac:dyDescent="0.35">
      <c r="T2272"/>
    </row>
    <row r="2273" spans="20:20" x14ac:dyDescent="0.35">
      <c r="T2273"/>
    </row>
    <row r="2274" spans="20:20" x14ac:dyDescent="0.35">
      <c r="T2274"/>
    </row>
    <row r="2275" spans="20:20" x14ac:dyDescent="0.35">
      <c r="T2275"/>
    </row>
    <row r="2276" spans="20:20" x14ac:dyDescent="0.35">
      <c r="T2276"/>
    </row>
    <row r="2277" spans="20:20" x14ac:dyDescent="0.35">
      <c r="T2277"/>
    </row>
    <row r="2278" spans="20:20" x14ac:dyDescent="0.35">
      <c r="T2278"/>
    </row>
    <row r="2279" spans="20:20" x14ac:dyDescent="0.35">
      <c r="T2279"/>
    </row>
    <row r="2280" spans="20:20" x14ac:dyDescent="0.35">
      <c r="T2280"/>
    </row>
    <row r="2281" spans="20:20" x14ac:dyDescent="0.35">
      <c r="T2281"/>
    </row>
    <row r="2282" spans="20:20" x14ac:dyDescent="0.35">
      <c r="T2282"/>
    </row>
    <row r="2283" spans="20:20" x14ac:dyDescent="0.35">
      <c r="T2283"/>
    </row>
    <row r="2284" spans="20:20" x14ac:dyDescent="0.35">
      <c r="T2284"/>
    </row>
    <row r="2285" spans="20:20" x14ac:dyDescent="0.35">
      <c r="T2285"/>
    </row>
    <row r="2286" spans="20:20" x14ac:dyDescent="0.35">
      <c r="T2286"/>
    </row>
    <row r="2287" spans="20:20" x14ac:dyDescent="0.35">
      <c r="T2287"/>
    </row>
    <row r="2288" spans="20:20" x14ac:dyDescent="0.35">
      <c r="T2288"/>
    </row>
    <row r="2289" spans="20:20" x14ac:dyDescent="0.35">
      <c r="T2289"/>
    </row>
    <row r="2290" spans="20:20" x14ac:dyDescent="0.35">
      <c r="T2290"/>
    </row>
    <row r="2291" spans="20:20" x14ac:dyDescent="0.35">
      <c r="T2291"/>
    </row>
    <row r="2292" spans="20:20" x14ac:dyDescent="0.35">
      <c r="T2292"/>
    </row>
    <row r="2293" spans="20:20" x14ac:dyDescent="0.35">
      <c r="T2293"/>
    </row>
    <row r="2294" spans="20:20" x14ac:dyDescent="0.35">
      <c r="T2294"/>
    </row>
    <row r="2295" spans="20:20" x14ac:dyDescent="0.35">
      <c r="T2295"/>
    </row>
    <row r="2296" spans="20:20" x14ac:dyDescent="0.35">
      <c r="T2296"/>
    </row>
    <row r="2297" spans="20:20" x14ac:dyDescent="0.35">
      <c r="T2297"/>
    </row>
    <row r="2298" spans="20:20" x14ac:dyDescent="0.35">
      <c r="T2298"/>
    </row>
    <row r="2299" spans="20:20" x14ac:dyDescent="0.35">
      <c r="T2299"/>
    </row>
    <row r="2300" spans="20:20" x14ac:dyDescent="0.35">
      <c r="T2300"/>
    </row>
    <row r="2301" spans="20:20" x14ac:dyDescent="0.35">
      <c r="T2301"/>
    </row>
    <row r="2302" spans="20:20" x14ac:dyDescent="0.35">
      <c r="T2302"/>
    </row>
    <row r="2303" spans="20:20" x14ac:dyDescent="0.35">
      <c r="T2303"/>
    </row>
    <row r="2304" spans="20:20" x14ac:dyDescent="0.35">
      <c r="T2304"/>
    </row>
    <row r="2305" spans="20:20" x14ac:dyDescent="0.35">
      <c r="T2305"/>
    </row>
    <row r="2306" spans="20:20" x14ac:dyDescent="0.35">
      <c r="T2306"/>
    </row>
    <row r="2307" spans="20:20" x14ac:dyDescent="0.35">
      <c r="T2307"/>
    </row>
    <row r="2308" spans="20:20" x14ac:dyDescent="0.35">
      <c r="T2308"/>
    </row>
    <row r="2309" spans="20:20" x14ac:dyDescent="0.35">
      <c r="T2309"/>
    </row>
    <row r="2310" spans="20:20" x14ac:dyDescent="0.35">
      <c r="T2310"/>
    </row>
    <row r="2311" spans="20:20" x14ac:dyDescent="0.35">
      <c r="T2311"/>
    </row>
    <row r="2312" spans="20:20" x14ac:dyDescent="0.35">
      <c r="T2312"/>
    </row>
    <row r="2313" spans="20:20" x14ac:dyDescent="0.35">
      <c r="T2313"/>
    </row>
    <row r="2314" spans="20:20" x14ac:dyDescent="0.35">
      <c r="T2314"/>
    </row>
    <row r="2315" spans="20:20" x14ac:dyDescent="0.35">
      <c r="T2315"/>
    </row>
    <row r="2316" spans="20:20" x14ac:dyDescent="0.35">
      <c r="T2316"/>
    </row>
    <row r="2317" spans="20:20" x14ac:dyDescent="0.35">
      <c r="T2317"/>
    </row>
    <row r="2318" spans="20:20" x14ac:dyDescent="0.35">
      <c r="T2318"/>
    </row>
    <row r="2319" spans="20:20" x14ac:dyDescent="0.35">
      <c r="T2319"/>
    </row>
    <row r="2320" spans="20:20" x14ac:dyDescent="0.35">
      <c r="T2320"/>
    </row>
    <row r="2321" spans="20:20" x14ac:dyDescent="0.35">
      <c r="T2321"/>
    </row>
    <row r="2322" spans="20:20" x14ac:dyDescent="0.35">
      <c r="T2322"/>
    </row>
    <row r="2323" spans="20:20" x14ac:dyDescent="0.35">
      <c r="T2323"/>
    </row>
    <row r="2324" spans="20:20" x14ac:dyDescent="0.35">
      <c r="T2324"/>
    </row>
    <row r="2325" spans="20:20" x14ac:dyDescent="0.35">
      <c r="T2325"/>
    </row>
    <row r="2326" spans="20:20" x14ac:dyDescent="0.35">
      <c r="T2326"/>
    </row>
    <row r="2327" spans="20:20" x14ac:dyDescent="0.35">
      <c r="T2327"/>
    </row>
    <row r="2328" spans="20:20" x14ac:dyDescent="0.35">
      <c r="T2328"/>
    </row>
    <row r="2329" spans="20:20" x14ac:dyDescent="0.35">
      <c r="T2329"/>
    </row>
    <row r="2330" spans="20:20" x14ac:dyDescent="0.35">
      <c r="T2330"/>
    </row>
    <row r="2331" spans="20:20" x14ac:dyDescent="0.35">
      <c r="T2331"/>
    </row>
    <row r="2332" spans="20:20" x14ac:dyDescent="0.35">
      <c r="T2332"/>
    </row>
    <row r="2333" spans="20:20" x14ac:dyDescent="0.35">
      <c r="T2333"/>
    </row>
    <row r="2334" spans="20:20" x14ac:dyDescent="0.35">
      <c r="T2334"/>
    </row>
    <row r="2335" spans="20:20" x14ac:dyDescent="0.35">
      <c r="T2335"/>
    </row>
    <row r="2336" spans="20:20" x14ac:dyDescent="0.35">
      <c r="T2336"/>
    </row>
    <row r="2337" spans="20:20" x14ac:dyDescent="0.35">
      <c r="T2337"/>
    </row>
    <row r="2338" spans="20:20" x14ac:dyDescent="0.35">
      <c r="T2338"/>
    </row>
    <row r="2339" spans="20:20" x14ac:dyDescent="0.35">
      <c r="T2339"/>
    </row>
    <row r="2340" spans="20:20" x14ac:dyDescent="0.35">
      <c r="T2340"/>
    </row>
    <row r="2341" spans="20:20" x14ac:dyDescent="0.35">
      <c r="T2341"/>
    </row>
    <row r="2342" spans="20:20" x14ac:dyDescent="0.35">
      <c r="T2342"/>
    </row>
    <row r="2343" spans="20:20" x14ac:dyDescent="0.35">
      <c r="T2343"/>
    </row>
    <row r="2344" spans="20:20" x14ac:dyDescent="0.35">
      <c r="T2344"/>
    </row>
    <row r="2345" spans="20:20" x14ac:dyDescent="0.35">
      <c r="T2345"/>
    </row>
    <row r="2346" spans="20:20" x14ac:dyDescent="0.35">
      <c r="T2346"/>
    </row>
    <row r="2347" spans="20:20" x14ac:dyDescent="0.35">
      <c r="T2347"/>
    </row>
    <row r="2348" spans="20:20" x14ac:dyDescent="0.35">
      <c r="T2348"/>
    </row>
    <row r="2349" spans="20:20" x14ac:dyDescent="0.35">
      <c r="T2349"/>
    </row>
    <row r="2350" spans="20:20" x14ac:dyDescent="0.35">
      <c r="T2350"/>
    </row>
    <row r="2351" spans="20:20" x14ac:dyDescent="0.35">
      <c r="T2351"/>
    </row>
    <row r="2352" spans="20:20" x14ac:dyDescent="0.35">
      <c r="T2352"/>
    </row>
    <row r="2353" spans="20:20" x14ac:dyDescent="0.35">
      <c r="T2353"/>
    </row>
    <row r="2354" spans="20:20" x14ac:dyDescent="0.35">
      <c r="T2354"/>
    </row>
    <row r="2355" spans="20:20" x14ac:dyDescent="0.35">
      <c r="T2355"/>
    </row>
    <row r="2356" spans="20:20" x14ac:dyDescent="0.35">
      <c r="T2356"/>
    </row>
    <row r="2357" spans="20:20" x14ac:dyDescent="0.35">
      <c r="T2357"/>
    </row>
    <row r="2358" spans="20:20" x14ac:dyDescent="0.35">
      <c r="T2358"/>
    </row>
    <row r="2359" spans="20:20" x14ac:dyDescent="0.35">
      <c r="T2359"/>
    </row>
    <row r="2360" spans="20:20" x14ac:dyDescent="0.35">
      <c r="T2360"/>
    </row>
    <row r="2361" spans="20:20" x14ac:dyDescent="0.35">
      <c r="T2361"/>
    </row>
    <row r="2362" spans="20:20" x14ac:dyDescent="0.35">
      <c r="T2362"/>
    </row>
    <row r="2363" spans="20:20" x14ac:dyDescent="0.35">
      <c r="T2363"/>
    </row>
    <row r="2364" spans="20:20" x14ac:dyDescent="0.35">
      <c r="T2364"/>
    </row>
    <row r="2365" spans="20:20" x14ac:dyDescent="0.35">
      <c r="T2365"/>
    </row>
    <row r="2366" spans="20:20" x14ac:dyDescent="0.35">
      <c r="T2366"/>
    </row>
    <row r="2367" spans="20:20" x14ac:dyDescent="0.35">
      <c r="T2367"/>
    </row>
    <row r="2368" spans="20:20" x14ac:dyDescent="0.35">
      <c r="T2368"/>
    </row>
    <row r="2369" spans="20:20" x14ac:dyDescent="0.35">
      <c r="T2369"/>
    </row>
    <row r="2370" spans="20:20" x14ac:dyDescent="0.35">
      <c r="T2370"/>
    </row>
    <row r="2371" spans="20:20" x14ac:dyDescent="0.35">
      <c r="T2371"/>
    </row>
    <row r="2372" spans="20:20" x14ac:dyDescent="0.35">
      <c r="T2372"/>
    </row>
    <row r="2373" spans="20:20" x14ac:dyDescent="0.35">
      <c r="T2373"/>
    </row>
    <row r="2374" spans="20:20" x14ac:dyDescent="0.35">
      <c r="T2374"/>
    </row>
    <row r="2375" spans="20:20" x14ac:dyDescent="0.35">
      <c r="T2375"/>
    </row>
    <row r="2376" spans="20:20" x14ac:dyDescent="0.35">
      <c r="T2376"/>
    </row>
    <row r="2377" spans="20:20" x14ac:dyDescent="0.35">
      <c r="T2377"/>
    </row>
    <row r="2378" spans="20:20" x14ac:dyDescent="0.35">
      <c r="T2378"/>
    </row>
    <row r="2379" spans="20:20" x14ac:dyDescent="0.35">
      <c r="T2379"/>
    </row>
    <row r="2380" spans="20:20" x14ac:dyDescent="0.35">
      <c r="T2380"/>
    </row>
    <row r="2381" spans="20:20" x14ac:dyDescent="0.35">
      <c r="T2381"/>
    </row>
    <row r="2382" spans="20:20" x14ac:dyDescent="0.35">
      <c r="T2382"/>
    </row>
    <row r="2383" spans="20:20" x14ac:dyDescent="0.35">
      <c r="T2383"/>
    </row>
    <row r="2384" spans="20:20" x14ac:dyDescent="0.35">
      <c r="T2384"/>
    </row>
    <row r="2385" spans="20:20" x14ac:dyDescent="0.35">
      <c r="T2385"/>
    </row>
    <row r="2386" spans="20:20" x14ac:dyDescent="0.35">
      <c r="T2386"/>
    </row>
    <row r="2387" spans="20:20" x14ac:dyDescent="0.35">
      <c r="T2387"/>
    </row>
    <row r="2388" spans="20:20" x14ac:dyDescent="0.35">
      <c r="T2388"/>
    </row>
    <row r="2389" spans="20:20" x14ac:dyDescent="0.35">
      <c r="T2389"/>
    </row>
    <row r="2390" spans="20:20" x14ac:dyDescent="0.35">
      <c r="T2390"/>
    </row>
    <row r="2391" spans="20:20" x14ac:dyDescent="0.35">
      <c r="T2391"/>
    </row>
    <row r="2392" spans="20:20" x14ac:dyDescent="0.35">
      <c r="T2392"/>
    </row>
    <row r="2393" spans="20:20" x14ac:dyDescent="0.35">
      <c r="T2393"/>
    </row>
    <row r="2394" spans="20:20" x14ac:dyDescent="0.35">
      <c r="T2394"/>
    </row>
    <row r="2395" spans="20:20" x14ac:dyDescent="0.35">
      <c r="T2395"/>
    </row>
    <row r="2396" spans="20:20" x14ac:dyDescent="0.35">
      <c r="T2396"/>
    </row>
    <row r="2397" spans="20:20" x14ac:dyDescent="0.35">
      <c r="T2397"/>
    </row>
    <row r="2398" spans="20:20" x14ac:dyDescent="0.35">
      <c r="T2398"/>
    </row>
    <row r="2399" spans="20:20" x14ac:dyDescent="0.35">
      <c r="T2399"/>
    </row>
    <row r="2400" spans="20:20" x14ac:dyDescent="0.35">
      <c r="T2400"/>
    </row>
    <row r="2401" spans="20:20" x14ac:dyDescent="0.35">
      <c r="T2401"/>
    </row>
    <row r="2402" spans="20:20" x14ac:dyDescent="0.35">
      <c r="T2402"/>
    </row>
    <row r="2403" spans="20:20" x14ac:dyDescent="0.35">
      <c r="T2403"/>
    </row>
    <row r="2404" spans="20:20" x14ac:dyDescent="0.35">
      <c r="T2404"/>
    </row>
    <row r="2405" spans="20:20" x14ac:dyDescent="0.35">
      <c r="T2405"/>
    </row>
    <row r="2406" spans="20:20" x14ac:dyDescent="0.35">
      <c r="T2406"/>
    </row>
    <row r="2407" spans="20:20" x14ac:dyDescent="0.35">
      <c r="T2407"/>
    </row>
    <row r="2408" spans="20:20" x14ac:dyDescent="0.35">
      <c r="T2408"/>
    </row>
    <row r="2409" spans="20:20" x14ac:dyDescent="0.35">
      <c r="T2409"/>
    </row>
    <row r="2410" spans="20:20" x14ac:dyDescent="0.35">
      <c r="T2410"/>
    </row>
    <row r="2411" spans="20:20" x14ac:dyDescent="0.35">
      <c r="T2411"/>
    </row>
    <row r="2412" spans="20:20" x14ac:dyDescent="0.35">
      <c r="T2412"/>
    </row>
    <row r="2413" spans="20:20" x14ac:dyDescent="0.35">
      <c r="T2413"/>
    </row>
    <row r="2414" spans="20:20" x14ac:dyDescent="0.35">
      <c r="T2414"/>
    </row>
    <row r="2415" spans="20:20" x14ac:dyDescent="0.35">
      <c r="T2415"/>
    </row>
    <row r="2416" spans="20:20" x14ac:dyDescent="0.35">
      <c r="T2416"/>
    </row>
    <row r="2417" spans="20:20" x14ac:dyDescent="0.35">
      <c r="T2417"/>
    </row>
    <row r="2418" spans="20:20" x14ac:dyDescent="0.35">
      <c r="T2418"/>
    </row>
    <row r="2419" spans="20:20" x14ac:dyDescent="0.35">
      <c r="T2419"/>
    </row>
    <row r="2420" spans="20:20" x14ac:dyDescent="0.35">
      <c r="T2420"/>
    </row>
    <row r="2421" spans="20:20" x14ac:dyDescent="0.35">
      <c r="T2421"/>
    </row>
    <row r="2422" spans="20:20" x14ac:dyDescent="0.35">
      <c r="T2422"/>
    </row>
    <row r="2423" spans="20:20" x14ac:dyDescent="0.35">
      <c r="T2423"/>
    </row>
    <row r="2424" spans="20:20" x14ac:dyDescent="0.35">
      <c r="T2424"/>
    </row>
    <row r="2425" spans="20:20" x14ac:dyDescent="0.35">
      <c r="T2425"/>
    </row>
    <row r="2426" spans="20:20" x14ac:dyDescent="0.35">
      <c r="T2426"/>
    </row>
    <row r="2427" spans="20:20" x14ac:dyDescent="0.35">
      <c r="T2427"/>
    </row>
    <row r="2428" spans="20:20" x14ac:dyDescent="0.35">
      <c r="T2428"/>
    </row>
    <row r="2429" spans="20:20" x14ac:dyDescent="0.35">
      <c r="T2429"/>
    </row>
    <row r="2430" spans="20:20" x14ac:dyDescent="0.35">
      <c r="T2430"/>
    </row>
    <row r="2431" spans="20:20" x14ac:dyDescent="0.35">
      <c r="T2431"/>
    </row>
    <row r="2432" spans="20:20" x14ac:dyDescent="0.35">
      <c r="T2432"/>
    </row>
    <row r="2433" spans="20:20" x14ac:dyDescent="0.35">
      <c r="T2433"/>
    </row>
    <row r="2434" spans="20:20" x14ac:dyDescent="0.35">
      <c r="T2434"/>
    </row>
    <row r="2435" spans="20:20" x14ac:dyDescent="0.35">
      <c r="T2435"/>
    </row>
    <row r="2436" spans="20:20" x14ac:dyDescent="0.35">
      <c r="T2436"/>
    </row>
    <row r="2437" spans="20:20" x14ac:dyDescent="0.35">
      <c r="T2437"/>
    </row>
    <row r="2438" spans="20:20" x14ac:dyDescent="0.35">
      <c r="T2438"/>
    </row>
    <row r="2439" spans="20:20" x14ac:dyDescent="0.35">
      <c r="T2439"/>
    </row>
    <row r="2440" spans="20:20" x14ac:dyDescent="0.35">
      <c r="T2440"/>
    </row>
    <row r="2441" spans="20:20" x14ac:dyDescent="0.35">
      <c r="T2441"/>
    </row>
    <row r="2442" spans="20:20" x14ac:dyDescent="0.35">
      <c r="T2442"/>
    </row>
    <row r="2443" spans="20:20" x14ac:dyDescent="0.35">
      <c r="T2443"/>
    </row>
    <row r="2444" spans="20:20" x14ac:dyDescent="0.35">
      <c r="T2444"/>
    </row>
    <row r="2445" spans="20:20" x14ac:dyDescent="0.35">
      <c r="T2445"/>
    </row>
    <row r="2446" spans="20:20" x14ac:dyDescent="0.35">
      <c r="T2446"/>
    </row>
    <row r="2447" spans="20:20" x14ac:dyDescent="0.35">
      <c r="T2447"/>
    </row>
    <row r="2448" spans="20:20" x14ac:dyDescent="0.35">
      <c r="T2448"/>
    </row>
    <row r="2449" spans="20:20" x14ac:dyDescent="0.35">
      <c r="T2449"/>
    </row>
    <row r="2450" spans="20:20" x14ac:dyDescent="0.35">
      <c r="T2450"/>
    </row>
    <row r="2451" spans="20:20" x14ac:dyDescent="0.35">
      <c r="T2451"/>
    </row>
    <row r="2452" spans="20:20" x14ac:dyDescent="0.35">
      <c r="T2452"/>
    </row>
    <row r="2453" spans="20:20" x14ac:dyDescent="0.35">
      <c r="T2453"/>
    </row>
    <row r="2454" spans="20:20" x14ac:dyDescent="0.35">
      <c r="T2454"/>
    </row>
    <row r="2455" spans="20:20" x14ac:dyDescent="0.35">
      <c r="T2455"/>
    </row>
    <row r="2456" spans="20:20" x14ac:dyDescent="0.35">
      <c r="T2456"/>
    </row>
    <row r="2457" spans="20:20" x14ac:dyDescent="0.35">
      <c r="T2457"/>
    </row>
    <row r="2458" spans="20:20" x14ac:dyDescent="0.35">
      <c r="T2458"/>
    </row>
    <row r="2459" spans="20:20" x14ac:dyDescent="0.35">
      <c r="T2459"/>
    </row>
    <row r="2460" spans="20:20" x14ac:dyDescent="0.35">
      <c r="T2460"/>
    </row>
    <row r="2461" spans="20:20" x14ac:dyDescent="0.35">
      <c r="T2461"/>
    </row>
    <row r="2462" spans="20:20" x14ac:dyDescent="0.35">
      <c r="T2462"/>
    </row>
    <row r="2463" spans="20:20" x14ac:dyDescent="0.35">
      <c r="T2463"/>
    </row>
    <row r="2464" spans="20:20" x14ac:dyDescent="0.35">
      <c r="T2464"/>
    </row>
    <row r="2465" spans="20:20" x14ac:dyDescent="0.35">
      <c r="T2465"/>
    </row>
    <row r="2466" spans="20:20" x14ac:dyDescent="0.35">
      <c r="T2466"/>
    </row>
    <row r="2467" spans="20:20" x14ac:dyDescent="0.35">
      <c r="T2467"/>
    </row>
    <row r="2468" spans="20:20" x14ac:dyDescent="0.35">
      <c r="T2468"/>
    </row>
    <row r="2469" spans="20:20" x14ac:dyDescent="0.35">
      <c r="T2469"/>
    </row>
    <row r="2470" spans="20:20" x14ac:dyDescent="0.35">
      <c r="T2470"/>
    </row>
    <row r="2471" spans="20:20" x14ac:dyDescent="0.35">
      <c r="T2471"/>
    </row>
    <row r="2472" spans="20:20" x14ac:dyDescent="0.35">
      <c r="T2472"/>
    </row>
    <row r="2473" spans="20:20" x14ac:dyDescent="0.35">
      <c r="T2473"/>
    </row>
    <row r="2474" spans="20:20" x14ac:dyDescent="0.35">
      <c r="T2474"/>
    </row>
    <row r="2475" spans="20:20" x14ac:dyDescent="0.35">
      <c r="T2475"/>
    </row>
    <row r="2476" spans="20:20" x14ac:dyDescent="0.35">
      <c r="T2476"/>
    </row>
    <row r="2477" spans="20:20" x14ac:dyDescent="0.35">
      <c r="T2477"/>
    </row>
    <row r="2478" spans="20:20" x14ac:dyDescent="0.35">
      <c r="T2478"/>
    </row>
    <row r="2479" spans="20:20" x14ac:dyDescent="0.35">
      <c r="T2479"/>
    </row>
    <row r="2480" spans="20:20" x14ac:dyDescent="0.35">
      <c r="T2480"/>
    </row>
    <row r="2481" spans="20:20" x14ac:dyDescent="0.35">
      <c r="T2481"/>
    </row>
    <row r="2482" spans="20:20" x14ac:dyDescent="0.35">
      <c r="T2482"/>
    </row>
    <row r="2483" spans="20:20" x14ac:dyDescent="0.35">
      <c r="T2483"/>
    </row>
    <row r="2484" spans="20:20" x14ac:dyDescent="0.35">
      <c r="T2484"/>
    </row>
    <row r="2485" spans="20:20" x14ac:dyDescent="0.35">
      <c r="T2485"/>
    </row>
    <row r="2486" spans="20:20" x14ac:dyDescent="0.35">
      <c r="T2486"/>
    </row>
    <row r="2487" spans="20:20" x14ac:dyDescent="0.35">
      <c r="T2487"/>
    </row>
    <row r="2488" spans="20:20" x14ac:dyDescent="0.35">
      <c r="T2488"/>
    </row>
    <row r="2489" spans="20:20" x14ac:dyDescent="0.35">
      <c r="T2489"/>
    </row>
    <row r="2490" spans="20:20" x14ac:dyDescent="0.35">
      <c r="T2490"/>
    </row>
    <row r="2491" spans="20:20" x14ac:dyDescent="0.35">
      <c r="T2491"/>
    </row>
    <row r="2492" spans="20:20" x14ac:dyDescent="0.35">
      <c r="T2492"/>
    </row>
    <row r="2493" spans="20:20" x14ac:dyDescent="0.35">
      <c r="T2493"/>
    </row>
    <row r="2494" spans="20:20" x14ac:dyDescent="0.35">
      <c r="T2494"/>
    </row>
    <row r="2495" spans="20:20" x14ac:dyDescent="0.35">
      <c r="T2495"/>
    </row>
    <row r="2496" spans="20:20" x14ac:dyDescent="0.35">
      <c r="T2496"/>
    </row>
    <row r="2497" spans="20:20" x14ac:dyDescent="0.35">
      <c r="T2497"/>
    </row>
    <row r="2498" spans="20:20" x14ac:dyDescent="0.35">
      <c r="T2498"/>
    </row>
    <row r="2499" spans="20:20" x14ac:dyDescent="0.35">
      <c r="T2499"/>
    </row>
    <row r="2500" spans="20:20" x14ac:dyDescent="0.35">
      <c r="T2500"/>
    </row>
    <row r="2501" spans="20:20" x14ac:dyDescent="0.35">
      <c r="T2501"/>
    </row>
    <row r="2502" spans="20:20" x14ac:dyDescent="0.35">
      <c r="T2502"/>
    </row>
    <row r="2503" spans="20:20" x14ac:dyDescent="0.35">
      <c r="T2503"/>
    </row>
    <row r="2504" spans="20:20" x14ac:dyDescent="0.35">
      <c r="T2504"/>
    </row>
    <row r="2505" spans="20:20" x14ac:dyDescent="0.35">
      <c r="T2505"/>
    </row>
    <row r="2506" spans="20:20" x14ac:dyDescent="0.35">
      <c r="T2506"/>
    </row>
    <row r="2507" spans="20:20" x14ac:dyDescent="0.35">
      <c r="T2507"/>
    </row>
    <row r="2508" spans="20:20" x14ac:dyDescent="0.35">
      <c r="T2508"/>
    </row>
    <row r="2509" spans="20:20" x14ac:dyDescent="0.35">
      <c r="T2509"/>
    </row>
    <row r="2510" spans="20:20" x14ac:dyDescent="0.35">
      <c r="T2510"/>
    </row>
    <row r="2511" spans="20:20" x14ac:dyDescent="0.35">
      <c r="T2511"/>
    </row>
    <row r="2512" spans="20:20" x14ac:dyDescent="0.35">
      <c r="T2512"/>
    </row>
    <row r="2513" spans="20:20" x14ac:dyDescent="0.35">
      <c r="T2513"/>
    </row>
    <row r="2514" spans="20:20" x14ac:dyDescent="0.35">
      <c r="T2514"/>
    </row>
    <row r="2515" spans="20:20" x14ac:dyDescent="0.35">
      <c r="T2515"/>
    </row>
    <row r="2516" spans="20:20" x14ac:dyDescent="0.35">
      <c r="T2516"/>
    </row>
    <row r="2517" spans="20:20" x14ac:dyDescent="0.35">
      <c r="T2517"/>
    </row>
    <row r="2518" spans="20:20" x14ac:dyDescent="0.35">
      <c r="T2518"/>
    </row>
    <row r="2519" spans="20:20" x14ac:dyDescent="0.35">
      <c r="T2519"/>
    </row>
    <row r="2520" spans="20:20" x14ac:dyDescent="0.35">
      <c r="T2520"/>
    </row>
    <row r="2521" spans="20:20" x14ac:dyDescent="0.35">
      <c r="T2521"/>
    </row>
    <row r="2522" spans="20:20" x14ac:dyDescent="0.35">
      <c r="T2522"/>
    </row>
    <row r="2523" spans="20:20" x14ac:dyDescent="0.35">
      <c r="T2523"/>
    </row>
    <row r="2524" spans="20:20" x14ac:dyDescent="0.35">
      <c r="T2524"/>
    </row>
    <row r="2525" spans="20:20" x14ac:dyDescent="0.35">
      <c r="T2525"/>
    </row>
    <row r="2526" spans="20:20" x14ac:dyDescent="0.35">
      <c r="T2526"/>
    </row>
    <row r="2527" spans="20:20" x14ac:dyDescent="0.35">
      <c r="T2527"/>
    </row>
    <row r="2528" spans="20:20" x14ac:dyDescent="0.35">
      <c r="T2528"/>
    </row>
    <row r="2529" spans="20:20" x14ac:dyDescent="0.35">
      <c r="T2529"/>
    </row>
    <row r="2530" spans="20:20" x14ac:dyDescent="0.35">
      <c r="T2530"/>
    </row>
    <row r="2531" spans="20:20" x14ac:dyDescent="0.35">
      <c r="T2531"/>
    </row>
    <row r="2532" spans="20:20" x14ac:dyDescent="0.35">
      <c r="T2532"/>
    </row>
    <row r="2533" spans="20:20" x14ac:dyDescent="0.35">
      <c r="T2533"/>
    </row>
    <row r="2534" spans="20:20" x14ac:dyDescent="0.35">
      <c r="T2534"/>
    </row>
    <row r="2535" spans="20:20" x14ac:dyDescent="0.35">
      <c r="T2535"/>
    </row>
    <row r="2536" spans="20:20" x14ac:dyDescent="0.35">
      <c r="T2536"/>
    </row>
    <row r="2537" spans="20:20" x14ac:dyDescent="0.35">
      <c r="T2537"/>
    </row>
    <row r="2538" spans="20:20" x14ac:dyDescent="0.35">
      <c r="T2538"/>
    </row>
    <row r="2539" spans="20:20" x14ac:dyDescent="0.35">
      <c r="T2539"/>
    </row>
    <row r="2540" spans="20:20" x14ac:dyDescent="0.35">
      <c r="T2540"/>
    </row>
    <row r="2541" spans="20:20" x14ac:dyDescent="0.35">
      <c r="T2541"/>
    </row>
    <row r="2542" spans="20:20" x14ac:dyDescent="0.35">
      <c r="T2542"/>
    </row>
    <row r="2543" spans="20:20" x14ac:dyDescent="0.35">
      <c r="T2543"/>
    </row>
    <row r="2544" spans="20:20" x14ac:dyDescent="0.35">
      <c r="T2544"/>
    </row>
    <row r="2545" spans="20:20" x14ac:dyDescent="0.35">
      <c r="T2545"/>
    </row>
    <row r="2546" spans="20:20" x14ac:dyDescent="0.35">
      <c r="T2546"/>
    </row>
    <row r="2547" spans="20:20" x14ac:dyDescent="0.35">
      <c r="T2547"/>
    </row>
    <row r="2548" spans="20:20" x14ac:dyDescent="0.35">
      <c r="T2548"/>
    </row>
    <row r="2549" spans="20:20" x14ac:dyDescent="0.35">
      <c r="T2549"/>
    </row>
    <row r="2550" spans="20:20" x14ac:dyDescent="0.35">
      <c r="T2550"/>
    </row>
    <row r="2551" spans="20:20" x14ac:dyDescent="0.35">
      <c r="T2551"/>
    </row>
    <row r="2552" spans="20:20" x14ac:dyDescent="0.35">
      <c r="T2552"/>
    </row>
    <row r="2553" spans="20:20" x14ac:dyDescent="0.35">
      <c r="T2553"/>
    </row>
    <row r="2554" spans="20:20" x14ac:dyDescent="0.35">
      <c r="T2554"/>
    </row>
    <row r="2555" spans="20:20" x14ac:dyDescent="0.35">
      <c r="T2555"/>
    </row>
    <row r="2556" spans="20:20" x14ac:dyDescent="0.35">
      <c r="T2556"/>
    </row>
    <row r="2557" spans="20:20" x14ac:dyDescent="0.35">
      <c r="T2557"/>
    </row>
    <row r="2558" spans="20:20" x14ac:dyDescent="0.35">
      <c r="T2558"/>
    </row>
    <row r="2559" spans="20:20" x14ac:dyDescent="0.35">
      <c r="T2559"/>
    </row>
    <row r="2560" spans="20:20" x14ac:dyDescent="0.35">
      <c r="T2560"/>
    </row>
    <row r="2561" spans="20:20" x14ac:dyDescent="0.35">
      <c r="T2561"/>
    </row>
    <row r="2562" spans="20:20" x14ac:dyDescent="0.35">
      <c r="T2562"/>
    </row>
    <row r="2563" spans="20:20" x14ac:dyDescent="0.35">
      <c r="T2563"/>
    </row>
    <row r="2564" spans="20:20" x14ac:dyDescent="0.35">
      <c r="T2564"/>
    </row>
    <row r="2565" spans="20:20" x14ac:dyDescent="0.35">
      <c r="T2565"/>
    </row>
    <row r="2566" spans="20:20" x14ac:dyDescent="0.35">
      <c r="T2566"/>
    </row>
    <row r="2567" spans="20:20" x14ac:dyDescent="0.35">
      <c r="T2567"/>
    </row>
    <row r="2568" spans="20:20" x14ac:dyDescent="0.35">
      <c r="T2568"/>
    </row>
    <row r="2569" spans="20:20" x14ac:dyDescent="0.35">
      <c r="T2569"/>
    </row>
    <row r="2570" spans="20:20" x14ac:dyDescent="0.35">
      <c r="T2570"/>
    </row>
    <row r="2571" spans="20:20" x14ac:dyDescent="0.35">
      <c r="T2571"/>
    </row>
    <row r="2572" spans="20:20" x14ac:dyDescent="0.35">
      <c r="T2572"/>
    </row>
    <row r="2573" spans="20:20" x14ac:dyDescent="0.35">
      <c r="T2573"/>
    </row>
    <row r="2574" spans="20:20" x14ac:dyDescent="0.35">
      <c r="T2574"/>
    </row>
    <row r="2575" spans="20:20" x14ac:dyDescent="0.35">
      <c r="T2575"/>
    </row>
    <row r="2576" spans="20:20" x14ac:dyDescent="0.35">
      <c r="T2576"/>
    </row>
    <row r="2577" spans="20:20" x14ac:dyDescent="0.35">
      <c r="T2577"/>
    </row>
    <row r="2578" spans="20:20" x14ac:dyDescent="0.35">
      <c r="T2578"/>
    </row>
    <row r="2579" spans="20:20" x14ac:dyDescent="0.35">
      <c r="T2579"/>
    </row>
    <row r="2580" spans="20:20" x14ac:dyDescent="0.35">
      <c r="T2580"/>
    </row>
    <row r="2581" spans="20:20" x14ac:dyDescent="0.35">
      <c r="T2581"/>
    </row>
    <row r="2582" spans="20:20" x14ac:dyDescent="0.35">
      <c r="T2582"/>
    </row>
    <row r="2583" spans="20:20" x14ac:dyDescent="0.35">
      <c r="T2583"/>
    </row>
    <row r="2584" spans="20:20" x14ac:dyDescent="0.35">
      <c r="T2584"/>
    </row>
    <row r="2585" spans="20:20" x14ac:dyDescent="0.35">
      <c r="T2585"/>
    </row>
    <row r="2586" spans="20:20" x14ac:dyDescent="0.35">
      <c r="T2586"/>
    </row>
    <row r="2587" spans="20:20" x14ac:dyDescent="0.35">
      <c r="T2587"/>
    </row>
    <row r="2588" spans="20:20" x14ac:dyDescent="0.35">
      <c r="T2588"/>
    </row>
    <row r="2589" spans="20:20" x14ac:dyDescent="0.35">
      <c r="T2589"/>
    </row>
    <row r="2590" spans="20:20" x14ac:dyDescent="0.35">
      <c r="T2590"/>
    </row>
    <row r="2591" spans="20:20" x14ac:dyDescent="0.35">
      <c r="T2591"/>
    </row>
    <row r="2592" spans="20:20" x14ac:dyDescent="0.35">
      <c r="T2592"/>
    </row>
    <row r="2593" spans="20:20" x14ac:dyDescent="0.35">
      <c r="T2593"/>
    </row>
    <row r="2594" spans="20:20" x14ac:dyDescent="0.35">
      <c r="T2594"/>
    </row>
    <row r="2595" spans="20:20" x14ac:dyDescent="0.35">
      <c r="T2595"/>
    </row>
    <row r="2596" spans="20:20" x14ac:dyDescent="0.35">
      <c r="T2596"/>
    </row>
    <row r="2597" spans="20:20" x14ac:dyDescent="0.35">
      <c r="T2597"/>
    </row>
    <row r="2598" spans="20:20" x14ac:dyDescent="0.35">
      <c r="T2598"/>
    </row>
    <row r="2599" spans="20:20" x14ac:dyDescent="0.35">
      <c r="T2599"/>
    </row>
    <row r="2600" spans="20:20" x14ac:dyDescent="0.35">
      <c r="T2600"/>
    </row>
    <row r="2601" spans="20:20" x14ac:dyDescent="0.35">
      <c r="T2601"/>
    </row>
    <row r="2602" spans="20:20" x14ac:dyDescent="0.35">
      <c r="T2602"/>
    </row>
    <row r="2603" spans="20:20" x14ac:dyDescent="0.35">
      <c r="T2603"/>
    </row>
    <row r="2604" spans="20:20" x14ac:dyDescent="0.35">
      <c r="T2604"/>
    </row>
    <row r="2605" spans="20:20" x14ac:dyDescent="0.35">
      <c r="T2605"/>
    </row>
    <row r="2606" spans="20:20" x14ac:dyDescent="0.35">
      <c r="T2606"/>
    </row>
    <row r="2607" spans="20:20" x14ac:dyDescent="0.35">
      <c r="T2607"/>
    </row>
    <row r="2608" spans="20:20" x14ac:dyDescent="0.35">
      <c r="T2608"/>
    </row>
    <row r="2609" spans="20:20" x14ac:dyDescent="0.35">
      <c r="T2609"/>
    </row>
    <row r="2610" spans="20:20" x14ac:dyDescent="0.35">
      <c r="T2610"/>
    </row>
    <row r="2611" spans="20:20" x14ac:dyDescent="0.35">
      <c r="T2611"/>
    </row>
    <row r="2612" spans="20:20" x14ac:dyDescent="0.35">
      <c r="T2612"/>
    </row>
    <row r="2613" spans="20:20" x14ac:dyDescent="0.35">
      <c r="T2613"/>
    </row>
    <row r="2614" spans="20:20" x14ac:dyDescent="0.35">
      <c r="T2614"/>
    </row>
    <row r="2615" spans="20:20" x14ac:dyDescent="0.35">
      <c r="T2615"/>
    </row>
    <row r="2616" spans="20:20" x14ac:dyDescent="0.35">
      <c r="T2616"/>
    </row>
    <row r="2617" spans="20:20" x14ac:dyDescent="0.35">
      <c r="T2617"/>
    </row>
    <row r="2618" spans="20:20" x14ac:dyDescent="0.35">
      <c r="T2618"/>
    </row>
    <row r="2619" spans="20:20" x14ac:dyDescent="0.35">
      <c r="T2619"/>
    </row>
    <row r="2620" spans="20:20" x14ac:dyDescent="0.35">
      <c r="T2620"/>
    </row>
    <row r="2621" spans="20:20" x14ac:dyDescent="0.35">
      <c r="T2621"/>
    </row>
    <row r="2622" spans="20:20" x14ac:dyDescent="0.35">
      <c r="T2622"/>
    </row>
    <row r="2623" spans="20:20" x14ac:dyDescent="0.35">
      <c r="T2623"/>
    </row>
    <row r="2624" spans="20:20" x14ac:dyDescent="0.35">
      <c r="T2624"/>
    </row>
    <row r="2625" spans="20:20" x14ac:dyDescent="0.35">
      <c r="T2625"/>
    </row>
    <row r="2626" spans="20:20" x14ac:dyDescent="0.35">
      <c r="T2626"/>
    </row>
    <row r="2627" spans="20:20" x14ac:dyDescent="0.35">
      <c r="T2627"/>
    </row>
    <row r="2628" spans="20:20" x14ac:dyDescent="0.35">
      <c r="T2628"/>
    </row>
    <row r="2629" spans="20:20" x14ac:dyDescent="0.35">
      <c r="T2629"/>
    </row>
    <row r="2630" spans="20:20" x14ac:dyDescent="0.35">
      <c r="T2630"/>
    </row>
    <row r="2631" spans="20:20" x14ac:dyDescent="0.35">
      <c r="T2631"/>
    </row>
    <row r="2632" spans="20:20" x14ac:dyDescent="0.35">
      <c r="T2632"/>
    </row>
    <row r="2633" spans="20:20" x14ac:dyDescent="0.35">
      <c r="T2633"/>
    </row>
    <row r="2634" spans="20:20" x14ac:dyDescent="0.35">
      <c r="T2634"/>
    </row>
    <row r="2635" spans="20:20" x14ac:dyDescent="0.35">
      <c r="T2635"/>
    </row>
    <row r="2636" spans="20:20" x14ac:dyDescent="0.35">
      <c r="T2636"/>
    </row>
    <row r="2637" spans="20:20" x14ac:dyDescent="0.35">
      <c r="T2637"/>
    </row>
    <row r="2638" spans="20:20" x14ac:dyDescent="0.35">
      <c r="T2638"/>
    </row>
    <row r="2639" spans="20:20" x14ac:dyDescent="0.35">
      <c r="T2639"/>
    </row>
    <row r="2640" spans="20:20" x14ac:dyDescent="0.35">
      <c r="T2640"/>
    </row>
    <row r="2641" spans="20:20" x14ac:dyDescent="0.35">
      <c r="T2641"/>
    </row>
    <row r="2642" spans="20:20" x14ac:dyDescent="0.35">
      <c r="T2642"/>
    </row>
    <row r="2643" spans="20:20" x14ac:dyDescent="0.35">
      <c r="T2643"/>
    </row>
    <row r="2644" spans="20:20" x14ac:dyDescent="0.35">
      <c r="T2644"/>
    </row>
    <row r="2645" spans="20:20" x14ac:dyDescent="0.35">
      <c r="T2645"/>
    </row>
    <row r="2646" spans="20:20" x14ac:dyDescent="0.35">
      <c r="T2646"/>
    </row>
    <row r="2647" spans="20:20" x14ac:dyDescent="0.35">
      <c r="T2647"/>
    </row>
    <row r="2648" spans="20:20" x14ac:dyDescent="0.35">
      <c r="T2648"/>
    </row>
    <row r="2649" spans="20:20" x14ac:dyDescent="0.35">
      <c r="T2649"/>
    </row>
    <row r="2650" spans="20:20" x14ac:dyDescent="0.35">
      <c r="T2650"/>
    </row>
    <row r="2651" spans="20:20" x14ac:dyDescent="0.35">
      <c r="T2651"/>
    </row>
    <row r="2652" spans="20:20" x14ac:dyDescent="0.35">
      <c r="T2652"/>
    </row>
    <row r="2653" spans="20:20" x14ac:dyDescent="0.35">
      <c r="T2653"/>
    </row>
    <row r="2654" spans="20:20" x14ac:dyDescent="0.35">
      <c r="T2654"/>
    </row>
    <row r="2655" spans="20:20" x14ac:dyDescent="0.35">
      <c r="T2655"/>
    </row>
    <row r="2656" spans="20:20" x14ac:dyDescent="0.35">
      <c r="T2656"/>
    </row>
    <row r="2657" spans="20:20" x14ac:dyDescent="0.35">
      <c r="T2657"/>
    </row>
    <row r="2658" spans="20:20" x14ac:dyDescent="0.35">
      <c r="T2658"/>
    </row>
    <row r="2659" spans="20:20" x14ac:dyDescent="0.35">
      <c r="T2659"/>
    </row>
    <row r="2660" spans="20:20" x14ac:dyDescent="0.35">
      <c r="T2660"/>
    </row>
    <row r="2661" spans="20:20" x14ac:dyDescent="0.35">
      <c r="T2661"/>
    </row>
    <row r="2662" spans="20:20" x14ac:dyDescent="0.35">
      <c r="T2662"/>
    </row>
    <row r="2663" spans="20:20" x14ac:dyDescent="0.35">
      <c r="T2663"/>
    </row>
    <row r="2664" spans="20:20" x14ac:dyDescent="0.35">
      <c r="T2664"/>
    </row>
    <row r="2665" spans="20:20" x14ac:dyDescent="0.35">
      <c r="T2665"/>
    </row>
    <row r="2666" spans="20:20" x14ac:dyDescent="0.35">
      <c r="T2666"/>
    </row>
    <row r="2667" spans="20:20" x14ac:dyDescent="0.35">
      <c r="T2667"/>
    </row>
    <row r="2668" spans="20:20" x14ac:dyDescent="0.35">
      <c r="T2668"/>
    </row>
    <row r="2669" spans="20:20" x14ac:dyDescent="0.35">
      <c r="T2669"/>
    </row>
    <row r="2670" spans="20:20" x14ac:dyDescent="0.35">
      <c r="T2670"/>
    </row>
    <row r="2671" spans="20:20" x14ac:dyDescent="0.35">
      <c r="T2671"/>
    </row>
    <row r="2672" spans="20:20" x14ac:dyDescent="0.35">
      <c r="T2672"/>
    </row>
    <row r="2673" spans="20:20" x14ac:dyDescent="0.35">
      <c r="T2673"/>
    </row>
    <row r="2674" spans="20:20" x14ac:dyDescent="0.35">
      <c r="T2674"/>
    </row>
    <row r="2675" spans="20:20" x14ac:dyDescent="0.35">
      <c r="T2675"/>
    </row>
    <row r="2676" spans="20:20" x14ac:dyDescent="0.35">
      <c r="T2676"/>
    </row>
    <row r="2677" spans="20:20" x14ac:dyDescent="0.35">
      <c r="T2677"/>
    </row>
    <row r="2678" spans="20:20" x14ac:dyDescent="0.35">
      <c r="T2678"/>
    </row>
    <row r="2679" spans="20:20" x14ac:dyDescent="0.35">
      <c r="T2679"/>
    </row>
    <row r="2680" spans="20:20" x14ac:dyDescent="0.35">
      <c r="T2680"/>
    </row>
    <row r="2681" spans="20:20" x14ac:dyDescent="0.35">
      <c r="T2681"/>
    </row>
    <row r="2682" spans="20:20" x14ac:dyDescent="0.35">
      <c r="T2682"/>
    </row>
    <row r="2683" spans="20:20" x14ac:dyDescent="0.35">
      <c r="T2683"/>
    </row>
    <row r="2684" spans="20:20" x14ac:dyDescent="0.35">
      <c r="T2684"/>
    </row>
    <row r="2685" spans="20:20" x14ac:dyDescent="0.35">
      <c r="T2685"/>
    </row>
    <row r="2686" spans="20:20" x14ac:dyDescent="0.35">
      <c r="T2686"/>
    </row>
    <row r="2687" spans="20:20" x14ac:dyDescent="0.35">
      <c r="T2687"/>
    </row>
    <row r="2688" spans="20:20" x14ac:dyDescent="0.35">
      <c r="T2688"/>
    </row>
    <row r="2689" spans="20:20" x14ac:dyDescent="0.35">
      <c r="T2689"/>
    </row>
    <row r="2690" spans="20:20" x14ac:dyDescent="0.35">
      <c r="T2690"/>
    </row>
    <row r="2691" spans="20:20" x14ac:dyDescent="0.35">
      <c r="T2691"/>
    </row>
    <row r="2692" spans="20:20" x14ac:dyDescent="0.35">
      <c r="T2692"/>
    </row>
    <row r="2693" spans="20:20" x14ac:dyDescent="0.35">
      <c r="T2693"/>
    </row>
    <row r="2694" spans="20:20" x14ac:dyDescent="0.35">
      <c r="T2694"/>
    </row>
    <row r="2695" spans="20:20" x14ac:dyDescent="0.35">
      <c r="T2695"/>
    </row>
    <row r="2696" spans="20:20" x14ac:dyDescent="0.35">
      <c r="T2696"/>
    </row>
    <row r="2697" spans="20:20" x14ac:dyDescent="0.35">
      <c r="T2697"/>
    </row>
    <row r="2698" spans="20:20" x14ac:dyDescent="0.35">
      <c r="T2698"/>
    </row>
    <row r="2699" spans="20:20" x14ac:dyDescent="0.35">
      <c r="T2699"/>
    </row>
    <row r="2700" spans="20:20" x14ac:dyDescent="0.35">
      <c r="T2700"/>
    </row>
    <row r="2701" spans="20:20" x14ac:dyDescent="0.35">
      <c r="T2701"/>
    </row>
    <row r="2702" spans="20:20" x14ac:dyDescent="0.35">
      <c r="T2702"/>
    </row>
    <row r="2703" spans="20:20" x14ac:dyDescent="0.35">
      <c r="T2703"/>
    </row>
    <row r="2704" spans="20:20" x14ac:dyDescent="0.35">
      <c r="T2704"/>
    </row>
    <row r="2705" spans="20:20" x14ac:dyDescent="0.35">
      <c r="T2705"/>
    </row>
    <row r="2706" spans="20:20" x14ac:dyDescent="0.35">
      <c r="T2706"/>
    </row>
    <row r="2707" spans="20:20" x14ac:dyDescent="0.35">
      <c r="T2707"/>
    </row>
    <row r="2708" spans="20:20" x14ac:dyDescent="0.35">
      <c r="T2708"/>
    </row>
    <row r="2709" spans="20:20" x14ac:dyDescent="0.35">
      <c r="T2709"/>
    </row>
    <row r="2710" spans="20:20" x14ac:dyDescent="0.35">
      <c r="T2710"/>
    </row>
    <row r="2711" spans="20:20" x14ac:dyDescent="0.35">
      <c r="T2711"/>
    </row>
    <row r="2712" spans="20:20" x14ac:dyDescent="0.35">
      <c r="T2712"/>
    </row>
    <row r="2713" spans="20:20" x14ac:dyDescent="0.35">
      <c r="T2713"/>
    </row>
    <row r="2714" spans="20:20" x14ac:dyDescent="0.35">
      <c r="T2714"/>
    </row>
    <row r="2715" spans="20:20" x14ac:dyDescent="0.35">
      <c r="T2715"/>
    </row>
    <row r="2716" spans="20:20" x14ac:dyDescent="0.35">
      <c r="T2716"/>
    </row>
    <row r="2717" spans="20:20" x14ac:dyDescent="0.35">
      <c r="T2717"/>
    </row>
    <row r="2718" spans="20:20" x14ac:dyDescent="0.35">
      <c r="T2718"/>
    </row>
    <row r="2719" spans="20:20" x14ac:dyDescent="0.35">
      <c r="T2719"/>
    </row>
    <row r="2720" spans="20:20" x14ac:dyDescent="0.35">
      <c r="T2720"/>
    </row>
    <row r="2721" spans="20:20" x14ac:dyDescent="0.35">
      <c r="T2721"/>
    </row>
    <row r="2722" spans="20:20" x14ac:dyDescent="0.35">
      <c r="T2722"/>
    </row>
    <row r="2723" spans="20:20" x14ac:dyDescent="0.35">
      <c r="T2723"/>
    </row>
    <row r="2724" spans="20:20" x14ac:dyDescent="0.35">
      <c r="T2724"/>
    </row>
    <row r="2725" spans="20:20" x14ac:dyDescent="0.35">
      <c r="T2725"/>
    </row>
    <row r="2726" spans="20:20" x14ac:dyDescent="0.35">
      <c r="T2726"/>
    </row>
    <row r="2727" spans="20:20" x14ac:dyDescent="0.35">
      <c r="T2727"/>
    </row>
    <row r="2728" spans="20:20" x14ac:dyDescent="0.35">
      <c r="T2728"/>
    </row>
    <row r="2729" spans="20:20" x14ac:dyDescent="0.35">
      <c r="T2729"/>
    </row>
    <row r="2730" spans="20:20" x14ac:dyDescent="0.35">
      <c r="T2730"/>
    </row>
    <row r="2731" spans="20:20" x14ac:dyDescent="0.35">
      <c r="T2731"/>
    </row>
    <row r="2732" spans="20:20" x14ac:dyDescent="0.35">
      <c r="T2732"/>
    </row>
    <row r="2733" spans="20:20" x14ac:dyDescent="0.35">
      <c r="T2733"/>
    </row>
    <row r="2734" spans="20:20" x14ac:dyDescent="0.35">
      <c r="T2734"/>
    </row>
    <row r="2735" spans="20:20" x14ac:dyDescent="0.35">
      <c r="T2735"/>
    </row>
    <row r="2736" spans="20:20" x14ac:dyDescent="0.35">
      <c r="T2736"/>
    </row>
    <row r="2737" spans="20:20" x14ac:dyDescent="0.35">
      <c r="T2737"/>
    </row>
    <row r="2738" spans="20:20" x14ac:dyDescent="0.35">
      <c r="T2738"/>
    </row>
    <row r="2739" spans="20:20" x14ac:dyDescent="0.35">
      <c r="T2739"/>
    </row>
    <row r="2740" spans="20:20" x14ac:dyDescent="0.35">
      <c r="T2740"/>
    </row>
    <row r="2741" spans="20:20" x14ac:dyDescent="0.35">
      <c r="T2741"/>
    </row>
    <row r="2742" spans="20:20" x14ac:dyDescent="0.35">
      <c r="T2742"/>
    </row>
    <row r="2743" spans="20:20" x14ac:dyDescent="0.35">
      <c r="T2743"/>
    </row>
    <row r="2744" spans="20:20" x14ac:dyDescent="0.35">
      <c r="T2744"/>
    </row>
    <row r="2745" spans="20:20" x14ac:dyDescent="0.35">
      <c r="T2745"/>
    </row>
    <row r="2746" spans="20:20" x14ac:dyDescent="0.35">
      <c r="T2746"/>
    </row>
    <row r="2747" spans="20:20" x14ac:dyDescent="0.35">
      <c r="T2747"/>
    </row>
    <row r="2748" spans="20:20" x14ac:dyDescent="0.35">
      <c r="T2748"/>
    </row>
    <row r="2749" spans="20:20" x14ac:dyDescent="0.35">
      <c r="T2749"/>
    </row>
    <row r="2750" spans="20:20" x14ac:dyDescent="0.35">
      <c r="T2750"/>
    </row>
    <row r="2751" spans="20:20" x14ac:dyDescent="0.35">
      <c r="T2751"/>
    </row>
    <row r="2752" spans="20:20" x14ac:dyDescent="0.35">
      <c r="T2752"/>
    </row>
    <row r="2753" spans="20:20" x14ac:dyDescent="0.35">
      <c r="T2753"/>
    </row>
    <row r="2754" spans="20:20" x14ac:dyDescent="0.35">
      <c r="T2754"/>
    </row>
    <row r="2755" spans="20:20" x14ac:dyDescent="0.35">
      <c r="T2755"/>
    </row>
    <row r="2756" spans="20:20" x14ac:dyDescent="0.35">
      <c r="T2756"/>
    </row>
    <row r="2757" spans="20:20" x14ac:dyDescent="0.35">
      <c r="T2757"/>
    </row>
    <row r="2758" spans="20:20" x14ac:dyDescent="0.35">
      <c r="T2758"/>
    </row>
    <row r="2759" spans="20:20" x14ac:dyDescent="0.35">
      <c r="T2759"/>
    </row>
    <row r="2760" spans="20:20" x14ac:dyDescent="0.35">
      <c r="T2760"/>
    </row>
    <row r="2761" spans="20:20" x14ac:dyDescent="0.35">
      <c r="T2761"/>
    </row>
    <row r="2762" spans="20:20" x14ac:dyDescent="0.35">
      <c r="T2762"/>
    </row>
    <row r="2763" spans="20:20" x14ac:dyDescent="0.35">
      <c r="T2763"/>
    </row>
    <row r="2764" spans="20:20" x14ac:dyDescent="0.35">
      <c r="T2764"/>
    </row>
    <row r="2765" spans="20:20" x14ac:dyDescent="0.35">
      <c r="T2765"/>
    </row>
    <row r="2766" spans="20:20" x14ac:dyDescent="0.35">
      <c r="T2766"/>
    </row>
    <row r="2767" spans="20:20" x14ac:dyDescent="0.35">
      <c r="T2767"/>
    </row>
    <row r="2768" spans="20:20" x14ac:dyDescent="0.35">
      <c r="T2768"/>
    </row>
    <row r="2769" spans="20:20" x14ac:dyDescent="0.35">
      <c r="T2769"/>
    </row>
    <row r="2770" spans="20:20" x14ac:dyDescent="0.35">
      <c r="T2770"/>
    </row>
    <row r="2771" spans="20:20" x14ac:dyDescent="0.35">
      <c r="T2771"/>
    </row>
    <row r="2772" spans="20:20" x14ac:dyDescent="0.35">
      <c r="T2772"/>
    </row>
    <row r="2773" spans="20:20" x14ac:dyDescent="0.35">
      <c r="T2773"/>
    </row>
    <row r="2774" spans="20:20" x14ac:dyDescent="0.35">
      <c r="T2774"/>
    </row>
    <row r="2775" spans="20:20" x14ac:dyDescent="0.35">
      <c r="T2775"/>
    </row>
    <row r="2776" spans="20:20" x14ac:dyDescent="0.35">
      <c r="T2776"/>
    </row>
    <row r="2777" spans="20:20" x14ac:dyDescent="0.35">
      <c r="T2777"/>
    </row>
    <row r="2778" spans="20:20" x14ac:dyDescent="0.35">
      <c r="T2778"/>
    </row>
    <row r="2779" spans="20:20" x14ac:dyDescent="0.35">
      <c r="T2779"/>
    </row>
    <row r="2780" spans="20:20" x14ac:dyDescent="0.35">
      <c r="T2780"/>
    </row>
    <row r="2781" spans="20:20" x14ac:dyDescent="0.35">
      <c r="T2781"/>
    </row>
    <row r="2782" spans="20:20" x14ac:dyDescent="0.35">
      <c r="T2782"/>
    </row>
    <row r="2783" spans="20:20" x14ac:dyDescent="0.35">
      <c r="T2783"/>
    </row>
    <row r="2784" spans="20:20" x14ac:dyDescent="0.35">
      <c r="T2784"/>
    </row>
    <row r="2785" spans="20:20" x14ac:dyDescent="0.35">
      <c r="T2785"/>
    </row>
    <row r="2786" spans="20:20" x14ac:dyDescent="0.35">
      <c r="T2786"/>
    </row>
    <row r="2787" spans="20:20" x14ac:dyDescent="0.35">
      <c r="T2787"/>
    </row>
    <row r="2788" spans="20:20" x14ac:dyDescent="0.35">
      <c r="T2788"/>
    </row>
    <row r="2789" spans="20:20" x14ac:dyDescent="0.35">
      <c r="T2789"/>
    </row>
    <row r="2790" spans="20:20" x14ac:dyDescent="0.35">
      <c r="T2790"/>
    </row>
    <row r="2791" spans="20:20" x14ac:dyDescent="0.35">
      <c r="T2791"/>
    </row>
    <row r="2792" spans="20:20" x14ac:dyDescent="0.35">
      <c r="T2792"/>
    </row>
    <row r="2793" spans="20:20" x14ac:dyDescent="0.35">
      <c r="T2793"/>
    </row>
    <row r="2794" spans="20:20" x14ac:dyDescent="0.35">
      <c r="T2794"/>
    </row>
    <row r="2795" spans="20:20" x14ac:dyDescent="0.35">
      <c r="T2795"/>
    </row>
    <row r="2796" spans="20:20" x14ac:dyDescent="0.35">
      <c r="T2796"/>
    </row>
    <row r="2797" spans="20:20" x14ac:dyDescent="0.35">
      <c r="T2797"/>
    </row>
    <row r="2798" spans="20:20" x14ac:dyDescent="0.35">
      <c r="T2798"/>
    </row>
    <row r="2799" spans="20:20" x14ac:dyDescent="0.35">
      <c r="T2799"/>
    </row>
    <row r="2800" spans="20:20" x14ac:dyDescent="0.35">
      <c r="T2800"/>
    </row>
    <row r="2801" spans="20:20" x14ac:dyDescent="0.35">
      <c r="T2801"/>
    </row>
    <row r="2802" spans="20:20" x14ac:dyDescent="0.35">
      <c r="T2802"/>
    </row>
    <row r="2803" spans="20:20" x14ac:dyDescent="0.35">
      <c r="T2803"/>
    </row>
    <row r="2804" spans="20:20" x14ac:dyDescent="0.35">
      <c r="T2804"/>
    </row>
    <row r="2805" spans="20:20" x14ac:dyDescent="0.35">
      <c r="T2805"/>
    </row>
    <row r="2806" spans="20:20" x14ac:dyDescent="0.35">
      <c r="T2806"/>
    </row>
    <row r="2807" spans="20:20" x14ac:dyDescent="0.35">
      <c r="T2807"/>
    </row>
    <row r="2808" spans="20:20" x14ac:dyDescent="0.35">
      <c r="T2808"/>
    </row>
    <row r="2809" spans="20:20" x14ac:dyDescent="0.35">
      <c r="T2809"/>
    </row>
    <row r="2810" spans="20:20" x14ac:dyDescent="0.35">
      <c r="T2810"/>
    </row>
    <row r="2811" spans="20:20" x14ac:dyDescent="0.35">
      <c r="T2811"/>
    </row>
    <row r="2812" spans="20:20" x14ac:dyDescent="0.35">
      <c r="T2812"/>
    </row>
    <row r="2813" spans="20:20" x14ac:dyDescent="0.35">
      <c r="T2813"/>
    </row>
    <row r="2814" spans="20:20" x14ac:dyDescent="0.35">
      <c r="T2814"/>
    </row>
    <row r="2815" spans="20:20" x14ac:dyDescent="0.35">
      <c r="T2815"/>
    </row>
    <row r="2816" spans="20:20" x14ac:dyDescent="0.35">
      <c r="T2816"/>
    </row>
    <row r="2817" spans="20:20" x14ac:dyDescent="0.35">
      <c r="T2817"/>
    </row>
    <row r="2818" spans="20:20" x14ac:dyDescent="0.35">
      <c r="T2818"/>
    </row>
    <row r="2819" spans="20:20" x14ac:dyDescent="0.35">
      <c r="T2819"/>
    </row>
    <row r="2820" spans="20:20" x14ac:dyDescent="0.35">
      <c r="T2820"/>
    </row>
    <row r="2821" spans="20:20" x14ac:dyDescent="0.35">
      <c r="T2821"/>
    </row>
    <row r="2822" spans="20:20" x14ac:dyDescent="0.35">
      <c r="T2822"/>
    </row>
    <row r="2823" spans="20:20" x14ac:dyDescent="0.35">
      <c r="T2823"/>
    </row>
    <row r="2824" spans="20:20" x14ac:dyDescent="0.35">
      <c r="T2824"/>
    </row>
    <row r="2825" spans="20:20" x14ac:dyDescent="0.35">
      <c r="T2825"/>
    </row>
    <row r="2826" spans="20:20" x14ac:dyDescent="0.35">
      <c r="T2826"/>
    </row>
    <row r="2827" spans="20:20" x14ac:dyDescent="0.35">
      <c r="T2827"/>
    </row>
    <row r="2828" spans="20:20" x14ac:dyDescent="0.35">
      <c r="T2828"/>
    </row>
    <row r="2829" spans="20:20" x14ac:dyDescent="0.35">
      <c r="T2829"/>
    </row>
    <row r="2830" spans="20:20" x14ac:dyDescent="0.35">
      <c r="T2830"/>
    </row>
    <row r="2831" spans="20:20" x14ac:dyDescent="0.35">
      <c r="T2831"/>
    </row>
    <row r="2832" spans="20:20" x14ac:dyDescent="0.35">
      <c r="T2832"/>
    </row>
    <row r="2833" spans="20:20" x14ac:dyDescent="0.35">
      <c r="T2833"/>
    </row>
    <row r="2834" spans="20:20" x14ac:dyDescent="0.35">
      <c r="T2834"/>
    </row>
    <row r="2835" spans="20:20" x14ac:dyDescent="0.35">
      <c r="T2835"/>
    </row>
    <row r="2836" spans="20:20" x14ac:dyDescent="0.35">
      <c r="T2836"/>
    </row>
    <row r="2837" spans="20:20" x14ac:dyDescent="0.35">
      <c r="T2837"/>
    </row>
    <row r="2838" spans="20:20" x14ac:dyDescent="0.35">
      <c r="T2838"/>
    </row>
    <row r="2839" spans="20:20" x14ac:dyDescent="0.35">
      <c r="T2839"/>
    </row>
    <row r="2840" spans="20:20" x14ac:dyDescent="0.35">
      <c r="T2840"/>
    </row>
    <row r="2841" spans="20:20" x14ac:dyDescent="0.35">
      <c r="T2841"/>
    </row>
    <row r="2842" spans="20:20" x14ac:dyDescent="0.35">
      <c r="T2842"/>
    </row>
    <row r="2843" spans="20:20" x14ac:dyDescent="0.35">
      <c r="T2843"/>
    </row>
    <row r="2844" spans="20:20" x14ac:dyDescent="0.35">
      <c r="T2844"/>
    </row>
    <row r="2845" spans="20:20" x14ac:dyDescent="0.35">
      <c r="T2845"/>
    </row>
    <row r="2846" spans="20:20" x14ac:dyDescent="0.35">
      <c r="T2846"/>
    </row>
    <row r="2847" spans="20:20" x14ac:dyDescent="0.35">
      <c r="T2847"/>
    </row>
    <row r="2848" spans="20:20" x14ac:dyDescent="0.35">
      <c r="T2848"/>
    </row>
    <row r="2849" spans="20:20" x14ac:dyDescent="0.35">
      <c r="T2849"/>
    </row>
    <row r="2850" spans="20:20" x14ac:dyDescent="0.35">
      <c r="T2850"/>
    </row>
    <row r="2851" spans="20:20" x14ac:dyDescent="0.35">
      <c r="T2851"/>
    </row>
    <row r="2852" spans="20:20" x14ac:dyDescent="0.35">
      <c r="T2852"/>
    </row>
    <row r="2853" spans="20:20" x14ac:dyDescent="0.35">
      <c r="T2853"/>
    </row>
    <row r="2854" spans="20:20" x14ac:dyDescent="0.35">
      <c r="T2854"/>
    </row>
    <row r="2855" spans="20:20" x14ac:dyDescent="0.35">
      <c r="T2855"/>
    </row>
    <row r="2856" spans="20:20" x14ac:dyDescent="0.35">
      <c r="T2856"/>
    </row>
    <row r="2857" spans="20:20" x14ac:dyDescent="0.35">
      <c r="T2857"/>
    </row>
    <row r="2858" spans="20:20" x14ac:dyDescent="0.35">
      <c r="T2858"/>
    </row>
    <row r="2859" spans="20:20" x14ac:dyDescent="0.35">
      <c r="T2859"/>
    </row>
    <row r="2860" spans="20:20" x14ac:dyDescent="0.35">
      <c r="T2860"/>
    </row>
    <row r="2861" spans="20:20" x14ac:dyDescent="0.35">
      <c r="T2861"/>
    </row>
    <row r="2862" spans="20:20" x14ac:dyDescent="0.35">
      <c r="T2862"/>
    </row>
    <row r="2863" spans="20:20" x14ac:dyDescent="0.35">
      <c r="T2863"/>
    </row>
    <row r="2864" spans="20:20" x14ac:dyDescent="0.35">
      <c r="T2864"/>
    </row>
    <row r="2865" spans="20:20" x14ac:dyDescent="0.35">
      <c r="T2865"/>
    </row>
    <row r="2866" spans="20:20" x14ac:dyDescent="0.35">
      <c r="T2866"/>
    </row>
    <row r="2867" spans="20:20" x14ac:dyDescent="0.35">
      <c r="T2867"/>
    </row>
    <row r="2868" spans="20:20" x14ac:dyDescent="0.35">
      <c r="T2868"/>
    </row>
    <row r="2869" spans="20:20" x14ac:dyDescent="0.35">
      <c r="T2869"/>
    </row>
    <row r="2870" spans="20:20" x14ac:dyDescent="0.35">
      <c r="T2870"/>
    </row>
    <row r="2871" spans="20:20" x14ac:dyDescent="0.35">
      <c r="T2871"/>
    </row>
    <row r="2872" spans="20:20" x14ac:dyDescent="0.35">
      <c r="T2872"/>
    </row>
    <row r="2873" spans="20:20" x14ac:dyDescent="0.35">
      <c r="T2873"/>
    </row>
    <row r="2874" spans="20:20" x14ac:dyDescent="0.35">
      <c r="T2874"/>
    </row>
    <row r="2875" spans="20:20" x14ac:dyDescent="0.35">
      <c r="T2875"/>
    </row>
    <row r="2876" spans="20:20" x14ac:dyDescent="0.35">
      <c r="T2876"/>
    </row>
    <row r="2877" spans="20:20" x14ac:dyDescent="0.35">
      <c r="T2877"/>
    </row>
    <row r="2878" spans="20:20" x14ac:dyDescent="0.35">
      <c r="T2878"/>
    </row>
    <row r="2879" spans="20:20" x14ac:dyDescent="0.35">
      <c r="T2879"/>
    </row>
    <row r="2880" spans="20:20" x14ac:dyDescent="0.35">
      <c r="T2880"/>
    </row>
    <row r="2881" spans="20:20" x14ac:dyDescent="0.35">
      <c r="T2881"/>
    </row>
    <row r="2882" spans="20:20" x14ac:dyDescent="0.35">
      <c r="T2882"/>
    </row>
    <row r="2883" spans="20:20" x14ac:dyDescent="0.35">
      <c r="T2883"/>
    </row>
    <row r="2884" spans="20:20" x14ac:dyDescent="0.35">
      <c r="T2884"/>
    </row>
    <row r="2885" spans="20:20" x14ac:dyDescent="0.35">
      <c r="T2885"/>
    </row>
    <row r="2886" spans="20:20" x14ac:dyDescent="0.35">
      <c r="T2886"/>
    </row>
    <row r="2887" spans="20:20" x14ac:dyDescent="0.35">
      <c r="T2887"/>
    </row>
    <row r="2888" spans="20:20" x14ac:dyDescent="0.35">
      <c r="T2888"/>
    </row>
    <row r="2889" spans="20:20" x14ac:dyDescent="0.35">
      <c r="T2889"/>
    </row>
    <row r="2890" spans="20:20" x14ac:dyDescent="0.35">
      <c r="T2890"/>
    </row>
    <row r="2891" spans="20:20" x14ac:dyDescent="0.35">
      <c r="T2891"/>
    </row>
    <row r="2892" spans="20:20" x14ac:dyDescent="0.35">
      <c r="T2892"/>
    </row>
    <row r="2893" spans="20:20" x14ac:dyDescent="0.35">
      <c r="T2893"/>
    </row>
    <row r="2894" spans="20:20" x14ac:dyDescent="0.35">
      <c r="T2894"/>
    </row>
    <row r="2895" spans="20:20" x14ac:dyDescent="0.35">
      <c r="T2895"/>
    </row>
    <row r="2896" spans="20:20" x14ac:dyDescent="0.35">
      <c r="T2896"/>
    </row>
    <row r="2897" spans="20:20" x14ac:dyDescent="0.35">
      <c r="T2897"/>
    </row>
    <row r="2898" spans="20:20" x14ac:dyDescent="0.35">
      <c r="T2898"/>
    </row>
    <row r="2899" spans="20:20" x14ac:dyDescent="0.35">
      <c r="T2899"/>
    </row>
    <row r="2900" spans="20:20" x14ac:dyDescent="0.35">
      <c r="T2900"/>
    </row>
    <row r="2901" spans="20:20" x14ac:dyDescent="0.35">
      <c r="T2901"/>
    </row>
    <row r="2902" spans="20:20" x14ac:dyDescent="0.35">
      <c r="T2902"/>
    </row>
    <row r="2903" spans="20:20" x14ac:dyDescent="0.35">
      <c r="T2903"/>
    </row>
    <row r="2904" spans="20:20" x14ac:dyDescent="0.35">
      <c r="T2904"/>
    </row>
    <row r="2905" spans="20:20" x14ac:dyDescent="0.35">
      <c r="T2905"/>
    </row>
    <row r="2906" spans="20:20" x14ac:dyDescent="0.35">
      <c r="T2906"/>
    </row>
    <row r="2907" spans="20:20" x14ac:dyDescent="0.35">
      <c r="T2907"/>
    </row>
    <row r="2908" spans="20:20" x14ac:dyDescent="0.35">
      <c r="T2908"/>
    </row>
    <row r="2909" spans="20:20" x14ac:dyDescent="0.35">
      <c r="T2909"/>
    </row>
    <row r="2910" spans="20:20" x14ac:dyDescent="0.35">
      <c r="T2910"/>
    </row>
    <row r="2911" spans="20:20" x14ac:dyDescent="0.35">
      <c r="T2911"/>
    </row>
    <row r="2912" spans="20:20" x14ac:dyDescent="0.35">
      <c r="T2912"/>
    </row>
    <row r="2913" spans="20:20" x14ac:dyDescent="0.35">
      <c r="T2913"/>
    </row>
    <row r="2914" spans="20:20" x14ac:dyDescent="0.35">
      <c r="T2914"/>
    </row>
    <row r="2915" spans="20:20" x14ac:dyDescent="0.35">
      <c r="T2915"/>
    </row>
    <row r="2916" spans="20:20" x14ac:dyDescent="0.35">
      <c r="T2916"/>
    </row>
    <row r="2917" spans="20:20" x14ac:dyDescent="0.35">
      <c r="T2917"/>
    </row>
    <row r="2918" spans="20:20" x14ac:dyDescent="0.35">
      <c r="T2918"/>
    </row>
    <row r="2919" spans="20:20" x14ac:dyDescent="0.35">
      <c r="T2919"/>
    </row>
    <row r="2920" spans="20:20" x14ac:dyDescent="0.35">
      <c r="T2920"/>
    </row>
    <row r="2921" spans="20:20" x14ac:dyDescent="0.35">
      <c r="T2921"/>
    </row>
    <row r="2922" spans="20:20" x14ac:dyDescent="0.35">
      <c r="T2922"/>
    </row>
    <row r="2923" spans="20:20" x14ac:dyDescent="0.35">
      <c r="T2923"/>
    </row>
    <row r="2924" spans="20:20" x14ac:dyDescent="0.35">
      <c r="T2924"/>
    </row>
    <row r="2925" spans="20:20" x14ac:dyDescent="0.35">
      <c r="T2925"/>
    </row>
    <row r="2926" spans="20:20" x14ac:dyDescent="0.35">
      <c r="T2926"/>
    </row>
    <row r="2927" spans="20:20" x14ac:dyDescent="0.35">
      <c r="T2927"/>
    </row>
    <row r="2928" spans="20:20" x14ac:dyDescent="0.35">
      <c r="T2928"/>
    </row>
    <row r="2929" spans="20:20" x14ac:dyDescent="0.35">
      <c r="T2929"/>
    </row>
    <row r="2930" spans="20:20" x14ac:dyDescent="0.35">
      <c r="T2930"/>
    </row>
    <row r="2931" spans="20:20" x14ac:dyDescent="0.35">
      <c r="T2931"/>
    </row>
    <row r="2932" spans="20:20" x14ac:dyDescent="0.35">
      <c r="T2932"/>
    </row>
    <row r="2933" spans="20:20" x14ac:dyDescent="0.35">
      <c r="T2933"/>
    </row>
    <row r="2934" spans="20:20" x14ac:dyDescent="0.35">
      <c r="T2934"/>
    </row>
    <row r="2935" spans="20:20" x14ac:dyDescent="0.35">
      <c r="T2935"/>
    </row>
    <row r="2936" spans="20:20" x14ac:dyDescent="0.35">
      <c r="T2936"/>
    </row>
    <row r="2937" spans="20:20" x14ac:dyDescent="0.35">
      <c r="T2937"/>
    </row>
    <row r="2938" spans="20:20" x14ac:dyDescent="0.35">
      <c r="T2938"/>
    </row>
    <row r="2939" spans="20:20" x14ac:dyDescent="0.35">
      <c r="T2939"/>
    </row>
    <row r="2940" spans="20:20" x14ac:dyDescent="0.35">
      <c r="T2940"/>
    </row>
    <row r="2941" spans="20:20" x14ac:dyDescent="0.35">
      <c r="T2941"/>
    </row>
    <row r="2942" spans="20:20" x14ac:dyDescent="0.35">
      <c r="T2942"/>
    </row>
    <row r="2943" spans="20:20" x14ac:dyDescent="0.35">
      <c r="T2943"/>
    </row>
    <row r="2944" spans="20:20" x14ac:dyDescent="0.35">
      <c r="T2944"/>
    </row>
    <row r="2945" spans="20:20" x14ac:dyDescent="0.35">
      <c r="T2945"/>
    </row>
    <row r="2946" spans="20:20" x14ac:dyDescent="0.35">
      <c r="T2946"/>
    </row>
    <row r="2947" spans="20:20" x14ac:dyDescent="0.35">
      <c r="T2947"/>
    </row>
    <row r="2948" spans="20:20" x14ac:dyDescent="0.35">
      <c r="T2948"/>
    </row>
    <row r="2949" spans="20:20" x14ac:dyDescent="0.35">
      <c r="T2949"/>
    </row>
    <row r="2950" spans="20:20" x14ac:dyDescent="0.35">
      <c r="T2950"/>
    </row>
    <row r="2951" spans="20:20" x14ac:dyDescent="0.35">
      <c r="T2951"/>
    </row>
    <row r="2952" spans="20:20" x14ac:dyDescent="0.35">
      <c r="T2952"/>
    </row>
    <row r="2953" spans="20:20" x14ac:dyDescent="0.35">
      <c r="T2953"/>
    </row>
    <row r="2954" spans="20:20" x14ac:dyDescent="0.35">
      <c r="T2954"/>
    </row>
    <row r="2955" spans="20:20" x14ac:dyDescent="0.35">
      <c r="T2955"/>
    </row>
    <row r="2956" spans="20:20" x14ac:dyDescent="0.35">
      <c r="T2956"/>
    </row>
    <row r="2957" spans="20:20" x14ac:dyDescent="0.35">
      <c r="T2957"/>
    </row>
    <row r="2958" spans="20:20" x14ac:dyDescent="0.35">
      <c r="T2958"/>
    </row>
    <row r="2959" spans="20:20" x14ac:dyDescent="0.35">
      <c r="T2959"/>
    </row>
    <row r="2960" spans="20:20" x14ac:dyDescent="0.35">
      <c r="T2960"/>
    </row>
    <row r="2961" spans="20:20" x14ac:dyDescent="0.35">
      <c r="T2961"/>
    </row>
    <row r="2962" spans="20:20" x14ac:dyDescent="0.35">
      <c r="T2962"/>
    </row>
    <row r="2963" spans="20:20" x14ac:dyDescent="0.35">
      <c r="T2963"/>
    </row>
    <row r="2964" spans="20:20" x14ac:dyDescent="0.35">
      <c r="T2964"/>
    </row>
    <row r="2965" spans="20:20" x14ac:dyDescent="0.35">
      <c r="T2965"/>
    </row>
    <row r="2966" spans="20:20" x14ac:dyDescent="0.35">
      <c r="T2966"/>
    </row>
    <row r="2967" spans="20:20" x14ac:dyDescent="0.35">
      <c r="T2967"/>
    </row>
    <row r="2968" spans="20:20" x14ac:dyDescent="0.35">
      <c r="T2968"/>
    </row>
    <row r="2969" spans="20:20" x14ac:dyDescent="0.35">
      <c r="T2969"/>
    </row>
    <row r="2970" spans="20:20" x14ac:dyDescent="0.35">
      <c r="T2970"/>
    </row>
    <row r="2971" spans="20:20" x14ac:dyDescent="0.35">
      <c r="T2971"/>
    </row>
    <row r="2972" spans="20:20" x14ac:dyDescent="0.35">
      <c r="T2972"/>
    </row>
    <row r="2973" spans="20:20" x14ac:dyDescent="0.35">
      <c r="T2973"/>
    </row>
    <row r="2974" spans="20:20" x14ac:dyDescent="0.35">
      <c r="T2974"/>
    </row>
    <row r="2975" spans="20:20" x14ac:dyDescent="0.35">
      <c r="T2975"/>
    </row>
    <row r="2976" spans="20:20" x14ac:dyDescent="0.35">
      <c r="T2976"/>
    </row>
    <row r="2977" spans="20:20" x14ac:dyDescent="0.35">
      <c r="T2977"/>
    </row>
    <row r="2978" spans="20:20" x14ac:dyDescent="0.35">
      <c r="T2978"/>
    </row>
    <row r="2979" spans="20:20" x14ac:dyDescent="0.35">
      <c r="T2979"/>
    </row>
    <row r="2980" spans="20:20" x14ac:dyDescent="0.35">
      <c r="T2980"/>
    </row>
    <row r="2981" spans="20:20" x14ac:dyDescent="0.35">
      <c r="T2981"/>
    </row>
    <row r="2982" spans="20:20" x14ac:dyDescent="0.35">
      <c r="T2982"/>
    </row>
    <row r="2983" spans="20:20" x14ac:dyDescent="0.35">
      <c r="T2983"/>
    </row>
    <row r="2984" spans="20:20" x14ac:dyDescent="0.35">
      <c r="T2984"/>
    </row>
    <row r="2985" spans="20:20" x14ac:dyDescent="0.35">
      <c r="T2985"/>
    </row>
    <row r="2986" spans="20:20" x14ac:dyDescent="0.35">
      <c r="T2986"/>
    </row>
    <row r="2987" spans="20:20" x14ac:dyDescent="0.35">
      <c r="T2987"/>
    </row>
    <row r="2988" spans="20:20" x14ac:dyDescent="0.35">
      <c r="T2988"/>
    </row>
    <row r="2989" spans="20:20" x14ac:dyDescent="0.35">
      <c r="T2989"/>
    </row>
    <row r="2990" spans="20:20" x14ac:dyDescent="0.35">
      <c r="T2990"/>
    </row>
    <row r="2991" spans="20:20" x14ac:dyDescent="0.35">
      <c r="T2991"/>
    </row>
    <row r="2992" spans="20:20" x14ac:dyDescent="0.35">
      <c r="T2992"/>
    </row>
    <row r="2993" spans="20:20" x14ac:dyDescent="0.35">
      <c r="T2993"/>
    </row>
    <row r="2994" spans="20:20" x14ac:dyDescent="0.35">
      <c r="T2994"/>
    </row>
    <row r="2995" spans="20:20" x14ac:dyDescent="0.35">
      <c r="T2995"/>
    </row>
    <row r="2996" spans="20:20" x14ac:dyDescent="0.35">
      <c r="T2996"/>
    </row>
    <row r="2997" spans="20:20" x14ac:dyDescent="0.35">
      <c r="T2997"/>
    </row>
    <row r="2998" spans="20:20" x14ac:dyDescent="0.35">
      <c r="T2998"/>
    </row>
    <row r="2999" spans="20:20" x14ac:dyDescent="0.35">
      <c r="T2999"/>
    </row>
    <row r="3000" spans="20:20" x14ac:dyDescent="0.35">
      <c r="T3000"/>
    </row>
    <row r="3001" spans="20:20" x14ac:dyDescent="0.35">
      <c r="T3001"/>
    </row>
    <row r="3002" spans="20:20" x14ac:dyDescent="0.35">
      <c r="T3002"/>
    </row>
    <row r="3003" spans="20:20" x14ac:dyDescent="0.35">
      <c r="T3003"/>
    </row>
    <row r="3004" spans="20:20" x14ac:dyDescent="0.35">
      <c r="T3004"/>
    </row>
    <row r="3005" spans="20:20" x14ac:dyDescent="0.35">
      <c r="T3005"/>
    </row>
    <row r="3006" spans="20:20" x14ac:dyDescent="0.35">
      <c r="T3006"/>
    </row>
    <row r="3007" spans="20:20" x14ac:dyDescent="0.35">
      <c r="T3007"/>
    </row>
    <row r="3008" spans="20:20" x14ac:dyDescent="0.35">
      <c r="T3008"/>
    </row>
    <row r="3009" spans="20:20" x14ac:dyDescent="0.35">
      <c r="T3009"/>
    </row>
    <row r="3010" spans="20:20" x14ac:dyDescent="0.35">
      <c r="T3010"/>
    </row>
    <row r="3011" spans="20:20" x14ac:dyDescent="0.35">
      <c r="T3011"/>
    </row>
    <row r="3012" spans="20:20" x14ac:dyDescent="0.35">
      <c r="T3012"/>
    </row>
    <row r="3013" spans="20:20" x14ac:dyDescent="0.35">
      <c r="T3013"/>
    </row>
    <row r="3014" spans="20:20" x14ac:dyDescent="0.35">
      <c r="T3014"/>
    </row>
    <row r="3015" spans="20:20" x14ac:dyDescent="0.35">
      <c r="T3015"/>
    </row>
    <row r="3016" spans="20:20" x14ac:dyDescent="0.35">
      <c r="T3016"/>
    </row>
    <row r="3017" spans="20:20" x14ac:dyDescent="0.35">
      <c r="T3017"/>
    </row>
    <row r="3018" spans="20:20" x14ac:dyDescent="0.35">
      <c r="T3018"/>
    </row>
    <row r="3019" spans="20:20" x14ac:dyDescent="0.35">
      <c r="T3019"/>
    </row>
    <row r="3020" spans="20:20" x14ac:dyDescent="0.35">
      <c r="T3020"/>
    </row>
    <row r="3021" spans="20:20" x14ac:dyDescent="0.35">
      <c r="T3021"/>
    </row>
    <row r="3022" spans="20:20" x14ac:dyDescent="0.35">
      <c r="T3022"/>
    </row>
    <row r="3023" spans="20:20" x14ac:dyDescent="0.35">
      <c r="T3023"/>
    </row>
    <row r="3024" spans="20:20" x14ac:dyDescent="0.35">
      <c r="T3024"/>
    </row>
    <row r="3025" spans="20:20" x14ac:dyDescent="0.35">
      <c r="T3025"/>
    </row>
    <row r="3026" spans="20:20" x14ac:dyDescent="0.35">
      <c r="T3026"/>
    </row>
    <row r="3027" spans="20:20" x14ac:dyDescent="0.35">
      <c r="T3027"/>
    </row>
    <row r="3028" spans="20:20" x14ac:dyDescent="0.35">
      <c r="T3028"/>
    </row>
    <row r="3029" spans="20:20" x14ac:dyDescent="0.35">
      <c r="T3029"/>
    </row>
    <row r="3030" spans="20:20" x14ac:dyDescent="0.35">
      <c r="T3030"/>
    </row>
    <row r="3031" spans="20:20" x14ac:dyDescent="0.35">
      <c r="T3031"/>
    </row>
    <row r="3032" spans="20:20" x14ac:dyDescent="0.35">
      <c r="T3032"/>
    </row>
    <row r="3033" spans="20:20" x14ac:dyDescent="0.35">
      <c r="T3033"/>
    </row>
    <row r="3034" spans="20:20" x14ac:dyDescent="0.35">
      <c r="T3034"/>
    </row>
    <row r="3035" spans="20:20" x14ac:dyDescent="0.35">
      <c r="T3035"/>
    </row>
    <row r="3036" spans="20:20" x14ac:dyDescent="0.35">
      <c r="T3036"/>
    </row>
    <row r="3037" spans="20:20" x14ac:dyDescent="0.35">
      <c r="T3037"/>
    </row>
    <row r="3038" spans="20:20" x14ac:dyDescent="0.35">
      <c r="T3038"/>
    </row>
    <row r="3039" spans="20:20" x14ac:dyDescent="0.35">
      <c r="T3039"/>
    </row>
    <row r="3040" spans="20:20" x14ac:dyDescent="0.35">
      <c r="T3040"/>
    </row>
    <row r="3041" spans="20:20" x14ac:dyDescent="0.35">
      <c r="T3041"/>
    </row>
    <row r="3042" spans="20:20" x14ac:dyDescent="0.35">
      <c r="T3042"/>
    </row>
    <row r="3043" spans="20:20" x14ac:dyDescent="0.35">
      <c r="T3043"/>
    </row>
    <row r="3044" spans="20:20" x14ac:dyDescent="0.35">
      <c r="T3044"/>
    </row>
    <row r="3045" spans="20:20" x14ac:dyDescent="0.35">
      <c r="T3045"/>
    </row>
    <row r="3046" spans="20:20" x14ac:dyDescent="0.35">
      <c r="T3046"/>
    </row>
    <row r="3047" spans="20:20" x14ac:dyDescent="0.35">
      <c r="T3047"/>
    </row>
    <row r="3048" spans="20:20" x14ac:dyDescent="0.35">
      <c r="T3048"/>
    </row>
    <row r="3049" spans="20:20" x14ac:dyDescent="0.35">
      <c r="T3049"/>
    </row>
    <row r="3050" spans="20:20" x14ac:dyDescent="0.35">
      <c r="T3050"/>
    </row>
    <row r="3051" spans="20:20" x14ac:dyDescent="0.35">
      <c r="T3051"/>
    </row>
    <row r="3052" spans="20:20" x14ac:dyDescent="0.35">
      <c r="T3052"/>
    </row>
    <row r="3053" spans="20:20" x14ac:dyDescent="0.35">
      <c r="T3053"/>
    </row>
    <row r="3054" spans="20:20" x14ac:dyDescent="0.35">
      <c r="T3054"/>
    </row>
    <row r="3055" spans="20:20" x14ac:dyDescent="0.35">
      <c r="T3055"/>
    </row>
    <row r="3056" spans="20:20" x14ac:dyDescent="0.35">
      <c r="T3056"/>
    </row>
    <row r="3057" spans="20:20" x14ac:dyDescent="0.35">
      <c r="T3057"/>
    </row>
    <row r="3058" spans="20:20" x14ac:dyDescent="0.35">
      <c r="T3058"/>
    </row>
    <row r="3059" spans="20:20" x14ac:dyDescent="0.35">
      <c r="T3059"/>
    </row>
    <row r="3060" spans="20:20" x14ac:dyDescent="0.35">
      <c r="T3060"/>
    </row>
    <row r="3061" spans="20:20" x14ac:dyDescent="0.35">
      <c r="T3061"/>
    </row>
    <row r="3062" spans="20:20" x14ac:dyDescent="0.35">
      <c r="T3062"/>
    </row>
    <row r="3063" spans="20:20" x14ac:dyDescent="0.35">
      <c r="T3063"/>
    </row>
    <row r="3064" spans="20:20" x14ac:dyDescent="0.35">
      <c r="T3064"/>
    </row>
    <row r="3065" spans="20:20" x14ac:dyDescent="0.35">
      <c r="T3065"/>
    </row>
    <row r="3066" spans="20:20" x14ac:dyDescent="0.35">
      <c r="T3066"/>
    </row>
    <row r="3067" spans="20:20" x14ac:dyDescent="0.35">
      <c r="T3067"/>
    </row>
    <row r="3068" spans="20:20" x14ac:dyDescent="0.35">
      <c r="T3068"/>
    </row>
    <row r="3069" spans="20:20" x14ac:dyDescent="0.35">
      <c r="T3069"/>
    </row>
    <row r="3070" spans="20:20" x14ac:dyDescent="0.35">
      <c r="T3070"/>
    </row>
    <row r="3071" spans="20:20" x14ac:dyDescent="0.35">
      <c r="T3071"/>
    </row>
    <row r="3072" spans="20:20" x14ac:dyDescent="0.35">
      <c r="T3072"/>
    </row>
    <row r="3073" spans="20:20" x14ac:dyDescent="0.35">
      <c r="T3073"/>
    </row>
    <row r="3074" spans="20:20" x14ac:dyDescent="0.35">
      <c r="T3074"/>
    </row>
    <row r="3075" spans="20:20" x14ac:dyDescent="0.35">
      <c r="T3075"/>
    </row>
    <row r="3076" spans="20:20" x14ac:dyDescent="0.35">
      <c r="T3076"/>
    </row>
    <row r="3077" spans="20:20" x14ac:dyDescent="0.35">
      <c r="T3077"/>
    </row>
    <row r="3078" spans="20:20" x14ac:dyDescent="0.35">
      <c r="T3078"/>
    </row>
    <row r="3079" spans="20:20" x14ac:dyDescent="0.35">
      <c r="T3079"/>
    </row>
    <row r="3080" spans="20:20" x14ac:dyDescent="0.35">
      <c r="T3080"/>
    </row>
    <row r="3081" spans="20:20" x14ac:dyDescent="0.35">
      <c r="T3081"/>
    </row>
    <row r="3082" spans="20:20" x14ac:dyDescent="0.35">
      <c r="T3082"/>
    </row>
    <row r="3083" spans="20:20" x14ac:dyDescent="0.35">
      <c r="T3083"/>
    </row>
    <row r="3084" spans="20:20" x14ac:dyDescent="0.35">
      <c r="T3084"/>
    </row>
    <row r="3085" spans="20:20" x14ac:dyDescent="0.35">
      <c r="T3085"/>
    </row>
    <row r="3086" spans="20:20" x14ac:dyDescent="0.35">
      <c r="T3086"/>
    </row>
    <row r="3087" spans="20:20" x14ac:dyDescent="0.35">
      <c r="T3087"/>
    </row>
    <row r="3088" spans="20:20" x14ac:dyDescent="0.35">
      <c r="T3088"/>
    </row>
    <row r="3089" spans="20:20" x14ac:dyDescent="0.35">
      <c r="T3089"/>
    </row>
    <row r="3090" spans="20:20" x14ac:dyDescent="0.35">
      <c r="T3090"/>
    </row>
    <row r="3091" spans="20:20" x14ac:dyDescent="0.35">
      <c r="T3091"/>
    </row>
    <row r="3092" spans="20:20" x14ac:dyDescent="0.35">
      <c r="T3092"/>
    </row>
    <row r="3093" spans="20:20" x14ac:dyDescent="0.35">
      <c r="T3093"/>
    </row>
    <row r="3094" spans="20:20" x14ac:dyDescent="0.35">
      <c r="T3094"/>
    </row>
    <row r="3095" spans="20:20" x14ac:dyDescent="0.35">
      <c r="T3095"/>
    </row>
    <row r="3096" spans="20:20" x14ac:dyDescent="0.35">
      <c r="T3096"/>
    </row>
    <row r="3097" spans="20:20" x14ac:dyDescent="0.35">
      <c r="T3097"/>
    </row>
    <row r="3098" spans="20:20" x14ac:dyDescent="0.35">
      <c r="T3098"/>
    </row>
    <row r="3099" spans="20:20" x14ac:dyDescent="0.35">
      <c r="T3099"/>
    </row>
    <row r="3100" spans="20:20" x14ac:dyDescent="0.35">
      <c r="T3100"/>
    </row>
    <row r="3101" spans="20:20" x14ac:dyDescent="0.35">
      <c r="T3101"/>
    </row>
    <row r="3102" spans="20:20" x14ac:dyDescent="0.35">
      <c r="T3102"/>
    </row>
    <row r="3103" spans="20:20" x14ac:dyDescent="0.35">
      <c r="T3103"/>
    </row>
    <row r="3104" spans="20:20" x14ac:dyDescent="0.35">
      <c r="T3104"/>
    </row>
    <row r="3105" spans="20:20" x14ac:dyDescent="0.35">
      <c r="T3105"/>
    </row>
    <row r="3106" spans="20:20" x14ac:dyDescent="0.35">
      <c r="T3106"/>
    </row>
    <row r="3107" spans="20:20" x14ac:dyDescent="0.35">
      <c r="T3107"/>
    </row>
    <row r="3108" spans="20:20" x14ac:dyDescent="0.35">
      <c r="T3108"/>
    </row>
    <row r="3109" spans="20:20" x14ac:dyDescent="0.35">
      <c r="T3109"/>
    </row>
    <row r="3110" spans="20:20" x14ac:dyDescent="0.35">
      <c r="T3110"/>
    </row>
    <row r="3111" spans="20:20" x14ac:dyDescent="0.35">
      <c r="T3111"/>
    </row>
    <row r="3112" spans="20:20" x14ac:dyDescent="0.35">
      <c r="T3112"/>
    </row>
    <row r="3113" spans="20:20" x14ac:dyDescent="0.35">
      <c r="T3113"/>
    </row>
    <row r="3114" spans="20:20" x14ac:dyDescent="0.35">
      <c r="T3114"/>
    </row>
    <row r="3115" spans="20:20" x14ac:dyDescent="0.35">
      <c r="T3115"/>
    </row>
    <row r="3116" spans="20:20" x14ac:dyDescent="0.35">
      <c r="T3116"/>
    </row>
    <row r="3117" spans="20:20" x14ac:dyDescent="0.35">
      <c r="T3117"/>
    </row>
    <row r="3118" spans="20:20" x14ac:dyDescent="0.35">
      <c r="T3118"/>
    </row>
    <row r="3119" spans="20:20" x14ac:dyDescent="0.35">
      <c r="T3119"/>
    </row>
    <row r="3120" spans="20:20" x14ac:dyDescent="0.35">
      <c r="T3120"/>
    </row>
    <row r="3121" spans="20:20" x14ac:dyDescent="0.35">
      <c r="T3121"/>
    </row>
    <row r="3122" spans="20:20" x14ac:dyDescent="0.35">
      <c r="T3122"/>
    </row>
    <row r="3123" spans="20:20" x14ac:dyDescent="0.35">
      <c r="T3123"/>
    </row>
    <row r="3124" spans="20:20" x14ac:dyDescent="0.35">
      <c r="T3124"/>
    </row>
    <row r="3125" spans="20:20" x14ac:dyDescent="0.35">
      <c r="T3125"/>
    </row>
    <row r="3126" spans="20:20" x14ac:dyDescent="0.35">
      <c r="T3126"/>
    </row>
    <row r="3127" spans="20:20" x14ac:dyDescent="0.35">
      <c r="T3127"/>
    </row>
    <row r="3128" spans="20:20" x14ac:dyDescent="0.35">
      <c r="T3128"/>
    </row>
    <row r="3129" spans="20:20" x14ac:dyDescent="0.35">
      <c r="T3129"/>
    </row>
    <row r="3130" spans="20:20" x14ac:dyDescent="0.35">
      <c r="T3130"/>
    </row>
    <row r="3131" spans="20:20" x14ac:dyDescent="0.35">
      <c r="T3131"/>
    </row>
    <row r="3132" spans="20:20" x14ac:dyDescent="0.35">
      <c r="T3132"/>
    </row>
    <row r="3133" spans="20:20" x14ac:dyDescent="0.35">
      <c r="T3133"/>
    </row>
    <row r="3134" spans="20:20" x14ac:dyDescent="0.35">
      <c r="T3134"/>
    </row>
    <row r="3135" spans="20:20" x14ac:dyDescent="0.35">
      <c r="T3135"/>
    </row>
    <row r="3136" spans="20:20" x14ac:dyDescent="0.35">
      <c r="T3136"/>
    </row>
    <row r="3137" spans="20:20" x14ac:dyDescent="0.35">
      <c r="T3137"/>
    </row>
    <row r="3138" spans="20:20" x14ac:dyDescent="0.35">
      <c r="T3138"/>
    </row>
    <row r="3139" spans="20:20" x14ac:dyDescent="0.35">
      <c r="T3139"/>
    </row>
    <row r="3140" spans="20:20" x14ac:dyDescent="0.35">
      <c r="T3140"/>
    </row>
    <row r="3141" spans="20:20" x14ac:dyDescent="0.35">
      <c r="T3141"/>
    </row>
    <row r="3142" spans="20:20" x14ac:dyDescent="0.35">
      <c r="T3142"/>
    </row>
    <row r="3143" spans="20:20" x14ac:dyDescent="0.35">
      <c r="T3143"/>
    </row>
    <row r="3144" spans="20:20" x14ac:dyDescent="0.35">
      <c r="T3144"/>
    </row>
    <row r="3145" spans="20:20" x14ac:dyDescent="0.35">
      <c r="T3145"/>
    </row>
    <row r="3146" spans="20:20" x14ac:dyDescent="0.35">
      <c r="T3146"/>
    </row>
    <row r="3147" spans="20:20" x14ac:dyDescent="0.35">
      <c r="T3147"/>
    </row>
    <row r="3148" spans="20:20" x14ac:dyDescent="0.35">
      <c r="T3148"/>
    </row>
    <row r="3149" spans="20:20" x14ac:dyDescent="0.35">
      <c r="T3149"/>
    </row>
    <row r="3150" spans="20:20" x14ac:dyDescent="0.35">
      <c r="T3150"/>
    </row>
    <row r="3151" spans="20:20" x14ac:dyDescent="0.35">
      <c r="T3151"/>
    </row>
    <row r="3152" spans="20:20" x14ac:dyDescent="0.35">
      <c r="T3152"/>
    </row>
    <row r="3153" spans="20:20" x14ac:dyDescent="0.35">
      <c r="T3153"/>
    </row>
    <row r="3154" spans="20:20" x14ac:dyDescent="0.35">
      <c r="T3154"/>
    </row>
    <row r="3155" spans="20:20" x14ac:dyDescent="0.35">
      <c r="T3155"/>
    </row>
    <row r="3156" spans="20:20" x14ac:dyDescent="0.35">
      <c r="T3156"/>
    </row>
    <row r="3157" spans="20:20" x14ac:dyDescent="0.35">
      <c r="T3157"/>
    </row>
    <row r="3158" spans="20:20" x14ac:dyDescent="0.35">
      <c r="T3158"/>
    </row>
    <row r="3159" spans="20:20" x14ac:dyDescent="0.35">
      <c r="T3159"/>
    </row>
    <row r="3160" spans="20:20" x14ac:dyDescent="0.35">
      <c r="T3160"/>
    </row>
    <row r="3161" spans="20:20" x14ac:dyDescent="0.35">
      <c r="T3161"/>
    </row>
    <row r="3162" spans="20:20" x14ac:dyDescent="0.35">
      <c r="T3162"/>
    </row>
    <row r="3163" spans="20:20" x14ac:dyDescent="0.35">
      <c r="T3163"/>
    </row>
    <row r="3164" spans="20:20" x14ac:dyDescent="0.35">
      <c r="T3164"/>
    </row>
    <row r="3165" spans="20:20" x14ac:dyDescent="0.35">
      <c r="T3165"/>
    </row>
    <row r="3166" spans="20:20" x14ac:dyDescent="0.35">
      <c r="T3166"/>
    </row>
    <row r="3167" spans="20:20" x14ac:dyDescent="0.35">
      <c r="T3167"/>
    </row>
    <row r="3168" spans="20:20" x14ac:dyDescent="0.35">
      <c r="T3168"/>
    </row>
    <row r="3169" spans="20:20" x14ac:dyDescent="0.35">
      <c r="T3169"/>
    </row>
    <row r="3170" spans="20:20" x14ac:dyDescent="0.35">
      <c r="T3170"/>
    </row>
    <row r="3171" spans="20:20" x14ac:dyDescent="0.35">
      <c r="T3171"/>
    </row>
    <row r="3172" spans="20:20" x14ac:dyDescent="0.35">
      <c r="T3172"/>
    </row>
    <row r="3173" spans="20:20" x14ac:dyDescent="0.35">
      <c r="T3173"/>
    </row>
    <row r="3174" spans="20:20" x14ac:dyDescent="0.35">
      <c r="T3174"/>
    </row>
    <row r="3175" spans="20:20" x14ac:dyDescent="0.35">
      <c r="T3175"/>
    </row>
    <row r="3176" spans="20:20" x14ac:dyDescent="0.35">
      <c r="T3176"/>
    </row>
    <row r="3177" spans="20:20" x14ac:dyDescent="0.35">
      <c r="T3177"/>
    </row>
    <row r="3178" spans="20:20" x14ac:dyDescent="0.35">
      <c r="T3178"/>
    </row>
    <row r="3179" spans="20:20" x14ac:dyDescent="0.35">
      <c r="T3179"/>
    </row>
    <row r="3180" spans="20:20" x14ac:dyDescent="0.35">
      <c r="T3180"/>
    </row>
    <row r="3181" spans="20:20" x14ac:dyDescent="0.35">
      <c r="T3181"/>
    </row>
    <row r="3182" spans="20:20" x14ac:dyDescent="0.35">
      <c r="T3182"/>
    </row>
    <row r="3183" spans="20:20" x14ac:dyDescent="0.35">
      <c r="T3183"/>
    </row>
    <row r="3184" spans="20:20" x14ac:dyDescent="0.35">
      <c r="T3184"/>
    </row>
    <row r="3185" spans="20:20" x14ac:dyDescent="0.35">
      <c r="T3185"/>
    </row>
    <row r="3186" spans="20:20" x14ac:dyDescent="0.35">
      <c r="T3186"/>
    </row>
    <row r="3187" spans="20:20" x14ac:dyDescent="0.35">
      <c r="T3187"/>
    </row>
    <row r="3188" spans="20:20" x14ac:dyDescent="0.35">
      <c r="T3188"/>
    </row>
    <row r="3189" spans="20:20" x14ac:dyDescent="0.35">
      <c r="T3189"/>
    </row>
    <row r="3190" spans="20:20" x14ac:dyDescent="0.35">
      <c r="T3190"/>
    </row>
    <row r="3191" spans="20:20" x14ac:dyDescent="0.35">
      <c r="T3191"/>
    </row>
    <row r="3192" spans="20:20" x14ac:dyDescent="0.35">
      <c r="T3192"/>
    </row>
    <row r="3193" spans="20:20" x14ac:dyDescent="0.35">
      <c r="T3193"/>
    </row>
    <row r="3194" spans="20:20" x14ac:dyDescent="0.35">
      <c r="T3194"/>
    </row>
    <row r="3195" spans="20:20" x14ac:dyDescent="0.35">
      <c r="T3195"/>
    </row>
    <row r="3196" spans="20:20" x14ac:dyDescent="0.35">
      <c r="T3196"/>
    </row>
    <row r="3197" spans="20:20" x14ac:dyDescent="0.35">
      <c r="T3197"/>
    </row>
    <row r="3198" spans="20:20" x14ac:dyDescent="0.35">
      <c r="T3198"/>
    </row>
    <row r="3199" spans="20:20" x14ac:dyDescent="0.35">
      <c r="T3199"/>
    </row>
    <row r="3200" spans="20:20" x14ac:dyDescent="0.35">
      <c r="T3200"/>
    </row>
    <row r="3201" spans="20:20" x14ac:dyDescent="0.35">
      <c r="T3201"/>
    </row>
    <row r="3202" spans="20:20" x14ac:dyDescent="0.35">
      <c r="T3202"/>
    </row>
    <row r="3203" spans="20:20" x14ac:dyDescent="0.35">
      <c r="T3203"/>
    </row>
    <row r="3204" spans="20:20" x14ac:dyDescent="0.35">
      <c r="T3204"/>
    </row>
    <row r="3205" spans="20:20" x14ac:dyDescent="0.35">
      <c r="T3205"/>
    </row>
    <row r="3206" spans="20:20" x14ac:dyDescent="0.35">
      <c r="T3206"/>
    </row>
    <row r="3207" spans="20:20" x14ac:dyDescent="0.35">
      <c r="T3207"/>
    </row>
    <row r="3208" spans="20:20" x14ac:dyDescent="0.35">
      <c r="T3208"/>
    </row>
    <row r="3209" spans="20:20" x14ac:dyDescent="0.35">
      <c r="T3209"/>
    </row>
    <row r="3210" spans="20:20" x14ac:dyDescent="0.35">
      <c r="T3210"/>
    </row>
    <row r="3211" spans="20:20" x14ac:dyDescent="0.35">
      <c r="T3211"/>
    </row>
    <row r="3212" spans="20:20" x14ac:dyDescent="0.35">
      <c r="T3212"/>
    </row>
    <row r="3213" spans="20:20" x14ac:dyDescent="0.35">
      <c r="T3213"/>
    </row>
    <row r="3214" spans="20:20" x14ac:dyDescent="0.35">
      <c r="T3214"/>
    </row>
    <row r="3215" spans="20:20" x14ac:dyDescent="0.35">
      <c r="T3215"/>
    </row>
    <row r="3216" spans="20:20" x14ac:dyDescent="0.35">
      <c r="T3216"/>
    </row>
    <row r="3217" spans="20:20" x14ac:dyDescent="0.35">
      <c r="T3217"/>
    </row>
    <row r="3218" spans="20:20" x14ac:dyDescent="0.35">
      <c r="T3218"/>
    </row>
    <row r="3219" spans="20:20" x14ac:dyDescent="0.35">
      <c r="T3219"/>
    </row>
    <row r="3220" spans="20:20" x14ac:dyDescent="0.35">
      <c r="T3220"/>
    </row>
    <row r="3221" spans="20:20" x14ac:dyDescent="0.35">
      <c r="T3221"/>
    </row>
    <row r="3222" spans="20:20" x14ac:dyDescent="0.35">
      <c r="T3222"/>
    </row>
    <row r="3223" spans="20:20" x14ac:dyDescent="0.35">
      <c r="T3223"/>
    </row>
    <row r="3224" spans="20:20" x14ac:dyDescent="0.35">
      <c r="T3224"/>
    </row>
    <row r="3225" spans="20:20" x14ac:dyDescent="0.35">
      <c r="T3225"/>
    </row>
    <row r="3226" spans="20:20" x14ac:dyDescent="0.35">
      <c r="T3226"/>
    </row>
    <row r="3227" spans="20:20" x14ac:dyDescent="0.35">
      <c r="T3227"/>
    </row>
    <row r="3228" spans="20:20" x14ac:dyDescent="0.35">
      <c r="T3228"/>
    </row>
    <row r="3229" spans="20:20" x14ac:dyDescent="0.35">
      <c r="T3229"/>
    </row>
    <row r="3230" spans="20:20" x14ac:dyDescent="0.35">
      <c r="T3230"/>
    </row>
    <row r="3231" spans="20:20" x14ac:dyDescent="0.35">
      <c r="T3231"/>
    </row>
    <row r="3232" spans="20:20" x14ac:dyDescent="0.35">
      <c r="T3232"/>
    </row>
    <row r="3233" spans="20:20" x14ac:dyDescent="0.35">
      <c r="T3233"/>
    </row>
    <row r="3234" spans="20:20" x14ac:dyDescent="0.35">
      <c r="T3234"/>
    </row>
    <row r="3235" spans="20:20" x14ac:dyDescent="0.35">
      <c r="T3235"/>
    </row>
    <row r="3236" spans="20:20" x14ac:dyDescent="0.35">
      <c r="T3236"/>
    </row>
    <row r="3237" spans="20:20" x14ac:dyDescent="0.35">
      <c r="T3237"/>
    </row>
    <row r="3238" spans="20:20" x14ac:dyDescent="0.35">
      <c r="T3238"/>
    </row>
    <row r="3239" spans="20:20" x14ac:dyDescent="0.35">
      <c r="T3239"/>
    </row>
    <row r="3240" spans="20:20" x14ac:dyDescent="0.35">
      <c r="T3240"/>
    </row>
    <row r="3241" spans="20:20" x14ac:dyDescent="0.35">
      <c r="T3241"/>
    </row>
    <row r="3242" spans="20:20" x14ac:dyDescent="0.35">
      <c r="T3242"/>
    </row>
    <row r="3243" spans="20:20" x14ac:dyDescent="0.35">
      <c r="T3243"/>
    </row>
    <row r="3244" spans="20:20" x14ac:dyDescent="0.35">
      <c r="T3244"/>
    </row>
    <row r="3245" spans="20:20" x14ac:dyDescent="0.35">
      <c r="T3245"/>
    </row>
    <row r="3246" spans="20:20" x14ac:dyDescent="0.35">
      <c r="T3246"/>
    </row>
    <row r="3247" spans="20:20" x14ac:dyDescent="0.35">
      <c r="T3247"/>
    </row>
    <row r="3248" spans="20:20" x14ac:dyDescent="0.35">
      <c r="T3248"/>
    </row>
    <row r="3249" spans="20:20" x14ac:dyDescent="0.35">
      <c r="T3249"/>
    </row>
    <row r="3250" spans="20:20" x14ac:dyDescent="0.35">
      <c r="T3250"/>
    </row>
    <row r="3251" spans="20:20" x14ac:dyDescent="0.35">
      <c r="T3251"/>
    </row>
    <row r="3252" spans="20:20" x14ac:dyDescent="0.35">
      <c r="T3252"/>
    </row>
    <row r="3253" spans="20:20" x14ac:dyDescent="0.35">
      <c r="T3253"/>
    </row>
    <row r="3254" spans="20:20" x14ac:dyDescent="0.35">
      <c r="T3254"/>
    </row>
    <row r="3255" spans="20:20" x14ac:dyDescent="0.35">
      <c r="T3255"/>
    </row>
    <row r="3256" spans="20:20" x14ac:dyDescent="0.35">
      <c r="T3256"/>
    </row>
    <row r="3257" spans="20:20" x14ac:dyDescent="0.35">
      <c r="T3257"/>
    </row>
    <row r="3258" spans="20:20" x14ac:dyDescent="0.35">
      <c r="T3258"/>
    </row>
    <row r="3259" spans="20:20" x14ac:dyDescent="0.35">
      <c r="T3259"/>
    </row>
    <row r="3260" spans="20:20" x14ac:dyDescent="0.35">
      <c r="T3260"/>
    </row>
    <row r="3261" spans="20:20" x14ac:dyDescent="0.35">
      <c r="T3261"/>
    </row>
    <row r="3262" spans="20:20" x14ac:dyDescent="0.35">
      <c r="T3262"/>
    </row>
    <row r="3263" spans="20:20" x14ac:dyDescent="0.35">
      <c r="T3263"/>
    </row>
    <row r="3264" spans="20:20" x14ac:dyDescent="0.35">
      <c r="T3264"/>
    </row>
    <row r="3265" spans="20:20" x14ac:dyDescent="0.35">
      <c r="T3265"/>
    </row>
    <row r="3266" spans="20:20" x14ac:dyDescent="0.35">
      <c r="T3266"/>
    </row>
    <row r="3267" spans="20:20" x14ac:dyDescent="0.35">
      <c r="T3267"/>
    </row>
    <row r="3268" spans="20:20" x14ac:dyDescent="0.35">
      <c r="T3268"/>
    </row>
    <row r="3269" spans="20:20" x14ac:dyDescent="0.35">
      <c r="T3269"/>
    </row>
    <row r="3270" spans="20:20" x14ac:dyDescent="0.35">
      <c r="T3270"/>
    </row>
    <row r="3271" spans="20:20" x14ac:dyDescent="0.35">
      <c r="T3271"/>
    </row>
    <row r="3272" spans="20:20" x14ac:dyDescent="0.35">
      <c r="T3272"/>
    </row>
    <row r="3273" spans="20:20" x14ac:dyDescent="0.35">
      <c r="T3273"/>
    </row>
    <row r="3274" spans="20:20" x14ac:dyDescent="0.35">
      <c r="T3274"/>
    </row>
    <row r="3275" spans="20:20" x14ac:dyDescent="0.35">
      <c r="T3275"/>
    </row>
    <row r="3276" spans="20:20" x14ac:dyDescent="0.35">
      <c r="T3276"/>
    </row>
    <row r="3277" spans="20:20" x14ac:dyDescent="0.35">
      <c r="T3277"/>
    </row>
    <row r="3278" spans="20:20" x14ac:dyDescent="0.35">
      <c r="T3278"/>
    </row>
    <row r="3279" spans="20:20" x14ac:dyDescent="0.35">
      <c r="T3279"/>
    </row>
    <row r="3280" spans="20:20" x14ac:dyDescent="0.35">
      <c r="T3280"/>
    </row>
    <row r="3281" spans="20:20" x14ac:dyDescent="0.35">
      <c r="T3281"/>
    </row>
    <row r="3282" spans="20:20" x14ac:dyDescent="0.35">
      <c r="T3282"/>
    </row>
    <row r="3283" spans="20:20" x14ac:dyDescent="0.35">
      <c r="T3283"/>
    </row>
    <row r="3284" spans="20:20" x14ac:dyDescent="0.35">
      <c r="T3284"/>
    </row>
    <row r="3285" spans="20:20" x14ac:dyDescent="0.35">
      <c r="T3285"/>
    </row>
    <row r="3286" spans="20:20" x14ac:dyDescent="0.35">
      <c r="T3286"/>
    </row>
    <row r="3287" spans="20:20" x14ac:dyDescent="0.35">
      <c r="T3287"/>
    </row>
    <row r="3288" spans="20:20" x14ac:dyDescent="0.35">
      <c r="T3288"/>
    </row>
    <row r="3289" spans="20:20" x14ac:dyDescent="0.35">
      <c r="T3289"/>
    </row>
    <row r="3290" spans="20:20" x14ac:dyDescent="0.35">
      <c r="T3290"/>
    </row>
    <row r="3291" spans="20:20" x14ac:dyDescent="0.35">
      <c r="T3291"/>
    </row>
    <row r="3292" spans="20:20" x14ac:dyDescent="0.35">
      <c r="T3292"/>
    </row>
    <row r="3293" spans="20:20" x14ac:dyDescent="0.35">
      <c r="T3293"/>
    </row>
    <row r="3294" spans="20:20" x14ac:dyDescent="0.35">
      <c r="T3294"/>
    </row>
    <row r="3295" spans="20:20" x14ac:dyDescent="0.35">
      <c r="T3295"/>
    </row>
    <row r="3296" spans="20:20" x14ac:dyDescent="0.35">
      <c r="T3296"/>
    </row>
    <row r="3297" spans="20:20" x14ac:dyDescent="0.35">
      <c r="T3297"/>
    </row>
    <row r="3298" spans="20:20" x14ac:dyDescent="0.35">
      <c r="T3298"/>
    </row>
    <row r="3299" spans="20:20" x14ac:dyDescent="0.35">
      <c r="T3299"/>
    </row>
    <row r="3300" spans="20:20" x14ac:dyDescent="0.35">
      <c r="T3300"/>
    </row>
    <row r="3301" spans="20:20" x14ac:dyDescent="0.35">
      <c r="T3301"/>
    </row>
    <row r="3302" spans="20:20" x14ac:dyDescent="0.35">
      <c r="T3302"/>
    </row>
    <row r="3303" spans="20:20" x14ac:dyDescent="0.35">
      <c r="T3303"/>
    </row>
    <row r="3304" spans="20:20" x14ac:dyDescent="0.35">
      <c r="T3304"/>
    </row>
    <row r="3305" spans="20:20" x14ac:dyDescent="0.35">
      <c r="T3305"/>
    </row>
    <row r="3306" spans="20:20" x14ac:dyDescent="0.35">
      <c r="T3306"/>
    </row>
    <row r="3307" spans="20:20" x14ac:dyDescent="0.35">
      <c r="T3307"/>
    </row>
    <row r="3308" spans="20:20" x14ac:dyDescent="0.35">
      <c r="T3308"/>
    </row>
    <row r="3309" spans="20:20" x14ac:dyDescent="0.35">
      <c r="T3309"/>
    </row>
    <row r="3310" spans="20:20" x14ac:dyDescent="0.35">
      <c r="T3310"/>
    </row>
    <row r="3311" spans="20:20" x14ac:dyDescent="0.35">
      <c r="T3311"/>
    </row>
    <row r="3312" spans="20:20" x14ac:dyDescent="0.35">
      <c r="T3312"/>
    </row>
    <row r="3313" spans="20:20" x14ac:dyDescent="0.35">
      <c r="T3313"/>
    </row>
    <row r="3314" spans="20:20" x14ac:dyDescent="0.35">
      <c r="T3314"/>
    </row>
    <row r="3315" spans="20:20" x14ac:dyDescent="0.35">
      <c r="T3315"/>
    </row>
    <row r="3316" spans="20:20" x14ac:dyDescent="0.35">
      <c r="T3316"/>
    </row>
    <row r="3317" spans="20:20" x14ac:dyDescent="0.35">
      <c r="T3317"/>
    </row>
    <row r="3318" spans="20:20" x14ac:dyDescent="0.35">
      <c r="T3318"/>
    </row>
    <row r="3319" spans="20:20" x14ac:dyDescent="0.35">
      <c r="T3319"/>
    </row>
    <row r="3320" spans="20:20" x14ac:dyDescent="0.35">
      <c r="T3320"/>
    </row>
    <row r="3321" spans="20:20" x14ac:dyDescent="0.35">
      <c r="T3321"/>
    </row>
    <row r="3322" spans="20:20" x14ac:dyDescent="0.35">
      <c r="T3322"/>
    </row>
    <row r="3323" spans="20:20" x14ac:dyDescent="0.35">
      <c r="T3323"/>
    </row>
    <row r="3324" spans="20:20" x14ac:dyDescent="0.35">
      <c r="T3324"/>
    </row>
    <row r="3325" spans="20:20" x14ac:dyDescent="0.35">
      <c r="T3325"/>
    </row>
    <row r="3326" spans="20:20" x14ac:dyDescent="0.35">
      <c r="T3326"/>
    </row>
    <row r="3327" spans="20:20" x14ac:dyDescent="0.35">
      <c r="T3327"/>
    </row>
    <row r="3328" spans="20:20" x14ac:dyDescent="0.35">
      <c r="T3328"/>
    </row>
    <row r="3329" spans="20:20" x14ac:dyDescent="0.35">
      <c r="T3329"/>
    </row>
    <row r="3330" spans="20:20" x14ac:dyDescent="0.35">
      <c r="T3330"/>
    </row>
    <row r="3331" spans="20:20" x14ac:dyDescent="0.35">
      <c r="T3331"/>
    </row>
    <row r="3332" spans="20:20" x14ac:dyDescent="0.35">
      <c r="T3332"/>
    </row>
    <row r="3333" spans="20:20" x14ac:dyDescent="0.35">
      <c r="T3333"/>
    </row>
    <row r="3334" spans="20:20" x14ac:dyDescent="0.35">
      <c r="T3334"/>
    </row>
    <row r="3335" spans="20:20" x14ac:dyDescent="0.35">
      <c r="T3335"/>
    </row>
    <row r="3336" spans="20:20" x14ac:dyDescent="0.35">
      <c r="T3336"/>
    </row>
    <row r="3337" spans="20:20" x14ac:dyDescent="0.35">
      <c r="T3337"/>
    </row>
    <row r="3338" spans="20:20" x14ac:dyDescent="0.35">
      <c r="T3338"/>
    </row>
    <row r="3339" spans="20:20" x14ac:dyDescent="0.35">
      <c r="T3339"/>
    </row>
    <row r="3340" spans="20:20" x14ac:dyDescent="0.35">
      <c r="T3340"/>
    </row>
    <row r="3341" spans="20:20" x14ac:dyDescent="0.35">
      <c r="T3341"/>
    </row>
    <row r="3342" spans="20:20" x14ac:dyDescent="0.35">
      <c r="T3342"/>
    </row>
    <row r="3343" spans="20:20" x14ac:dyDescent="0.35">
      <c r="T3343"/>
    </row>
    <row r="3344" spans="20:20" x14ac:dyDescent="0.35">
      <c r="T3344"/>
    </row>
    <row r="3345" spans="20:20" x14ac:dyDescent="0.35">
      <c r="T3345"/>
    </row>
    <row r="3346" spans="20:20" x14ac:dyDescent="0.35">
      <c r="T3346"/>
    </row>
    <row r="3347" spans="20:20" x14ac:dyDescent="0.35">
      <c r="T3347"/>
    </row>
    <row r="3348" spans="20:20" x14ac:dyDescent="0.35">
      <c r="T3348"/>
    </row>
    <row r="3349" spans="20:20" x14ac:dyDescent="0.35">
      <c r="T3349"/>
    </row>
    <row r="3350" spans="20:20" x14ac:dyDescent="0.35">
      <c r="T3350"/>
    </row>
    <row r="3351" spans="20:20" x14ac:dyDescent="0.35">
      <c r="T3351"/>
    </row>
    <row r="3352" spans="20:20" x14ac:dyDescent="0.35">
      <c r="T3352"/>
    </row>
    <row r="3353" spans="20:20" x14ac:dyDescent="0.35">
      <c r="T3353"/>
    </row>
    <row r="3354" spans="20:20" x14ac:dyDescent="0.35">
      <c r="T3354"/>
    </row>
    <row r="3355" spans="20:20" x14ac:dyDescent="0.35">
      <c r="T3355"/>
    </row>
    <row r="3356" spans="20:20" x14ac:dyDescent="0.35">
      <c r="T3356"/>
    </row>
    <row r="3357" spans="20:20" x14ac:dyDescent="0.35">
      <c r="T3357"/>
    </row>
    <row r="3358" spans="20:20" x14ac:dyDescent="0.35">
      <c r="T3358"/>
    </row>
    <row r="3359" spans="20:20" x14ac:dyDescent="0.35">
      <c r="T3359"/>
    </row>
    <row r="3360" spans="20:20" x14ac:dyDescent="0.35">
      <c r="T3360"/>
    </row>
    <row r="3361" spans="20:20" x14ac:dyDescent="0.35">
      <c r="T3361"/>
    </row>
    <row r="3362" spans="20:20" x14ac:dyDescent="0.35">
      <c r="T3362"/>
    </row>
    <row r="3363" spans="20:20" x14ac:dyDescent="0.35">
      <c r="T3363"/>
    </row>
    <row r="3364" spans="20:20" x14ac:dyDescent="0.35">
      <c r="T3364"/>
    </row>
    <row r="3365" spans="20:20" x14ac:dyDescent="0.35">
      <c r="T3365"/>
    </row>
    <row r="3366" spans="20:20" x14ac:dyDescent="0.35">
      <c r="T3366"/>
    </row>
    <row r="3367" spans="20:20" x14ac:dyDescent="0.35">
      <c r="T3367"/>
    </row>
    <row r="3368" spans="20:20" x14ac:dyDescent="0.35">
      <c r="T3368"/>
    </row>
    <row r="3369" spans="20:20" x14ac:dyDescent="0.35">
      <c r="T3369"/>
    </row>
    <row r="3370" spans="20:20" x14ac:dyDescent="0.35">
      <c r="T3370"/>
    </row>
    <row r="3371" spans="20:20" x14ac:dyDescent="0.35">
      <c r="T3371"/>
    </row>
    <row r="3372" spans="20:20" x14ac:dyDescent="0.35">
      <c r="T3372"/>
    </row>
    <row r="3373" spans="20:20" x14ac:dyDescent="0.35">
      <c r="T3373"/>
    </row>
    <row r="3374" spans="20:20" x14ac:dyDescent="0.35">
      <c r="T3374"/>
    </row>
    <row r="3375" spans="20:20" x14ac:dyDescent="0.35">
      <c r="T3375"/>
    </row>
    <row r="3376" spans="20:20" x14ac:dyDescent="0.35">
      <c r="T3376"/>
    </row>
    <row r="3377" spans="20:20" x14ac:dyDescent="0.35">
      <c r="T3377"/>
    </row>
    <row r="3378" spans="20:20" x14ac:dyDescent="0.35">
      <c r="T3378"/>
    </row>
    <row r="3379" spans="20:20" x14ac:dyDescent="0.35">
      <c r="T3379"/>
    </row>
    <row r="3380" spans="20:20" x14ac:dyDescent="0.35">
      <c r="T3380"/>
    </row>
    <row r="3381" spans="20:20" x14ac:dyDescent="0.35">
      <c r="T3381"/>
    </row>
    <row r="3382" spans="20:20" x14ac:dyDescent="0.35">
      <c r="T3382"/>
    </row>
    <row r="3383" spans="20:20" x14ac:dyDescent="0.35">
      <c r="T3383"/>
    </row>
    <row r="3384" spans="20:20" x14ac:dyDescent="0.35">
      <c r="T3384"/>
    </row>
    <row r="3385" spans="20:20" x14ac:dyDescent="0.35">
      <c r="T3385"/>
    </row>
    <row r="3386" spans="20:20" x14ac:dyDescent="0.35">
      <c r="T3386"/>
    </row>
    <row r="3387" spans="20:20" x14ac:dyDescent="0.35">
      <c r="T3387"/>
    </row>
    <row r="3388" spans="20:20" x14ac:dyDescent="0.35">
      <c r="T3388"/>
    </row>
    <row r="3389" spans="20:20" x14ac:dyDescent="0.35">
      <c r="T3389"/>
    </row>
    <row r="3390" spans="20:20" x14ac:dyDescent="0.35">
      <c r="T3390"/>
    </row>
    <row r="3391" spans="20:20" x14ac:dyDescent="0.35">
      <c r="T3391"/>
    </row>
    <row r="3392" spans="20:20" x14ac:dyDescent="0.35">
      <c r="T3392"/>
    </row>
    <row r="3393" spans="20:20" x14ac:dyDescent="0.35">
      <c r="T3393"/>
    </row>
    <row r="3394" spans="20:20" x14ac:dyDescent="0.35">
      <c r="T3394"/>
    </row>
    <row r="3395" spans="20:20" x14ac:dyDescent="0.35">
      <c r="T3395"/>
    </row>
    <row r="3396" spans="20:20" x14ac:dyDescent="0.35">
      <c r="T3396"/>
    </row>
    <row r="3397" spans="20:20" x14ac:dyDescent="0.35">
      <c r="T3397"/>
    </row>
    <row r="3398" spans="20:20" x14ac:dyDescent="0.35">
      <c r="T3398"/>
    </row>
    <row r="3399" spans="20:20" x14ac:dyDescent="0.35">
      <c r="T3399"/>
    </row>
    <row r="3400" spans="20:20" x14ac:dyDescent="0.35">
      <c r="T3400"/>
    </row>
    <row r="3401" spans="20:20" x14ac:dyDescent="0.35">
      <c r="T3401"/>
    </row>
    <row r="3402" spans="20:20" x14ac:dyDescent="0.35">
      <c r="T3402"/>
    </row>
    <row r="3403" spans="20:20" x14ac:dyDescent="0.35">
      <c r="T3403"/>
    </row>
    <row r="3404" spans="20:20" x14ac:dyDescent="0.35">
      <c r="T3404"/>
    </row>
    <row r="3405" spans="20:20" x14ac:dyDescent="0.35">
      <c r="T3405"/>
    </row>
    <row r="3406" spans="20:20" x14ac:dyDescent="0.35">
      <c r="T3406"/>
    </row>
    <row r="3407" spans="20:20" x14ac:dyDescent="0.35">
      <c r="T3407"/>
    </row>
    <row r="3408" spans="20:20" x14ac:dyDescent="0.35">
      <c r="T3408"/>
    </row>
    <row r="3409" spans="20:20" x14ac:dyDescent="0.35">
      <c r="T3409"/>
    </row>
    <row r="3410" spans="20:20" x14ac:dyDescent="0.35">
      <c r="T3410"/>
    </row>
    <row r="3411" spans="20:20" x14ac:dyDescent="0.35">
      <c r="T3411"/>
    </row>
    <row r="3412" spans="20:20" x14ac:dyDescent="0.35">
      <c r="T3412"/>
    </row>
    <row r="3413" spans="20:20" x14ac:dyDescent="0.35">
      <c r="T3413"/>
    </row>
    <row r="3414" spans="20:20" x14ac:dyDescent="0.35">
      <c r="T3414"/>
    </row>
    <row r="3415" spans="20:20" x14ac:dyDescent="0.35">
      <c r="T3415"/>
    </row>
    <row r="3416" spans="20:20" x14ac:dyDescent="0.35">
      <c r="T3416"/>
    </row>
    <row r="3417" spans="20:20" x14ac:dyDescent="0.35">
      <c r="T3417"/>
    </row>
    <row r="3418" spans="20:20" x14ac:dyDescent="0.35">
      <c r="T3418"/>
    </row>
    <row r="3419" spans="20:20" x14ac:dyDescent="0.35">
      <c r="T3419"/>
    </row>
    <row r="3420" spans="20:20" x14ac:dyDescent="0.35">
      <c r="T3420"/>
    </row>
    <row r="3421" spans="20:20" x14ac:dyDescent="0.35">
      <c r="T3421"/>
    </row>
    <row r="3422" spans="20:20" x14ac:dyDescent="0.35">
      <c r="T3422"/>
    </row>
    <row r="3423" spans="20:20" x14ac:dyDescent="0.35">
      <c r="T3423"/>
    </row>
    <row r="3424" spans="20:20" x14ac:dyDescent="0.35">
      <c r="T3424"/>
    </row>
    <row r="3425" spans="20:20" x14ac:dyDescent="0.35">
      <c r="T3425"/>
    </row>
    <row r="3426" spans="20:20" x14ac:dyDescent="0.35">
      <c r="T3426"/>
    </row>
    <row r="3427" spans="20:20" x14ac:dyDescent="0.35">
      <c r="T3427"/>
    </row>
    <row r="3428" spans="20:20" x14ac:dyDescent="0.35">
      <c r="T3428"/>
    </row>
    <row r="3429" spans="20:20" x14ac:dyDescent="0.35">
      <c r="T3429"/>
    </row>
    <row r="3430" spans="20:20" x14ac:dyDescent="0.35">
      <c r="T3430"/>
    </row>
    <row r="3431" spans="20:20" x14ac:dyDescent="0.35">
      <c r="T3431"/>
    </row>
    <row r="3432" spans="20:20" x14ac:dyDescent="0.35">
      <c r="T3432"/>
    </row>
    <row r="3433" spans="20:20" x14ac:dyDescent="0.35">
      <c r="T3433"/>
    </row>
    <row r="3434" spans="20:20" x14ac:dyDescent="0.35">
      <c r="T3434"/>
    </row>
    <row r="3435" spans="20:20" x14ac:dyDescent="0.35">
      <c r="T3435"/>
    </row>
    <row r="3436" spans="20:20" x14ac:dyDescent="0.35">
      <c r="T3436"/>
    </row>
    <row r="3437" spans="20:20" x14ac:dyDescent="0.35">
      <c r="T3437"/>
    </row>
    <row r="3438" spans="20:20" x14ac:dyDescent="0.35">
      <c r="T3438"/>
    </row>
    <row r="3439" spans="20:20" x14ac:dyDescent="0.35">
      <c r="T3439"/>
    </row>
    <row r="3440" spans="20:20" x14ac:dyDescent="0.35">
      <c r="T3440"/>
    </row>
    <row r="3441" spans="20:20" x14ac:dyDescent="0.35">
      <c r="T3441"/>
    </row>
    <row r="3442" spans="20:20" x14ac:dyDescent="0.35">
      <c r="T3442"/>
    </row>
    <row r="3443" spans="20:20" x14ac:dyDescent="0.35">
      <c r="T3443"/>
    </row>
    <row r="3444" spans="20:20" x14ac:dyDescent="0.35">
      <c r="T3444"/>
    </row>
    <row r="3445" spans="20:20" x14ac:dyDescent="0.35">
      <c r="T3445"/>
    </row>
    <row r="3446" spans="20:20" x14ac:dyDescent="0.35">
      <c r="T3446"/>
    </row>
    <row r="3447" spans="20:20" x14ac:dyDescent="0.35">
      <c r="T3447"/>
    </row>
    <row r="3448" spans="20:20" x14ac:dyDescent="0.35">
      <c r="T3448"/>
    </row>
    <row r="3449" spans="20:20" x14ac:dyDescent="0.35">
      <c r="T3449"/>
    </row>
    <row r="3450" spans="20:20" x14ac:dyDescent="0.35">
      <c r="T3450"/>
    </row>
    <row r="3451" spans="20:20" x14ac:dyDescent="0.35">
      <c r="T3451"/>
    </row>
    <row r="3452" spans="20:20" x14ac:dyDescent="0.35">
      <c r="T3452"/>
    </row>
    <row r="3453" spans="20:20" x14ac:dyDescent="0.35">
      <c r="T3453"/>
    </row>
    <row r="3454" spans="20:20" x14ac:dyDescent="0.35">
      <c r="T3454"/>
    </row>
    <row r="3455" spans="20:20" x14ac:dyDescent="0.35">
      <c r="T3455"/>
    </row>
    <row r="3456" spans="20:20" x14ac:dyDescent="0.35">
      <c r="T3456"/>
    </row>
    <row r="3457" spans="20:20" x14ac:dyDescent="0.35">
      <c r="T3457"/>
    </row>
    <row r="3458" spans="20:20" x14ac:dyDescent="0.35">
      <c r="T3458"/>
    </row>
    <row r="3459" spans="20:20" x14ac:dyDescent="0.35">
      <c r="T3459"/>
    </row>
    <row r="3460" spans="20:20" x14ac:dyDescent="0.35">
      <c r="T3460"/>
    </row>
    <row r="3461" spans="20:20" x14ac:dyDescent="0.35">
      <c r="T3461"/>
    </row>
    <row r="3462" spans="20:20" x14ac:dyDescent="0.35">
      <c r="T3462"/>
    </row>
    <row r="3463" spans="20:20" x14ac:dyDescent="0.35">
      <c r="T3463"/>
    </row>
    <row r="3464" spans="20:20" x14ac:dyDescent="0.35">
      <c r="T3464"/>
    </row>
    <row r="3465" spans="20:20" x14ac:dyDescent="0.35">
      <c r="T3465"/>
    </row>
    <row r="3466" spans="20:20" x14ac:dyDescent="0.35">
      <c r="T3466"/>
    </row>
    <row r="3467" spans="20:20" x14ac:dyDescent="0.35">
      <c r="T3467"/>
    </row>
    <row r="3468" spans="20:20" x14ac:dyDescent="0.35">
      <c r="T3468"/>
    </row>
    <row r="3469" spans="20:20" x14ac:dyDescent="0.35">
      <c r="T3469"/>
    </row>
    <row r="3470" spans="20:20" x14ac:dyDescent="0.35">
      <c r="T3470"/>
    </row>
    <row r="3471" spans="20:20" x14ac:dyDescent="0.35">
      <c r="T3471"/>
    </row>
    <row r="3472" spans="20:20" x14ac:dyDescent="0.35">
      <c r="T3472"/>
    </row>
    <row r="3473" spans="20:20" x14ac:dyDescent="0.35">
      <c r="T3473"/>
    </row>
    <row r="3474" spans="20:20" x14ac:dyDescent="0.35">
      <c r="T3474"/>
    </row>
    <row r="3475" spans="20:20" x14ac:dyDescent="0.35">
      <c r="T3475"/>
    </row>
    <row r="3476" spans="20:20" x14ac:dyDescent="0.35">
      <c r="T3476"/>
    </row>
    <row r="3477" spans="20:20" x14ac:dyDescent="0.35">
      <c r="T3477"/>
    </row>
    <row r="3478" spans="20:20" x14ac:dyDescent="0.35">
      <c r="T3478"/>
    </row>
    <row r="3479" spans="20:20" x14ac:dyDescent="0.35">
      <c r="T3479"/>
    </row>
    <row r="3480" spans="20:20" x14ac:dyDescent="0.35">
      <c r="T3480"/>
    </row>
    <row r="3481" spans="20:20" x14ac:dyDescent="0.35">
      <c r="T3481"/>
    </row>
    <row r="3482" spans="20:20" x14ac:dyDescent="0.35">
      <c r="T3482"/>
    </row>
    <row r="3483" spans="20:20" x14ac:dyDescent="0.35">
      <c r="T3483"/>
    </row>
    <row r="3484" spans="20:20" x14ac:dyDescent="0.35">
      <c r="T3484"/>
    </row>
    <row r="3485" spans="20:20" x14ac:dyDescent="0.35">
      <c r="T3485"/>
    </row>
    <row r="3486" spans="20:20" x14ac:dyDescent="0.35">
      <c r="T3486"/>
    </row>
    <row r="3487" spans="20:20" x14ac:dyDescent="0.35">
      <c r="T3487"/>
    </row>
    <row r="3488" spans="20:20" x14ac:dyDescent="0.35">
      <c r="T3488"/>
    </row>
    <row r="3489" spans="20:20" x14ac:dyDescent="0.35">
      <c r="T3489"/>
    </row>
    <row r="3490" spans="20:20" x14ac:dyDescent="0.35">
      <c r="T3490"/>
    </row>
    <row r="3491" spans="20:20" x14ac:dyDescent="0.35">
      <c r="T3491"/>
    </row>
    <row r="3492" spans="20:20" x14ac:dyDescent="0.35">
      <c r="T3492"/>
    </row>
    <row r="3493" spans="20:20" x14ac:dyDescent="0.35">
      <c r="T3493"/>
    </row>
    <row r="3494" spans="20:20" x14ac:dyDescent="0.35">
      <c r="T3494"/>
    </row>
    <row r="3495" spans="20:20" x14ac:dyDescent="0.35">
      <c r="T3495"/>
    </row>
    <row r="3496" spans="20:20" x14ac:dyDescent="0.35">
      <c r="T3496"/>
    </row>
    <row r="3497" spans="20:20" x14ac:dyDescent="0.35">
      <c r="T3497"/>
    </row>
    <row r="3498" spans="20:20" x14ac:dyDescent="0.35">
      <c r="T3498"/>
    </row>
    <row r="3499" spans="20:20" x14ac:dyDescent="0.35">
      <c r="T3499"/>
    </row>
    <row r="3500" spans="20:20" x14ac:dyDescent="0.35">
      <c r="T3500"/>
    </row>
    <row r="3501" spans="20:20" x14ac:dyDescent="0.35">
      <c r="T3501"/>
    </row>
    <row r="3502" spans="20:20" x14ac:dyDescent="0.35">
      <c r="T3502"/>
    </row>
    <row r="3503" spans="20:20" x14ac:dyDescent="0.35">
      <c r="T3503"/>
    </row>
    <row r="3504" spans="20:20" x14ac:dyDescent="0.35">
      <c r="T3504"/>
    </row>
    <row r="3505" spans="20:20" x14ac:dyDescent="0.35">
      <c r="T3505"/>
    </row>
    <row r="3506" spans="20:20" x14ac:dyDescent="0.35">
      <c r="T3506"/>
    </row>
    <row r="3507" spans="20:20" x14ac:dyDescent="0.35">
      <c r="T3507"/>
    </row>
    <row r="3508" spans="20:20" x14ac:dyDescent="0.35">
      <c r="T3508"/>
    </row>
    <row r="3509" spans="20:20" x14ac:dyDescent="0.35">
      <c r="T3509"/>
    </row>
    <row r="3510" spans="20:20" x14ac:dyDescent="0.35">
      <c r="T3510"/>
    </row>
    <row r="3511" spans="20:20" x14ac:dyDescent="0.35">
      <c r="T3511"/>
    </row>
    <row r="3512" spans="20:20" x14ac:dyDescent="0.35">
      <c r="T3512"/>
    </row>
    <row r="3513" spans="20:20" x14ac:dyDescent="0.35">
      <c r="T3513"/>
    </row>
    <row r="3514" spans="20:20" x14ac:dyDescent="0.35">
      <c r="T3514"/>
    </row>
    <row r="3515" spans="20:20" x14ac:dyDescent="0.35">
      <c r="T3515"/>
    </row>
    <row r="3516" spans="20:20" x14ac:dyDescent="0.35">
      <c r="T3516"/>
    </row>
    <row r="3517" spans="20:20" x14ac:dyDescent="0.35">
      <c r="T3517"/>
    </row>
    <row r="3518" spans="20:20" x14ac:dyDescent="0.35">
      <c r="T3518"/>
    </row>
    <row r="3519" spans="20:20" x14ac:dyDescent="0.35">
      <c r="T3519"/>
    </row>
    <row r="3520" spans="20:20" x14ac:dyDescent="0.35">
      <c r="T3520"/>
    </row>
    <row r="3521" spans="20:20" x14ac:dyDescent="0.35">
      <c r="T3521"/>
    </row>
    <row r="3522" spans="20:20" x14ac:dyDescent="0.35">
      <c r="T3522"/>
    </row>
    <row r="3523" spans="20:20" x14ac:dyDescent="0.35">
      <c r="T3523"/>
    </row>
    <row r="3524" spans="20:20" x14ac:dyDescent="0.35">
      <c r="T3524"/>
    </row>
    <row r="3525" spans="20:20" x14ac:dyDescent="0.35">
      <c r="T3525"/>
    </row>
    <row r="3526" spans="20:20" x14ac:dyDescent="0.35">
      <c r="T3526"/>
    </row>
    <row r="3527" spans="20:20" x14ac:dyDescent="0.35">
      <c r="T3527"/>
    </row>
    <row r="3528" spans="20:20" x14ac:dyDescent="0.35">
      <c r="T3528"/>
    </row>
    <row r="3529" spans="20:20" x14ac:dyDescent="0.35">
      <c r="T3529"/>
    </row>
    <row r="3530" spans="20:20" x14ac:dyDescent="0.35">
      <c r="T3530"/>
    </row>
    <row r="3531" spans="20:20" x14ac:dyDescent="0.35">
      <c r="T3531"/>
    </row>
    <row r="3532" spans="20:20" x14ac:dyDescent="0.35">
      <c r="T3532"/>
    </row>
    <row r="3533" spans="20:20" x14ac:dyDescent="0.35">
      <c r="T3533"/>
    </row>
    <row r="3534" spans="20:20" x14ac:dyDescent="0.35">
      <c r="T3534"/>
    </row>
    <row r="3535" spans="20:20" x14ac:dyDescent="0.35">
      <c r="T3535"/>
    </row>
    <row r="3536" spans="20:20" x14ac:dyDescent="0.35">
      <c r="T3536"/>
    </row>
    <row r="3537" spans="20:20" x14ac:dyDescent="0.35">
      <c r="T3537"/>
    </row>
    <row r="3538" spans="20:20" x14ac:dyDescent="0.35">
      <c r="T3538"/>
    </row>
    <row r="3539" spans="20:20" x14ac:dyDescent="0.35">
      <c r="T3539"/>
    </row>
    <row r="3540" spans="20:20" x14ac:dyDescent="0.35">
      <c r="T3540"/>
    </row>
    <row r="3541" spans="20:20" x14ac:dyDescent="0.35">
      <c r="T3541"/>
    </row>
    <row r="3542" spans="20:20" x14ac:dyDescent="0.35">
      <c r="T3542"/>
    </row>
    <row r="3543" spans="20:20" x14ac:dyDescent="0.35">
      <c r="T3543"/>
    </row>
    <row r="3544" spans="20:20" x14ac:dyDescent="0.35">
      <c r="T3544"/>
    </row>
    <row r="3545" spans="20:20" x14ac:dyDescent="0.35">
      <c r="T3545"/>
    </row>
    <row r="3546" spans="20:20" x14ac:dyDescent="0.35">
      <c r="T3546"/>
    </row>
    <row r="3547" spans="20:20" x14ac:dyDescent="0.35">
      <c r="T3547"/>
    </row>
    <row r="3548" spans="20:20" x14ac:dyDescent="0.35">
      <c r="T3548"/>
    </row>
    <row r="3549" spans="20:20" x14ac:dyDescent="0.35">
      <c r="T3549"/>
    </row>
    <row r="3550" spans="20:20" x14ac:dyDescent="0.35">
      <c r="T3550"/>
    </row>
    <row r="3551" spans="20:20" x14ac:dyDescent="0.35">
      <c r="T3551"/>
    </row>
    <row r="3552" spans="20:20" x14ac:dyDescent="0.35">
      <c r="T3552"/>
    </row>
    <row r="3553" spans="20:20" x14ac:dyDescent="0.35">
      <c r="T3553"/>
    </row>
    <row r="3554" spans="20:20" x14ac:dyDescent="0.35">
      <c r="T3554"/>
    </row>
    <row r="3555" spans="20:20" x14ac:dyDescent="0.35">
      <c r="T3555"/>
    </row>
    <row r="3556" spans="20:20" x14ac:dyDescent="0.35">
      <c r="T3556"/>
    </row>
    <row r="3557" spans="20:20" x14ac:dyDescent="0.35">
      <c r="T3557"/>
    </row>
    <row r="3558" spans="20:20" x14ac:dyDescent="0.35">
      <c r="T3558"/>
    </row>
    <row r="3559" spans="20:20" x14ac:dyDescent="0.35">
      <c r="T3559"/>
    </row>
    <row r="3560" spans="20:20" x14ac:dyDescent="0.35">
      <c r="T3560"/>
    </row>
    <row r="3561" spans="20:20" x14ac:dyDescent="0.35">
      <c r="T3561"/>
    </row>
    <row r="3562" spans="20:20" x14ac:dyDescent="0.35">
      <c r="T3562"/>
    </row>
    <row r="3563" spans="20:20" x14ac:dyDescent="0.35">
      <c r="T3563"/>
    </row>
    <row r="3564" spans="20:20" x14ac:dyDescent="0.35">
      <c r="T3564"/>
    </row>
    <row r="3565" spans="20:20" x14ac:dyDescent="0.35">
      <c r="T3565"/>
    </row>
    <row r="3566" spans="20:20" x14ac:dyDescent="0.35">
      <c r="T3566"/>
    </row>
    <row r="3567" spans="20:20" x14ac:dyDescent="0.35">
      <c r="T3567"/>
    </row>
    <row r="3568" spans="20:20" x14ac:dyDescent="0.35">
      <c r="T3568"/>
    </row>
    <row r="3569" spans="20:20" x14ac:dyDescent="0.35">
      <c r="T3569"/>
    </row>
    <row r="3570" spans="20:20" x14ac:dyDescent="0.35">
      <c r="T3570"/>
    </row>
    <row r="3571" spans="20:20" x14ac:dyDescent="0.35">
      <c r="T3571"/>
    </row>
    <row r="3572" spans="20:20" x14ac:dyDescent="0.35">
      <c r="T3572"/>
    </row>
    <row r="3573" spans="20:20" x14ac:dyDescent="0.35">
      <c r="T3573"/>
    </row>
    <row r="3574" spans="20:20" x14ac:dyDescent="0.35">
      <c r="T3574"/>
    </row>
    <row r="3575" spans="20:20" x14ac:dyDescent="0.35">
      <c r="T3575"/>
    </row>
    <row r="3576" spans="20:20" x14ac:dyDescent="0.35">
      <c r="T3576"/>
    </row>
    <row r="3577" spans="20:20" x14ac:dyDescent="0.35">
      <c r="T3577"/>
    </row>
    <row r="3578" spans="20:20" x14ac:dyDescent="0.35">
      <c r="T3578"/>
    </row>
    <row r="3579" spans="20:20" x14ac:dyDescent="0.35">
      <c r="T3579"/>
    </row>
    <row r="3580" spans="20:20" x14ac:dyDescent="0.35">
      <c r="T3580"/>
    </row>
    <row r="3581" spans="20:20" x14ac:dyDescent="0.35">
      <c r="T3581"/>
    </row>
    <row r="3582" spans="20:20" x14ac:dyDescent="0.35">
      <c r="T3582"/>
    </row>
    <row r="3583" spans="20:20" x14ac:dyDescent="0.35">
      <c r="T3583"/>
    </row>
    <row r="3584" spans="20:20" x14ac:dyDescent="0.35">
      <c r="T3584"/>
    </row>
    <row r="3585" spans="20:20" x14ac:dyDescent="0.35">
      <c r="T3585"/>
    </row>
    <row r="3586" spans="20:20" x14ac:dyDescent="0.35">
      <c r="T3586"/>
    </row>
    <row r="3587" spans="20:20" x14ac:dyDescent="0.35">
      <c r="T3587"/>
    </row>
    <row r="3588" spans="20:20" x14ac:dyDescent="0.35">
      <c r="T3588"/>
    </row>
    <row r="3589" spans="20:20" x14ac:dyDescent="0.35">
      <c r="T3589"/>
    </row>
    <row r="3590" spans="20:20" x14ac:dyDescent="0.35">
      <c r="T3590"/>
    </row>
    <row r="3591" spans="20:20" x14ac:dyDescent="0.35">
      <c r="T3591"/>
    </row>
    <row r="3592" spans="20:20" x14ac:dyDescent="0.35">
      <c r="T3592"/>
    </row>
    <row r="3593" spans="20:20" x14ac:dyDescent="0.35">
      <c r="T3593"/>
    </row>
    <row r="3594" spans="20:20" x14ac:dyDescent="0.35">
      <c r="T3594"/>
    </row>
    <row r="3595" spans="20:20" x14ac:dyDescent="0.35">
      <c r="T3595"/>
    </row>
    <row r="3596" spans="20:20" x14ac:dyDescent="0.35">
      <c r="T3596"/>
    </row>
    <row r="3597" spans="20:20" x14ac:dyDescent="0.35">
      <c r="T3597"/>
    </row>
    <row r="3598" spans="20:20" x14ac:dyDescent="0.35">
      <c r="T3598"/>
    </row>
    <row r="3599" spans="20:20" x14ac:dyDescent="0.35">
      <c r="T3599"/>
    </row>
    <row r="3600" spans="20:20" x14ac:dyDescent="0.35">
      <c r="T3600"/>
    </row>
    <row r="3601" spans="20:20" x14ac:dyDescent="0.35">
      <c r="T3601"/>
    </row>
    <row r="3602" spans="20:20" x14ac:dyDescent="0.35">
      <c r="T3602"/>
    </row>
    <row r="3603" spans="20:20" x14ac:dyDescent="0.35">
      <c r="T3603"/>
    </row>
    <row r="3604" spans="20:20" x14ac:dyDescent="0.35">
      <c r="T3604"/>
    </row>
    <row r="3605" spans="20:20" x14ac:dyDescent="0.35">
      <c r="T3605"/>
    </row>
    <row r="3606" spans="20:20" x14ac:dyDescent="0.35">
      <c r="T3606"/>
    </row>
    <row r="3607" spans="20:20" x14ac:dyDescent="0.35">
      <c r="T3607"/>
    </row>
    <row r="3608" spans="20:20" x14ac:dyDescent="0.35">
      <c r="T3608"/>
    </row>
    <row r="3609" spans="20:20" x14ac:dyDescent="0.35">
      <c r="T3609"/>
    </row>
    <row r="3610" spans="20:20" x14ac:dyDescent="0.35">
      <c r="T3610"/>
    </row>
    <row r="3611" spans="20:20" x14ac:dyDescent="0.35">
      <c r="T3611"/>
    </row>
    <row r="3612" spans="20:20" x14ac:dyDescent="0.35">
      <c r="T3612"/>
    </row>
    <row r="3613" spans="20:20" x14ac:dyDescent="0.35">
      <c r="T3613"/>
    </row>
    <row r="3614" spans="20:20" x14ac:dyDescent="0.35">
      <c r="T3614"/>
    </row>
    <row r="3615" spans="20:20" x14ac:dyDescent="0.35">
      <c r="T3615"/>
    </row>
    <row r="3616" spans="20:20" x14ac:dyDescent="0.35">
      <c r="T3616"/>
    </row>
    <row r="3617" spans="20:20" x14ac:dyDescent="0.35">
      <c r="T3617"/>
    </row>
    <row r="3618" spans="20:20" x14ac:dyDescent="0.35">
      <c r="T3618"/>
    </row>
    <row r="3619" spans="20:20" x14ac:dyDescent="0.35">
      <c r="T3619"/>
    </row>
    <row r="3620" spans="20:20" x14ac:dyDescent="0.35">
      <c r="T3620"/>
    </row>
    <row r="3621" spans="20:20" x14ac:dyDescent="0.35">
      <c r="T3621"/>
    </row>
    <row r="3622" spans="20:20" x14ac:dyDescent="0.35">
      <c r="T3622"/>
    </row>
    <row r="3623" spans="20:20" x14ac:dyDescent="0.35">
      <c r="T3623"/>
    </row>
    <row r="3624" spans="20:20" x14ac:dyDescent="0.35">
      <c r="T3624"/>
    </row>
    <row r="3625" spans="20:20" x14ac:dyDescent="0.35">
      <c r="T3625"/>
    </row>
    <row r="3626" spans="20:20" x14ac:dyDescent="0.35">
      <c r="T3626"/>
    </row>
    <row r="3627" spans="20:20" x14ac:dyDescent="0.35">
      <c r="T3627"/>
    </row>
    <row r="3628" spans="20:20" x14ac:dyDescent="0.35">
      <c r="T3628"/>
    </row>
    <row r="3629" spans="20:20" x14ac:dyDescent="0.35">
      <c r="T3629"/>
    </row>
    <row r="3630" spans="20:20" x14ac:dyDescent="0.35">
      <c r="T3630"/>
    </row>
    <row r="3631" spans="20:20" x14ac:dyDescent="0.35">
      <c r="T3631"/>
    </row>
    <row r="3632" spans="20:20" x14ac:dyDescent="0.35">
      <c r="T3632"/>
    </row>
    <row r="3633" spans="20:20" x14ac:dyDescent="0.35">
      <c r="T3633"/>
    </row>
    <row r="3634" spans="20:20" x14ac:dyDescent="0.35">
      <c r="T3634"/>
    </row>
    <row r="3635" spans="20:20" x14ac:dyDescent="0.35">
      <c r="T3635"/>
    </row>
    <row r="3636" spans="20:20" x14ac:dyDescent="0.35">
      <c r="T3636"/>
    </row>
    <row r="3637" spans="20:20" x14ac:dyDescent="0.35">
      <c r="T3637"/>
    </row>
    <row r="3638" spans="20:20" x14ac:dyDescent="0.35">
      <c r="T3638"/>
    </row>
    <row r="3639" spans="20:20" x14ac:dyDescent="0.35">
      <c r="T3639"/>
    </row>
    <row r="3640" spans="20:20" x14ac:dyDescent="0.35">
      <c r="T3640"/>
    </row>
    <row r="3641" spans="20:20" x14ac:dyDescent="0.35">
      <c r="T3641"/>
    </row>
    <row r="3642" spans="20:20" x14ac:dyDescent="0.35">
      <c r="T3642"/>
    </row>
    <row r="3643" spans="20:20" x14ac:dyDescent="0.35">
      <c r="T3643"/>
    </row>
    <row r="3644" spans="20:20" x14ac:dyDescent="0.35">
      <c r="T3644"/>
    </row>
    <row r="3645" spans="20:20" x14ac:dyDescent="0.35">
      <c r="T3645"/>
    </row>
    <row r="3646" spans="20:20" x14ac:dyDescent="0.35">
      <c r="T3646"/>
    </row>
    <row r="3647" spans="20:20" x14ac:dyDescent="0.35">
      <c r="T3647"/>
    </row>
    <row r="3648" spans="20:20" x14ac:dyDescent="0.35">
      <c r="T3648"/>
    </row>
    <row r="3649" spans="20:20" x14ac:dyDescent="0.35">
      <c r="T3649"/>
    </row>
    <row r="3650" spans="20:20" x14ac:dyDescent="0.35">
      <c r="T3650"/>
    </row>
    <row r="3651" spans="20:20" x14ac:dyDescent="0.35">
      <c r="T3651"/>
    </row>
    <row r="3652" spans="20:20" x14ac:dyDescent="0.35">
      <c r="T3652"/>
    </row>
    <row r="3653" spans="20:20" x14ac:dyDescent="0.35">
      <c r="T3653"/>
    </row>
    <row r="3654" spans="20:20" x14ac:dyDescent="0.35">
      <c r="T3654"/>
    </row>
    <row r="3655" spans="20:20" x14ac:dyDescent="0.35">
      <c r="T3655"/>
    </row>
    <row r="3656" spans="20:20" x14ac:dyDescent="0.35">
      <c r="T3656"/>
    </row>
    <row r="3657" spans="20:20" x14ac:dyDescent="0.35">
      <c r="T3657"/>
    </row>
    <row r="3658" spans="20:20" x14ac:dyDescent="0.35">
      <c r="T3658"/>
    </row>
    <row r="3659" spans="20:20" x14ac:dyDescent="0.35">
      <c r="T3659"/>
    </row>
    <row r="3660" spans="20:20" x14ac:dyDescent="0.35">
      <c r="T3660"/>
    </row>
    <row r="3661" spans="20:20" x14ac:dyDescent="0.35">
      <c r="T3661"/>
    </row>
    <row r="3662" spans="20:20" x14ac:dyDescent="0.35">
      <c r="T3662"/>
    </row>
    <row r="3663" spans="20:20" x14ac:dyDescent="0.35">
      <c r="T3663"/>
    </row>
    <row r="3664" spans="20:20" x14ac:dyDescent="0.35">
      <c r="T3664"/>
    </row>
    <row r="3665" spans="20:20" x14ac:dyDescent="0.35">
      <c r="T3665"/>
    </row>
    <row r="3666" spans="20:20" x14ac:dyDescent="0.35">
      <c r="T3666"/>
    </row>
    <row r="3667" spans="20:20" x14ac:dyDescent="0.35">
      <c r="T3667"/>
    </row>
    <row r="3668" spans="20:20" x14ac:dyDescent="0.35">
      <c r="T3668"/>
    </row>
    <row r="3669" spans="20:20" x14ac:dyDescent="0.35">
      <c r="T3669"/>
    </row>
    <row r="3670" spans="20:20" x14ac:dyDescent="0.35">
      <c r="T3670"/>
    </row>
    <row r="3671" spans="20:20" x14ac:dyDescent="0.35">
      <c r="T3671"/>
    </row>
    <row r="3672" spans="20:20" x14ac:dyDescent="0.35">
      <c r="T3672"/>
    </row>
    <row r="3673" spans="20:20" x14ac:dyDescent="0.35">
      <c r="T3673"/>
    </row>
    <row r="3674" spans="20:20" x14ac:dyDescent="0.35">
      <c r="T3674"/>
    </row>
    <row r="3675" spans="20:20" x14ac:dyDescent="0.35">
      <c r="T3675"/>
    </row>
    <row r="3676" spans="20:20" x14ac:dyDescent="0.35">
      <c r="T3676"/>
    </row>
    <row r="3677" spans="20:20" x14ac:dyDescent="0.35">
      <c r="T3677"/>
    </row>
    <row r="3678" spans="20:20" x14ac:dyDescent="0.35">
      <c r="T3678"/>
    </row>
    <row r="3679" spans="20:20" x14ac:dyDescent="0.35">
      <c r="T3679"/>
    </row>
    <row r="3680" spans="20:20" x14ac:dyDescent="0.35">
      <c r="T3680"/>
    </row>
    <row r="3681" spans="20:20" x14ac:dyDescent="0.35">
      <c r="T3681"/>
    </row>
    <row r="3682" spans="20:20" x14ac:dyDescent="0.35">
      <c r="T3682"/>
    </row>
    <row r="3683" spans="20:20" x14ac:dyDescent="0.35">
      <c r="T3683"/>
    </row>
    <row r="3684" spans="20:20" x14ac:dyDescent="0.35">
      <c r="T3684"/>
    </row>
    <row r="3685" spans="20:20" x14ac:dyDescent="0.35">
      <c r="T3685"/>
    </row>
    <row r="3686" spans="20:20" x14ac:dyDescent="0.35">
      <c r="T3686"/>
    </row>
    <row r="3687" spans="20:20" x14ac:dyDescent="0.35">
      <c r="T3687"/>
    </row>
    <row r="3688" spans="20:20" x14ac:dyDescent="0.35">
      <c r="T3688"/>
    </row>
    <row r="3689" spans="20:20" x14ac:dyDescent="0.35">
      <c r="T3689"/>
    </row>
    <row r="3690" spans="20:20" x14ac:dyDescent="0.35">
      <c r="T3690"/>
    </row>
    <row r="3691" spans="20:20" x14ac:dyDescent="0.35">
      <c r="T3691"/>
    </row>
    <row r="3692" spans="20:20" x14ac:dyDescent="0.35">
      <c r="T3692"/>
    </row>
    <row r="3693" spans="20:20" x14ac:dyDescent="0.35">
      <c r="T3693"/>
    </row>
    <row r="3694" spans="20:20" x14ac:dyDescent="0.35">
      <c r="T3694"/>
    </row>
    <row r="3695" spans="20:20" x14ac:dyDescent="0.35">
      <c r="T3695"/>
    </row>
    <row r="3696" spans="20:20" x14ac:dyDescent="0.35">
      <c r="T3696"/>
    </row>
    <row r="3697" spans="20:20" x14ac:dyDescent="0.35">
      <c r="T3697"/>
    </row>
    <row r="3698" spans="20:20" x14ac:dyDescent="0.35">
      <c r="T3698"/>
    </row>
    <row r="3699" spans="20:20" x14ac:dyDescent="0.35">
      <c r="T3699"/>
    </row>
    <row r="3700" spans="20:20" x14ac:dyDescent="0.35">
      <c r="T3700"/>
    </row>
    <row r="3701" spans="20:20" x14ac:dyDescent="0.35">
      <c r="T3701"/>
    </row>
    <row r="3702" spans="20:20" x14ac:dyDescent="0.35">
      <c r="T3702"/>
    </row>
    <row r="3703" spans="20:20" x14ac:dyDescent="0.35">
      <c r="T3703"/>
    </row>
    <row r="3704" spans="20:20" x14ac:dyDescent="0.35">
      <c r="T3704"/>
    </row>
    <row r="3705" spans="20:20" x14ac:dyDescent="0.35">
      <c r="T3705"/>
    </row>
    <row r="3706" spans="20:20" x14ac:dyDescent="0.35">
      <c r="T3706"/>
    </row>
    <row r="3707" spans="20:20" x14ac:dyDescent="0.35">
      <c r="T3707"/>
    </row>
    <row r="3708" spans="20:20" x14ac:dyDescent="0.35">
      <c r="T3708"/>
    </row>
    <row r="3709" spans="20:20" x14ac:dyDescent="0.35">
      <c r="T3709"/>
    </row>
    <row r="3710" spans="20:20" x14ac:dyDescent="0.35">
      <c r="T3710"/>
    </row>
    <row r="3711" spans="20:20" x14ac:dyDescent="0.35">
      <c r="T3711"/>
    </row>
    <row r="3712" spans="20:20" x14ac:dyDescent="0.35">
      <c r="T3712"/>
    </row>
    <row r="3713" spans="20:20" x14ac:dyDescent="0.35">
      <c r="T3713"/>
    </row>
    <row r="3714" spans="20:20" x14ac:dyDescent="0.35">
      <c r="T3714"/>
    </row>
    <row r="3715" spans="20:20" x14ac:dyDescent="0.35">
      <c r="T3715"/>
    </row>
    <row r="3716" spans="20:20" x14ac:dyDescent="0.35">
      <c r="T3716"/>
    </row>
    <row r="3717" spans="20:20" x14ac:dyDescent="0.35">
      <c r="T3717"/>
    </row>
    <row r="3718" spans="20:20" x14ac:dyDescent="0.35">
      <c r="T3718"/>
    </row>
    <row r="3719" spans="20:20" x14ac:dyDescent="0.35">
      <c r="T3719"/>
    </row>
    <row r="3720" spans="20:20" x14ac:dyDescent="0.35">
      <c r="T3720"/>
    </row>
    <row r="3721" spans="20:20" x14ac:dyDescent="0.35">
      <c r="T3721"/>
    </row>
    <row r="3722" spans="20:20" x14ac:dyDescent="0.35">
      <c r="T3722"/>
    </row>
    <row r="3723" spans="20:20" x14ac:dyDescent="0.35">
      <c r="T3723"/>
    </row>
    <row r="3724" spans="20:20" x14ac:dyDescent="0.35">
      <c r="T3724"/>
    </row>
    <row r="3725" spans="20:20" x14ac:dyDescent="0.35">
      <c r="T3725"/>
    </row>
    <row r="3726" spans="20:20" x14ac:dyDescent="0.35">
      <c r="T3726"/>
    </row>
    <row r="3727" spans="20:20" x14ac:dyDescent="0.35">
      <c r="T3727"/>
    </row>
    <row r="3728" spans="20:20" x14ac:dyDescent="0.35">
      <c r="T3728"/>
    </row>
    <row r="3729" spans="20:20" x14ac:dyDescent="0.35">
      <c r="T3729"/>
    </row>
    <row r="3730" spans="20:20" x14ac:dyDescent="0.35">
      <c r="T3730"/>
    </row>
    <row r="3731" spans="20:20" x14ac:dyDescent="0.35">
      <c r="T3731"/>
    </row>
    <row r="3732" spans="20:20" x14ac:dyDescent="0.35">
      <c r="T3732"/>
    </row>
    <row r="3733" spans="20:20" x14ac:dyDescent="0.35">
      <c r="T3733"/>
    </row>
    <row r="3734" spans="20:20" x14ac:dyDescent="0.35">
      <c r="T3734"/>
    </row>
    <row r="3735" spans="20:20" x14ac:dyDescent="0.35">
      <c r="T3735"/>
    </row>
    <row r="3736" spans="20:20" x14ac:dyDescent="0.35">
      <c r="T3736"/>
    </row>
    <row r="3737" spans="20:20" x14ac:dyDescent="0.35">
      <c r="T3737"/>
    </row>
    <row r="3738" spans="20:20" x14ac:dyDescent="0.35">
      <c r="T3738"/>
    </row>
    <row r="3739" spans="20:20" x14ac:dyDescent="0.35">
      <c r="T3739"/>
    </row>
    <row r="3740" spans="20:20" x14ac:dyDescent="0.35">
      <c r="T3740"/>
    </row>
    <row r="3741" spans="20:20" x14ac:dyDescent="0.35">
      <c r="T3741"/>
    </row>
    <row r="3742" spans="20:20" x14ac:dyDescent="0.35">
      <c r="T3742"/>
    </row>
    <row r="3743" spans="20:20" x14ac:dyDescent="0.35">
      <c r="T3743"/>
    </row>
    <row r="3744" spans="20:20" x14ac:dyDescent="0.35">
      <c r="T3744"/>
    </row>
    <row r="3745" spans="20:20" x14ac:dyDescent="0.35">
      <c r="T3745"/>
    </row>
    <row r="3746" spans="20:20" x14ac:dyDescent="0.35">
      <c r="T3746"/>
    </row>
    <row r="3747" spans="20:20" x14ac:dyDescent="0.35">
      <c r="T3747"/>
    </row>
    <row r="3748" spans="20:20" x14ac:dyDescent="0.35">
      <c r="T3748"/>
    </row>
    <row r="3749" spans="20:20" x14ac:dyDescent="0.35">
      <c r="T3749"/>
    </row>
    <row r="3750" spans="20:20" x14ac:dyDescent="0.35">
      <c r="T3750"/>
    </row>
    <row r="3751" spans="20:20" x14ac:dyDescent="0.35">
      <c r="T3751"/>
    </row>
    <row r="3752" spans="20:20" x14ac:dyDescent="0.35">
      <c r="T3752"/>
    </row>
    <row r="3753" spans="20:20" x14ac:dyDescent="0.35">
      <c r="T3753"/>
    </row>
    <row r="3754" spans="20:20" x14ac:dyDescent="0.35">
      <c r="T3754"/>
    </row>
    <row r="3755" spans="20:20" x14ac:dyDescent="0.35">
      <c r="T3755"/>
    </row>
    <row r="3756" spans="20:20" x14ac:dyDescent="0.35">
      <c r="T3756"/>
    </row>
    <row r="3757" spans="20:20" x14ac:dyDescent="0.35">
      <c r="T3757"/>
    </row>
    <row r="3758" spans="20:20" x14ac:dyDescent="0.35">
      <c r="T3758"/>
    </row>
    <row r="3759" spans="20:20" x14ac:dyDescent="0.35">
      <c r="T3759"/>
    </row>
    <row r="3760" spans="20:20" x14ac:dyDescent="0.35">
      <c r="T3760"/>
    </row>
    <row r="3761" spans="20:20" x14ac:dyDescent="0.35">
      <c r="T3761"/>
    </row>
    <row r="3762" spans="20:20" x14ac:dyDescent="0.35">
      <c r="T3762"/>
    </row>
    <row r="3763" spans="20:20" x14ac:dyDescent="0.35">
      <c r="T3763"/>
    </row>
    <row r="3764" spans="20:20" x14ac:dyDescent="0.35">
      <c r="T3764"/>
    </row>
    <row r="3765" spans="20:20" x14ac:dyDescent="0.35">
      <c r="T3765"/>
    </row>
    <row r="3766" spans="20:20" x14ac:dyDescent="0.35">
      <c r="T3766"/>
    </row>
    <row r="3767" spans="20:20" x14ac:dyDescent="0.35">
      <c r="T3767"/>
    </row>
    <row r="3768" spans="20:20" x14ac:dyDescent="0.35">
      <c r="T3768"/>
    </row>
    <row r="3769" spans="20:20" x14ac:dyDescent="0.35">
      <c r="T3769"/>
    </row>
    <row r="3770" spans="20:20" x14ac:dyDescent="0.35">
      <c r="T3770"/>
    </row>
    <row r="3771" spans="20:20" x14ac:dyDescent="0.35">
      <c r="T3771"/>
    </row>
    <row r="3772" spans="20:20" x14ac:dyDescent="0.35">
      <c r="T3772"/>
    </row>
    <row r="3773" spans="20:20" x14ac:dyDescent="0.35">
      <c r="T3773"/>
    </row>
    <row r="3774" spans="20:20" x14ac:dyDescent="0.35">
      <c r="T3774"/>
    </row>
    <row r="3775" spans="20:20" x14ac:dyDescent="0.35">
      <c r="T3775"/>
    </row>
    <row r="3776" spans="20:20" x14ac:dyDescent="0.35">
      <c r="T3776"/>
    </row>
    <row r="3777" spans="20:20" x14ac:dyDescent="0.35">
      <c r="T3777"/>
    </row>
    <row r="3778" spans="20:20" x14ac:dyDescent="0.35">
      <c r="T3778"/>
    </row>
    <row r="3779" spans="20:20" x14ac:dyDescent="0.35">
      <c r="T3779"/>
    </row>
    <row r="3780" spans="20:20" x14ac:dyDescent="0.35">
      <c r="T3780"/>
    </row>
    <row r="3781" spans="20:20" x14ac:dyDescent="0.35">
      <c r="T3781"/>
    </row>
    <row r="3782" spans="20:20" x14ac:dyDescent="0.35">
      <c r="T3782"/>
    </row>
    <row r="3783" spans="20:20" x14ac:dyDescent="0.35">
      <c r="T3783"/>
    </row>
    <row r="3784" spans="20:20" x14ac:dyDescent="0.35">
      <c r="T3784"/>
    </row>
    <row r="3785" spans="20:20" x14ac:dyDescent="0.35">
      <c r="T3785"/>
    </row>
    <row r="3786" spans="20:20" x14ac:dyDescent="0.35">
      <c r="T3786"/>
    </row>
    <row r="3787" spans="20:20" x14ac:dyDescent="0.35">
      <c r="T3787"/>
    </row>
    <row r="3788" spans="20:20" x14ac:dyDescent="0.35">
      <c r="T3788"/>
    </row>
    <row r="3789" spans="20:20" x14ac:dyDescent="0.35">
      <c r="T3789"/>
    </row>
    <row r="3790" spans="20:20" x14ac:dyDescent="0.35">
      <c r="T3790"/>
    </row>
    <row r="3791" spans="20:20" x14ac:dyDescent="0.35">
      <c r="T3791"/>
    </row>
    <row r="3792" spans="20:20" x14ac:dyDescent="0.35">
      <c r="T3792"/>
    </row>
    <row r="3793" spans="20:20" x14ac:dyDescent="0.35">
      <c r="T3793"/>
    </row>
    <row r="3794" spans="20:20" x14ac:dyDescent="0.35">
      <c r="T3794"/>
    </row>
    <row r="3795" spans="20:20" x14ac:dyDescent="0.35">
      <c r="T3795"/>
    </row>
    <row r="3796" spans="20:20" x14ac:dyDescent="0.35">
      <c r="T3796"/>
    </row>
    <row r="3797" spans="20:20" x14ac:dyDescent="0.35">
      <c r="T3797"/>
    </row>
    <row r="3798" spans="20:20" x14ac:dyDescent="0.35">
      <c r="T3798"/>
    </row>
    <row r="3799" spans="20:20" x14ac:dyDescent="0.35">
      <c r="T3799"/>
    </row>
    <row r="3800" spans="20:20" x14ac:dyDescent="0.35">
      <c r="T3800"/>
    </row>
    <row r="3801" spans="20:20" x14ac:dyDescent="0.35">
      <c r="T3801"/>
    </row>
    <row r="3802" spans="20:20" x14ac:dyDescent="0.35">
      <c r="T3802"/>
    </row>
    <row r="3803" spans="20:20" x14ac:dyDescent="0.35">
      <c r="T3803"/>
    </row>
    <row r="3804" spans="20:20" x14ac:dyDescent="0.35">
      <c r="T3804"/>
    </row>
    <row r="3805" spans="20:20" x14ac:dyDescent="0.35">
      <c r="T3805"/>
    </row>
    <row r="3806" spans="20:20" x14ac:dyDescent="0.35">
      <c r="T3806"/>
    </row>
    <row r="3807" spans="20:20" x14ac:dyDescent="0.35">
      <c r="T3807"/>
    </row>
    <row r="3808" spans="20:20" x14ac:dyDescent="0.35">
      <c r="T3808"/>
    </row>
    <row r="3809" spans="20:20" x14ac:dyDescent="0.35">
      <c r="T3809"/>
    </row>
    <row r="3810" spans="20:20" x14ac:dyDescent="0.35">
      <c r="T3810"/>
    </row>
    <row r="3811" spans="20:20" x14ac:dyDescent="0.35">
      <c r="T3811"/>
    </row>
    <row r="3812" spans="20:20" x14ac:dyDescent="0.35">
      <c r="T3812"/>
    </row>
    <row r="3813" spans="20:20" x14ac:dyDescent="0.35">
      <c r="T3813"/>
    </row>
    <row r="3814" spans="20:20" x14ac:dyDescent="0.35">
      <c r="T3814"/>
    </row>
    <row r="3815" spans="20:20" x14ac:dyDescent="0.35">
      <c r="T3815"/>
    </row>
    <row r="3816" spans="20:20" x14ac:dyDescent="0.35">
      <c r="T3816"/>
    </row>
    <row r="3817" spans="20:20" x14ac:dyDescent="0.35">
      <c r="T3817"/>
    </row>
    <row r="3818" spans="20:20" x14ac:dyDescent="0.35">
      <c r="T3818"/>
    </row>
    <row r="3819" spans="20:20" x14ac:dyDescent="0.35">
      <c r="T3819"/>
    </row>
    <row r="3820" spans="20:20" x14ac:dyDescent="0.35">
      <c r="T3820"/>
    </row>
    <row r="3821" spans="20:20" x14ac:dyDescent="0.35">
      <c r="T3821"/>
    </row>
    <row r="3822" spans="20:20" x14ac:dyDescent="0.35">
      <c r="T3822"/>
    </row>
    <row r="3823" spans="20:20" x14ac:dyDescent="0.35">
      <c r="T3823"/>
    </row>
    <row r="3824" spans="20:20" x14ac:dyDescent="0.35">
      <c r="T3824"/>
    </row>
    <row r="3825" spans="20:20" x14ac:dyDescent="0.35">
      <c r="T3825"/>
    </row>
    <row r="3826" spans="20:20" x14ac:dyDescent="0.35">
      <c r="T3826"/>
    </row>
    <row r="3827" spans="20:20" x14ac:dyDescent="0.35">
      <c r="T3827"/>
    </row>
    <row r="3828" spans="20:20" x14ac:dyDescent="0.35">
      <c r="T3828"/>
    </row>
    <row r="3829" spans="20:20" x14ac:dyDescent="0.35">
      <c r="T3829"/>
    </row>
    <row r="3830" spans="20:20" x14ac:dyDescent="0.35">
      <c r="T3830"/>
    </row>
    <row r="3831" spans="20:20" x14ac:dyDescent="0.35">
      <c r="T3831"/>
    </row>
    <row r="3832" spans="20:20" x14ac:dyDescent="0.35">
      <c r="T3832"/>
    </row>
    <row r="3833" spans="20:20" x14ac:dyDescent="0.35">
      <c r="T3833"/>
    </row>
    <row r="3834" spans="20:20" x14ac:dyDescent="0.35">
      <c r="T3834"/>
    </row>
    <row r="3835" spans="20:20" x14ac:dyDescent="0.35">
      <c r="T3835"/>
    </row>
    <row r="3836" spans="20:20" x14ac:dyDescent="0.35">
      <c r="T3836"/>
    </row>
    <row r="3837" spans="20:20" x14ac:dyDescent="0.35">
      <c r="T3837"/>
    </row>
    <row r="3838" spans="20:20" x14ac:dyDescent="0.35">
      <c r="T3838"/>
    </row>
    <row r="3839" spans="20:20" x14ac:dyDescent="0.35">
      <c r="T3839"/>
    </row>
    <row r="3840" spans="20:20" x14ac:dyDescent="0.35">
      <c r="T3840"/>
    </row>
    <row r="3841" spans="20:20" x14ac:dyDescent="0.35">
      <c r="T3841"/>
    </row>
    <row r="3842" spans="20:20" x14ac:dyDescent="0.35">
      <c r="T3842"/>
    </row>
    <row r="3843" spans="20:20" x14ac:dyDescent="0.35">
      <c r="T3843"/>
    </row>
    <row r="3844" spans="20:20" x14ac:dyDescent="0.35">
      <c r="T3844"/>
    </row>
    <row r="3845" spans="20:20" x14ac:dyDescent="0.35">
      <c r="T3845"/>
    </row>
    <row r="3846" spans="20:20" x14ac:dyDescent="0.35">
      <c r="T3846"/>
    </row>
    <row r="3847" spans="20:20" x14ac:dyDescent="0.35">
      <c r="T3847"/>
    </row>
    <row r="3848" spans="20:20" x14ac:dyDescent="0.35">
      <c r="T3848"/>
    </row>
    <row r="3849" spans="20:20" x14ac:dyDescent="0.35">
      <c r="T3849"/>
    </row>
    <row r="3850" spans="20:20" x14ac:dyDescent="0.35">
      <c r="T3850"/>
    </row>
    <row r="3851" spans="20:20" x14ac:dyDescent="0.35">
      <c r="T3851"/>
    </row>
    <row r="3852" spans="20:20" x14ac:dyDescent="0.35">
      <c r="T3852"/>
    </row>
    <row r="3853" spans="20:20" x14ac:dyDescent="0.35">
      <c r="T3853"/>
    </row>
    <row r="3854" spans="20:20" x14ac:dyDescent="0.35">
      <c r="T3854"/>
    </row>
    <row r="3855" spans="20:20" x14ac:dyDescent="0.35">
      <c r="T3855"/>
    </row>
    <row r="3856" spans="20:20" x14ac:dyDescent="0.35">
      <c r="T3856"/>
    </row>
    <row r="3857" spans="20:20" x14ac:dyDescent="0.35">
      <c r="T3857"/>
    </row>
    <row r="3858" spans="20:20" x14ac:dyDescent="0.35">
      <c r="T3858"/>
    </row>
    <row r="3859" spans="20:20" x14ac:dyDescent="0.35">
      <c r="T3859"/>
    </row>
    <row r="3860" spans="20:20" x14ac:dyDescent="0.35">
      <c r="T3860"/>
    </row>
    <row r="3861" spans="20:20" x14ac:dyDescent="0.35">
      <c r="T3861"/>
    </row>
    <row r="3862" spans="20:20" x14ac:dyDescent="0.35">
      <c r="T3862"/>
    </row>
    <row r="3863" spans="20:20" x14ac:dyDescent="0.35">
      <c r="T3863"/>
    </row>
    <row r="3864" spans="20:20" x14ac:dyDescent="0.35">
      <c r="T3864"/>
    </row>
    <row r="3865" spans="20:20" x14ac:dyDescent="0.35">
      <c r="T3865"/>
    </row>
    <row r="3866" spans="20:20" x14ac:dyDescent="0.35">
      <c r="T3866"/>
    </row>
    <row r="3867" spans="20:20" x14ac:dyDescent="0.35">
      <c r="T3867"/>
    </row>
    <row r="3868" spans="20:20" x14ac:dyDescent="0.35">
      <c r="T3868"/>
    </row>
    <row r="3869" spans="20:20" x14ac:dyDescent="0.35">
      <c r="T3869"/>
    </row>
    <row r="3870" spans="20:20" x14ac:dyDescent="0.35">
      <c r="T3870"/>
    </row>
    <row r="3871" spans="20:20" x14ac:dyDescent="0.35">
      <c r="T3871"/>
    </row>
    <row r="3872" spans="20:20" x14ac:dyDescent="0.35">
      <c r="T3872"/>
    </row>
    <row r="3873" spans="20:20" x14ac:dyDescent="0.35">
      <c r="T3873"/>
    </row>
    <row r="3874" spans="20:20" x14ac:dyDescent="0.35">
      <c r="T3874"/>
    </row>
    <row r="3875" spans="20:20" x14ac:dyDescent="0.35">
      <c r="T3875"/>
    </row>
    <row r="3876" spans="20:20" x14ac:dyDescent="0.35">
      <c r="T3876"/>
    </row>
    <row r="3877" spans="20:20" x14ac:dyDescent="0.35">
      <c r="T3877"/>
    </row>
    <row r="3878" spans="20:20" x14ac:dyDescent="0.35">
      <c r="T3878"/>
    </row>
    <row r="3879" spans="20:20" x14ac:dyDescent="0.35">
      <c r="T3879"/>
    </row>
    <row r="3880" spans="20:20" x14ac:dyDescent="0.35">
      <c r="T3880"/>
    </row>
    <row r="3881" spans="20:20" x14ac:dyDescent="0.35">
      <c r="T3881"/>
    </row>
    <row r="3882" spans="20:20" x14ac:dyDescent="0.35">
      <c r="T3882"/>
    </row>
    <row r="3883" spans="20:20" x14ac:dyDescent="0.35">
      <c r="T3883"/>
    </row>
    <row r="3884" spans="20:20" x14ac:dyDescent="0.35">
      <c r="T3884"/>
    </row>
    <row r="3885" spans="20:20" x14ac:dyDescent="0.35">
      <c r="T3885"/>
    </row>
    <row r="3886" spans="20:20" x14ac:dyDescent="0.35">
      <c r="T3886"/>
    </row>
    <row r="3887" spans="20:20" x14ac:dyDescent="0.35">
      <c r="T3887"/>
    </row>
    <row r="3888" spans="20:20" x14ac:dyDescent="0.35">
      <c r="T3888"/>
    </row>
    <row r="3889" spans="20:20" x14ac:dyDescent="0.35">
      <c r="T3889"/>
    </row>
    <row r="3890" spans="20:20" x14ac:dyDescent="0.35">
      <c r="T3890"/>
    </row>
    <row r="3891" spans="20:20" x14ac:dyDescent="0.35">
      <c r="T3891"/>
    </row>
    <row r="3892" spans="20:20" x14ac:dyDescent="0.35">
      <c r="T3892"/>
    </row>
    <row r="3893" spans="20:20" x14ac:dyDescent="0.35">
      <c r="T3893"/>
    </row>
    <row r="3894" spans="20:20" x14ac:dyDescent="0.35">
      <c r="T3894"/>
    </row>
    <row r="3895" spans="20:20" x14ac:dyDescent="0.35">
      <c r="T3895"/>
    </row>
    <row r="3896" spans="20:20" x14ac:dyDescent="0.35">
      <c r="T3896"/>
    </row>
    <row r="3897" spans="20:20" x14ac:dyDescent="0.35">
      <c r="T3897"/>
    </row>
    <row r="3898" spans="20:20" x14ac:dyDescent="0.35">
      <c r="T3898"/>
    </row>
    <row r="3899" spans="20:20" x14ac:dyDescent="0.35">
      <c r="T3899"/>
    </row>
    <row r="3900" spans="20:20" x14ac:dyDescent="0.35">
      <c r="T3900"/>
    </row>
    <row r="3901" spans="20:20" x14ac:dyDescent="0.35">
      <c r="T3901"/>
    </row>
    <row r="3902" spans="20:20" x14ac:dyDescent="0.35">
      <c r="T3902"/>
    </row>
    <row r="3903" spans="20:20" x14ac:dyDescent="0.35">
      <c r="T3903"/>
    </row>
    <row r="3904" spans="20:20" x14ac:dyDescent="0.35">
      <c r="T3904"/>
    </row>
    <row r="3905" spans="20:20" x14ac:dyDescent="0.35">
      <c r="T3905"/>
    </row>
    <row r="3906" spans="20:20" x14ac:dyDescent="0.35">
      <c r="T3906"/>
    </row>
    <row r="3907" spans="20:20" x14ac:dyDescent="0.35">
      <c r="T3907"/>
    </row>
    <row r="3908" spans="20:20" x14ac:dyDescent="0.35">
      <c r="T3908"/>
    </row>
    <row r="3909" spans="20:20" x14ac:dyDescent="0.35">
      <c r="T3909"/>
    </row>
    <row r="3910" spans="20:20" x14ac:dyDescent="0.35">
      <c r="T3910"/>
    </row>
    <row r="3911" spans="20:20" x14ac:dyDescent="0.35">
      <c r="T3911"/>
    </row>
    <row r="3912" spans="20:20" x14ac:dyDescent="0.35">
      <c r="T3912"/>
    </row>
    <row r="3913" spans="20:20" x14ac:dyDescent="0.35">
      <c r="T3913"/>
    </row>
    <row r="3914" spans="20:20" x14ac:dyDescent="0.35">
      <c r="T3914"/>
    </row>
    <row r="3915" spans="20:20" x14ac:dyDescent="0.35">
      <c r="T3915"/>
    </row>
    <row r="3916" spans="20:20" x14ac:dyDescent="0.35">
      <c r="T3916"/>
    </row>
    <row r="3917" spans="20:20" x14ac:dyDescent="0.35">
      <c r="T3917"/>
    </row>
    <row r="3918" spans="20:20" x14ac:dyDescent="0.35">
      <c r="T3918"/>
    </row>
    <row r="3919" spans="20:20" x14ac:dyDescent="0.35">
      <c r="T3919"/>
    </row>
    <row r="3920" spans="20:20" x14ac:dyDescent="0.35">
      <c r="T3920"/>
    </row>
    <row r="3921" spans="20:20" x14ac:dyDescent="0.35">
      <c r="T3921"/>
    </row>
    <row r="3922" spans="20:20" x14ac:dyDescent="0.35">
      <c r="T3922"/>
    </row>
    <row r="3923" spans="20:20" x14ac:dyDescent="0.35">
      <c r="T3923"/>
    </row>
    <row r="3924" spans="20:20" x14ac:dyDescent="0.35">
      <c r="T3924"/>
    </row>
    <row r="3925" spans="20:20" x14ac:dyDescent="0.35">
      <c r="T3925"/>
    </row>
    <row r="3926" spans="20:20" x14ac:dyDescent="0.35">
      <c r="T3926"/>
    </row>
    <row r="3927" spans="20:20" x14ac:dyDescent="0.35">
      <c r="T3927"/>
    </row>
    <row r="3928" spans="20:20" x14ac:dyDescent="0.35">
      <c r="T3928"/>
    </row>
    <row r="3929" spans="20:20" x14ac:dyDescent="0.35">
      <c r="T3929"/>
    </row>
    <row r="3930" spans="20:20" x14ac:dyDescent="0.35">
      <c r="T3930"/>
    </row>
    <row r="3931" spans="20:20" x14ac:dyDescent="0.35">
      <c r="T3931"/>
    </row>
    <row r="3932" spans="20:20" x14ac:dyDescent="0.35">
      <c r="T3932"/>
    </row>
    <row r="3933" spans="20:20" x14ac:dyDescent="0.35">
      <c r="T3933"/>
    </row>
    <row r="3934" spans="20:20" x14ac:dyDescent="0.35">
      <c r="T3934"/>
    </row>
    <row r="3935" spans="20:20" x14ac:dyDescent="0.35">
      <c r="T3935"/>
    </row>
    <row r="3936" spans="20:20" x14ac:dyDescent="0.35">
      <c r="T3936"/>
    </row>
    <row r="3937" spans="20:20" x14ac:dyDescent="0.35">
      <c r="T3937"/>
    </row>
    <row r="3938" spans="20:20" x14ac:dyDescent="0.35">
      <c r="T3938"/>
    </row>
    <row r="3939" spans="20:20" x14ac:dyDescent="0.35">
      <c r="T3939"/>
    </row>
    <row r="3940" spans="20:20" x14ac:dyDescent="0.35">
      <c r="T3940"/>
    </row>
    <row r="3941" spans="20:20" x14ac:dyDescent="0.35">
      <c r="T3941"/>
    </row>
    <row r="3942" spans="20:20" x14ac:dyDescent="0.35">
      <c r="T3942"/>
    </row>
    <row r="3943" spans="20:20" x14ac:dyDescent="0.35">
      <c r="T3943"/>
    </row>
    <row r="3944" spans="20:20" x14ac:dyDescent="0.35">
      <c r="T3944"/>
    </row>
    <row r="3945" spans="20:20" x14ac:dyDescent="0.35">
      <c r="T3945"/>
    </row>
    <row r="3946" spans="20:20" x14ac:dyDescent="0.35">
      <c r="T3946"/>
    </row>
    <row r="3947" spans="20:20" x14ac:dyDescent="0.35">
      <c r="T3947"/>
    </row>
    <row r="3948" spans="20:20" x14ac:dyDescent="0.35">
      <c r="T3948"/>
    </row>
    <row r="3949" spans="20:20" x14ac:dyDescent="0.35">
      <c r="T3949"/>
    </row>
    <row r="3950" spans="20:20" x14ac:dyDescent="0.35">
      <c r="T3950"/>
    </row>
    <row r="3951" spans="20:20" x14ac:dyDescent="0.35">
      <c r="T3951"/>
    </row>
    <row r="3952" spans="20:20" x14ac:dyDescent="0.35">
      <c r="T3952"/>
    </row>
    <row r="3953" spans="20:20" x14ac:dyDescent="0.35">
      <c r="T3953"/>
    </row>
    <row r="3954" spans="20:20" x14ac:dyDescent="0.35">
      <c r="T3954"/>
    </row>
    <row r="3955" spans="20:20" x14ac:dyDescent="0.35">
      <c r="T3955"/>
    </row>
    <row r="3956" spans="20:20" x14ac:dyDescent="0.35">
      <c r="T3956"/>
    </row>
    <row r="3957" spans="20:20" x14ac:dyDescent="0.35">
      <c r="T3957"/>
    </row>
    <row r="3958" spans="20:20" x14ac:dyDescent="0.35">
      <c r="T3958"/>
    </row>
    <row r="3959" spans="20:20" x14ac:dyDescent="0.35">
      <c r="T3959"/>
    </row>
    <row r="3960" spans="20:20" x14ac:dyDescent="0.35">
      <c r="T3960"/>
    </row>
    <row r="3961" spans="20:20" x14ac:dyDescent="0.35">
      <c r="T3961"/>
    </row>
    <row r="3962" spans="20:20" x14ac:dyDescent="0.35">
      <c r="T3962"/>
    </row>
    <row r="3963" spans="20:20" x14ac:dyDescent="0.35">
      <c r="T3963"/>
    </row>
    <row r="3964" spans="20:20" x14ac:dyDescent="0.35">
      <c r="T3964"/>
    </row>
    <row r="3965" spans="20:20" x14ac:dyDescent="0.35">
      <c r="T3965"/>
    </row>
    <row r="3966" spans="20:20" x14ac:dyDescent="0.35">
      <c r="T3966"/>
    </row>
    <row r="3967" spans="20:20" x14ac:dyDescent="0.35">
      <c r="T3967"/>
    </row>
    <row r="3968" spans="20:20" x14ac:dyDescent="0.35">
      <c r="T3968"/>
    </row>
    <row r="3969" spans="20:20" x14ac:dyDescent="0.35">
      <c r="T3969"/>
    </row>
    <row r="3970" spans="20:20" x14ac:dyDescent="0.35">
      <c r="T3970"/>
    </row>
    <row r="3971" spans="20:20" x14ac:dyDescent="0.35">
      <c r="T3971"/>
    </row>
    <row r="3972" spans="20:20" x14ac:dyDescent="0.35">
      <c r="T3972"/>
    </row>
    <row r="3973" spans="20:20" x14ac:dyDescent="0.35">
      <c r="T3973"/>
    </row>
    <row r="3974" spans="20:20" x14ac:dyDescent="0.35">
      <c r="T3974"/>
    </row>
    <row r="3975" spans="20:20" x14ac:dyDescent="0.35">
      <c r="T3975"/>
    </row>
    <row r="3976" spans="20:20" x14ac:dyDescent="0.35">
      <c r="T3976"/>
    </row>
    <row r="3977" spans="20:20" x14ac:dyDescent="0.35">
      <c r="T3977"/>
    </row>
    <row r="3978" spans="20:20" x14ac:dyDescent="0.35">
      <c r="T3978"/>
    </row>
    <row r="3979" spans="20:20" x14ac:dyDescent="0.35">
      <c r="T3979"/>
    </row>
    <row r="3980" spans="20:20" x14ac:dyDescent="0.35">
      <c r="T3980"/>
    </row>
    <row r="3981" spans="20:20" x14ac:dyDescent="0.35">
      <c r="T3981"/>
    </row>
    <row r="3982" spans="20:20" x14ac:dyDescent="0.35">
      <c r="T3982"/>
    </row>
    <row r="3983" spans="20:20" x14ac:dyDescent="0.35">
      <c r="T3983"/>
    </row>
    <row r="3984" spans="20:20" x14ac:dyDescent="0.35">
      <c r="T3984"/>
    </row>
    <row r="3985" spans="20:20" x14ac:dyDescent="0.35">
      <c r="T3985"/>
    </row>
    <row r="3986" spans="20:20" x14ac:dyDescent="0.35">
      <c r="T3986"/>
    </row>
    <row r="3987" spans="20:20" x14ac:dyDescent="0.35">
      <c r="T3987"/>
    </row>
    <row r="3988" spans="20:20" x14ac:dyDescent="0.35">
      <c r="T3988"/>
    </row>
    <row r="3989" spans="20:20" x14ac:dyDescent="0.35">
      <c r="T3989"/>
    </row>
    <row r="3990" spans="20:20" x14ac:dyDescent="0.35">
      <c r="T3990"/>
    </row>
    <row r="3991" spans="20:20" x14ac:dyDescent="0.35">
      <c r="T3991"/>
    </row>
    <row r="3992" spans="20:20" x14ac:dyDescent="0.35">
      <c r="T3992"/>
    </row>
    <row r="3993" spans="20:20" x14ac:dyDescent="0.35">
      <c r="T3993"/>
    </row>
    <row r="3994" spans="20:20" x14ac:dyDescent="0.35">
      <c r="T3994"/>
    </row>
    <row r="3995" spans="20:20" x14ac:dyDescent="0.35">
      <c r="T3995"/>
    </row>
    <row r="3996" spans="20:20" x14ac:dyDescent="0.35">
      <c r="T3996"/>
    </row>
    <row r="3997" spans="20:20" x14ac:dyDescent="0.35">
      <c r="T3997"/>
    </row>
    <row r="3998" spans="20:20" x14ac:dyDescent="0.35">
      <c r="T3998"/>
    </row>
    <row r="3999" spans="20:20" x14ac:dyDescent="0.35">
      <c r="T3999"/>
    </row>
    <row r="4000" spans="20:20" x14ac:dyDescent="0.35">
      <c r="T4000"/>
    </row>
    <row r="4001" spans="20:20" x14ac:dyDescent="0.35">
      <c r="T4001"/>
    </row>
    <row r="4002" spans="20:20" x14ac:dyDescent="0.35">
      <c r="T4002"/>
    </row>
    <row r="4003" spans="20:20" x14ac:dyDescent="0.35">
      <c r="T4003"/>
    </row>
    <row r="4004" spans="20:20" x14ac:dyDescent="0.35">
      <c r="T4004"/>
    </row>
    <row r="4005" spans="20:20" x14ac:dyDescent="0.35">
      <c r="T4005"/>
    </row>
    <row r="4006" spans="20:20" x14ac:dyDescent="0.35">
      <c r="T4006"/>
    </row>
    <row r="4007" spans="20:20" x14ac:dyDescent="0.35">
      <c r="T4007"/>
    </row>
    <row r="4008" spans="20:20" x14ac:dyDescent="0.35">
      <c r="T4008"/>
    </row>
    <row r="4009" spans="20:20" x14ac:dyDescent="0.35">
      <c r="T4009"/>
    </row>
    <row r="4010" spans="20:20" x14ac:dyDescent="0.35">
      <c r="T4010"/>
    </row>
    <row r="4011" spans="20:20" x14ac:dyDescent="0.35">
      <c r="T4011"/>
    </row>
    <row r="4012" spans="20:20" x14ac:dyDescent="0.35">
      <c r="T4012"/>
    </row>
    <row r="4013" spans="20:20" x14ac:dyDescent="0.35">
      <c r="T4013"/>
    </row>
    <row r="4014" spans="20:20" x14ac:dyDescent="0.35">
      <c r="T4014"/>
    </row>
    <row r="4015" spans="20:20" x14ac:dyDescent="0.35">
      <c r="T4015"/>
    </row>
    <row r="4016" spans="20:20" x14ac:dyDescent="0.35">
      <c r="T4016"/>
    </row>
    <row r="4017" spans="20:20" x14ac:dyDescent="0.35">
      <c r="T4017"/>
    </row>
    <row r="4018" spans="20:20" x14ac:dyDescent="0.35">
      <c r="T4018"/>
    </row>
    <row r="4019" spans="20:20" x14ac:dyDescent="0.35">
      <c r="T4019"/>
    </row>
    <row r="4020" spans="20:20" x14ac:dyDescent="0.35">
      <c r="T4020"/>
    </row>
    <row r="4021" spans="20:20" x14ac:dyDescent="0.35">
      <c r="T4021"/>
    </row>
    <row r="4022" spans="20:20" x14ac:dyDescent="0.35">
      <c r="T4022"/>
    </row>
    <row r="4023" spans="20:20" x14ac:dyDescent="0.35">
      <c r="T4023"/>
    </row>
    <row r="4024" spans="20:20" x14ac:dyDescent="0.35">
      <c r="T4024"/>
    </row>
    <row r="4025" spans="20:20" x14ac:dyDescent="0.35">
      <c r="T4025"/>
    </row>
    <row r="4026" spans="20:20" x14ac:dyDescent="0.35">
      <c r="T4026"/>
    </row>
    <row r="4027" spans="20:20" x14ac:dyDescent="0.35">
      <c r="T4027"/>
    </row>
    <row r="4028" spans="20:20" x14ac:dyDescent="0.35">
      <c r="T4028"/>
    </row>
    <row r="4029" spans="20:20" x14ac:dyDescent="0.35">
      <c r="T4029"/>
    </row>
    <row r="4030" spans="20:20" x14ac:dyDescent="0.35">
      <c r="T4030"/>
    </row>
    <row r="4031" spans="20:20" x14ac:dyDescent="0.35">
      <c r="T4031"/>
    </row>
    <row r="4032" spans="20:20" x14ac:dyDescent="0.35">
      <c r="T4032"/>
    </row>
    <row r="4033" spans="20:20" x14ac:dyDescent="0.35">
      <c r="T4033"/>
    </row>
    <row r="4034" spans="20:20" x14ac:dyDescent="0.35">
      <c r="T4034"/>
    </row>
    <row r="4035" spans="20:20" x14ac:dyDescent="0.35">
      <c r="T4035"/>
    </row>
    <row r="4036" spans="20:20" x14ac:dyDescent="0.35">
      <c r="T4036"/>
    </row>
    <row r="4037" spans="20:20" x14ac:dyDescent="0.35">
      <c r="T4037"/>
    </row>
    <row r="4038" spans="20:20" x14ac:dyDescent="0.35">
      <c r="T4038"/>
    </row>
    <row r="4039" spans="20:20" x14ac:dyDescent="0.35">
      <c r="T4039"/>
    </row>
    <row r="4040" spans="20:20" x14ac:dyDescent="0.35">
      <c r="T4040"/>
    </row>
    <row r="4041" spans="20:20" x14ac:dyDescent="0.35">
      <c r="T4041"/>
    </row>
    <row r="4042" spans="20:20" x14ac:dyDescent="0.35">
      <c r="T4042"/>
    </row>
    <row r="4043" spans="20:20" x14ac:dyDescent="0.35">
      <c r="T4043"/>
    </row>
    <row r="4044" spans="20:20" x14ac:dyDescent="0.35">
      <c r="T4044"/>
    </row>
    <row r="4045" spans="20:20" x14ac:dyDescent="0.35">
      <c r="T4045"/>
    </row>
    <row r="4046" spans="20:20" x14ac:dyDescent="0.35">
      <c r="T4046"/>
    </row>
    <row r="4047" spans="20:20" x14ac:dyDescent="0.35">
      <c r="T4047"/>
    </row>
    <row r="4048" spans="20:20" x14ac:dyDescent="0.35">
      <c r="T4048"/>
    </row>
    <row r="4049" spans="20:20" x14ac:dyDescent="0.35">
      <c r="T4049"/>
    </row>
    <row r="4050" spans="20:20" x14ac:dyDescent="0.35">
      <c r="T4050"/>
    </row>
    <row r="4051" spans="20:20" x14ac:dyDescent="0.35">
      <c r="T4051"/>
    </row>
    <row r="4052" spans="20:20" x14ac:dyDescent="0.35">
      <c r="T4052"/>
    </row>
    <row r="4053" spans="20:20" x14ac:dyDescent="0.35">
      <c r="T4053"/>
    </row>
    <row r="4054" spans="20:20" x14ac:dyDescent="0.35">
      <c r="T4054"/>
    </row>
    <row r="4055" spans="20:20" x14ac:dyDescent="0.35">
      <c r="T4055"/>
    </row>
    <row r="4056" spans="20:20" x14ac:dyDescent="0.35">
      <c r="T4056"/>
    </row>
    <row r="4057" spans="20:20" x14ac:dyDescent="0.35">
      <c r="T4057"/>
    </row>
    <row r="4058" spans="20:20" x14ac:dyDescent="0.35">
      <c r="T4058"/>
    </row>
    <row r="4059" spans="20:20" x14ac:dyDescent="0.35">
      <c r="T4059"/>
    </row>
    <row r="4060" spans="20:20" x14ac:dyDescent="0.35">
      <c r="T4060"/>
    </row>
    <row r="4061" spans="20:20" x14ac:dyDescent="0.35">
      <c r="T4061"/>
    </row>
    <row r="4062" spans="20:20" x14ac:dyDescent="0.35">
      <c r="T4062"/>
    </row>
    <row r="4063" spans="20:20" x14ac:dyDescent="0.35">
      <c r="T4063"/>
    </row>
    <row r="4064" spans="20:20" x14ac:dyDescent="0.35">
      <c r="T4064"/>
    </row>
    <row r="4065" spans="20:20" x14ac:dyDescent="0.35">
      <c r="T4065"/>
    </row>
    <row r="4066" spans="20:20" x14ac:dyDescent="0.35">
      <c r="T4066"/>
    </row>
    <row r="4067" spans="20:20" x14ac:dyDescent="0.35">
      <c r="T4067"/>
    </row>
    <row r="4068" spans="20:20" x14ac:dyDescent="0.35">
      <c r="T4068"/>
    </row>
    <row r="4069" spans="20:20" x14ac:dyDescent="0.35">
      <c r="T4069"/>
    </row>
    <row r="4070" spans="20:20" x14ac:dyDescent="0.35">
      <c r="T4070"/>
    </row>
    <row r="4071" spans="20:20" x14ac:dyDescent="0.35">
      <c r="T4071"/>
    </row>
    <row r="4072" spans="20:20" x14ac:dyDescent="0.35">
      <c r="T4072"/>
    </row>
    <row r="4073" spans="20:20" x14ac:dyDescent="0.35">
      <c r="T4073"/>
    </row>
    <row r="4074" spans="20:20" x14ac:dyDescent="0.35">
      <c r="T4074"/>
    </row>
    <row r="4075" spans="20:20" x14ac:dyDescent="0.35">
      <c r="T4075"/>
    </row>
    <row r="4076" spans="20:20" x14ac:dyDescent="0.35">
      <c r="T4076"/>
    </row>
    <row r="4077" spans="20:20" x14ac:dyDescent="0.35">
      <c r="T4077"/>
    </row>
    <row r="4078" spans="20:20" x14ac:dyDescent="0.35">
      <c r="T4078"/>
    </row>
    <row r="4079" spans="20:20" x14ac:dyDescent="0.35">
      <c r="T4079"/>
    </row>
    <row r="4080" spans="20:20" x14ac:dyDescent="0.35">
      <c r="T4080"/>
    </row>
    <row r="4081" spans="20:20" x14ac:dyDescent="0.35">
      <c r="T4081"/>
    </row>
    <row r="4082" spans="20:20" x14ac:dyDescent="0.35">
      <c r="T4082"/>
    </row>
    <row r="4083" spans="20:20" x14ac:dyDescent="0.35">
      <c r="T4083"/>
    </row>
    <row r="4084" spans="20:20" x14ac:dyDescent="0.35">
      <c r="T4084"/>
    </row>
    <row r="4085" spans="20:20" x14ac:dyDescent="0.35">
      <c r="T4085"/>
    </row>
    <row r="4086" spans="20:20" x14ac:dyDescent="0.35">
      <c r="T4086"/>
    </row>
    <row r="4087" spans="20:20" x14ac:dyDescent="0.35">
      <c r="T4087"/>
    </row>
    <row r="4088" spans="20:20" x14ac:dyDescent="0.35">
      <c r="T4088"/>
    </row>
    <row r="4089" spans="20:20" x14ac:dyDescent="0.35">
      <c r="T4089"/>
    </row>
    <row r="4090" spans="20:20" x14ac:dyDescent="0.35">
      <c r="T4090"/>
    </row>
    <row r="4091" spans="20:20" x14ac:dyDescent="0.35">
      <c r="T4091"/>
    </row>
    <row r="4092" spans="20:20" x14ac:dyDescent="0.35">
      <c r="T4092"/>
    </row>
    <row r="4093" spans="20:20" x14ac:dyDescent="0.35">
      <c r="T4093"/>
    </row>
    <row r="4094" spans="20:20" x14ac:dyDescent="0.35">
      <c r="T4094"/>
    </row>
    <row r="4095" spans="20:20" x14ac:dyDescent="0.35">
      <c r="T4095"/>
    </row>
    <row r="4096" spans="20:20" x14ac:dyDescent="0.35">
      <c r="T4096"/>
    </row>
    <row r="4097" spans="20:20" x14ac:dyDescent="0.35">
      <c r="T4097"/>
    </row>
    <row r="4098" spans="20:20" x14ac:dyDescent="0.35">
      <c r="T4098"/>
    </row>
    <row r="4099" spans="20:20" x14ac:dyDescent="0.35">
      <c r="T4099"/>
    </row>
    <row r="4100" spans="20:20" x14ac:dyDescent="0.35">
      <c r="T4100"/>
    </row>
    <row r="4101" spans="20:20" x14ac:dyDescent="0.35">
      <c r="T4101"/>
    </row>
    <row r="4102" spans="20:20" x14ac:dyDescent="0.35">
      <c r="T4102"/>
    </row>
    <row r="4103" spans="20:20" x14ac:dyDescent="0.35">
      <c r="T4103"/>
    </row>
    <row r="4104" spans="20:20" x14ac:dyDescent="0.35">
      <c r="T4104"/>
    </row>
    <row r="4105" spans="20:20" x14ac:dyDescent="0.35">
      <c r="T4105"/>
    </row>
    <row r="4106" spans="20:20" x14ac:dyDescent="0.35">
      <c r="T4106"/>
    </row>
    <row r="4107" spans="20:20" x14ac:dyDescent="0.35">
      <c r="T4107"/>
    </row>
    <row r="4108" spans="20:20" x14ac:dyDescent="0.35">
      <c r="T4108"/>
    </row>
    <row r="4109" spans="20:20" x14ac:dyDescent="0.35">
      <c r="T4109"/>
    </row>
    <row r="4110" spans="20:20" x14ac:dyDescent="0.35">
      <c r="T4110"/>
    </row>
    <row r="4111" spans="20:20" x14ac:dyDescent="0.35">
      <c r="T4111"/>
    </row>
    <row r="4112" spans="20:20" x14ac:dyDescent="0.35">
      <c r="T4112"/>
    </row>
    <row r="4113" spans="20:20" x14ac:dyDescent="0.35">
      <c r="T4113"/>
    </row>
    <row r="4114" spans="20:20" x14ac:dyDescent="0.35">
      <c r="T4114"/>
    </row>
    <row r="4115" spans="20:20" x14ac:dyDescent="0.35">
      <c r="T4115"/>
    </row>
    <row r="4116" spans="20:20" x14ac:dyDescent="0.35">
      <c r="T4116"/>
    </row>
    <row r="4117" spans="20:20" x14ac:dyDescent="0.35">
      <c r="T4117"/>
    </row>
    <row r="4118" spans="20:20" x14ac:dyDescent="0.35">
      <c r="T4118"/>
    </row>
    <row r="4119" spans="20:20" x14ac:dyDescent="0.35">
      <c r="T4119"/>
    </row>
    <row r="4120" spans="20:20" x14ac:dyDescent="0.35">
      <c r="T4120"/>
    </row>
    <row r="4121" spans="20:20" x14ac:dyDescent="0.35">
      <c r="T4121"/>
    </row>
    <row r="4122" spans="20:20" x14ac:dyDescent="0.35">
      <c r="T4122"/>
    </row>
    <row r="4123" spans="20:20" x14ac:dyDescent="0.35">
      <c r="T4123"/>
    </row>
    <row r="4124" spans="20:20" x14ac:dyDescent="0.35">
      <c r="T4124"/>
    </row>
    <row r="4125" spans="20:20" x14ac:dyDescent="0.35">
      <c r="T4125"/>
    </row>
    <row r="4126" spans="20:20" x14ac:dyDescent="0.35">
      <c r="T4126"/>
    </row>
    <row r="4127" spans="20:20" x14ac:dyDescent="0.35">
      <c r="T4127"/>
    </row>
    <row r="4128" spans="20:20" x14ac:dyDescent="0.35">
      <c r="T4128"/>
    </row>
    <row r="4129" spans="20:20" x14ac:dyDescent="0.35">
      <c r="T4129"/>
    </row>
    <row r="4130" spans="20:20" x14ac:dyDescent="0.35">
      <c r="T4130"/>
    </row>
    <row r="4131" spans="20:20" x14ac:dyDescent="0.35">
      <c r="T4131"/>
    </row>
    <row r="4132" spans="20:20" x14ac:dyDescent="0.35">
      <c r="T4132"/>
    </row>
    <row r="4133" spans="20:20" x14ac:dyDescent="0.35">
      <c r="T4133"/>
    </row>
    <row r="4134" spans="20:20" x14ac:dyDescent="0.35">
      <c r="T4134"/>
    </row>
    <row r="4135" spans="20:20" x14ac:dyDescent="0.35">
      <c r="T4135"/>
    </row>
    <row r="4136" spans="20:20" x14ac:dyDescent="0.35">
      <c r="T4136"/>
    </row>
    <row r="4137" spans="20:20" x14ac:dyDescent="0.35">
      <c r="T4137"/>
    </row>
    <row r="4138" spans="20:20" x14ac:dyDescent="0.35">
      <c r="T4138"/>
    </row>
    <row r="4139" spans="20:20" x14ac:dyDescent="0.35">
      <c r="T4139"/>
    </row>
    <row r="4140" spans="20:20" x14ac:dyDescent="0.35">
      <c r="T4140"/>
    </row>
    <row r="4141" spans="20:20" x14ac:dyDescent="0.35">
      <c r="T4141"/>
    </row>
    <row r="4142" spans="20:20" x14ac:dyDescent="0.35">
      <c r="T4142"/>
    </row>
    <row r="4143" spans="20:20" x14ac:dyDescent="0.35">
      <c r="T4143"/>
    </row>
    <row r="4144" spans="20:20" x14ac:dyDescent="0.35">
      <c r="T4144"/>
    </row>
    <row r="4145" spans="20:20" x14ac:dyDescent="0.35">
      <c r="T4145"/>
    </row>
    <row r="4146" spans="20:20" x14ac:dyDescent="0.35">
      <c r="T4146"/>
    </row>
    <row r="4147" spans="20:20" x14ac:dyDescent="0.35">
      <c r="T4147"/>
    </row>
    <row r="4148" spans="20:20" x14ac:dyDescent="0.35">
      <c r="T4148"/>
    </row>
    <row r="4149" spans="20:20" x14ac:dyDescent="0.35">
      <c r="T4149"/>
    </row>
    <row r="4150" spans="20:20" x14ac:dyDescent="0.35">
      <c r="T4150"/>
    </row>
    <row r="4151" spans="20:20" x14ac:dyDescent="0.35">
      <c r="T4151"/>
    </row>
    <row r="4152" spans="20:20" x14ac:dyDescent="0.35">
      <c r="T4152"/>
    </row>
    <row r="4153" spans="20:20" x14ac:dyDescent="0.35">
      <c r="T4153"/>
    </row>
    <row r="4154" spans="20:20" x14ac:dyDescent="0.35">
      <c r="T4154"/>
    </row>
    <row r="4155" spans="20:20" x14ac:dyDescent="0.35">
      <c r="T4155"/>
    </row>
    <row r="4156" spans="20:20" x14ac:dyDescent="0.35">
      <c r="T4156"/>
    </row>
    <row r="4157" spans="20:20" x14ac:dyDescent="0.35">
      <c r="T4157"/>
    </row>
    <row r="4158" spans="20:20" x14ac:dyDescent="0.35">
      <c r="T4158"/>
    </row>
    <row r="4159" spans="20:20" x14ac:dyDescent="0.35">
      <c r="T4159"/>
    </row>
    <row r="4160" spans="20:20" x14ac:dyDescent="0.35">
      <c r="T4160"/>
    </row>
    <row r="4161" spans="20:20" x14ac:dyDescent="0.35">
      <c r="T4161"/>
    </row>
    <row r="4162" spans="20:20" x14ac:dyDescent="0.35">
      <c r="T4162"/>
    </row>
    <row r="4163" spans="20:20" x14ac:dyDescent="0.35">
      <c r="T4163"/>
    </row>
    <row r="4164" spans="20:20" x14ac:dyDescent="0.35">
      <c r="T4164"/>
    </row>
    <row r="4165" spans="20:20" x14ac:dyDescent="0.35">
      <c r="T4165"/>
    </row>
    <row r="4166" spans="20:20" x14ac:dyDescent="0.35">
      <c r="T4166"/>
    </row>
    <row r="4167" spans="20:20" x14ac:dyDescent="0.35">
      <c r="T4167"/>
    </row>
    <row r="4168" spans="20:20" x14ac:dyDescent="0.35">
      <c r="T4168"/>
    </row>
    <row r="4169" spans="20:20" x14ac:dyDescent="0.35">
      <c r="T4169"/>
    </row>
    <row r="4170" spans="20:20" x14ac:dyDescent="0.35">
      <c r="T4170"/>
    </row>
    <row r="4171" spans="20:20" x14ac:dyDescent="0.35">
      <c r="T4171"/>
    </row>
    <row r="4172" spans="20:20" x14ac:dyDescent="0.35">
      <c r="T4172"/>
    </row>
    <row r="4173" spans="20:20" x14ac:dyDescent="0.35">
      <c r="T4173"/>
    </row>
    <row r="4174" spans="20:20" x14ac:dyDescent="0.35">
      <c r="T4174"/>
    </row>
    <row r="4175" spans="20:20" x14ac:dyDescent="0.35">
      <c r="T4175"/>
    </row>
    <row r="4176" spans="20:20" x14ac:dyDescent="0.35">
      <c r="T4176"/>
    </row>
    <row r="4177" spans="20:20" x14ac:dyDescent="0.35">
      <c r="T4177"/>
    </row>
    <row r="4178" spans="20:20" x14ac:dyDescent="0.35">
      <c r="T4178"/>
    </row>
    <row r="4179" spans="20:20" x14ac:dyDescent="0.35">
      <c r="T4179"/>
    </row>
    <row r="4180" spans="20:20" x14ac:dyDescent="0.35">
      <c r="T4180"/>
    </row>
    <row r="4181" spans="20:20" x14ac:dyDescent="0.35">
      <c r="T4181"/>
    </row>
    <row r="4182" spans="20:20" x14ac:dyDescent="0.35">
      <c r="T4182"/>
    </row>
    <row r="4183" spans="20:20" x14ac:dyDescent="0.35">
      <c r="T4183"/>
    </row>
    <row r="4184" spans="20:20" x14ac:dyDescent="0.35">
      <c r="T4184"/>
    </row>
    <row r="4185" spans="20:20" x14ac:dyDescent="0.35">
      <c r="T4185"/>
    </row>
    <row r="4186" spans="20:20" x14ac:dyDescent="0.35">
      <c r="T4186"/>
    </row>
    <row r="4187" spans="20:20" x14ac:dyDescent="0.35">
      <c r="T4187"/>
    </row>
    <row r="4188" spans="20:20" x14ac:dyDescent="0.35">
      <c r="T4188"/>
    </row>
    <row r="4189" spans="20:20" x14ac:dyDescent="0.35">
      <c r="T4189"/>
    </row>
    <row r="4190" spans="20:20" x14ac:dyDescent="0.35">
      <c r="T4190"/>
    </row>
    <row r="4191" spans="20:20" x14ac:dyDescent="0.35">
      <c r="T4191"/>
    </row>
    <row r="4192" spans="20:20" x14ac:dyDescent="0.35">
      <c r="T4192"/>
    </row>
    <row r="4193" spans="20:20" x14ac:dyDescent="0.35">
      <c r="T4193"/>
    </row>
    <row r="4194" spans="20:20" x14ac:dyDescent="0.35">
      <c r="T4194"/>
    </row>
    <row r="4195" spans="20:20" x14ac:dyDescent="0.35">
      <c r="T4195"/>
    </row>
    <row r="4196" spans="20:20" x14ac:dyDescent="0.35">
      <c r="T4196"/>
    </row>
    <row r="4197" spans="20:20" x14ac:dyDescent="0.35">
      <c r="T4197"/>
    </row>
    <row r="4198" spans="20:20" x14ac:dyDescent="0.35">
      <c r="T4198"/>
    </row>
    <row r="4199" spans="20:20" x14ac:dyDescent="0.35">
      <c r="T4199"/>
    </row>
    <row r="4200" spans="20:20" x14ac:dyDescent="0.35">
      <c r="T4200"/>
    </row>
    <row r="4201" spans="20:20" x14ac:dyDescent="0.35">
      <c r="T4201"/>
    </row>
    <row r="4202" spans="20:20" x14ac:dyDescent="0.35">
      <c r="T4202"/>
    </row>
    <row r="4203" spans="20:20" x14ac:dyDescent="0.35">
      <c r="T4203"/>
    </row>
    <row r="4204" spans="20:20" x14ac:dyDescent="0.35">
      <c r="T4204"/>
    </row>
    <row r="4205" spans="20:20" x14ac:dyDescent="0.35">
      <c r="T4205"/>
    </row>
    <row r="4206" spans="20:20" x14ac:dyDescent="0.35">
      <c r="T4206"/>
    </row>
    <row r="4207" spans="20:20" x14ac:dyDescent="0.35">
      <c r="T4207"/>
    </row>
    <row r="4208" spans="20:20" x14ac:dyDescent="0.35">
      <c r="T4208"/>
    </row>
    <row r="4209" spans="20:20" x14ac:dyDescent="0.35">
      <c r="T4209"/>
    </row>
    <row r="4210" spans="20:20" x14ac:dyDescent="0.35">
      <c r="T4210"/>
    </row>
    <row r="4211" spans="20:20" x14ac:dyDescent="0.35">
      <c r="T4211"/>
    </row>
    <row r="4212" spans="20:20" x14ac:dyDescent="0.35">
      <c r="T4212"/>
    </row>
    <row r="4213" spans="20:20" x14ac:dyDescent="0.35">
      <c r="T4213"/>
    </row>
    <row r="4214" spans="20:20" x14ac:dyDescent="0.35">
      <c r="T4214"/>
    </row>
    <row r="4215" spans="20:20" x14ac:dyDescent="0.35">
      <c r="T4215"/>
    </row>
    <row r="4216" spans="20:20" x14ac:dyDescent="0.35">
      <c r="T4216"/>
    </row>
    <row r="4217" spans="20:20" x14ac:dyDescent="0.35">
      <c r="T4217"/>
    </row>
    <row r="4218" spans="20:20" x14ac:dyDescent="0.35">
      <c r="T4218"/>
    </row>
    <row r="4219" spans="20:20" x14ac:dyDescent="0.35">
      <c r="T4219"/>
    </row>
    <row r="4220" spans="20:20" x14ac:dyDescent="0.35">
      <c r="T4220"/>
    </row>
    <row r="4221" spans="20:20" x14ac:dyDescent="0.35">
      <c r="T4221"/>
    </row>
    <row r="4222" spans="20:20" x14ac:dyDescent="0.35">
      <c r="T4222"/>
    </row>
    <row r="4223" spans="20:20" x14ac:dyDescent="0.35">
      <c r="T4223"/>
    </row>
    <row r="4224" spans="20:20" x14ac:dyDescent="0.35">
      <c r="T4224"/>
    </row>
    <row r="4225" spans="20:20" x14ac:dyDescent="0.35">
      <c r="T4225"/>
    </row>
    <row r="4226" spans="20:20" x14ac:dyDescent="0.35">
      <c r="T4226"/>
    </row>
    <row r="4227" spans="20:20" x14ac:dyDescent="0.35">
      <c r="T4227"/>
    </row>
    <row r="4228" spans="20:20" x14ac:dyDescent="0.35">
      <c r="T4228"/>
    </row>
    <row r="4229" spans="20:20" x14ac:dyDescent="0.35">
      <c r="T4229"/>
    </row>
    <row r="4230" spans="20:20" x14ac:dyDescent="0.35">
      <c r="T4230"/>
    </row>
    <row r="4231" spans="20:20" x14ac:dyDescent="0.35">
      <c r="T4231"/>
    </row>
    <row r="4232" spans="20:20" x14ac:dyDescent="0.35">
      <c r="T4232"/>
    </row>
    <row r="4233" spans="20:20" x14ac:dyDescent="0.35">
      <c r="T4233"/>
    </row>
    <row r="4234" spans="20:20" x14ac:dyDescent="0.35">
      <c r="T4234"/>
    </row>
    <row r="4235" spans="20:20" x14ac:dyDescent="0.35">
      <c r="T4235"/>
    </row>
    <row r="4236" spans="20:20" x14ac:dyDescent="0.35">
      <c r="T4236"/>
    </row>
    <row r="4237" spans="20:20" x14ac:dyDescent="0.35">
      <c r="T4237"/>
    </row>
    <row r="4238" spans="20:20" x14ac:dyDescent="0.35">
      <c r="T4238"/>
    </row>
    <row r="4239" spans="20:20" x14ac:dyDescent="0.35">
      <c r="T4239"/>
    </row>
    <row r="4240" spans="20:20" x14ac:dyDescent="0.35">
      <c r="T4240"/>
    </row>
    <row r="4241" spans="20:20" x14ac:dyDescent="0.35">
      <c r="T4241"/>
    </row>
    <row r="4242" spans="20:20" x14ac:dyDescent="0.35">
      <c r="T4242"/>
    </row>
    <row r="4243" spans="20:20" x14ac:dyDescent="0.35">
      <c r="T4243"/>
    </row>
    <row r="4244" spans="20:20" x14ac:dyDescent="0.35">
      <c r="T4244"/>
    </row>
    <row r="4245" spans="20:20" x14ac:dyDescent="0.35">
      <c r="T4245"/>
    </row>
    <row r="4246" spans="20:20" x14ac:dyDescent="0.35">
      <c r="T4246"/>
    </row>
    <row r="4247" spans="20:20" x14ac:dyDescent="0.35">
      <c r="T4247"/>
    </row>
    <row r="4248" spans="20:20" x14ac:dyDescent="0.35">
      <c r="T4248"/>
    </row>
    <row r="4249" spans="20:20" x14ac:dyDescent="0.35">
      <c r="T4249"/>
    </row>
    <row r="4250" spans="20:20" x14ac:dyDescent="0.35">
      <c r="T4250"/>
    </row>
    <row r="4251" spans="20:20" x14ac:dyDescent="0.35">
      <c r="T4251"/>
    </row>
    <row r="4252" spans="20:20" x14ac:dyDescent="0.35">
      <c r="T4252"/>
    </row>
    <row r="4253" spans="20:20" x14ac:dyDescent="0.35">
      <c r="T4253"/>
    </row>
    <row r="4254" spans="20:20" x14ac:dyDescent="0.35">
      <c r="T4254"/>
    </row>
    <row r="4255" spans="20:20" x14ac:dyDescent="0.35">
      <c r="T4255"/>
    </row>
    <row r="4256" spans="20:20" x14ac:dyDescent="0.35">
      <c r="T4256"/>
    </row>
    <row r="4257" spans="20:20" x14ac:dyDescent="0.35">
      <c r="T4257"/>
    </row>
    <row r="4258" spans="20:20" x14ac:dyDescent="0.35">
      <c r="T4258"/>
    </row>
    <row r="4259" spans="20:20" x14ac:dyDescent="0.35">
      <c r="T4259"/>
    </row>
    <row r="4260" spans="20:20" x14ac:dyDescent="0.35">
      <c r="T4260"/>
    </row>
    <row r="4261" spans="20:20" x14ac:dyDescent="0.35">
      <c r="T4261"/>
    </row>
    <row r="4262" spans="20:20" x14ac:dyDescent="0.35">
      <c r="T4262"/>
    </row>
    <row r="4263" spans="20:20" x14ac:dyDescent="0.35">
      <c r="T4263"/>
    </row>
    <row r="4264" spans="20:20" x14ac:dyDescent="0.35">
      <c r="T4264"/>
    </row>
    <row r="4265" spans="20:20" x14ac:dyDescent="0.35">
      <c r="T4265"/>
    </row>
    <row r="4266" spans="20:20" x14ac:dyDescent="0.35">
      <c r="T4266"/>
    </row>
    <row r="4267" spans="20:20" x14ac:dyDescent="0.35">
      <c r="T4267"/>
    </row>
    <row r="4268" spans="20:20" x14ac:dyDescent="0.35">
      <c r="T4268"/>
    </row>
    <row r="4269" spans="20:20" x14ac:dyDescent="0.35">
      <c r="T4269"/>
    </row>
    <row r="4270" spans="20:20" x14ac:dyDescent="0.35">
      <c r="T4270"/>
    </row>
    <row r="4271" spans="20:20" x14ac:dyDescent="0.35">
      <c r="T4271"/>
    </row>
    <row r="4272" spans="20:20" x14ac:dyDescent="0.35">
      <c r="T4272"/>
    </row>
    <row r="4273" spans="20:20" x14ac:dyDescent="0.35">
      <c r="T4273"/>
    </row>
    <row r="4274" spans="20:20" x14ac:dyDescent="0.35">
      <c r="T4274"/>
    </row>
    <row r="4275" spans="20:20" x14ac:dyDescent="0.35">
      <c r="T4275"/>
    </row>
    <row r="4276" spans="20:20" x14ac:dyDescent="0.35">
      <c r="T4276"/>
    </row>
    <row r="4277" spans="20:20" x14ac:dyDescent="0.35">
      <c r="T4277"/>
    </row>
    <row r="4278" spans="20:20" x14ac:dyDescent="0.35">
      <c r="T4278"/>
    </row>
    <row r="4279" spans="20:20" x14ac:dyDescent="0.35">
      <c r="T4279"/>
    </row>
    <row r="4280" spans="20:20" x14ac:dyDescent="0.35">
      <c r="T4280"/>
    </row>
    <row r="4281" spans="20:20" x14ac:dyDescent="0.35">
      <c r="T4281"/>
    </row>
    <row r="4282" spans="20:20" x14ac:dyDescent="0.35">
      <c r="T4282"/>
    </row>
    <row r="4283" spans="20:20" x14ac:dyDescent="0.35">
      <c r="T4283"/>
    </row>
    <row r="4284" spans="20:20" x14ac:dyDescent="0.35">
      <c r="T4284"/>
    </row>
    <row r="4285" spans="20:20" x14ac:dyDescent="0.35">
      <c r="T4285"/>
    </row>
    <row r="4286" spans="20:20" x14ac:dyDescent="0.35">
      <c r="T4286"/>
    </row>
    <row r="4287" spans="20:20" x14ac:dyDescent="0.35">
      <c r="T4287"/>
    </row>
    <row r="4288" spans="20:20" x14ac:dyDescent="0.35">
      <c r="T4288"/>
    </row>
    <row r="4289" spans="20:20" x14ac:dyDescent="0.35">
      <c r="T4289"/>
    </row>
    <row r="4290" spans="20:20" x14ac:dyDescent="0.35">
      <c r="T4290"/>
    </row>
    <row r="4291" spans="20:20" x14ac:dyDescent="0.35">
      <c r="T4291"/>
    </row>
    <row r="4292" spans="20:20" x14ac:dyDescent="0.35">
      <c r="T4292"/>
    </row>
    <row r="4293" spans="20:20" x14ac:dyDescent="0.35">
      <c r="T4293"/>
    </row>
    <row r="4294" spans="20:20" x14ac:dyDescent="0.35">
      <c r="T4294"/>
    </row>
    <row r="4295" spans="20:20" x14ac:dyDescent="0.35">
      <c r="T4295"/>
    </row>
    <row r="4296" spans="20:20" x14ac:dyDescent="0.35">
      <c r="T4296"/>
    </row>
    <row r="4297" spans="20:20" x14ac:dyDescent="0.35">
      <c r="T4297"/>
    </row>
    <row r="4298" spans="20:20" x14ac:dyDescent="0.35">
      <c r="T4298"/>
    </row>
    <row r="4299" spans="20:20" x14ac:dyDescent="0.35">
      <c r="T4299"/>
    </row>
    <row r="4300" spans="20:20" x14ac:dyDescent="0.35">
      <c r="T4300"/>
    </row>
    <row r="4301" spans="20:20" x14ac:dyDescent="0.35">
      <c r="T4301"/>
    </row>
    <row r="4302" spans="20:20" x14ac:dyDescent="0.35">
      <c r="T4302"/>
    </row>
    <row r="4303" spans="20:20" x14ac:dyDescent="0.35">
      <c r="T4303"/>
    </row>
    <row r="4304" spans="20:20" x14ac:dyDescent="0.35">
      <c r="T4304"/>
    </row>
    <row r="4305" spans="20:20" x14ac:dyDescent="0.35">
      <c r="T4305"/>
    </row>
    <row r="4306" spans="20:20" x14ac:dyDescent="0.35">
      <c r="T4306"/>
    </row>
    <row r="4307" spans="20:20" x14ac:dyDescent="0.35">
      <c r="T4307"/>
    </row>
    <row r="4308" spans="20:20" x14ac:dyDescent="0.35">
      <c r="T4308"/>
    </row>
    <row r="4309" spans="20:20" x14ac:dyDescent="0.35">
      <c r="T4309"/>
    </row>
    <row r="4310" spans="20:20" x14ac:dyDescent="0.35">
      <c r="T4310"/>
    </row>
    <row r="4311" spans="20:20" x14ac:dyDescent="0.35">
      <c r="T4311"/>
    </row>
    <row r="4312" spans="20:20" x14ac:dyDescent="0.35">
      <c r="T4312"/>
    </row>
    <row r="4313" spans="20:20" x14ac:dyDescent="0.35">
      <c r="T4313"/>
    </row>
    <row r="4314" spans="20:20" x14ac:dyDescent="0.35">
      <c r="T4314"/>
    </row>
    <row r="4315" spans="20:20" x14ac:dyDescent="0.35">
      <c r="T4315"/>
    </row>
    <row r="4316" spans="20:20" x14ac:dyDescent="0.35">
      <c r="T4316"/>
    </row>
    <row r="4317" spans="20:20" x14ac:dyDescent="0.35">
      <c r="T4317"/>
    </row>
    <row r="4318" spans="20:20" x14ac:dyDescent="0.35">
      <c r="T4318"/>
    </row>
    <row r="4319" spans="20:20" x14ac:dyDescent="0.35">
      <c r="T4319"/>
    </row>
    <row r="4320" spans="20:20" x14ac:dyDescent="0.35">
      <c r="T4320"/>
    </row>
    <row r="4321" spans="20:20" x14ac:dyDescent="0.35">
      <c r="T4321"/>
    </row>
    <row r="4322" spans="20:20" x14ac:dyDescent="0.35">
      <c r="T4322"/>
    </row>
    <row r="4323" spans="20:20" x14ac:dyDescent="0.35">
      <c r="T4323"/>
    </row>
    <row r="4324" spans="20:20" x14ac:dyDescent="0.35">
      <c r="T4324"/>
    </row>
    <row r="4325" spans="20:20" x14ac:dyDescent="0.35">
      <c r="T4325"/>
    </row>
    <row r="4326" spans="20:20" x14ac:dyDescent="0.35">
      <c r="T4326"/>
    </row>
    <row r="4327" spans="20:20" x14ac:dyDescent="0.35">
      <c r="T4327"/>
    </row>
    <row r="4328" spans="20:20" x14ac:dyDescent="0.35">
      <c r="T4328"/>
    </row>
    <row r="4329" spans="20:20" x14ac:dyDescent="0.35">
      <c r="T4329"/>
    </row>
    <row r="4330" spans="20:20" x14ac:dyDescent="0.35">
      <c r="T4330"/>
    </row>
    <row r="4331" spans="20:20" x14ac:dyDescent="0.35">
      <c r="T4331"/>
    </row>
    <row r="4332" spans="20:20" x14ac:dyDescent="0.35">
      <c r="T4332"/>
    </row>
    <row r="4333" spans="20:20" x14ac:dyDescent="0.35">
      <c r="T4333"/>
    </row>
    <row r="4334" spans="20:20" x14ac:dyDescent="0.35">
      <c r="T4334"/>
    </row>
    <row r="4335" spans="20:20" x14ac:dyDescent="0.35">
      <c r="T4335"/>
    </row>
    <row r="4336" spans="20:20" x14ac:dyDescent="0.35">
      <c r="T4336"/>
    </row>
    <row r="4337" spans="20:20" x14ac:dyDescent="0.35">
      <c r="T4337"/>
    </row>
    <row r="4338" spans="20:20" x14ac:dyDescent="0.35">
      <c r="T4338"/>
    </row>
    <row r="4339" spans="20:20" x14ac:dyDescent="0.35">
      <c r="T4339"/>
    </row>
    <row r="4340" spans="20:20" x14ac:dyDescent="0.35">
      <c r="T4340"/>
    </row>
    <row r="4341" spans="20:20" x14ac:dyDescent="0.35">
      <c r="T4341"/>
    </row>
    <row r="4342" spans="20:20" x14ac:dyDescent="0.35">
      <c r="T4342"/>
    </row>
    <row r="4343" spans="20:20" x14ac:dyDescent="0.35">
      <c r="T4343"/>
    </row>
    <row r="4344" spans="20:20" x14ac:dyDescent="0.35">
      <c r="T4344"/>
    </row>
    <row r="4345" spans="20:20" x14ac:dyDescent="0.35">
      <c r="T4345"/>
    </row>
    <row r="4346" spans="20:20" x14ac:dyDescent="0.35">
      <c r="T4346"/>
    </row>
    <row r="4347" spans="20:20" x14ac:dyDescent="0.35">
      <c r="T4347"/>
    </row>
    <row r="4348" spans="20:20" x14ac:dyDescent="0.35">
      <c r="T4348"/>
    </row>
    <row r="4349" spans="20:20" x14ac:dyDescent="0.35">
      <c r="T4349"/>
    </row>
    <row r="4350" spans="20:20" x14ac:dyDescent="0.35">
      <c r="T4350"/>
    </row>
    <row r="4351" spans="20:20" x14ac:dyDescent="0.35">
      <c r="T4351"/>
    </row>
    <row r="4352" spans="20:20" x14ac:dyDescent="0.35">
      <c r="T4352"/>
    </row>
    <row r="4353" spans="20:20" x14ac:dyDescent="0.35">
      <c r="T4353"/>
    </row>
    <row r="4354" spans="20:20" x14ac:dyDescent="0.35">
      <c r="T4354"/>
    </row>
    <row r="4355" spans="20:20" x14ac:dyDescent="0.35">
      <c r="T4355"/>
    </row>
    <row r="4356" spans="20:20" x14ac:dyDescent="0.35">
      <c r="T4356"/>
    </row>
    <row r="4357" spans="20:20" x14ac:dyDescent="0.35">
      <c r="T4357"/>
    </row>
    <row r="4358" spans="20:20" x14ac:dyDescent="0.35">
      <c r="T4358"/>
    </row>
    <row r="4359" spans="20:20" x14ac:dyDescent="0.35">
      <c r="T4359"/>
    </row>
    <row r="4360" spans="20:20" x14ac:dyDescent="0.35">
      <c r="T4360"/>
    </row>
    <row r="4361" spans="20:20" x14ac:dyDescent="0.35">
      <c r="T4361"/>
    </row>
    <row r="4362" spans="20:20" x14ac:dyDescent="0.35">
      <c r="T4362"/>
    </row>
    <row r="4363" spans="20:20" x14ac:dyDescent="0.35">
      <c r="T4363"/>
    </row>
    <row r="4364" spans="20:20" x14ac:dyDescent="0.35">
      <c r="T4364"/>
    </row>
    <row r="4365" spans="20:20" x14ac:dyDescent="0.35">
      <c r="T4365"/>
    </row>
    <row r="4366" spans="20:20" x14ac:dyDescent="0.35">
      <c r="T4366"/>
    </row>
    <row r="4367" spans="20:20" x14ac:dyDescent="0.35">
      <c r="T4367"/>
    </row>
    <row r="4368" spans="20:20" x14ac:dyDescent="0.35">
      <c r="T4368"/>
    </row>
    <row r="4369" spans="20:20" x14ac:dyDescent="0.35">
      <c r="T4369"/>
    </row>
    <row r="4370" spans="20:20" x14ac:dyDescent="0.35">
      <c r="T4370"/>
    </row>
    <row r="4371" spans="20:20" x14ac:dyDescent="0.35">
      <c r="T4371"/>
    </row>
    <row r="4372" spans="20:20" x14ac:dyDescent="0.35">
      <c r="T4372"/>
    </row>
    <row r="4373" spans="20:20" x14ac:dyDescent="0.35">
      <c r="T4373"/>
    </row>
    <row r="4374" spans="20:20" x14ac:dyDescent="0.35">
      <c r="T4374"/>
    </row>
    <row r="4375" spans="20:20" x14ac:dyDescent="0.35">
      <c r="T4375"/>
    </row>
    <row r="4376" spans="20:20" x14ac:dyDescent="0.35">
      <c r="T4376"/>
    </row>
    <row r="4377" spans="20:20" x14ac:dyDescent="0.35">
      <c r="T4377"/>
    </row>
    <row r="4378" spans="20:20" x14ac:dyDescent="0.35">
      <c r="T4378"/>
    </row>
    <row r="4379" spans="20:20" x14ac:dyDescent="0.35">
      <c r="T4379"/>
    </row>
    <row r="4380" spans="20:20" x14ac:dyDescent="0.35">
      <c r="T4380"/>
    </row>
    <row r="4381" spans="20:20" x14ac:dyDescent="0.35">
      <c r="T4381"/>
    </row>
    <row r="4382" spans="20:20" x14ac:dyDescent="0.35">
      <c r="T4382"/>
    </row>
    <row r="4383" spans="20:20" x14ac:dyDescent="0.35">
      <c r="T4383"/>
    </row>
    <row r="4384" spans="20:20" x14ac:dyDescent="0.35">
      <c r="T4384"/>
    </row>
    <row r="4385" spans="20:20" x14ac:dyDescent="0.35">
      <c r="T4385"/>
    </row>
    <row r="4386" spans="20:20" x14ac:dyDescent="0.35">
      <c r="T4386"/>
    </row>
    <row r="4387" spans="20:20" x14ac:dyDescent="0.35">
      <c r="T4387"/>
    </row>
    <row r="4388" spans="20:20" x14ac:dyDescent="0.35">
      <c r="T4388"/>
    </row>
    <row r="4389" spans="20:20" x14ac:dyDescent="0.35">
      <c r="T4389"/>
    </row>
    <row r="4390" spans="20:20" x14ac:dyDescent="0.35">
      <c r="T4390"/>
    </row>
    <row r="4391" spans="20:20" x14ac:dyDescent="0.35">
      <c r="T4391"/>
    </row>
    <row r="4392" spans="20:20" x14ac:dyDescent="0.35">
      <c r="T4392"/>
    </row>
    <row r="4393" spans="20:20" x14ac:dyDescent="0.35">
      <c r="T4393"/>
    </row>
    <row r="4394" spans="20:20" x14ac:dyDescent="0.35">
      <c r="T4394"/>
    </row>
    <row r="4395" spans="20:20" x14ac:dyDescent="0.35">
      <c r="T4395"/>
    </row>
    <row r="4396" spans="20:20" x14ac:dyDescent="0.35">
      <c r="T4396"/>
    </row>
    <row r="4397" spans="20:20" x14ac:dyDescent="0.35">
      <c r="T4397"/>
    </row>
    <row r="4398" spans="20:20" x14ac:dyDescent="0.35">
      <c r="T4398"/>
    </row>
    <row r="4399" spans="20:20" x14ac:dyDescent="0.35">
      <c r="T4399"/>
    </row>
    <row r="4400" spans="20:20" x14ac:dyDescent="0.35">
      <c r="T4400"/>
    </row>
    <row r="4401" spans="20:20" x14ac:dyDescent="0.35">
      <c r="T4401"/>
    </row>
    <row r="4402" spans="20:20" x14ac:dyDescent="0.35">
      <c r="T4402"/>
    </row>
    <row r="4403" spans="20:20" x14ac:dyDescent="0.35">
      <c r="T4403"/>
    </row>
    <row r="4404" spans="20:20" x14ac:dyDescent="0.35">
      <c r="T4404"/>
    </row>
    <row r="4405" spans="20:20" x14ac:dyDescent="0.35">
      <c r="T4405"/>
    </row>
    <row r="4406" spans="20:20" x14ac:dyDescent="0.35">
      <c r="T4406"/>
    </row>
    <row r="4407" spans="20:20" x14ac:dyDescent="0.35">
      <c r="T4407"/>
    </row>
    <row r="4408" spans="20:20" x14ac:dyDescent="0.35">
      <c r="T4408"/>
    </row>
    <row r="4409" spans="20:20" x14ac:dyDescent="0.35">
      <c r="T4409"/>
    </row>
    <row r="4410" spans="20:20" x14ac:dyDescent="0.35">
      <c r="T4410"/>
    </row>
    <row r="4411" spans="20:20" x14ac:dyDescent="0.35">
      <c r="T4411"/>
    </row>
    <row r="4412" spans="20:20" x14ac:dyDescent="0.35">
      <c r="T4412"/>
    </row>
    <row r="4413" spans="20:20" x14ac:dyDescent="0.35">
      <c r="T4413"/>
    </row>
    <row r="4414" spans="20:20" x14ac:dyDescent="0.35">
      <c r="T4414"/>
    </row>
    <row r="4415" spans="20:20" x14ac:dyDescent="0.35">
      <c r="T4415"/>
    </row>
    <row r="4416" spans="20:20" x14ac:dyDescent="0.35">
      <c r="T4416"/>
    </row>
    <row r="4417" spans="20:20" x14ac:dyDescent="0.35">
      <c r="T4417"/>
    </row>
    <row r="4418" spans="20:20" x14ac:dyDescent="0.35">
      <c r="T4418"/>
    </row>
    <row r="4419" spans="20:20" x14ac:dyDescent="0.35">
      <c r="T4419"/>
    </row>
    <row r="4420" spans="20:20" x14ac:dyDescent="0.35">
      <c r="T4420"/>
    </row>
    <row r="4421" spans="20:20" x14ac:dyDescent="0.35">
      <c r="T4421"/>
    </row>
    <row r="4422" spans="20:20" x14ac:dyDescent="0.35">
      <c r="T4422"/>
    </row>
    <row r="4423" spans="20:20" x14ac:dyDescent="0.35">
      <c r="T4423"/>
    </row>
    <row r="4424" spans="20:20" x14ac:dyDescent="0.35">
      <c r="T4424"/>
    </row>
    <row r="4425" spans="20:20" x14ac:dyDescent="0.35">
      <c r="T4425"/>
    </row>
    <row r="4426" spans="20:20" x14ac:dyDescent="0.35">
      <c r="T4426"/>
    </row>
    <row r="4427" spans="20:20" x14ac:dyDescent="0.35">
      <c r="T4427"/>
    </row>
    <row r="4428" spans="20:20" x14ac:dyDescent="0.35">
      <c r="T4428"/>
    </row>
    <row r="4429" spans="20:20" x14ac:dyDescent="0.35">
      <c r="T4429"/>
    </row>
    <row r="4430" spans="20:20" x14ac:dyDescent="0.35">
      <c r="T4430"/>
    </row>
    <row r="4431" spans="20:20" x14ac:dyDescent="0.35">
      <c r="T4431"/>
    </row>
    <row r="4432" spans="20:20" x14ac:dyDescent="0.35">
      <c r="T4432"/>
    </row>
    <row r="4433" spans="20:20" x14ac:dyDescent="0.35">
      <c r="T4433"/>
    </row>
    <row r="4434" spans="20:20" x14ac:dyDescent="0.35">
      <c r="T4434"/>
    </row>
    <row r="4435" spans="20:20" x14ac:dyDescent="0.35">
      <c r="T4435"/>
    </row>
    <row r="4436" spans="20:20" x14ac:dyDescent="0.35">
      <c r="T4436"/>
    </row>
    <row r="4437" spans="20:20" x14ac:dyDescent="0.35">
      <c r="T4437"/>
    </row>
    <row r="4438" spans="20:20" x14ac:dyDescent="0.35">
      <c r="T4438"/>
    </row>
    <row r="4439" spans="20:20" x14ac:dyDescent="0.35">
      <c r="T4439"/>
    </row>
    <row r="4440" spans="20:20" x14ac:dyDescent="0.35">
      <c r="T4440"/>
    </row>
    <row r="4441" spans="20:20" x14ac:dyDescent="0.35">
      <c r="T4441"/>
    </row>
    <row r="4442" spans="20:20" x14ac:dyDescent="0.35">
      <c r="T4442"/>
    </row>
    <row r="4443" spans="20:20" x14ac:dyDescent="0.35">
      <c r="T4443"/>
    </row>
    <row r="4444" spans="20:20" x14ac:dyDescent="0.35">
      <c r="T4444"/>
    </row>
    <row r="4445" spans="20:20" x14ac:dyDescent="0.35">
      <c r="T4445"/>
    </row>
    <row r="4446" spans="20:20" x14ac:dyDescent="0.35">
      <c r="T4446"/>
    </row>
    <row r="4447" spans="20:20" x14ac:dyDescent="0.35">
      <c r="T4447"/>
    </row>
    <row r="4448" spans="20:20" x14ac:dyDescent="0.35">
      <c r="T4448"/>
    </row>
    <row r="4449" spans="20:20" x14ac:dyDescent="0.35">
      <c r="T4449"/>
    </row>
    <row r="4450" spans="20:20" x14ac:dyDescent="0.35">
      <c r="T4450"/>
    </row>
    <row r="4451" spans="20:20" x14ac:dyDescent="0.35">
      <c r="T4451"/>
    </row>
    <row r="4452" spans="20:20" x14ac:dyDescent="0.35">
      <c r="T4452"/>
    </row>
    <row r="4453" spans="20:20" x14ac:dyDescent="0.35">
      <c r="T4453"/>
    </row>
    <row r="4454" spans="20:20" x14ac:dyDescent="0.35">
      <c r="T4454"/>
    </row>
    <row r="4455" spans="20:20" x14ac:dyDescent="0.35">
      <c r="T4455"/>
    </row>
    <row r="4456" spans="20:20" x14ac:dyDescent="0.35">
      <c r="T4456"/>
    </row>
    <row r="4457" spans="20:20" x14ac:dyDescent="0.35">
      <c r="T4457"/>
    </row>
    <row r="4458" spans="20:20" x14ac:dyDescent="0.35">
      <c r="T4458"/>
    </row>
    <row r="4459" spans="20:20" x14ac:dyDescent="0.35">
      <c r="T4459"/>
    </row>
    <row r="4460" spans="20:20" x14ac:dyDescent="0.35">
      <c r="T4460"/>
    </row>
    <row r="4461" spans="20:20" x14ac:dyDescent="0.35">
      <c r="T4461"/>
    </row>
    <row r="4462" spans="20:20" x14ac:dyDescent="0.35">
      <c r="T4462"/>
    </row>
    <row r="4463" spans="20:20" x14ac:dyDescent="0.35">
      <c r="T4463"/>
    </row>
    <row r="4464" spans="20:20" x14ac:dyDescent="0.35">
      <c r="T4464"/>
    </row>
    <row r="4465" spans="20:20" x14ac:dyDescent="0.35">
      <c r="T4465"/>
    </row>
    <row r="4466" spans="20:20" x14ac:dyDescent="0.35">
      <c r="T4466"/>
    </row>
    <row r="4467" spans="20:20" x14ac:dyDescent="0.35">
      <c r="T4467"/>
    </row>
    <row r="4468" spans="20:20" x14ac:dyDescent="0.35">
      <c r="T4468"/>
    </row>
    <row r="4469" spans="20:20" x14ac:dyDescent="0.35">
      <c r="T4469"/>
    </row>
    <row r="4470" spans="20:20" x14ac:dyDescent="0.35">
      <c r="T4470"/>
    </row>
    <row r="4471" spans="20:20" x14ac:dyDescent="0.35">
      <c r="T4471"/>
    </row>
    <row r="4472" spans="20:20" x14ac:dyDescent="0.35">
      <c r="T4472"/>
    </row>
    <row r="4473" spans="20:20" x14ac:dyDescent="0.35">
      <c r="T4473"/>
    </row>
    <row r="4474" spans="20:20" x14ac:dyDescent="0.35">
      <c r="T4474"/>
    </row>
    <row r="4475" spans="20:20" x14ac:dyDescent="0.35">
      <c r="T4475"/>
    </row>
    <row r="4476" spans="20:20" x14ac:dyDescent="0.35">
      <c r="T4476"/>
    </row>
    <row r="4477" spans="20:20" x14ac:dyDescent="0.35">
      <c r="T4477"/>
    </row>
    <row r="4478" spans="20:20" x14ac:dyDescent="0.35">
      <c r="T4478"/>
    </row>
    <row r="4479" spans="20:20" x14ac:dyDescent="0.35">
      <c r="T4479"/>
    </row>
    <row r="4480" spans="20:20" x14ac:dyDescent="0.35">
      <c r="T4480"/>
    </row>
    <row r="4481" spans="20:20" x14ac:dyDescent="0.35">
      <c r="T4481"/>
    </row>
    <row r="4482" spans="20:20" x14ac:dyDescent="0.35">
      <c r="T4482"/>
    </row>
    <row r="4483" spans="20:20" x14ac:dyDescent="0.35">
      <c r="T4483"/>
    </row>
    <row r="4484" spans="20:20" x14ac:dyDescent="0.35">
      <c r="T4484"/>
    </row>
    <row r="4485" spans="20:20" x14ac:dyDescent="0.35">
      <c r="T4485"/>
    </row>
    <row r="4486" spans="20:20" x14ac:dyDescent="0.35">
      <c r="T4486"/>
    </row>
    <row r="4487" spans="20:20" x14ac:dyDescent="0.35">
      <c r="T4487"/>
    </row>
    <row r="4488" spans="20:20" x14ac:dyDescent="0.35">
      <c r="T4488"/>
    </row>
    <row r="4489" spans="20:20" x14ac:dyDescent="0.35">
      <c r="T4489"/>
    </row>
    <row r="4490" spans="20:20" x14ac:dyDescent="0.35">
      <c r="T4490"/>
    </row>
    <row r="4491" spans="20:20" x14ac:dyDescent="0.35">
      <c r="T4491"/>
    </row>
    <row r="4492" spans="20:20" x14ac:dyDescent="0.35">
      <c r="T4492"/>
    </row>
    <row r="4493" spans="20:20" x14ac:dyDescent="0.35">
      <c r="T4493"/>
    </row>
    <row r="4494" spans="20:20" x14ac:dyDescent="0.35">
      <c r="T4494"/>
    </row>
    <row r="4495" spans="20:20" x14ac:dyDescent="0.35">
      <c r="T4495"/>
    </row>
    <row r="4496" spans="20:20" x14ac:dyDescent="0.35">
      <c r="T4496"/>
    </row>
    <row r="4497" spans="20:20" x14ac:dyDescent="0.35">
      <c r="T4497"/>
    </row>
    <row r="4498" spans="20:20" x14ac:dyDescent="0.35">
      <c r="T4498"/>
    </row>
    <row r="4499" spans="20:20" x14ac:dyDescent="0.35">
      <c r="T4499"/>
    </row>
    <row r="4500" spans="20:20" x14ac:dyDescent="0.35">
      <c r="T4500"/>
    </row>
    <row r="4501" spans="20:20" x14ac:dyDescent="0.35">
      <c r="T4501"/>
    </row>
    <row r="4502" spans="20:20" x14ac:dyDescent="0.35">
      <c r="T4502"/>
    </row>
    <row r="4503" spans="20:20" x14ac:dyDescent="0.35">
      <c r="T4503"/>
    </row>
    <row r="4504" spans="20:20" x14ac:dyDescent="0.35">
      <c r="T4504"/>
    </row>
    <row r="4505" spans="20:20" x14ac:dyDescent="0.35">
      <c r="T4505"/>
    </row>
    <row r="4506" spans="20:20" x14ac:dyDescent="0.35">
      <c r="T4506"/>
    </row>
    <row r="4507" spans="20:20" x14ac:dyDescent="0.35">
      <c r="T4507"/>
    </row>
    <row r="4508" spans="20:20" x14ac:dyDescent="0.35">
      <c r="T4508"/>
    </row>
    <row r="4509" spans="20:20" x14ac:dyDescent="0.35">
      <c r="T4509"/>
    </row>
    <row r="4510" spans="20:20" x14ac:dyDescent="0.35">
      <c r="T4510"/>
    </row>
    <row r="4511" spans="20:20" x14ac:dyDescent="0.35">
      <c r="T4511"/>
    </row>
    <row r="4512" spans="20:20" x14ac:dyDescent="0.35">
      <c r="T4512"/>
    </row>
    <row r="4513" spans="20:20" x14ac:dyDescent="0.35">
      <c r="T4513"/>
    </row>
    <row r="4514" spans="20:20" x14ac:dyDescent="0.35">
      <c r="T4514"/>
    </row>
    <row r="4515" spans="20:20" x14ac:dyDescent="0.35">
      <c r="T4515"/>
    </row>
    <row r="4516" spans="20:20" x14ac:dyDescent="0.35">
      <c r="T4516"/>
    </row>
    <row r="4517" spans="20:20" x14ac:dyDescent="0.35">
      <c r="T4517"/>
    </row>
    <row r="4518" spans="20:20" x14ac:dyDescent="0.35">
      <c r="T4518"/>
    </row>
    <row r="4519" spans="20:20" x14ac:dyDescent="0.35">
      <c r="T4519"/>
    </row>
    <row r="4520" spans="20:20" x14ac:dyDescent="0.35">
      <c r="T4520"/>
    </row>
    <row r="4521" spans="20:20" x14ac:dyDescent="0.35">
      <c r="T4521"/>
    </row>
    <row r="4522" spans="20:20" x14ac:dyDescent="0.35">
      <c r="T4522"/>
    </row>
    <row r="4523" spans="20:20" x14ac:dyDescent="0.35">
      <c r="T4523"/>
    </row>
    <row r="4524" spans="20:20" x14ac:dyDescent="0.35">
      <c r="T4524"/>
    </row>
    <row r="4525" spans="20:20" x14ac:dyDescent="0.35">
      <c r="T4525"/>
    </row>
    <row r="4526" spans="20:20" x14ac:dyDescent="0.35">
      <c r="T4526"/>
    </row>
    <row r="4527" spans="20:20" x14ac:dyDescent="0.35">
      <c r="T4527"/>
    </row>
    <row r="4528" spans="20:20" x14ac:dyDescent="0.35">
      <c r="T4528"/>
    </row>
    <row r="4529" spans="20:20" x14ac:dyDescent="0.35">
      <c r="T4529"/>
    </row>
    <row r="4530" spans="20:20" x14ac:dyDescent="0.35">
      <c r="T4530"/>
    </row>
    <row r="4531" spans="20:20" x14ac:dyDescent="0.35">
      <c r="T4531"/>
    </row>
    <row r="4532" spans="20:20" x14ac:dyDescent="0.35">
      <c r="T4532"/>
    </row>
    <row r="4533" spans="20:20" x14ac:dyDescent="0.35">
      <c r="T4533"/>
    </row>
    <row r="4534" spans="20:20" x14ac:dyDescent="0.35">
      <c r="T4534"/>
    </row>
    <row r="4535" spans="20:20" x14ac:dyDescent="0.35">
      <c r="T4535"/>
    </row>
    <row r="4536" spans="20:20" x14ac:dyDescent="0.35">
      <c r="T4536"/>
    </row>
    <row r="4537" spans="20:20" x14ac:dyDescent="0.35">
      <c r="T4537"/>
    </row>
    <row r="4538" spans="20:20" x14ac:dyDescent="0.35">
      <c r="T4538"/>
    </row>
    <row r="4539" spans="20:20" x14ac:dyDescent="0.35">
      <c r="T4539"/>
    </row>
    <row r="4540" spans="20:20" x14ac:dyDescent="0.35">
      <c r="T4540"/>
    </row>
    <row r="4541" spans="20:20" x14ac:dyDescent="0.35">
      <c r="T4541"/>
    </row>
    <row r="4542" spans="20:20" x14ac:dyDescent="0.35">
      <c r="T4542"/>
    </row>
    <row r="4543" spans="20:20" x14ac:dyDescent="0.35">
      <c r="T4543"/>
    </row>
    <row r="4544" spans="20:20" x14ac:dyDescent="0.35">
      <c r="T4544"/>
    </row>
    <row r="4545" spans="20:20" x14ac:dyDescent="0.35">
      <c r="T4545"/>
    </row>
    <row r="4546" spans="20:20" x14ac:dyDescent="0.35">
      <c r="T4546"/>
    </row>
    <row r="4547" spans="20:20" x14ac:dyDescent="0.35">
      <c r="T4547"/>
    </row>
    <row r="4548" spans="20:20" x14ac:dyDescent="0.35">
      <c r="T4548"/>
    </row>
    <row r="4549" spans="20:20" x14ac:dyDescent="0.35">
      <c r="T4549"/>
    </row>
    <row r="4550" spans="20:20" x14ac:dyDescent="0.35">
      <c r="T4550"/>
    </row>
    <row r="4551" spans="20:20" x14ac:dyDescent="0.35">
      <c r="T4551"/>
    </row>
    <row r="4552" spans="20:20" x14ac:dyDescent="0.35">
      <c r="T4552"/>
    </row>
    <row r="4553" spans="20:20" x14ac:dyDescent="0.35">
      <c r="T4553"/>
    </row>
    <row r="4554" spans="20:20" x14ac:dyDescent="0.35">
      <c r="T4554"/>
    </row>
    <row r="4555" spans="20:20" x14ac:dyDescent="0.35">
      <c r="T4555"/>
    </row>
    <row r="4556" spans="20:20" x14ac:dyDescent="0.35">
      <c r="T4556"/>
    </row>
    <row r="4557" spans="20:20" x14ac:dyDescent="0.35">
      <c r="T4557"/>
    </row>
    <row r="4558" spans="20:20" x14ac:dyDescent="0.35">
      <c r="T4558"/>
    </row>
    <row r="4559" spans="20:20" x14ac:dyDescent="0.35">
      <c r="T4559"/>
    </row>
    <row r="4560" spans="20:20" x14ac:dyDescent="0.35">
      <c r="T4560"/>
    </row>
    <row r="4561" spans="20:20" x14ac:dyDescent="0.35">
      <c r="T4561"/>
    </row>
    <row r="4562" spans="20:20" x14ac:dyDescent="0.35">
      <c r="T4562"/>
    </row>
    <row r="4563" spans="20:20" x14ac:dyDescent="0.35">
      <c r="T4563"/>
    </row>
    <row r="4564" spans="20:20" x14ac:dyDescent="0.35">
      <c r="T4564"/>
    </row>
    <row r="4565" spans="20:20" x14ac:dyDescent="0.35">
      <c r="T4565"/>
    </row>
    <row r="4566" spans="20:20" x14ac:dyDescent="0.35">
      <c r="T4566"/>
    </row>
    <row r="4567" spans="20:20" x14ac:dyDescent="0.35">
      <c r="T4567"/>
    </row>
    <row r="4568" spans="20:20" x14ac:dyDescent="0.35">
      <c r="T4568"/>
    </row>
    <row r="4569" spans="20:20" x14ac:dyDescent="0.35">
      <c r="T4569"/>
    </row>
    <row r="4570" spans="20:20" x14ac:dyDescent="0.35">
      <c r="T4570"/>
    </row>
    <row r="4571" spans="20:20" x14ac:dyDescent="0.35">
      <c r="T4571"/>
    </row>
    <row r="4572" spans="20:20" x14ac:dyDescent="0.35">
      <c r="T4572"/>
    </row>
    <row r="4573" spans="20:20" x14ac:dyDescent="0.35">
      <c r="T4573"/>
    </row>
    <row r="4574" spans="20:20" x14ac:dyDescent="0.35">
      <c r="T4574"/>
    </row>
    <row r="4575" spans="20:20" x14ac:dyDescent="0.35">
      <c r="T4575"/>
    </row>
    <row r="4576" spans="20:20" x14ac:dyDescent="0.35">
      <c r="T4576"/>
    </row>
    <row r="4577" spans="20:20" x14ac:dyDescent="0.35">
      <c r="T4577"/>
    </row>
    <row r="4578" spans="20:20" x14ac:dyDescent="0.35">
      <c r="T4578"/>
    </row>
    <row r="4579" spans="20:20" x14ac:dyDescent="0.35">
      <c r="T4579"/>
    </row>
    <row r="4580" spans="20:20" x14ac:dyDescent="0.35">
      <c r="T4580"/>
    </row>
    <row r="4581" spans="20:20" x14ac:dyDescent="0.35">
      <c r="T4581"/>
    </row>
    <row r="4582" spans="20:20" x14ac:dyDescent="0.35">
      <c r="T4582"/>
    </row>
    <row r="4583" spans="20:20" x14ac:dyDescent="0.35">
      <c r="T4583"/>
    </row>
    <row r="4584" spans="20:20" x14ac:dyDescent="0.35">
      <c r="T4584"/>
    </row>
    <row r="4585" spans="20:20" x14ac:dyDescent="0.35">
      <c r="T4585"/>
    </row>
    <row r="4586" spans="20:20" x14ac:dyDescent="0.35">
      <c r="T4586"/>
    </row>
    <row r="4587" spans="20:20" x14ac:dyDescent="0.35">
      <c r="T4587"/>
    </row>
    <row r="4588" spans="20:20" x14ac:dyDescent="0.35">
      <c r="T4588"/>
    </row>
    <row r="4589" spans="20:20" x14ac:dyDescent="0.35">
      <c r="T4589"/>
    </row>
    <row r="4590" spans="20:20" x14ac:dyDescent="0.35">
      <c r="T4590"/>
    </row>
    <row r="4591" spans="20:20" x14ac:dyDescent="0.35">
      <c r="T4591"/>
    </row>
    <row r="4592" spans="20:20" x14ac:dyDescent="0.35">
      <c r="T4592"/>
    </row>
    <row r="4593" spans="20:20" x14ac:dyDescent="0.35">
      <c r="T4593"/>
    </row>
    <row r="4594" spans="20:20" x14ac:dyDescent="0.35">
      <c r="T4594"/>
    </row>
    <row r="4595" spans="20:20" x14ac:dyDescent="0.35">
      <c r="T4595"/>
    </row>
    <row r="4596" spans="20:20" x14ac:dyDescent="0.35">
      <c r="T4596"/>
    </row>
    <row r="4597" spans="20:20" x14ac:dyDescent="0.35">
      <c r="T4597"/>
    </row>
    <row r="4598" spans="20:20" x14ac:dyDescent="0.35">
      <c r="T4598"/>
    </row>
    <row r="4599" spans="20:20" x14ac:dyDescent="0.35">
      <c r="T4599"/>
    </row>
    <row r="4600" spans="20:20" x14ac:dyDescent="0.35">
      <c r="T4600"/>
    </row>
    <row r="4601" spans="20:20" x14ac:dyDescent="0.35">
      <c r="T4601"/>
    </row>
    <row r="4602" spans="20:20" x14ac:dyDescent="0.35">
      <c r="T4602"/>
    </row>
    <row r="4603" spans="20:20" x14ac:dyDescent="0.35">
      <c r="T4603"/>
    </row>
    <row r="4604" spans="20:20" x14ac:dyDescent="0.35">
      <c r="T4604"/>
    </row>
    <row r="4605" spans="20:20" x14ac:dyDescent="0.35">
      <c r="T4605"/>
    </row>
    <row r="4606" spans="20:20" x14ac:dyDescent="0.35">
      <c r="T4606"/>
    </row>
    <row r="4607" spans="20:20" x14ac:dyDescent="0.35">
      <c r="T4607"/>
    </row>
    <row r="4608" spans="20:20" x14ac:dyDescent="0.35">
      <c r="T4608"/>
    </row>
    <row r="4609" spans="20:20" x14ac:dyDescent="0.35">
      <c r="T4609"/>
    </row>
    <row r="4610" spans="20:20" x14ac:dyDescent="0.35">
      <c r="T4610"/>
    </row>
    <row r="4611" spans="20:20" x14ac:dyDescent="0.35">
      <c r="T4611"/>
    </row>
    <row r="4612" spans="20:20" x14ac:dyDescent="0.35">
      <c r="T4612"/>
    </row>
    <row r="4613" spans="20:20" x14ac:dyDescent="0.35">
      <c r="T4613"/>
    </row>
    <row r="4614" spans="20:20" x14ac:dyDescent="0.35">
      <c r="T4614"/>
    </row>
    <row r="4615" spans="20:20" x14ac:dyDescent="0.35">
      <c r="T4615"/>
    </row>
    <row r="4616" spans="20:20" x14ac:dyDescent="0.35">
      <c r="T4616"/>
    </row>
    <row r="4617" spans="20:20" x14ac:dyDescent="0.35">
      <c r="T4617"/>
    </row>
    <row r="4618" spans="20:20" x14ac:dyDescent="0.35">
      <c r="T4618"/>
    </row>
    <row r="4619" spans="20:20" x14ac:dyDescent="0.35">
      <c r="T4619"/>
    </row>
    <row r="4620" spans="20:20" x14ac:dyDescent="0.35">
      <c r="T4620"/>
    </row>
    <row r="4621" spans="20:20" x14ac:dyDescent="0.35">
      <c r="T4621"/>
    </row>
    <row r="4622" spans="20:20" x14ac:dyDescent="0.35">
      <c r="T4622"/>
    </row>
    <row r="4623" spans="20:20" x14ac:dyDescent="0.35">
      <c r="T4623"/>
    </row>
    <row r="4624" spans="20:20" x14ac:dyDescent="0.35">
      <c r="T4624"/>
    </row>
    <row r="4625" spans="20:20" x14ac:dyDescent="0.35">
      <c r="T4625"/>
    </row>
    <row r="4626" spans="20:20" x14ac:dyDescent="0.35">
      <c r="T4626"/>
    </row>
    <row r="4627" spans="20:20" x14ac:dyDescent="0.35">
      <c r="T4627"/>
    </row>
    <row r="4628" spans="20:20" x14ac:dyDescent="0.35">
      <c r="T4628"/>
    </row>
    <row r="4629" spans="20:20" x14ac:dyDescent="0.35">
      <c r="T4629"/>
    </row>
    <row r="4630" spans="20:20" x14ac:dyDescent="0.35">
      <c r="T4630"/>
    </row>
    <row r="4631" spans="20:20" x14ac:dyDescent="0.35">
      <c r="T4631"/>
    </row>
    <row r="4632" spans="20:20" x14ac:dyDescent="0.35">
      <c r="T4632"/>
    </row>
    <row r="4633" spans="20:20" x14ac:dyDescent="0.35">
      <c r="T4633"/>
    </row>
    <row r="4634" spans="20:20" x14ac:dyDescent="0.35">
      <c r="T4634"/>
    </row>
    <row r="4635" spans="20:20" x14ac:dyDescent="0.35">
      <c r="T4635"/>
    </row>
    <row r="4636" spans="20:20" x14ac:dyDescent="0.35">
      <c r="T4636"/>
    </row>
    <row r="4637" spans="20:20" x14ac:dyDescent="0.35">
      <c r="T4637"/>
    </row>
    <row r="4638" spans="20:20" x14ac:dyDescent="0.35">
      <c r="T4638"/>
    </row>
    <row r="4639" spans="20:20" x14ac:dyDescent="0.35">
      <c r="T4639"/>
    </row>
    <row r="4640" spans="20:20" x14ac:dyDescent="0.35">
      <c r="T4640"/>
    </row>
    <row r="4641" spans="20:20" x14ac:dyDescent="0.35">
      <c r="T4641"/>
    </row>
    <row r="4642" spans="20:20" x14ac:dyDescent="0.35">
      <c r="T4642"/>
    </row>
    <row r="4643" spans="20:20" x14ac:dyDescent="0.35">
      <c r="T4643"/>
    </row>
    <row r="4644" spans="20:20" x14ac:dyDescent="0.35">
      <c r="T4644"/>
    </row>
    <row r="4645" spans="20:20" x14ac:dyDescent="0.35">
      <c r="T4645"/>
    </row>
    <row r="4646" spans="20:20" x14ac:dyDescent="0.35">
      <c r="T4646"/>
    </row>
    <row r="4647" spans="20:20" x14ac:dyDescent="0.35">
      <c r="T4647"/>
    </row>
    <row r="4648" spans="20:20" x14ac:dyDescent="0.35">
      <c r="T4648"/>
    </row>
    <row r="4649" spans="20:20" x14ac:dyDescent="0.35">
      <c r="T4649"/>
    </row>
    <row r="4650" spans="20:20" x14ac:dyDescent="0.35">
      <c r="T4650"/>
    </row>
    <row r="4651" spans="20:20" x14ac:dyDescent="0.35">
      <c r="T4651"/>
    </row>
    <row r="4652" spans="20:20" x14ac:dyDescent="0.35">
      <c r="T4652"/>
    </row>
    <row r="4653" spans="20:20" x14ac:dyDescent="0.35">
      <c r="T4653"/>
    </row>
    <row r="4654" spans="20:20" x14ac:dyDescent="0.35">
      <c r="T4654"/>
    </row>
    <row r="4655" spans="20:20" x14ac:dyDescent="0.35">
      <c r="T4655"/>
    </row>
    <row r="4656" spans="20:20" x14ac:dyDescent="0.35">
      <c r="T4656"/>
    </row>
    <row r="4657" spans="20:20" x14ac:dyDescent="0.35">
      <c r="T4657"/>
    </row>
    <row r="4658" spans="20:20" x14ac:dyDescent="0.35">
      <c r="T4658"/>
    </row>
    <row r="4659" spans="20:20" x14ac:dyDescent="0.35">
      <c r="T4659"/>
    </row>
    <row r="4660" spans="20:20" x14ac:dyDescent="0.35">
      <c r="T4660"/>
    </row>
    <row r="4661" spans="20:20" x14ac:dyDescent="0.35">
      <c r="T4661"/>
    </row>
    <row r="4662" spans="20:20" x14ac:dyDescent="0.35">
      <c r="T4662"/>
    </row>
    <row r="4663" spans="20:20" x14ac:dyDescent="0.35">
      <c r="T4663"/>
    </row>
    <row r="4664" spans="20:20" x14ac:dyDescent="0.35">
      <c r="T4664"/>
    </row>
    <row r="4665" spans="20:20" x14ac:dyDescent="0.35">
      <c r="T4665"/>
    </row>
    <row r="4666" spans="20:20" x14ac:dyDescent="0.35">
      <c r="T4666"/>
    </row>
    <row r="4667" spans="20:20" x14ac:dyDescent="0.35">
      <c r="T4667"/>
    </row>
    <row r="4668" spans="20:20" x14ac:dyDescent="0.35">
      <c r="T4668"/>
    </row>
    <row r="4669" spans="20:20" x14ac:dyDescent="0.35">
      <c r="T4669"/>
    </row>
    <row r="4670" spans="20:20" x14ac:dyDescent="0.35">
      <c r="T4670"/>
    </row>
    <row r="4671" spans="20:20" x14ac:dyDescent="0.35">
      <c r="T4671"/>
    </row>
    <row r="4672" spans="20:20" x14ac:dyDescent="0.35">
      <c r="T4672"/>
    </row>
    <row r="4673" spans="20:20" x14ac:dyDescent="0.35">
      <c r="T4673"/>
    </row>
    <row r="4674" spans="20:20" x14ac:dyDescent="0.35">
      <c r="T4674"/>
    </row>
    <row r="4675" spans="20:20" x14ac:dyDescent="0.35">
      <c r="T4675"/>
    </row>
    <row r="4676" spans="20:20" x14ac:dyDescent="0.35">
      <c r="T4676"/>
    </row>
    <row r="4677" spans="20:20" x14ac:dyDescent="0.35">
      <c r="T4677"/>
    </row>
    <row r="4678" spans="20:20" x14ac:dyDescent="0.35">
      <c r="T4678"/>
    </row>
    <row r="4679" spans="20:20" x14ac:dyDescent="0.35">
      <c r="T4679"/>
    </row>
    <row r="4680" spans="20:20" x14ac:dyDescent="0.35">
      <c r="T4680"/>
    </row>
    <row r="4681" spans="20:20" x14ac:dyDescent="0.35">
      <c r="T4681"/>
    </row>
    <row r="4682" spans="20:20" x14ac:dyDescent="0.35">
      <c r="T4682"/>
    </row>
    <row r="4683" spans="20:20" x14ac:dyDescent="0.35">
      <c r="T4683"/>
    </row>
    <row r="4684" spans="20:20" x14ac:dyDescent="0.35">
      <c r="T4684"/>
    </row>
    <row r="4685" spans="20:20" x14ac:dyDescent="0.35">
      <c r="T4685"/>
    </row>
    <row r="4686" spans="20:20" x14ac:dyDescent="0.35">
      <c r="T4686"/>
    </row>
    <row r="4687" spans="20:20" x14ac:dyDescent="0.35">
      <c r="T4687"/>
    </row>
    <row r="4688" spans="20:20" x14ac:dyDescent="0.35">
      <c r="T4688"/>
    </row>
    <row r="4689" spans="20:20" x14ac:dyDescent="0.35">
      <c r="T4689"/>
    </row>
    <row r="4690" spans="20:20" x14ac:dyDescent="0.35">
      <c r="T4690"/>
    </row>
    <row r="4691" spans="20:20" x14ac:dyDescent="0.35">
      <c r="T4691"/>
    </row>
    <row r="4692" spans="20:20" x14ac:dyDescent="0.35">
      <c r="T4692"/>
    </row>
    <row r="4693" spans="20:20" x14ac:dyDescent="0.35">
      <c r="T4693"/>
    </row>
    <row r="4694" spans="20:20" x14ac:dyDescent="0.35">
      <c r="T4694"/>
    </row>
    <row r="4695" spans="20:20" x14ac:dyDescent="0.35">
      <c r="T4695"/>
    </row>
    <row r="4696" spans="20:20" x14ac:dyDescent="0.35">
      <c r="T4696"/>
    </row>
    <row r="4697" spans="20:20" x14ac:dyDescent="0.35">
      <c r="T4697"/>
    </row>
    <row r="4698" spans="20:20" x14ac:dyDescent="0.35">
      <c r="T4698"/>
    </row>
    <row r="4699" spans="20:20" x14ac:dyDescent="0.35">
      <c r="T4699"/>
    </row>
    <row r="4700" spans="20:20" x14ac:dyDescent="0.35">
      <c r="T4700"/>
    </row>
    <row r="4701" spans="20:20" x14ac:dyDescent="0.35">
      <c r="T4701"/>
    </row>
    <row r="4702" spans="20:20" x14ac:dyDescent="0.35">
      <c r="T4702"/>
    </row>
    <row r="4703" spans="20:20" x14ac:dyDescent="0.35">
      <c r="T4703"/>
    </row>
    <row r="4704" spans="20:20" x14ac:dyDescent="0.35">
      <c r="T4704"/>
    </row>
    <row r="4705" spans="20:20" x14ac:dyDescent="0.35">
      <c r="T4705"/>
    </row>
    <row r="4706" spans="20:20" x14ac:dyDescent="0.35">
      <c r="T4706"/>
    </row>
    <row r="4707" spans="20:20" x14ac:dyDescent="0.35">
      <c r="T4707"/>
    </row>
    <row r="4708" spans="20:20" x14ac:dyDescent="0.35">
      <c r="T4708"/>
    </row>
    <row r="4709" spans="20:20" x14ac:dyDescent="0.35">
      <c r="T4709"/>
    </row>
    <row r="4710" spans="20:20" x14ac:dyDescent="0.35">
      <c r="T4710"/>
    </row>
    <row r="4711" spans="20:20" x14ac:dyDescent="0.35">
      <c r="T4711"/>
    </row>
    <row r="4712" spans="20:20" x14ac:dyDescent="0.35">
      <c r="T4712"/>
    </row>
    <row r="4713" spans="20:20" x14ac:dyDescent="0.35">
      <c r="T4713"/>
    </row>
    <row r="4714" spans="20:20" x14ac:dyDescent="0.35">
      <c r="T4714"/>
    </row>
    <row r="4715" spans="20:20" x14ac:dyDescent="0.35">
      <c r="T4715"/>
    </row>
    <row r="4716" spans="20:20" x14ac:dyDescent="0.35">
      <c r="T4716"/>
    </row>
    <row r="4717" spans="20:20" x14ac:dyDescent="0.35">
      <c r="T4717"/>
    </row>
    <row r="4718" spans="20:20" x14ac:dyDescent="0.35">
      <c r="T4718"/>
    </row>
    <row r="4719" spans="20:20" x14ac:dyDescent="0.35">
      <c r="T4719"/>
    </row>
    <row r="4720" spans="20:20" x14ac:dyDescent="0.35">
      <c r="T4720"/>
    </row>
    <row r="4721" spans="20:20" x14ac:dyDescent="0.35">
      <c r="T4721"/>
    </row>
    <row r="4722" spans="20:20" x14ac:dyDescent="0.35">
      <c r="T4722"/>
    </row>
    <row r="4723" spans="20:20" x14ac:dyDescent="0.35">
      <c r="T4723"/>
    </row>
    <row r="4724" spans="20:20" x14ac:dyDescent="0.35">
      <c r="T4724"/>
    </row>
    <row r="4725" spans="20:20" x14ac:dyDescent="0.35">
      <c r="T4725"/>
    </row>
    <row r="4726" spans="20:20" x14ac:dyDescent="0.35">
      <c r="T4726"/>
    </row>
    <row r="4727" spans="20:20" x14ac:dyDescent="0.35">
      <c r="T4727"/>
    </row>
    <row r="4728" spans="20:20" x14ac:dyDescent="0.35">
      <c r="T4728"/>
    </row>
    <row r="4729" spans="20:20" x14ac:dyDescent="0.35">
      <c r="T4729"/>
    </row>
    <row r="4730" spans="20:20" x14ac:dyDescent="0.35">
      <c r="T4730"/>
    </row>
    <row r="4731" spans="20:20" x14ac:dyDescent="0.35">
      <c r="T4731"/>
    </row>
    <row r="4732" spans="20:20" x14ac:dyDescent="0.35">
      <c r="T4732"/>
    </row>
    <row r="4733" spans="20:20" x14ac:dyDescent="0.35">
      <c r="T4733"/>
    </row>
    <row r="4734" spans="20:20" x14ac:dyDescent="0.35">
      <c r="T4734"/>
    </row>
    <row r="4735" spans="20:20" x14ac:dyDescent="0.35">
      <c r="T4735"/>
    </row>
    <row r="4736" spans="20:20" x14ac:dyDescent="0.35">
      <c r="T4736"/>
    </row>
    <row r="4737" spans="20:20" x14ac:dyDescent="0.35">
      <c r="T4737"/>
    </row>
    <row r="4738" spans="20:20" x14ac:dyDescent="0.35">
      <c r="T4738"/>
    </row>
    <row r="4739" spans="20:20" x14ac:dyDescent="0.35">
      <c r="T4739"/>
    </row>
    <row r="4740" spans="20:20" x14ac:dyDescent="0.35">
      <c r="T4740"/>
    </row>
    <row r="4741" spans="20:20" x14ac:dyDescent="0.35">
      <c r="T4741"/>
    </row>
    <row r="4742" spans="20:20" x14ac:dyDescent="0.35">
      <c r="T4742"/>
    </row>
    <row r="4743" spans="20:20" x14ac:dyDescent="0.35">
      <c r="T4743"/>
    </row>
    <row r="4744" spans="20:20" x14ac:dyDescent="0.35">
      <c r="T4744"/>
    </row>
    <row r="4745" spans="20:20" x14ac:dyDescent="0.35">
      <c r="T4745"/>
    </row>
    <row r="4746" spans="20:20" x14ac:dyDescent="0.35">
      <c r="T4746"/>
    </row>
    <row r="4747" spans="20:20" x14ac:dyDescent="0.35">
      <c r="T4747"/>
    </row>
    <row r="4748" spans="20:20" x14ac:dyDescent="0.35">
      <c r="T4748"/>
    </row>
    <row r="4749" spans="20:20" x14ac:dyDescent="0.35">
      <c r="T4749"/>
    </row>
    <row r="4750" spans="20:20" x14ac:dyDescent="0.35">
      <c r="T4750"/>
    </row>
    <row r="4751" spans="20:20" x14ac:dyDescent="0.35">
      <c r="T4751"/>
    </row>
    <row r="4752" spans="20:20" x14ac:dyDescent="0.35">
      <c r="T4752"/>
    </row>
    <row r="4753" spans="20:20" x14ac:dyDescent="0.35">
      <c r="T4753"/>
    </row>
    <row r="4754" spans="20:20" x14ac:dyDescent="0.35">
      <c r="T4754"/>
    </row>
    <row r="4755" spans="20:20" x14ac:dyDescent="0.35">
      <c r="T4755"/>
    </row>
    <row r="4756" spans="20:20" x14ac:dyDescent="0.35">
      <c r="T4756"/>
    </row>
    <row r="4757" spans="20:20" x14ac:dyDescent="0.35">
      <c r="T4757"/>
    </row>
    <row r="4758" spans="20:20" x14ac:dyDescent="0.35">
      <c r="T4758"/>
    </row>
    <row r="4759" spans="20:20" x14ac:dyDescent="0.35">
      <c r="T4759"/>
    </row>
    <row r="4760" spans="20:20" x14ac:dyDescent="0.35">
      <c r="T4760"/>
    </row>
    <row r="4761" spans="20:20" x14ac:dyDescent="0.35">
      <c r="T4761"/>
    </row>
    <row r="4762" spans="20:20" x14ac:dyDescent="0.35">
      <c r="T4762"/>
    </row>
    <row r="4763" spans="20:20" x14ac:dyDescent="0.35">
      <c r="T4763"/>
    </row>
    <row r="4764" spans="20:20" x14ac:dyDescent="0.35">
      <c r="T4764"/>
    </row>
    <row r="4765" spans="20:20" x14ac:dyDescent="0.35">
      <c r="T4765"/>
    </row>
    <row r="4766" spans="20:20" x14ac:dyDescent="0.35">
      <c r="T4766"/>
    </row>
    <row r="4767" spans="20:20" x14ac:dyDescent="0.35">
      <c r="T4767"/>
    </row>
    <row r="4768" spans="20:20" x14ac:dyDescent="0.35">
      <c r="T4768"/>
    </row>
    <row r="4769" spans="20:20" x14ac:dyDescent="0.35">
      <c r="T4769"/>
    </row>
    <row r="4770" spans="20:20" x14ac:dyDescent="0.35">
      <c r="T4770"/>
    </row>
    <row r="4771" spans="20:20" x14ac:dyDescent="0.35">
      <c r="T4771"/>
    </row>
    <row r="4772" spans="20:20" x14ac:dyDescent="0.35">
      <c r="T4772"/>
    </row>
    <row r="4773" spans="20:20" x14ac:dyDescent="0.35">
      <c r="T4773"/>
    </row>
    <row r="4774" spans="20:20" x14ac:dyDescent="0.35">
      <c r="T4774"/>
    </row>
    <row r="4775" spans="20:20" x14ac:dyDescent="0.35">
      <c r="T4775"/>
    </row>
    <row r="4776" spans="20:20" x14ac:dyDescent="0.35">
      <c r="T4776"/>
    </row>
    <row r="4777" spans="20:20" x14ac:dyDescent="0.35">
      <c r="T4777"/>
    </row>
    <row r="4778" spans="20:20" x14ac:dyDescent="0.35">
      <c r="T4778"/>
    </row>
    <row r="4779" spans="20:20" x14ac:dyDescent="0.35">
      <c r="T4779"/>
    </row>
    <row r="4780" spans="20:20" x14ac:dyDescent="0.35">
      <c r="T4780"/>
    </row>
    <row r="4781" spans="20:20" x14ac:dyDescent="0.35">
      <c r="T4781"/>
    </row>
    <row r="4782" spans="20:20" x14ac:dyDescent="0.35">
      <c r="T4782"/>
    </row>
    <row r="4783" spans="20:20" x14ac:dyDescent="0.35">
      <c r="T4783"/>
    </row>
    <row r="4784" spans="20:20" x14ac:dyDescent="0.35">
      <c r="T4784"/>
    </row>
    <row r="4785" spans="20:20" x14ac:dyDescent="0.35">
      <c r="T4785"/>
    </row>
    <row r="4786" spans="20:20" x14ac:dyDescent="0.35">
      <c r="T4786"/>
    </row>
    <row r="4787" spans="20:20" x14ac:dyDescent="0.35">
      <c r="T4787"/>
    </row>
    <row r="4788" spans="20:20" x14ac:dyDescent="0.35">
      <c r="T4788"/>
    </row>
    <row r="4789" spans="20:20" x14ac:dyDescent="0.35">
      <c r="T4789"/>
    </row>
    <row r="4790" spans="20:20" x14ac:dyDescent="0.35">
      <c r="T4790"/>
    </row>
    <row r="4791" spans="20:20" x14ac:dyDescent="0.35">
      <c r="T4791"/>
    </row>
    <row r="4792" spans="20:20" x14ac:dyDescent="0.35">
      <c r="T4792"/>
    </row>
    <row r="4793" spans="20:20" x14ac:dyDescent="0.35">
      <c r="T4793"/>
    </row>
    <row r="4794" spans="20:20" x14ac:dyDescent="0.35">
      <c r="T4794"/>
    </row>
    <row r="4795" spans="20:20" x14ac:dyDescent="0.35">
      <c r="T4795"/>
    </row>
    <row r="4796" spans="20:20" x14ac:dyDescent="0.35">
      <c r="T4796"/>
    </row>
    <row r="4797" spans="20:20" x14ac:dyDescent="0.35">
      <c r="T4797"/>
    </row>
    <row r="4798" spans="20:20" x14ac:dyDescent="0.35">
      <c r="T4798"/>
    </row>
    <row r="4799" spans="20:20" x14ac:dyDescent="0.35">
      <c r="T4799"/>
    </row>
    <row r="4800" spans="20:20" x14ac:dyDescent="0.35">
      <c r="T4800"/>
    </row>
    <row r="4801" spans="20:20" x14ac:dyDescent="0.35">
      <c r="T4801"/>
    </row>
    <row r="4802" spans="20:20" x14ac:dyDescent="0.35">
      <c r="T4802"/>
    </row>
    <row r="4803" spans="20:20" x14ac:dyDescent="0.35">
      <c r="T4803"/>
    </row>
    <row r="4804" spans="20:20" x14ac:dyDescent="0.35">
      <c r="T4804"/>
    </row>
    <row r="4805" spans="20:20" x14ac:dyDescent="0.35">
      <c r="T4805"/>
    </row>
    <row r="4806" spans="20:20" x14ac:dyDescent="0.35">
      <c r="T4806"/>
    </row>
    <row r="4807" spans="20:20" x14ac:dyDescent="0.35">
      <c r="T4807"/>
    </row>
    <row r="4808" spans="20:20" x14ac:dyDescent="0.35">
      <c r="T4808"/>
    </row>
    <row r="4809" spans="20:20" x14ac:dyDescent="0.35">
      <c r="T4809"/>
    </row>
    <row r="4810" spans="20:20" x14ac:dyDescent="0.35">
      <c r="T4810"/>
    </row>
    <row r="4811" spans="20:20" x14ac:dyDescent="0.35">
      <c r="T4811"/>
    </row>
    <row r="4812" spans="20:20" x14ac:dyDescent="0.35">
      <c r="T4812"/>
    </row>
    <row r="4813" spans="20:20" x14ac:dyDescent="0.35">
      <c r="T4813"/>
    </row>
    <row r="4814" spans="20:20" x14ac:dyDescent="0.35">
      <c r="T4814"/>
    </row>
    <row r="4815" spans="20:20" x14ac:dyDescent="0.35">
      <c r="T4815"/>
    </row>
    <row r="4816" spans="20:20" x14ac:dyDescent="0.35">
      <c r="T4816"/>
    </row>
    <row r="4817" spans="20:20" x14ac:dyDescent="0.35">
      <c r="T4817"/>
    </row>
    <row r="4818" spans="20:20" x14ac:dyDescent="0.35">
      <c r="T4818"/>
    </row>
    <row r="4819" spans="20:20" x14ac:dyDescent="0.35">
      <c r="T4819"/>
    </row>
    <row r="4820" spans="20:20" x14ac:dyDescent="0.35">
      <c r="T4820"/>
    </row>
    <row r="4821" spans="20:20" x14ac:dyDescent="0.35">
      <c r="T4821"/>
    </row>
    <row r="4822" spans="20:20" x14ac:dyDescent="0.35">
      <c r="T4822"/>
    </row>
    <row r="4823" spans="20:20" x14ac:dyDescent="0.35">
      <c r="T4823"/>
    </row>
    <row r="4824" spans="20:20" x14ac:dyDescent="0.35">
      <c r="T4824"/>
    </row>
    <row r="4825" spans="20:20" x14ac:dyDescent="0.35">
      <c r="T4825"/>
    </row>
    <row r="4826" spans="20:20" x14ac:dyDescent="0.35">
      <c r="T4826"/>
    </row>
    <row r="4827" spans="20:20" x14ac:dyDescent="0.35">
      <c r="T4827"/>
    </row>
    <row r="4828" spans="20:20" x14ac:dyDescent="0.35">
      <c r="T4828"/>
    </row>
    <row r="4829" spans="20:20" x14ac:dyDescent="0.35">
      <c r="T4829"/>
    </row>
    <row r="4830" spans="20:20" x14ac:dyDescent="0.35">
      <c r="T4830"/>
    </row>
    <row r="4831" spans="20:20" x14ac:dyDescent="0.35">
      <c r="T4831"/>
    </row>
    <row r="4832" spans="20:20" x14ac:dyDescent="0.35">
      <c r="T4832"/>
    </row>
    <row r="4833" spans="20:20" x14ac:dyDescent="0.35">
      <c r="T4833"/>
    </row>
    <row r="4834" spans="20:20" x14ac:dyDescent="0.35">
      <c r="T4834"/>
    </row>
    <row r="4835" spans="20:20" x14ac:dyDescent="0.35">
      <c r="T4835"/>
    </row>
    <row r="4836" spans="20:20" x14ac:dyDescent="0.35">
      <c r="T4836"/>
    </row>
    <row r="4837" spans="20:20" x14ac:dyDescent="0.35">
      <c r="T4837"/>
    </row>
    <row r="4838" spans="20:20" x14ac:dyDescent="0.35">
      <c r="T4838"/>
    </row>
    <row r="4839" spans="20:20" x14ac:dyDescent="0.35">
      <c r="T4839"/>
    </row>
    <row r="4840" spans="20:20" x14ac:dyDescent="0.35">
      <c r="T4840"/>
    </row>
    <row r="4841" spans="20:20" x14ac:dyDescent="0.35">
      <c r="T4841"/>
    </row>
    <row r="4842" spans="20:20" x14ac:dyDescent="0.35">
      <c r="T4842"/>
    </row>
    <row r="4843" spans="20:20" x14ac:dyDescent="0.35">
      <c r="T4843"/>
    </row>
    <row r="4844" spans="20:20" x14ac:dyDescent="0.35">
      <c r="T4844"/>
    </row>
    <row r="4845" spans="20:20" x14ac:dyDescent="0.35">
      <c r="T4845"/>
    </row>
    <row r="4846" spans="20:20" x14ac:dyDescent="0.35">
      <c r="T4846"/>
    </row>
    <row r="4847" spans="20:20" x14ac:dyDescent="0.35">
      <c r="T4847"/>
    </row>
    <row r="4848" spans="20:20" x14ac:dyDescent="0.35">
      <c r="T4848"/>
    </row>
    <row r="4849" spans="20:20" x14ac:dyDescent="0.35">
      <c r="T4849"/>
    </row>
    <row r="4850" spans="20:20" x14ac:dyDescent="0.35">
      <c r="T4850"/>
    </row>
    <row r="4851" spans="20:20" x14ac:dyDescent="0.35">
      <c r="T4851"/>
    </row>
    <row r="4852" spans="20:20" x14ac:dyDescent="0.35">
      <c r="T4852"/>
    </row>
    <row r="4853" spans="20:20" x14ac:dyDescent="0.35">
      <c r="T4853"/>
    </row>
    <row r="4854" spans="20:20" x14ac:dyDescent="0.35">
      <c r="T4854"/>
    </row>
    <row r="4855" spans="20:20" x14ac:dyDescent="0.35">
      <c r="T4855"/>
    </row>
    <row r="4856" spans="20:20" x14ac:dyDescent="0.35">
      <c r="T4856"/>
    </row>
    <row r="4857" spans="20:20" x14ac:dyDescent="0.35">
      <c r="T4857"/>
    </row>
    <row r="4858" spans="20:20" x14ac:dyDescent="0.35">
      <c r="T4858"/>
    </row>
    <row r="4859" spans="20:20" x14ac:dyDescent="0.35">
      <c r="T4859"/>
    </row>
    <row r="4860" spans="20:20" x14ac:dyDescent="0.35">
      <c r="T4860"/>
    </row>
    <row r="4861" spans="20:20" x14ac:dyDescent="0.35">
      <c r="T4861"/>
    </row>
    <row r="4862" spans="20:20" x14ac:dyDescent="0.35">
      <c r="T4862"/>
    </row>
    <row r="4863" spans="20:20" x14ac:dyDescent="0.35">
      <c r="T4863"/>
    </row>
    <row r="4864" spans="20:20" x14ac:dyDescent="0.35">
      <c r="T4864"/>
    </row>
    <row r="4865" spans="20:20" x14ac:dyDescent="0.35">
      <c r="T4865"/>
    </row>
    <row r="4866" spans="20:20" x14ac:dyDescent="0.35">
      <c r="T4866"/>
    </row>
    <row r="4867" spans="20:20" x14ac:dyDescent="0.35">
      <c r="T4867"/>
    </row>
    <row r="4868" spans="20:20" x14ac:dyDescent="0.35">
      <c r="T4868"/>
    </row>
    <row r="4869" spans="20:20" x14ac:dyDescent="0.35">
      <c r="T4869"/>
    </row>
    <row r="4870" spans="20:20" x14ac:dyDescent="0.35">
      <c r="T4870"/>
    </row>
    <row r="4871" spans="20:20" x14ac:dyDescent="0.35">
      <c r="T4871"/>
    </row>
    <row r="4872" spans="20:20" x14ac:dyDescent="0.35">
      <c r="T4872"/>
    </row>
    <row r="4873" spans="20:20" x14ac:dyDescent="0.35">
      <c r="T4873"/>
    </row>
    <row r="4874" spans="20:20" x14ac:dyDescent="0.35">
      <c r="T4874"/>
    </row>
    <row r="4875" spans="20:20" x14ac:dyDescent="0.35">
      <c r="T4875"/>
    </row>
    <row r="4876" spans="20:20" x14ac:dyDescent="0.35">
      <c r="T4876"/>
    </row>
    <row r="4877" spans="20:20" x14ac:dyDescent="0.35">
      <c r="T4877"/>
    </row>
    <row r="4878" spans="20:20" x14ac:dyDescent="0.35">
      <c r="T4878"/>
    </row>
    <row r="4879" spans="20:20" x14ac:dyDescent="0.35">
      <c r="T4879"/>
    </row>
    <row r="4880" spans="20:20" x14ac:dyDescent="0.35">
      <c r="T4880"/>
    </row>
    <row r="4881" spans="20:20" x14ac:dyDescent="0.35">
      <c r="T4881"/>
    </row>
    <row r="4882" spans="20:20" x14ac:dyDescent="0.35">
      <c r="T4882"/>
    </row>
    <row r="4883" spans="20:20" x14ac:dyDescent="0.35">
      <c r="T4883"/>
    </row>
    <row r="4884" spans="20:20" x14ac:dyDescent="0.35">
      <c r="T4884"/>
    </row>
    <row r="4885" spans="20:20" x14ac:dyDescent="0.35">
      <c r="T4885"/>
    </row>
    <row r="4886" spans="20:20" x14ac:dyDescent="0.35">
      <c r="T4886"/>
    </row>
    <row r="4887" spans="20:20" x14ac:dyDescent="0.35">
      <c r="T4887"/>
    </row>
    <row r="4888" spans="20:20" x14ac:dyDescent="0.35">
      <c r="T4888"/>
    </row>
    <row r="4889" spans="20:20" x14ac:dyDescent="0.35">
      <c r="T4889"/>
    </row>
    <row r="4890" spans="20:20" x14ac:dyDescent="0.35">
      <c r="T4890"/>
    </row>
    <row r="4891" spans="20:20" x14ac:dyDescent="0.35">
      <c r="T4891"/>
    </row>
    <row r="4892" spans="20:20" x14ac:dyDescent="0.35">
      <c r="T4892"/>
    </row>
    <row r="4893" spans="20:20" x14ac:dyDescent="0.35">
      <c r="T4893"/>
    </row>
    <row r="4894" spans="20:20" x14ac:dyDescent="0.35">
      <c r="T4894"/>
    </row>
    <row r="4895" spans="20:20" x14ac:dyDescent="0.35">
      <c r="T4895"/>
    </row>
    <row r="4896" spans="20:20" x14ac:dyDescent="0.35">
      <c r="T4896"/>
    </row>
    <row r="4897" spans="20:20" x14ac:dyDescent="0.35">
      <c r="T4897"/>
    </row>
    <row r="4898" spans="20:20" x14ac:dyDescent="0.35">
      <c r="T4898"/>
    </row>
    <row r="4899" spans="20:20" x14ac:dyDescent="0.35">
      <c r="T4899"/>
    </row>
    <row r="4900" spans="20:20" x14ac:dyDescent="0.35">
      <c r="T4900"/>
    </row>
    <row r="4901" spans="20:20" x14ac:dyDescent="0.35">
      <c r="T4901"/>
    </row>
    <row r="4902" spans="20:20" x14ac:dyDescent="0.35">
      <c r="T4902"/>
    </row>
    <row r="4903" spans="20:20" x14ac:dyDescent="0.35">
      <c r="T4903"/>
    </row>
    <row r="4904" spans="20:20" x14ac:dyDescent="0.35">
      <c r="T4904"/>
    </row>
    <row r="4905" spans="20:20" x14ac:dyDescent="0.35">
      <c r="T4905"/>
    </row>
    <row r="4906" spans="20:20" x14ac:dyDescent="0.35">
      <c r="T4906"/>
    </row>
    <row r="4907" spans="20:20" x14ac:dyDescent="0.35">
      <c r="T4907"/>
    </row>
    <row r="4908" spans="20:20" x14ac:dyDescent="0.35">
      <c r="T4908"/>
    </row>
    <row r="4909" spans="20:20" x14ac:dyDescent="0.35">
      <c r="T4909"/>
    </row>
    <row r="4910" spans="20:20" x14ac:dyDescent="0.35">
      <c r="T4910"/>
    </row>
    <row r="4911" spans="20:20" x14ac:dyDescent="0.35">
      <c r="T4911"/>
    </row>
    <row r="4912" spans="20:20" x14ac:dyDescent="0.35">
      <c r="T4912"/>
    </row>
    <row r="4913" spans="20:20" x14ac:dyDescent="0.35">
      <c r="T4913"/>
    </row>
    <row r="4914" spans="20:20" x14ac:dyDescent="0.35">
      <c r="T4914"/>
    </row>
    <row r="4915" spans="20:20" x14ac:dyDescent="0.35">
      <c r="T4915"/>
    </row>
    <row r="4916" spans="20:20" x14ac:dyDescent="0.35">
      <c r="T4916"/>
    </row>
    <row r="4917" spans="20:20" x14ac:dyDescent="0.35">
      <c r="T4917"/>
    </row>
    <row r="4918" spans="20:20" x14ac:dyDescent="0.35">
      <c r="T4918"/>
    </row>
    <row r="4919" spans="20:20" x14ac:dyDescent="0.35">
      <c r="T4919"/>
    </row>
    <row r="4920" spans="20:20" x14ac:dyDescent="0.35">
      <c r="T4920"/>
    </row>
    <row r="4921" spans="20:20" x14ac:dyDescent="0.35">
      <c r="T4921"/>
    </row>
    <row r="4922" spans="20:20" x14ac:dyDescent="0.35">
      <c r="T4922"/>
    </row>
    <row r="4923" spans="20:20" x14ac:dyDescent="0.35">
      <c r="T4923"/>
    </row>
    <row r="4924" spans="20:20" x14ac:dyDescent="0.35">
      <c r="T4924"/>
    </row>
    <row r="4925" spans="20:20" x14ac:dyDescent="0.35">
      <c r="T4925"/>
    </row>
    <row r="4926" spans="20:20" x14ac:dyDescent="0.35">
      <c r="T4926"/>
    </row>
    <row r="4927" spans="20:20" x14ac:dyDescent="0.35">
      <c r="T4927"/>
    </row>
    <row r="4928" spans="20:20" x14ac:dyDescent="0.35">
      <c r="T4928"/>
    </row>
    <row r="4929" spans="20:20" x14ac:dyDescent="0.35">
      <c r="T4929"/>
    </row>
    <row r="4930" spans="20:20" x14ac:dyDescent="0.35">
      <c r="T4930"/>
    </row>
    <row r="4931" spans="20:20" x14ac:dyDescent="0.35">
      <c r="T4931"/>
    </row>
    <row r="4932" spans="20:20" x14ac:dyDescent="0.35">
      <c r="T4932"/>
    </row>
    <row r="4933" spans="20:20" x14ac:dyDescent="0.35">
      <c r="T4933"/>
    </row>
    <row r="4934" spans="20:20" x14ac:dyDescent="0.35">
      <c r="T4934"/>
    </row>
    <row r="4935" spans="20:20" x14ac:dyDescent="0.35">
      <c r="T4935"/>
    </row>
    <row r="4936" spans="20:20" x14ac:dyDescent="0.35">
      <c r="T4936"/>
    </row>
    <row r="4937" spans="20:20" x14ac:dyDescent="0.35">
      <c r="T4937"/>
    </row>
    <row r="4938" spans="20:20" x14ac:dyDescent="0.35">
      <c r="T4938"/>
    </row>
    <row r="4939" spans="20:20" x14ac:dyDescent="0.35">
      <c r="T4939"/>
    </row>
    <row r="4940" spans="20:20" x14ac:dyDescent="0.35">
      <c r="T4940"/>
    </row>
    <row r="4941" spans="20:20" x14ac:dyDescent="0.35">
      <c r="T4941"/>
    </row>
    <row r="4942" spans="20:20" x14ac:dyDescent="0.35">
      <c r="T4942"/>
    </row>
    <row r="4943" spans="20:20" x14ac:dyDescent="0.35">
      <c r="T4943"/>
    </row>
    <row r="4944" spans="20:20" x14ac:dyDescent="0.35">
      <c r="T4944"/>
    </row>
    <row r="4945" spans="20:20" x14ac:dyDescent="0.35">
      <c r="T4945"/>
    </row>
    <row r="4946" spans="20:20" x14ac:dyDescent="0.35">
      <c r="T4946"/>
    </row>
    <row r="4947" spans="20:20" x14ac:dyDescent="0.35">
      <c r="T4947"/>
    </row>
    <row r="4948" spans="20:20" x14ac:dyDescent="0.35">
      <c r="T4948"/>
    </row>
    <row r="4949" spans="20:20" x14ac:dyDescent="0.35">
      <c r="T4949"/>
    </row>
    <row r="4950" spans="20:20" x14ac:dyDescent="0.35">
      <c r="T4950"/>
    </row>
    <row r="4951" spans="20:20" x14ac:dyDescent="0.35">
      <c r="T4951"/>
    </row>
    <row r="4952" spans="20:20" x14ac:dyDescent="0.35">
      <c r="T4952"/>
    </row>
    <row r="4953" spans="20:20" x14ac:dyDescent="0.35">
      <c r="T4953"/>
    </row>
    <row r="4954" spans="20:20" x14ac:dyDescent="0.35">
      <c r="T4954"/>
    </row>
    <row r="4955" spans="20:20" x14ac:dyDescent="0.35">
      <c r="T4955"/>
    </row>
    <row r="4956" spans="20:20" x14ac:dyDescent="0.35">
      <c r="T4956"/>
    </row>
    <row r="4957" spans="20:20" x14ac:dyDescent="0.35">
      <c r="T4957"/>
    </row>
    <row r="4958" spans="20:20" x14ac:dyDescent="0.35">
      <c r="T4958"/>
    </row>
    <row r="4959" spans="20:20" x14ac:dyDescent="0.35">
      <c r="T4959"/>
    </row>
    <row r="4960" spans="20:20" x14ac:dyDescent="0.35">
      <c r="T4960"/>
    </row>
    <row r="4961" spans="20:20" x14ac:dyDescent="0.35">
      <c r="T4961"/>
    </row>
    <row r="4962" spans="20:20" x14ac:dyDescent="0.35">
      <c r="T4962"/>
    </row>
    <row r="4963" spans="20:20" x14ac:dyDescent="0.35">
      <c r="T4963"/>
    </row>
    <row r="4964" spans="20:20" x14ac:dyDescent="0.35">
      <c r="T4964"/>
    </row>
    <row r="4965" spans="20:20" x14ac:dyDescent="0.35">
      <c r="T4965"/>
    </row>
    <row r="4966" spans="20:20" x14ac:dyDescent="0.35">
      <c r="T4966"/>
    </row>
    <row r="4967" spans="20:20" x14ac:dyDescent="0.35">
      <c r="T4967"/>
    </row>
    <row r="4968" spans="20:20" x14ac:dyDescent="0.35">
      <c r="T4968"/>
    </row>
    <row r="4969" spans="20:20" x14ac:dyDescent="0.35">
      <c r="T4969"/>
    </row>
    <row r="4970" spans="20:20" x14ac:dyDescent="0.35">
      <c r="T4970"/>
    </row>
    <row r="4971" spans="20:20" x14ac:dyDescent="0.35">
      <c r="T4971"/>
    </row>
    <row r="4972" spans="20:20" x14ac:dyDescent="0.35">
      <c r="T4972"/>
    </row>
    <row r="4973" spans="20:20" x14ac:dyDescent="0.35">
      <c r="T4973"/>
    </row>
    <row r="4974" spans="20:20" x14ac:dyDescent="0.35">
      <c r="T4974"/>
    </row>
    <row r="4975" spans="20:20" x14ac:dyDescent="0.35">
      <c r="T4975"/>
    </row>
    <row r="4976" spans="20:20" x14ac:dyDescent="0.35">
      <c r="T4976"/>
    </row>
    <row r="4977" spans="20:20" x14ac:dyDescent="0.35">
      <c r="T4977"/>
    </row>
    <row r="4978" spans="20:20" x14ac:dyDescent="0.35">
      <c r="T4978"/>
    </row>
    <row r="4979" spans="20:20" x14ac:dyDescent="0.35">
      <c r="T4979"/>
    </row>
    <row r="4980" spans="20:20" x14ac:dyDescent="0.35">
      <c r="T4980"/>
    </row>
    <row r="4981" spans="20:20" x14ac:dyDescent="0.35">
      <c r="T4981"/>
    </row>
    <row r="4982" spans="20:20" x14ac:dyDescent="0.35">
      <c r="T4982"/>
    </row>
    <row r="4983" spans="20:20" x14ac:dyDescent="0.35">
      <c r="T4983"/>
    </row>
    <row r="4984" spans="20:20" x14ac:dyDescent="0.35">
      <c r="T4984"/>
    </row>
    <row r="4985" spans="20:20" x14ac:dyDescent="0.35">
      <c r="T4985"/>
    </row>
    <row r="4986" spans="20:20" x14ac:dyDescent="0.35">
      <c r="T4986"/>
    </row>
    <row r="4987" spans="20:20" x14ac:dyDescent="0.35">
      <c r="T4987"/>
    </row>
    <row r="4988" spans="20:20" x14ac:dyDescent="0.35">
      <c r="T4988"/>
    </row>
    <row r="4989" spans="20:20" x14ac:dyDescent="0.35">
      <c r="T4989"/>
    </row>
    <row r="4990" spans="20:20" x14ac:dyDescent="0.35">
      <c r="T4990"/>
    </row>
    <row r="4991" spans="20:20" x14ac:dyDescent="0.35">
      <c r="T4991"/>
    </row>
    <row r="4992" spans="20:20" x14ac:dyDescent="0.35">
      <c r="T4992"/>
    </row>
    <row r="4993" spans="20:20" x14ac:dyDescent="0.35">
      <c r="T4993"/>
    </row>
    <row r="4994" spans="20:20" x14ac:dyDescent="0.35">
      <c r="T4994"/>
    </row>
    <row r="4995" spans="20:20" x14ac:dyDescent="0.35">
      <c r="T4995"/>
    </row>
    <row r="4996" spans="20:20" x14ac:dyDescent="0.35">
      <c r="T4996"/>
    </row>
    <row r="4997" spans="20:20" x14ac:dyDescent="0.35">
      <c r="T4997"/>
    </row>
    <row r="4998" spans="20:20" x14ac:dyDescent="0.35">
      <c r="T4998"/>
    </row>
    <row r="4999" spans="20:20" x14ac:dyDescent="0.35">
      <c r="T4999"/>
    </row>
    <row r="5000" spans="20:20" x14ac:dyDescent="0.35">
      <c r="T5000"/>
    </row>
    <row r="5001" spans="20:20" x14ac:dyDescent="0.35">
      <c r="T5001"/>
    </row>
    <row r="5002" spans="20:20" x14ac:dyDescent="0.35">
      <c r="T5002"/>
    </row>
    <row r="5003" spans="20:20" x14ac:dyDescent="0.35">
      <c r="T5003"/>
    </row>
    <row r="5004" spans="20:20" x14ac:dyDescent="0.35">
      <c r="T5004"/>
    </row>
    <row r="5005" spans="20:20" x14ac:dyDescent="0.35">
      <c r="T5005"/>
    </row>
    <row r="5006" spans="20:20" x14ac:dyDescent="0.35">
      <c r="T5006"/>
    </row>
    <row r="5007" spans="20:20" x14ac:dyDescent="0.35">
      <c r="T5007"/>
    </row>
    <row r="5008" spans="20:20" x14ac:dyDescent="0.35">
      <c r="T5008"/>
    </row>
    <row r="5009" spans="20:20" x14ac:dyDescent="0.35">
      <c r="T5009"/>
    </row>
    <row r="5010" spans="20:20" x14ac:dyDescent="0.35">
      <c r="T5010"/>
    </row>
    <row r="5011" spans="20:20" x14ac:dyDescent="0.35">
      <c r="T5011"/>
    </row>
    <row r="5012" spans="20:20" x14ac:dyDescent="0.35">
      <c r="T5012"/>
    </row>
    <row r="5013" spans="20:20" x14ac:dyDescent="0.35">
      <c r="T5013"/>
    </row>
    <row r="5014" spans="20:20" x14ac:dyDescent="0.35">
      <c r="T5014"/>
    </row>
    <row r="5015" spans="20:20" x14ac:dyDescent="0.35">
      <c r="T5015"/>
    </row>
    <row r="5016" spans="20:20" x14ac:dyDescent="0.35">
      <c r="T5016"/>
    </row>
    <row r="5017" spans="20:20" x14ac:dyDescent="0.35">
      <c r="T5017"/>
    </row>
    <row r="5018" spans="20:20" x14ac:dyDescent="0.35">
      <c r="T5018"/>
    </row>
    <row r="5019" spans="20:20" x14ac:dyDescent="0.35">
      <c r="T5019"/>
    </row>
    <row r="5020" spans="20:20" x14ac:dyDescent="0.35">
      <c r="T5020"/>
    </row>
    <row r="5021" spans="20:20" x14ac:dyDescent="0.35">
      <c r="T5021"/>
    </row>
    <row r="5022" spans="20:20" x14ac:dyDescent="0.35">
      <c r="T5022"/>
    </row>
    <row r="5023" spans="20:20" x14ac:dyDescent="0.35">
      <c r="T5023"/>
    </row>
    <row r="5024" spans="20:20" x14ac:dyDescent="0.35">
      <c r="T5024"/>
    </row>
    <row r="5025" spans="20:20" x14ac:dyDescent="0.35">
      <c r="T5025"/>
    </row>
    <row r="5026" spans="20:20" x14ac:dyDescent="0.35">
      <c r="T5026"/>
    </row>
    <row r="5027" spans="20:20" x14ac:dyDescent="0.35">
      <c r="T5027"/>
    </row>
    <row r="5028" spans="20:20" x14ac:dyDescent="0.35">
      <c r="T5028"/>
    </row>
    <row r="5029" spans="20:20" x14ac:dyDescent="0.35">
      <c r="T5029"/>
    </row>
    <row r="5030" spans="20:20" x14ac:dyDescent="0.35">
      <c r="T5030"/>
    </row>
    <row r="5031" spans="20:20" x14ac:dyDescent="0.35">
      <c r="T5031"/>
    </row>
    <row r="5032" spans="20:20" x14ac:dyDescent="0.35">
      <c r="T5032"/>
    </row>
    <row r="5033" spans="20:20" x14ac:dyDescent="0.35">
      <c r="T5033"/>
    </row>
    <row r="5034" spans="20:20" x14ac:dyDescent="0.35">
      <c r="T5034"/>
    </row>
    <row r="5035" spans="20:20" x14ac:dyDescent="0.35">
      <c r="T5035"/>
    </row>
    <row r="5036" spans="20:20" x14ac:dyDescent="0.35">
      <c r="T5036"/>
    </row>
    <row r="5037" spans="20:20" x14ac:dyDescent="0.35">
      <c r="T5037"/>
    </row>
    <row r="5038" spans="20:20" x14ac:dyDescent="0.35">
      <c r="T5038"/>
    </row>
    <row r="5039" spans="20:20" x14ac:dyDescent="0.35">
      <c r="T5039"/>
    </row>
    <row r="5040" spans="20:20" x14ac:dyDescent="0.35">
      <c r="T5040"/>
    </row>
    <row r="5041" spans="20:20" x14ac:dyDescent="0.35">
      <c r="T5041"/>
    </row>
    <row r="5042" spans="20:20" x14ac:dyDescent="0.35">
      <c r="T5042"/>
    </row>
    <row r="5043" spans="20:20" x14ac:dyDescent="0.35">
      <c r="T5043"/>
    </row>
    <row r="5044" spans="20:20" x14ac:dyDescent="0.35">
      <c r="T5044"/>
    </row>
    <row r="5045" spans="20:20" x14ac:dyDescent="0.35">
      <c r="T5045"/>
    </row>
    <row r="5046" spans="20:20" x14ac:dyDescent="0.35">
      <c r="T5046"/>
    </row>
    <row r="5047" spans="20:20" x14ac:dyDescent="0.35">
      <c r="T5047"/>
    </row>
    <row r="5048" spans="20:20" x14ac:dyDescent="0.35">
      <c r="T5048"/>
    </row>
    <row r="5049" spans="20:20" x14ac:dyDescent="0.35">
      <c r="T5049"/>
    </row>
    <row r="5050" spans="20:20" x14ac:dyDescent="0.35">
      <c r="T5050"/>
    </row>
    <row r="5051" spans="20:20" x14ac:dyDescent="0.35">
      <c r="T5051"/>
    </row>
    <row r="5052" spans="20:20" x14ac:dyDescent="0.35">
      <c r="T5052"/>
    </row>
    <row r="5053" spans="20:20" x14ac:dyDescent="0.35">
      <c r="T5053"/>
    </row>
    <row r="5054" spans="20:20" x14ac:dyDescent="0.35">
      <c r="T5054"/>
    </row>
    <row r="5055" spans="20:20" x14ac:dyDescent="0.35">
      <c r="T5055"/>
    </row>
    <row r="5056" spans="20:20" x14ac:dyDescent="0.35">
      <c r="T5056"/>
    </row>
    <row r="5057" spans="20:20" x14ac:dyDescent="0.35">
      <c r="T5057"/>
    </row>
    <row r="5058" spans="20:20" x14ac:dyDescent="0.35">
      <c r="T5058"/>
    </row>
    <row r="5059" spans="20:20" x14ac:dyDescent="0.35">
      <c r="T5059"/>
    </row>
    <row r="5060" spans="20:20" x14ac:dyDescent="0.35">
      <c r="T5060"/>
    </row>
    <row r="5061" spans="20:20" x14ac:dyDescent="0.35">
      <c r="T5061"/>
    </row>
    <row r="5062" spans="20:20" x14ac:dyDescent="0.35">
      <c r="T5062"/>
    </row>
    <row r="5063" spans="20:20" x14ac:dyDescent="0.35">
      <c r="T5063"/>
    </row>
    <row r="5064" spans="20:20" x14ac:dyDescent="0.35">
      <c r="T5064"/>
    </row>
    <row r="5065" spans="20:20" x14ac:dyDescent="0.35">
      <c r="T5065"/>
    </row>
    <row r="5066" spans="20:20" x14ac:dyDescent="0.35">
      <c r="T5066"/>
    </row>
    <row r="5067" spans="20:20" x14ac:dyDescent="0.35">
      <c r="T5067"/>
    </row>
    <row r="5068" spans="20:20" x14ac:dyDescent="0.35">
      <c r="T5068"/>
    </row>
    <row r="5069" spans="20:20" x14ac:dyDescent="0.35">
      <c r="T5069"/>
    </row>
    <row r="5070" spans="20:20" x14ac:dyDescent="0.35">
      <c r="T5070"/>
    </row>
    <row r="5071" spans="20:20" x14ac:dyDescent="0.35">
      <c r="T5071"/>
    </row>
    <row r="5072" spans="20:20" x14ac:dyDescent="0.35">
      <c r="T5072"/>
    </row>
    <row r="5073" spans="20:20" x14ac:dyDescent="0.35">
      <c r="T5073"/>
    </row>
    <row r="5074" spans="20:20" x14ac:dyDescent="0.35">
      <c r="T5074"/>
    </row>
    <row r="5075" spans="20:20" x14ac:dyDescent="0.35">
      <c r="T5075"/>
    </row>
    <row r="5076" spans="20:20" x14ac:dyDescent="0.35">
      <c r="T5076"/>
    </row>
    <row r="5077" spans="20:20" x14ac:dyDescent="0.35">
      <c r="T5077"/>
    </row>
    <row r="5078" spans="20:20" x14ac:dyDescent="0.35">
      <c r="T5078"/>
    </row>
    <row r="5079" spans="20:20" x14ac:dyDescent="0.35">
      <c r="T5079"/>
    </row>
    <row r="5080" spans="20:20" x14ac:dyDescent="0.35">
      <c r="T5080"/>
    </row>
    <row r="5081" spans="20:20" x14ac:dyDescent="0.35">
      <c r="T5081"/>
    </row>
    <row r="5082" spans="20:20" x14ac:dyDescent="0.35">
      <c r="T5082"/>
    </row>
    <row r="5083" spans="20:20" x14ac:dyDescent="0.35">
      <c r="T5083"/>
    </row>
    <row r="5084" spans="20:20" x14ac:dyDescent="0.35">
      <c r="T5084"/>
    </row>
    <row r="5085" spans="20:20" x14ac:dyDescent="0.35">
      <c r="T5085"/>
    </row>
    <row r="5086" spans="20:20" x14ac:dyDescent="0.35">
      <c r="T5086"/>
    </row>
    <row r="5087" spans="20:20" x14ac:dyDescent="0.35">
      <c r="T5087"/>
    </row>
    <row r="5088" spans="20:20" x14ac:dyDescent="0.35">
      <c r="T5088"/>
    </row>
    <row r="5089" spans="20:20" x14ac:dyDescent="0.35">
      <c r="T5089"/>
    </row>
    <row r="5090" spans="20:20" x14ac:dyDescent="0.35">
      <c r="T5090"/>
    </row>
    <row r="5091" spans="20:20" x14ac:dyDescent="0.35">
      <c r="T5091"/>
    </row>
    <row r="5092" spans="20:20" x14ac:dyDescent="0.35">
      <c r="T5092"/>
    </row>
    <row r="5093" spans="20:20" x14ac:dyDescent="0.35">
      <c r="T5093"/>
    </row>
    <row r="5094" spans="20:20" x14ac:dyDescent="0.35">
      <c r="T5094"/>
    </row>
    <row r="5095" spans="20:20" x14ac:dyDescent="0.35">
      <c r="T5095"/>
    </row>
    <row r="5096" spans="20:20" x14ac:dyDescent="0.35">
      <c r="T5096"/>
    </row>
    <row r="5097" spans="20:20" x14ac:dyDescent="0.35">
      <c r="T5097"/>
    </row>
    <row r="5098" spans="20:20" x14ac:dyDescent="0.35">
      <c r="T5098"/>
    </row>
    <row r="5099" spans="20:20" x14ac:dyDescent="0.35">
      <c r="T5099"/>
    </row>
    <row r="5100" spans="20:20" x14ac:dyDescent="0.35">
      <c r="T5100"/>
    </row>
    <row r="5101" spans="20:20" x14ac:dyDescent="0.35">
      <c r="T5101"/>
    </row>
    <row r="5102" spans="20:20" x14ac:dyDescent="0.35">
      <c r="T5102"/>
    </row>
    <row r="5103" spans="20:20" x14ac:dyDescent="0.35">
      <c r="T5103"/>
    </row>
    <row r="5104" spans="20:20" x14ac:dyDescent="0.35">
      <c r="T5104"/>
    </row>
    <row r="5105" spans="20:20" x14ac:dyDescent="0.35">
      <c r="T5105"/>
    </row>
    <row r="5106" spans="20:20" x14ac:dyDescent="0.35">
      <c r="T5106"/>
    </row>
    <row r="5107" spans="20:20" x14ac:dyDescent="0.35">
      <c r="T5107"/>
    </row>
    <row r="5108" spans="20:20" x14ac:dyDescent="0.35">
      <c r="T5108"/>
    </row>
    <row r="5109" spans="20:20" x14ac:dyDescent="0.35">
      <c r="T5109"/>
    </row>
    <row r="5110" spans="20:20" x14ac:dyDescent="0.35">
      <c r="T5110"/>
    </row>
    <row r="5111" spans="20:20" x14ac:dyDescent="0.35">
      <c r="T5111"/>
    </row>
    <row r="5112" spans="20:20" x14ac:dyDescent="0.35">
      <c r="T5112"/>
    </row>
    <row r="5113" spans="20:20" x14ac:dyDescent="0.35">
      <c r="T5113"/>
    </row>
    <row r="5114" spans="20:20" x14ac:dyDescent="0.35">
      <c r="T5114"/>
    </row>
    <row r="5115" spans="20:20" x14ac:dyDescent="0.35">
      <c r="T5115"/>
    </row>
    <row r="5116" spans="20:20" x14ac:dyDescent="0.35">
      <c r="T5116"/>
    </row>
    <row r="5117" spans="20:20" x14ac:dyDescent="0.35">
      <c r="T5117"/>
    </row>
    <row r="5118" spans="20:20" x14ac:dyDescent="0.35">
      <c r="T5118"/>
    </row>
    <row r="5119" spans="20:20" x14ac:dyDescent="0.35">
      <c r="T5119"/>
    </row>
    <row r="5120" spans="20:20" x14ac:dyDescent="0.35">
      <c r="T5120"/>
    </row>
    <row r="5121" spans="20:20" x14ac:dyDescent="0.35">
      <c r="T5121"/>
    </row>
    <row r="5122" spans="20:20" x14ac:dyDescent="0.35">
      <c r="T5122"/>
    </row>
    <row r="5123" spans="20:20" x14ac:dyDescent="0.35">
      <c r="T5123"/>
    </row>
    <row r="5124" spans="20:20" x14ac:dyDescent="0.35">
      <c r="T5124"/>
    </row>
    <row r="5125" spans="20:20" x14ac:dyDescent="0.35">
      <c r="T5125"/>
    </row>
    <row r="5126" spans="20:20" x14ac:dyDescent="0.35">
      <c r="T5126"/>
    </row>
    <row r="5127" spans="20:20" x14ac:dyDescent="0.35">
      <c r="T5127"/>
    </row>
    <row r="5128" spans="20:20" x14ac:dyDescent="0.35">
      <c r="T5128"/>
    </row>
    <row r="5129" spans="20:20" x14ac:dyDescent="0.35">
      <c r="T5129"/>
    </row>
    <row r="5130" spans="20:20" x14ac:dyDescent="0.35">
      <c r="T5130"/>
    </row>
    <row r="5131" spans="20:20" x14ac:dyDescent="0.35">
      <c r="T5131"/>
    </row>
    <row r="5132" spans="20:20" x14ac:dyDescent="0.35">
      <c r="T5132"/>
    </row>
    <row r="5133" spans="20:20" x14ac:dyDescent="0.35">
      <c r="T5133"/>
    </row>
    <row r="5134" spans="20:20" x14ac:dyDescent="0.35">
      <c r="T5134"/>
    </row>
    <row r="5135" spans="20:20" x14ac:dyDescent="0.35">
      <c r="T5135"/>
    </row>
    <row r="5136" spans="20:20" x14ac:dyDescent="0.35">
      <c r="T5136"/>
    </row>
    <row r="5137" spans="20:20" x14ac:dyDescent="0.35">
      <c r="T5137"/>
    </row>
    <row r="5138" spans="20:20" x14ac:dyDescent="0.35">
      <c r="T5138"/>
    </row>
    <row r="5139" spans="20:20" x14ac:dyDescent="0.35">
      <c r="T5139"/>
    </row>
    <row r="5140" spans="20:20" x14ac:dyDescent="0.35">
      <c r="T5140"/>
    </row>
    <row r="5141" spans="20:20" x14ac:dyDescent="0.35">
      <c r="T5141"/>
    </row>
    <row r="5142" spans="20:20" x14ac:dyDescent="0.35">
      <c r="T5142"/>
    </row>
    <row r="5143" spans="20:20" x14ac:dyDescent="0.35">
      <c r="T5143"/>
    </row>
    <row r="5144" spans="20:20" x14ac:dyDescent="0.35">
      <c r="T5144"/>
    </row>
    <row r="5145" spans="20:20" x14ac:dyDescent="0.35">
      <c r="T5145"/>
    </row>
    <row r="5146" spans="20:20" x14ac:dyDescent="0.35">
      <c r="T5146"/>
    </row>
    <row r="5147" spans="20:20" x14ac:dyDescent="0.35">
      <c r="T5147"/>
    </row>
    <row r="5148" spans="20:20" x14ac:dyDescent="0.35">
      <c r="T5148"/>
    </row>
    <row r="5149" spans="20:20" x14ac:dyDescent="0.35">
      <c r="T5149"/>
    </row>
    <row r="5150" spans="20:20" x14ac:dyDescent="0.35">
      <c r="T5150"/>
    </row>
    <row r="5151" spans="20:20" x14ac:dyDescent="0.35">
      <c r="T5151"/>
    </row>
    <row r="5152" spans="20:20" x14ac:dyDescent="0.35">
      <c r="T5152"/>
    </row>
    <row r="5153" spans="20:20" x14ac:dyDescent="0.35">
      <c r="T5153"/>
    </row>
    <row r="5154" spans="20:20" x14ac:dyDescent="0.35">
      <c r="T5154"/>
    </row>
    <row r="5155" spans="20:20" x14ac:dyDescent="0.35">
      <c r="T5155"/>
    </row>
    <row r="5156" spans="20:20" x14ac:dyDescent="0.35">
      <c r="T5156"/>
    </row>
    <row r="5157" spans="20:20" x14ac:dyDescent="0.35">
      <c r="T5157"/>
    </row>
    <row r="5158" spans="20:20" x14ac:dyDescent="0.35">
      <c r="T5158"/>
    </row>
    <row r="5159" spans="20:20" x14ac:dyDescent="0.35">
      <c r="T5159"/>
    </row>
    <row r="5160" spans="20:20" x14ac:dyDescent="0.35">
      <c r="T5160"/>
    </row>
    <row r="5161" spans="20:20" x14ac:dyDescent="0.35">
      <c r="T5161"/>
    </row>
    <row r="5162" spans="20:20" x14ac:dyDescent="0.35">
      <c r="T5162"/>
    </row>
    <row r="5163" spans="20:20" x14ac:dyDescent="0.35">
      <c r="T5163"/>
    </row>
    <row r="5164" spans="20:20" x14ac:dyDescent="0.35">
      <c r="T5164"/>
    </row>
    <row r="5165" spans="20:20" x14ac:dyDescent="0.35">
      <c r="T5165"/>
    </row>
    <row r="5166" spans="20:20" x14ac:dyDescent="0.35">
      <c r="T5166"/>
    </row>
    <row r="5167" spans="20:20" x14ac:dyDescent="0.35">
      <c r="T5167"/>
    </row>
    <row r="5168" spans="20:20" x14ac:dyDescent="0.35">
      <c r="T5168"/>
    </row>
    <row r="5169" spans="20:20" x14ac:dyDescent="0.35">
      <c r="T5169"/>
    </row>
    <row r="5170" spans="20:20" x14ac:dyDescent="0.35">
      <c r="T5170"/>
    </row>
    <row r="5171" spans="20:20" x14ac:dyDescent="0.35">
      <c r="T5171"/>
    </row>
    <row r="5172" spans="20:20" x14ac:dyDescent="0.35">
      <c r="T5172"/>
    </row>
    <row r="5173" spans="20:20" x14ac:dyDescent="0.35">
      <c r="T5173"/>
    </row>
    <row r="5174" spans="20:20" x14ac:dyDescent="0.35">
      <c r="T5174"/>
    </row>
    <row r="5175" spans="20:20" x14ac:dyDescent="0.35">
      <c r="T5175"/>
    </row>
    <row r="5176" spans="20:20" x14ac:dyDescent="0.35">
      <c r="T5176"/>
    </row>
    <row r="5177" spans="20:20" x14ac:dyDescent="0.35">
      <c r="T5177"/>
    </row>
    <row r="5178" spans="20:20" x14ac:dyDescent="0.35">
      <c r="T5178"/>
    </row>
    <row r="5179" spans="20:20" x14ac:dyDescent="0.35">
      <c r="T5179"/>
    </row>
    <row r="5180" spans="20:20" x14ac:dyDescent="0.35">
      <c r="T5180"/>
    </row>
    <row r="5181" spans="20:20" x14ac:dyDescent="0.35">
      <c r="T5181"/>
    </row>
    <row r="5182" spans="20:20" x14ac:dyDescent="0.35">
      <c r="T5182"/>
    </row>
    <row r="5183" spans="20:20" x14ac:dyDescent="0.35">
      <c r="T5183"/>
    </row>
    <row r="5184" spans="20:20" x14ac:dyDescent="0.35">
      <c r="T5184"/>
    </row>
    <row r="5185" spans="20:20" x14ac:dyDescent="0.35">
      <c r="T5185"/>
    </row>
    <row r="5186" spans="20:20" x14ac:dyDescent="0.35">
      <c r="T5186"/>
    </row>
    <row r="5187" spans="20:20" x14ac:dyDescent="0.35">
      <c r="T5187"/>
    </row>
    <row r="5188" spans="20:20" x14ac:dyDescent="0.35">
      <c r="T5188"/>
    </row>
    <row r="5189" spans="20:20" x14ac:dyDescent="0.35">
      <c r="T5189"/>
    </row>
    <row r="5190" spans="20:20" x14ac:dyDescent="0.35">
      <c r="T5190"/>
    </row>
    <row r="5191" spans="20:20" x14ac:dyDescent="0.35">
      <c r="T5191"/>
    </row>
    <row r="5192" spans="20:20" x14ac:dyDescent="0.35">
      <c r="T5192"/>
    </row>
    <row r="5193" spans="20:20" x14ac:dyDescent="0.35">
      <c r="T5193"/>
    </row>
    <row r="5194" spans="20:20" x14ac:dyDescent="0.35">
      <c r="T5194"/>
    </row>
    <row r="5195" spans="20:20" x14ac:dyDescent="0.35">
      <c r="T5195"/>
    </row>
    <row r="5196" spans="20:20" x14ac:dyDescent="0.35">
      <c r="T5196"/>
    </row>
    <row r="5197" spans="20:20" x14ac:dyDescent="0.35">
      <c r="T5197"/>
    </row>
    <row r="5198" spans="20:20" x14ac:dyDescent="0.35">
      <c r="T5198"/>
    </row>
    <row r="5199" spans="20:20" x14ac:dyDescent="0.35">
      <c r="T5199"/>
    </row>
    <row r="5200" spans="20:20" x14ac:dyDescent="0.35">
      <c r="T5200"/>
    </row>
    <row r="5201" spans="20:20" x14ac:dyDescent="0.35">
      <c r="T5201"/>
    </row>
    <row r="5202" spans="20:20" x14ac:dyDescent="0.35">
      <c r="T5202"/>
    </row>
    <row r="5203" spans="20:20" x14ac:dyDescent="0.35">
      <c r="T5203"/>
    </row>
    <row r="5204" spans="20:20" x14ac:dyDescent="0.35">
      <c r="T5204"/>
    </row>
    <row r="5205" spans="20:20" x14ac:dyDescent="0.35">
      <c r="T5205"/>
    </row>
    <row r="5206" spans="20:20" x14ac:dyDescent="0.35">
      <c r="T5206"/>
    </row>
    <row r="5207" spans="20:20" x14ac:dyDescent="0.35">
      <c r="T5207"/>
    </row>
    <row r="5208" spans="20:20" x14ac:dyDescent="0.35">
      <c r="T5208"/>
    </row>
    <row r="5209" spans="20:20" x14ac:dyDescent="0.35">
      <c r="T5209"/>
    </row>
    <row r="5210" spans="20:20" x14ac:dyDescent="0.35">
      <c r="T5210"/>
    </row>
    <row r="5211" spans="20:20" x14ac:dyDescent="0.35">
      <c r="T5211"/>
    </row>
    <row r="5212" spans="20:20" x14ac:dyDescent="0.35">
      <c r="T5212"/>
    </row>
    <row r="5213" spans="20:20" x14ac:dyDescent="0.35">
      <c r="T5213"/>
    </row>
    <row r="5214" spans="20:20" x14ac:dyDescent="0.35">
      <c r="T5214"/>
    </row>
    <row r="5215" spans="20:20" x14ac:dyDescent="0.35">
      <c r="T5215"/>
    </row>
    <row r="5216" spans="20:20" x14ac:dyDescent="0.35">
      <c r="T5216"/>
    </row>
    <row r="5217" spans="20:20" x14ac:dyDescent="0.35">
      <c r="T5217"/>
    </row>
    <row r="5218" spans="20:20" x14ac:dyDescent="0.35">
      <c r="T5218"/>
    </row>
    <row r="5219" spans="20:20" x14ac:dyDescent="0.35">
      <c r="T5219"/>
    </row>
    <row r="5220" spans="20:20" x14ac:dyDescent="0.35">
      <c r="T5220"/>
    </row>
    <row r="5221" spans="20:20" x14ac:dyDescent="0.35">
      <c r="T5221"/>
    </row>
    <row r="5222" spans="20:20" x14ac:dyDescent="0.35">
      <c r="T5222"/>
    </row>
    <row r="5223" spans="20:20" x14ac:dyDescent="0.35">
      <c r="T5223"/>
    </row>
    <row r="5224" spans="20:20" x14ac:dyDescent="0.35">
      <c r="T5224"/>
    </row>
    <row r="5225" spans="20:20" x14ac:dyDescent="0.35">
      <c r="T5225"/>
    </row>
    <row r="5226" spans="20:20" x14ac:dyDescent="0.35">
      <c r="T5226"/>
    </row>
    <row r="5227" spans="20:20" x14ac:dyDescent="0.35">
      <c r="T5227"/>
    </row>
    <row r="5228" spans="20:20" x14ac:dyDescent="0.35">
      <c r="T5228"/>
    </row>
    <row r="5229" spans="20:20" x14ac:dyDescent="0.35">
      <c r="T5229"/>
    </row>
    <row r="5230" spans="20:20" x14ac:dyDescent="0.35">
      <c r="T5230"/>
    </row>
    <row r="5231" spans="20:20" x14ac:dyDescent="0.35">
      <c r="T5231"/>
    </row>
    <row r="5232" spans="20:20" x14ac:dyDescent="0.35">
      <c r="T5232"/>
    </row>
    <row r="5233" spans="20:20" x14ac:dyDescent="0.35">
      <c r="T5233"/>
    </row>
    <row r="5234" spans="20:20" x14ac:dyDescent="0.35">
      <c r="T5234"/>
    </row>
    <row r="5235" spans="20:20" x14ac:dyDescent="0.35">
      <c r="T5235"/>
    </row>
    <row r="5236" spans="20:20" x14ac:dyDescent="0.35">
      <c r="T5236"/>
    </row>
    <row r="5237" spans="20:20" x14ac:dyDescent="0.35">
      <c r="T5237"/>
    </row>
    <row r="5238" spans="20:20" x14ac:dyDescent="0.35">
      <c r="T5238"/>
    </row>
    <row r="5239" spans="20:20" x14ac:dyDescent="0.35">
      <c r="T5239"/>
    </row>
    <row r="5240" spans="20:20" x14ac:dyDescent="0.35">
      <c r="T5240"/>
    </row>
    <row r="5241" spans="20:20" x14ac:dyDescent="0.35">
      <c r="T5241"/>
    </row>
    <row r="5242" spans="20:20" x14ac:dyDescent="0.35">
      <c r="T5242"/>
    </row>
    <row r="5243" spans="20:20" x14ac:dyDescent="0.35">
      <c r="T5243"/>
    </row>
    <row r="5244" spans="20:20" x14ac:dyDescent="0.35">
      <c r="T5244"/>
    </row>
    <row r="5245" spans="20:20" x14ac:dyDescent="0.35">
      <c r="T5245"/>
    </row>
    <row r="5246" spans="20:20" x14ac:dyDescent="0.35">
      <c r="T5246"/>
    </row>
    <row r="5247" spans="20:20" x14ac:dyDescent="0.35">
      <c r="T5247"/>
    </row>
    <row r="5248" spans="20:20" x14ac:dyDescent="0.35">
      <c r="T5248"/>
    </row>
    <row r="5249" spans="20:20" x14ac:dyDescent="0.35">
      <c r="T5249"/>
    </row>
    <row r="5250" spans="20:20" x14ac:dyDescent="0.35">
      <c r="T5250"/>
    </row>
    <row r="5251" spans="20:20" x14ac:dyDescent="0.35">
      <c r="T5251"/>
    </row>
    <row r="5252" spans="20:20" x14ac:dyDescent="0.35">
      <c r="T5252"/>
    </row>
    <row r="5253" spans="20:20" x14ac:dyDescent="0.35">
      <c r="T5253"/>
    </row>
    <row r="5254" spans="20:20" x14ac:dyDescent="0.35">
      <c r="T5254"/>
    </row>
    <row r="5255" spans="20:20" x14ac:dyDescent="0.35">
      <c r="T5255"/>
    </row>
    <row r="5256" spans="20:20" x14ac:dyDescent="0.35">
      <c r="T5256"/>
    </row>
    <row r="5257" spans="20:20" x14ac:dyDescent="0.35">
      <c r="T5257"/>
    </row>
    <row r="5258" spans="20:20" x14ac:dyDescent="0.35">
      <c r="T5258"/>
    </row>
    <row r="5259" spans="20:20" x14ac:dyDescent="0.35">
      <c r="T5259"/>
    </row>
    <row r="5260" spans="20:20" x14ac:dyDescent="0.35">
      <c r="T5260"/>
    </row>
    <row r="5261" spans="20:20" x14ac:dyDescent="0.35">
      <c r="T5261"/>
    </row>
    <row r="5262" spans="20:20" x14ac:dyDescent="0.35">
      <c r="T5262"/>
    </row>
    <row r="5263" spans="20:20" x14ac:dyDescent="0.35">
      <c r="T5263"/>
    </row>
    <row r="5264" spans="20:20" x14ac:dyDescent="0.35">
      <c r="T5264"/>
    </row>
    <row r="5265" spans="20:20" x14ac:dyDescent="0.35">
      <c r="T5265"/>
    </row>
    <row r="5266" spans="20:20" x14ac:dyDescent="0.35">
      <c r="T5266"/>
    </row>
    <row r="5267" spans="20:20" x14ac:dyDescent="0.35">
      <c r="T5267"/>
    </row>
    <row r="5268" spans="20:20" x14ac:dyDescent="0.35">
      <c r="T5268"/>
    </row>
    <row r="5269" spans="20:20" x14ac:dyDescent="0.35">
      <c r="T5269"/>
    </row>
    <row r="5270" spans="20:20" x14ac:dyDescent="0.35">
      <c r="T5270"/>
    </row>
    <row r="5271" spans="20:20" x14ac:dyDescent="0.35">
      <c r="T5271"/>
    </row>
    <row r="5272" spans="20:20" x14ac:dyDescent="0.35">
      <c r="T5272"/>
    </row>
    <row r="5273" spans="20:20" x14ac:dyDescent="0.35">
      <c r="T5273"/>
    </row>
    <row r="5274" spans="20:20" x14ac:dyDescent="0.35">
      <c r="T5274"/>
    </row>
    <row r="5275" spans="20:20" x14ac:dyDescent="0.35">
      <c r="T5275"/>
    </row>
    <row r="5276" spans="20:20" x14ac:dyDescent="0.35">
      <c r="T5276"/>
    </row>
    <row r="5277" spans="20:20" x14ac:dyDescent="0.35">
      <c r="T5277"/>
    </row>
    <row r="5278" spans="20:20" x14ac:dyDescent="0.35">
      <c r="T5278"/>
    </row>
    <row r="5279" spans="20:20" x14ac:dyDescent="0.35">
      <c r="T5279"/>
    </row>
    <row r="5280" spans="20:20" x14ac:dyDescent="0.35">
      <c r="T5280"/>
    </row>
    <row r="5281" spans="20:20" x14ac:dyDescent="0.35">
      <c r="T5281"/>
    </row>
    <row r="5282" spans="20:20" x14ac:dyDescent="0.35">
      <c r="T5282"/>
    </row>
    <row r="5283" spans="20:20" x14ac:dyDescent="0.35">
      <c r="T5283"/>
    </row>
    <row r="5284" spans="20:20" x14ac:dyDescent="0.35">
      <c r="T5284"/>
    </row>
    <row r="5285" spans="20:20" x14ac:dyDescent="0.35">
      <c r="T5285"/>
    </row>
    <row r="5286" spans="20:20" x14ac:dyDescent="0.35">
      <c r="T5286"/>
    </row>
    <row r="5287" spans="20:20" x14ac:dyDescent="0.35">
      <c r="T5287"/>
    </row>
    <row r="5288" spans="20:20" x14ac:dyDescent="0.35">
      <c r="T5288"/>
    </row>
    <row r="5289" spans="20:20" x14ac:dyDescent="0.35">
      <c r="T5289"/>
    </row>
    <row r="5290" spans="20:20" x14ac:dyDescent="0.35">
      <c r="T5290"/>
    </row>
    <row r="5291" spans="20:20" x14ac:dyDescent="0.35">
      <c r="T5291"/>
    </row>
    <row r="5292" spans="20:20" x14ac:dyDescent="0.35">
      <c r="T5292"/>
    </row>
    <row r="5293" spans="20:20" x14ac:dyDescent="0.35">
      <c r="T5293"/>
    </row>
    <row r="5294" spans="20:20" x14ac:dyDescent="0.35">
      <c r="T5294"/>
    </row>
    <row r="5295" spans="20:20" x14ac:dyDescent="0.35">
      <c r="T5295"/>
    </row>
    <row r="5296" spans="20:20" x14ac:dyDescent="0.35">
      <c r="T5296"/>
    </row>
    <row r="5297" spans="20:20" x14ac:dyDescent="0.35">
      <c r="T5297"/>
    </row>
    <row r="5298" spans="20:20" x14ac:dyDescent="0.35">
      <c r="T5298"/>
    </row>
    <row r="5299" spans="20:20" x14ac:dyDescent="0.35">
      <c r="T5299"/>
    </row>
    <row r="5300" spans="20:20" x14ac:dyDescent="0.35">
      <c r="T5300"/>
    </row>
    <row r="5301" spans="20:20" x14ac:dyDescent="0.35">
      <c r="T5301"/>
    </row>
    <row r="5302" spans="20:20" x14ac:dyDescent="0.35">
      <c r="T5302"/>
    </row>
    <row r="5303" spans="20:20" x14ac:dyDescent="0.35">
      <c r="T5303"/>
    </row>
    <row r="5304" spans="20:20" x14ac:dyDescent="0.35">
      <c r="T5304"/>
    </row>
    <row r="5305" spans="20:20" x14ac:dyDescent="0.35">
      <c r="T5305"/>
    </row>
    <row r="5306" spans="20:20" x14ac:dyDescent="0.35">
      <c r="T5306"/>
    </row>
    <row r="5307" spans="20:20" x14ac:dyDescent="0.35">
      <c r="T5307"/>
    </row>
    <row r="5308" spans="20:20" x14ac:dyDescent="0.35">
      <c r="T5308"/>
    </row>
    <row r="5309" spans="20:20" x14ac:dyDescent="0.35">
      <c r="T5309"/>
    </row>
    <row r="5310" spans="20:20" x14ac:dyDescent="0.35">
      <c r="T5310"/>
    </row>
    <row r="5311" spans="20:20" x14ac:dyDescent="0.35">
      <c r="T5311"/>
    </row>
    <row r="5312" spans="20:20" x14ac:dyDescent="0.35">
      <c r="T5312"/>
    </row>
    <row r="5313" spans="20:20" x14ac:dyDescent="0.35">
      <c r="T5313"/>
    </row>
    <row r="5314" spans="20:20" x14ac:dyDescent="0.35">
      <c r="T5314"/>
    </row>
    <row r="5315" spans="20:20" x14ac:dyDescent="0.35">
      <c r="T5315"/>
    </row>
    <row r="5316" spans="20:20" x14ac:dyDescent="0.35">
      <c r="T5316"/>
    </row>
    <row r="5317" spans="20:20" x14ac:dyDescent="0.35">
      <c r="T5317"/>
    </row>
    <row r="5318" spans="20:20" x14ac:dyDescent="0.35">
      <c r="T5318"/>
    </row>
    <row r="5319" spans="20:20" x14ac:dyDescent="0.35">
      <c r="T5319"/>
    </row>
    <row r="5320" spans="20:20" x14ac:dyDescent="0.35">
      <c r="T5320"/>
    </row>
    <row r="5321" spans="20:20" x14ac:dyDescent="0.35">
      <c r="T5321"/>
    </row>
    <row r="5322" spans="20:20" x14ac:dyDescent="0.35">
      <c r="T5322"/>
    </row>
    <row r="5323" spans="20:20" x14ac:dyDescent="0.35">
      <c r="T5323"/>
    </row>
    <row r="5324" spans="20:20" x14ac:dyDescent="0.35">
      <c r="T5324"/>
    </row>
    <row r="5325" spans="20:20" x14ac:dyDescent="0.35">
      <c r="T5325"/>
    </row>
    <row r="5326" spans="20:20" x14ac:dyDescent="0.35">
      <c r="T5326"/>
    </row>
    <row r="5327" spans="20:20" x14ac:dyDescent="0.35">
      <c r="T5327"/>
    </row>
    <row r="5328" spans="20:20" x14ac:dyDescent="0.35">
      <c r="T5328"/>
    </row>
    <row r="5329" spans="20:20" x14ac:dyDescent="0.35">
      <c r="T5329"/>
    </row>
    <row r="5330" spans="20:20" x14ac:dyDescent="0.35">
      <c r="T5330"/>
    </row>
    <row r="5331" spans="20:20" x14ac:dyDescent="0.35">
      <c r="T5331"/>
    </row>
    <row r="5332" spans="20:20" x14ac:dyDescent="0.35">
      <c r="T5332"/>
    </row>
    <row r="5333" spans="20:20" x14ac:dyDescent="0.35">
      <c r="T5333"/>
    </row>
    <row r="5334" spans="20:20" x14ac:dyDescent="0.35">
      <c r="T5334"/>
    </row>
    <row r="5335" spans="20:20" x14ac:dyDescent="0.35">
      <c r="T5335"/>
    </row>
    <row r="5336" spans="20:20" x14ac:dyDescent="0.35">
      <c r="T5336"/>
    </row>
    <row r="5337" spans="20:20" x14ac:dyDescent="0.35">
      <c r="T5337"/>
    </row>
    <row r="5338" spans="20:20" x14ac:dyDescent="0.35">
      <c r="T5338"/>
    </row>
    <row r="5339" spans="20:20" x14ac:dyDescent="0.35">
      <c r="T5339"/>
    </row>
    <row r="5340" spans="20:20" x14ac:dyDescent="0.35">
      <c r="T5340"/>
    </row>
    <row r="5341" spans="20:20" x14ac:dyDescent="0.35">
      <c r="T5341"/>
    </row>
    <row r="5342" spans="20:20" x14ac:dyDescent="0.35">
      <c r="T5342"/>
    </row>
    <row r="5343" spans="20:20" x14ac:dyDescent="0.35">
      <c r="T5343"/>
    </row>
    <row r="5344" spans="20:20" x14ac:dyDescent="0.35">
      <c r="T5344"/>
    </row>
    <row r="5345" spans="20:20" x14ac:dyDescent="0.35">
      <c r="T5345"/>
    </row>
    <row r="5346" spans="20:20" x14ac:dyDescent="0.35">
      <c r="T5346"/>
    </row>
    <row r="5347" spans="20:20" x14ac:dyDescent="0.35">
      <c r="T5347"/>
    </row>
    <row r="5348" spans="20:20" x14ac:dyDescent="0.35">
      <c r="T5348"/>
    </row>
    <row r="5349" spans="20:20" x14ac:dyDescent="0.35">
      <c r="T5349"/>
    </row>
    <row r="5350" spans="20:20" x14ac:dyDescent="0.35">
      <c r="T5350"/>
    </row>
    <row r="5351" spans="20:20" x14ac:dyDescent="0.35">
      <c r="T5351"/>
    </row>
    <row r="5352" spans="20:20" x14ac:dyDescent="0.35">
      <c r="T5352"/>
    </row>
    <row r="5353" spans="20:20" x14ac:dyDescent="0.35">
      <c r="T5353"/>
    </row>
    <row r="5354" spans="20:20" x14ac:dyDescent="0.35">
      <c r="T5354"/>
    </row>
    <row r="5355" spans="20:20" x14ac:dyDescent="0.35">
      <c r="T5355"/>
    </row>
    <row r="5356" spans="20:20" x14ac:dyDescent="0.35">
      <c r="T5356"/>
    </row>
    <row r="5357" spans="20:20" x14ac:dyDescent="0.35">
      <c r="T5357"/>
    </row>
    <row r="5358" spans="20:20" x14ac:dyDescent="0.35">
      <c r="T5358"/>
    </row>
    <row r="5359" spans="20:20" x14ac:dyDescent="0.35">
      <c r="T5359"/>
    </row>
    <row r="5360" spans="20:20" x14ac:dyDescent="0.35">
      <c r="T5360"/>
    </row>
    <row r="5361" spans="20:20" x14ac:dyDescent="0.35">
      <c r="T5361"/>
    </row>
    <row r="5362" spans="20:20" x14ac:dyDescent="0.35">
      <c r="T5362"/>
    </row>
    <row r="5363" spans="20:20" x14ac:dyDescent="0.35">
      <c r="T5363"/>
    </row>
    <row r="5364" spans="20:20" x14ac:dyDescent="0.35">
      <c r="T5364"/>
    </row>
    <row r="5365" spans="20:20" x14ac:dyDescent="0.35">
      <c r="T5365"/>
    </row>
    <row r="5366" spans="20:20" x14ac:dyDescent="0.35">
      <c r="T5366"/>
    </row>
    <row r="5367" spans="20:20" x14ac:dyDescent="0.35">
      <c r="T5367"/>
    </row>
    <row r="5368" spans="20:20" x14ac:dyDescent="0.35">
      <c r="T5368"/>
    </row>
    <row r="5369" spans="20:20" x14ac:dyDescent="0.35">
      <c r="T5369"/>
    </row>
    <row r="5370" spans="20:20" x14ac:dyDescent="0.35">
      <c r="T5370"/>
    </row>
    <row r="5371" spans="20:20" x14ac:dyDescent="0.35">
      <c r="T5371"/>
    </row>
    <row r="5372" spans="20:20" x14ac:dyDescent="0.35">
      <c r="T5372"/>
    </row>
    <row r="5373" spans="20:20" x14ac:dyDescent="0.35">
      <c r="T5373"/>
    </row>
    <row r="5374" spans="20:20" x14ac:dyDescent="0.35">
      <c r="T5374"/>
    </row>
    <row r="5375" spans="20:20" x14ac:dyDescent="0.35">
      <c r="T5375"/>
    </row>
    <row r="5376" spans="20:20" x14ac:dyDescent="0.35">
      <c r="T5376"/>
    </row>
    <row r="5377" spans="20:20" x14ac:dyDescent="0.35">
      <c r="T5377"/>
    </row>
    <row r="5378" spans="20:20" x14ac:dyDescent="0.35">
      <c r="T5378"/>
    </row>
    <row r="5379" spans="20:20" x14ac:dyDescent="0.35">
      <c r="T5379"/>
    </row>
    <row r="5380" spans="20:20" x14ac:dyDescent="0.35">
      <c r="T5380"/>
    </row>
    <row r="5381" spans="20:20" x14ac:dyDescent="0.35">
      <c r="T5381"/>
    </row>
    <row r="5382" spans="20:20" x14ac:dyDescent="0.35">
      <c r="T5382"/>
    </row>
    <row r="5383" spans="20:20" x14ac:dyDescent="0.35">
      <c r="T5383"/>
    </row>
    <row r="5384" spans="20:20" x14ac:dyDescent="0.35">
      <c r="T5384"/>
    </row>
    <row r="5385" spans="20:20" x14ac:dyDescent="0.35">
      <c r="T5385"/>
    </row>
    <row r="5386" spans="20:20" x14ac:dyDescent="0.35">
      <c r="T5386"/>
    </row>
    <row r="5387" spans="20:20" x14ac:dyDescent="0.35">
      <c r="T5387"/>
    </row>
    <row r="5388" spans="20:20" x14ac:dyDescent="0.35">
      <c r="T5388"/>
    </row>
    <row r="5389" spans="20:20" x14ac:dyDescent="0.35">
      <c r="T5389"/>
    </row>
    <row r="5390" spans="20:20" x14ac:dyDescent="0.35">
      <c r="T5390"/>
    </row>
    <row r="5391" spans="20:20" x14ac:dyDescent="0.35">
      <c r="T5391"/>
    </row>
    <row r="5392" spans="20:20" x14ac:dyDescent="0.35">
      <c r="T5392"/>
    </row>
    <row r="5393" spans="20:20" x14ac:dyDescent="0.35">
      <c r="T5393"/>
    </row>
    <row r="5394" spans="20:20" x14ac:dyDescent="0.35">
      <c r="T5394"/>
    </row>
    <row r="5395" spans="20:20" x14ac:dyDescent="0.35">
      <c r="T5395"/>
    </row>
    <row r="5396" spans="20:20" x14ac:dyDescent="0.35">
      <c r="T5396"/>
    </row>
    <row r="5397" spans="20:20" x14ac:dyDescent="0.35">
      <c r="T5397"/>
    </row>
    <row r="5398" spans="20:20" x14ac:dyDescent="0.35">
      <c r="T5398"/>
    </row>
    <row r="5399" spans="20:20" x14ac:dyDescent="0.35">
      <c r="T5399"/>
    </row>
    <row r="5400" spans="20:20" x14ac:dyDescent="0.35">
      <c r="T5400"/>
    </row>
    <row r="5401" spans="20:20" x14ac:dyDescent="0.35">
      <c r="T5401"/>
    </row>
    <row r="5402" spans="20:20" x14ac:dyDescent="0.35">
      <c r="T5402"/>
    </row>
    <row r="5403" spans="20:20" x14ac:dyDescent="0.35">
      <c r="T5403"/>
    </row>
    <row r="5404" spans="20:20" x14ac:dyDescent="0.35">
      <c r="T5404"/>
    </row>
    <row r="5405" spans="20:20" x14ac:dyDescent="0.35">
      <c r="T5405"/>
    </row>
    <row r="5406" spans="20:20" x14ac:dyDescent="0.35">
      <c r="T5406"/>
    </row>
    <row r="5407" spans="20:20" x14ac:dyDescent="0.35">
      <c r="T5407"/>
    </row>
    <row r="5408" spans="20:20" x14ac:dyDescent="0.35">
      <c r="T5408"/>
    </row>
    <row r="5409" spans="20:20" x14ac:dyDescent="0.35">
      <c r="T5409"/>
    </row>
    <row r="5410" spans="20:20" x14ac:dyDescent="0.35">
      <c r="T5410"/>
    </row>
    <row r="5411" spans="20:20" x14ac:dyDescent="0.35">
      <c r="T5411"/>
    </row>
    <row r="5412" spans="20:20" x14ac:dyDescent="0.35">
      <c r="T5412"/>
    </row>
    <row r="5413" spans="20:20" x14ac:dyDescent="0.35">
      <c r="T5413"/>
    </row>
    <row r="5414" spans="20:20" x14ac:dyDescent="0.35">
      <c r="T5414"/>
    </row>
    <row r="5415" spans="20:20" x14ac:dyDescent="0.35">
      <c r="T5415"/>
    </row>
    <row r="5416" spans="20:20" x14ac:dyDescent="0.35">
      <c r="T5416"/>
    </row>
    <row r="5417" spans="20:20" x14ac:dyDescent="0.35">
      <c r="T5417"/>
    </row>
    <row r="5418" spans="20:20" x14ac:dyDescent="0.35">
      <c r="T5418"/>
    </row>
    <row r="5419" spans="20:20" x14ac:dyDescent="0.35">
      <c r="T5419"/>
    </row>
    <row r="5420" spans="20:20" x14ac:dyDescent="0.35">
      <c r="T5420"/>
    </row>
    <row r="5421" spans="20:20" x14ac:dyDescent="0.35">
      <c r="T5421"/>
    </row>
    <row r="5422" spans="20:20" x14ac:dyDescent="0.35">
      <c r="T5422"/>
    </row>
    <row r="5423" spans="20:20" x14ac:dyDescent="0.35">
      <c r="T5423"/>
    </row>
    <row r="5424" spans="20:20" x14ac:dyDescent="0.35">
      <c r="T5424"/>
    </row>
    <row r="5425" spans="20:20" x14ac:dyDescent="0.35">
      <c r="T5425"/>
    </row>
    <row r="5426" spans="20:20" x14ac:dyDescent="0.35">
      <c r="T5426"/>
    </row>
    <row r="5427" spans="20:20" x14ac:dyDescent="0.35">
      <c r="T5427"/>
    </row>
    <row r="5428" spans="20:20" x14ac:dyDescent="0.35">
      <c r="T5428"/>
    </row>
    <row r="5429" spans="20:20" x14ac:dyDescent="0.35">
      <c r="T5429"/>
    </row>
    <row r="5430" spans="20:20" x14ac:dyDescent="0.35">
      <c r="T5430"/>
    </row>
    <row r="5431" spans="20:20" x14ac:dyDescent="0.35">
      <c r="T5431"/>
    </row>
    <row r="5432" spans="20:20" x14ac:dyDescent="0.35">
      <c r="T5432"/>
    </row>
    <row r="5433" spans="20:20" x14ac:dyDescent="0.35">
      <c r="T5433"/>
    </row>
    <row r="5434" spans="20:20" x14ac:dyDescent="0.35">
      <c r="T5434"/>
    </row>
    <row r="5435" spans="20:20" x14ac:dyDescent="0.35">
      <c r="T5435"/>
    </row>
    <row r="5436" spans="20:20" x14ac:dyDescent="0.35">
      <c r="T5436"/>
    </row>
    <row r="5437" spans="20:20" x14ac:dyDescent="0.35">
      <c r="T5437"/>
    </row>
    <row r="5438" spans="20:20" x14ac:dyDescent="0.35">
      <c r="T5438"/>
    </row>
    <row r="5439" spans="20:20" x14ac:dyDescent="0.35">
      <c r="T5439"/>
    </row>
    <row r="5440" spans="20:20" x14ac:dyDescent="0.35">
      <c r="T5440"/>
    </row>
    <row r="5441" spans="20:20" x14ac:dyDescent="0.35">
      <c r="T5441"/>
    </row>
    <row r="5442" spans="20:20" x14ac:dyDescent="0.35">
      <c r="T5442"/>
    </row>
    <row r="5443" spans="20:20" x14ac:dyDescent="0.35">
      <c r="T5443"/>
    </row>
    <row r="5444" spans="20:20" x14ac:dyDescent="0.35">
      <c r="T5444"/>
    </row>
    <row r="5445" spans="20:20" x14ac:dyDescent="0.35">
      <c r="T5445"/>
    </row>
    <row r="5446" spans="20:20" x14ac:dyDescent="0.35">
      <c r="T5446"/>
    </row>
    <row r="5447" spans="20:20" x14ac:dyDescent="0.35">
      <c r="T5447"/>
    </row>
    <row r="5448" spans="20:20" x14ac:dyDescent="0.35">
      <c r="T5448"/>
    </row>
    <row r="5449" spans="20:20" x14ac:dyDescent="0.35">
      <c r="T5449"/>
    </row>
    <row r="5450" spans="20:20" x14ac:dyDescent="0.35">
      <c r="T5450"/>
    </row>
    <row r="5451" spans="20:20" x14ac:dyDescent="0.35">
      <c r="T5451"/>
    </row>
    <row r="5452" spans="20:20" x14ac:dyDescent="0.35">
      <c r="T5452"/>
    </row>
    <row r="5453" spans="20:20" x14ac:dyDescent="0.35">
      <c r="T5453"/>
    </row>
    <row r="5454" spans="20:20" x14ac:dyDescent="0.35">
      <c r="T5454"/>
    </row>
    <row r="5455" spans="20:20" x14ac:dyDescent="0.35">
      <c r="T5455"/>
    </row>
    <row r="5456" spans="20:20" x14ac:dyDescent="0.35">
      <c r="T5456"/>
    </row>
    <row r="5457" spans="20:20" x14ac:dyDescent="0.35">
      <c r="T5457"/>
    </row>
    <row r="5458" spans="20:20" x14ac:dyDescent="0.35">
      <c r="T5458"/>
    </row>
    <row r="5459" spans="20:20" x14ac:dyDescent="0.35">
      <c r="T5459"/>
    </row>
    <row r="5460" spans="20:20" x14ac:dyDescent="0.35">
      <c r="T5460"/>
    </row>
    <row r="5461" spans="20:20" x14ac:dyDescent="0.35">
      <c r="T5461"/>
    </row>
    <row r="5462" spans="20:20" x14ac:dyDescent="0.35">
      <c r="T5462"/>
    </row>
    <row r="5463" spans="20:20" x14ac:dyDescent="0.35">
      <c r="T5463"/>
    </row>
    <row r="5464" spans="20:20" x14ac:dyDescent="0.35">
      <c r="T5464"/>
    </row>
    <row r="5465" spans="20:20" x14ac:dyDescent="0.35">
      <c r="T5465"/>
    </row>
    <row r="5466" spans="20:20" x14ac:dyDescent="0.35">
      <c r="T5466"/>
    </row>
    <row r="5467" spans="20:20" x14ac:dyDescent="0.35">
      <c r="T5467"/>
    </row>
    <row r="5468" spans="20:20" x14ac:dyDescent="0.35">
      <c r="T5468"/>
    </row>
    <row r="5469" spans="20:20" x14ac:dyDescent="0.35">
      <c r="T5469"/>
    </row>
    <row r="5470" spans="20:20" x14ac:dyDescent="0.35">
      <c r="T5470"/>
    </row>
    <row r="5471" spans="20:20" x14ac:dyDescent="0.35">
      <c r="T5471"/>
    </row>
    <row r="5472" spans="20:20" x14ac:dyDescent="0.35">
      <c r="T5472"/>
    </row>
    <row r="5473" spans="20:20" x14ac:dyDescent="0.35">
      <c r="T5473"/>
    </row>
    <row r="5474" spans="20:20" x14ac:dyDescent="0.35">
      <c r="T5474"/>
    </row>
    <row r="5475" spans="20:20" x14ac:dyDescent="0.35">
      <c r="T5475"/>
    </row>
    <row r="5476" spans="20:20" x14ac:dyDescent="0.35">
      <c r="T5476"/>
    </row>
    <row r="5477" spans="20:20" x14ac:dyDescent="0.35">
      <c r="T5477"/>
    </row>
    <row r="5478" spans="20:20" x14ac:dyDescent="0.35">
      <c r="T5478"/>
    </row>
    <row r="5479" spans="20:20" x14ac:dyDescent="0.35">
      <c r="T5479"/>
    </row>
    <row r="5480" spans="20:20" x14ac:dyDescent="0.35">
      <c r="T5480"/>
    </row>
    <row r="5481" spans="20:20" x14ac:dyDescent="0.35">
      <c r="T5481"/>
    </row>
    <row r="5482" spans="20:20" x14ac:dyDescent="0.35">
      <c r="T5482"/>
    </row>
    <row r="5483" spans="20:20" x14ac:dyDescent="0.35">
      <c r="T5483"/>
    </row>
    <row r="5484" spans="20:20" x14ac:dyDescent="0.35">
      <c r="T5484"/>
    </row>
    <row r="5485" spans="20:20" x14ac:dyDescent="0.35">
      <c r="T5485"/>
    </row>
    <row r="5486" spans="20:20" x14ac:dyDescent="0.35">
      <c r="T5486"/>
    </row>
    <row r="5487" spans="20:20" x14ac:dyDescent="0.35">
      <c r="T5487"/>
    </row>
    <row r="5488" spans="20:20" x14ac:dyDescent="0.35">
      <c r="T5488"/>
    </row>
    <row r="5489" spans="20:20" x14ac:dyDescent="0.35">
      <c r="T5489"/>
    </row>
    <row r="5490" spans="20:20" x14ac:dyDescent="0.35">
      <c r="T5490"/>
    </row>
    <row r="5491" spans="20:20" x14ac:dyDescent="0.35">
      <c r="T5491"/>
    </row>
    <row r="5492" spans="20:20" x14ac:dyDescent="0.35">
      <c r="T5492"/>
    </row>
    <row r="5493" spans="20:20" x14ac:dyDescent="0.35">
      <c r="T5493"/>
    </row>
    <row r="5494" spans="20:20" x14ac:dyDescent="0.35">
      <c r="T5494"/>
    </row>
    <row r="5495" spans="20:20" x14ac:dyDescent="0.35">
      <c r="T5495"/>
    </row>
    <row r="5496" spans="20:20" x14ac:dyDescent="0.35">
      <c r="T5496"/>
    </row>
    <row r="5497" spans="20:20" x14ac:dyDescent="0.35">
      <c r="T5497"/>
    </row>
    <row r="5498" spans="20:20" x14ac:dyDescent="0.35">
      <c r="T5498"/>
    </row>
    <row r="5499" spans="20:20" x14ac:dyDescent="0.35">
      <c r="T5499"/>
    </row>
    <row r="5500" spans="20:20" x14ac:dyDescent="0.35">
      <c r="T5500"/>
    </row>
    <row r="5501" spans="20:20" x14ac:dyDescent="0.35">
      <c r="T5501"/>
    </row>
    <row r="5502" spans="20:20" x14ac:dyDescent="0.35">
      <c r="T5502"/>
    </row>
    <row r="5503" spans="20:20" x14ac:dyDescent="0.35">
      <c r="T5503"/>
    </row>
    <row r="5504" spans="20:20" x14ac:dyDescent="0.35">
      <c r="T5504"/>
    </row>
    <row r="5505" spans="20:20" x14ac:dyDescent="0.35">
      <c r="T5505"/>
    </row>
    <row r="5506" spans="20:20" x14ac:dyDescent="0.35">
      <c r="T5506"/>
    </row>
    <row r="5507" spans="20:20" x14ac:dyDescent="0.35">
      <c r="T5507"/>
    </row>
    <row r="5508" spans="20:20" x14ac:dyDescent="0.35">
      <c r="T5508"/>
    </row>
    <row r="5509" spans="20:20" x14ac:dyDescent="0.35">
      <c r="T5509"/>
    </row>
    <row r="5510" spans="20:20" x14ac:dyDescent="0.35">
      <c r="T5510"/>
    </row>
    <row r="5511" spans="20:20" x14ac:dyDescent="0.35">
      <c r="T5511"/>
    </row>
    <row r="5512" spans="20:20" x14ac:dyDescent="0.35">
      <c r="T5512"/>
    </row>
    <row r="5513" spans="20:20" x14ac:dyDescent="0.35">
      <c r="T5513"/>
    </row>
    <row r="5514" spans="20:20" x14ac:dyDescent="0.35">
      <c r="T5514"/>
    </row>
    <row r="5515" spans="20:20" x14ac:dyDescent="0.35">
      <c r="T5515"/>
    </row>
    <row r="5516" spans="20:20" x14ac:dyDescent="0.35">
      <c r="T5516"/>
    </row>
    <row r="5517" spans="20:20" x14ac:dyDescent="0.35">
      <c r="T5517"/>
    </row>
    <row r="5518" spans="20:20" x14ac:dyDescent="0.35">
      <c r="T5518"/>
    </row>
    <row r="5519" spans="20:20" x14ac:dyDescent="0.35">
      <c r="T5519"/>
    </row>
    <row r="5520" spans="20:20" x14ac:dyDescent="0.35">
      <c r="T5520"/>
    </row>
    <row r="5521" spans="20:20" x14ac:dyDescent="0.35">
      <c r="T5521"/>
    </row>
    <row r="5522" spans="20:20" x14ac:dyDescent="0.35">
      <c r="T5522"/>
    </row>
    <row r="5523" spans="20:20" x14ac:dyDescent="0.35">
      <c r="T5523"/>
    </row>
    <row r="5524" spans="20:20" x14ac:dyDescent="0.35">
      <c r="T5524"/>
    </row>
    <row r="5525" spans="20:20" x14ac:dyDescent="0.35">
      <c r="T5525"/>
    </row>
    <row r="5526" spans="20:20" x14ac:dyDescent="0.35">
      <c r="T5526"/>
    </row>
    <row r="5527" spans="20:20" x14ac:dyDescent="0.35">
      <c r="T5527"/>
    </row>
    <row r="5528" spans="20:20" x14ac:dyDescent="0.35">
      <c r="T5528"/>
    </row>
    <row r="5529" spans="20:20" x14ac:dyDescent="0.35">
      <c r="T5529"/>
    </row>
    <row r="5530" spans="20:20" x14ac:dyDescent="0.35">
      <c r="T5530"/>
    </row>
    <row r="5531" spans="20:20" x14ac:dyDescent="0.35">
      <c r="T5531"/>
    </row>
    <row r="5532" spans="20:20" x14ac:dyDescent="0.35">
      <c r="T5532"/>
    </row>
    <row r="5533" spans="20:20" x14ac:dyDescent="0.35">
      <c r="T5533"/>
    </row>
    <row r="5534" spans="20:20" x14ac:dyDescent="0.35">
      <c r="T5534"/>
    </row>
    <row r="5535" spans="20:20" x14ac:dyDescent="0.35">
      <c r="T5535"/>
    </row>
    <row r="5536" spans="20:20" x14ac:dyDescent="0.35">
      <c r="T5536"/>
    </row>
    <row r="5537" spans="20:20" x14ac:dyDescent="0.35">
      <c r="T5537"/>
    </row>
    <row r="5538" spans="20:20" x14ac:dyDescent="0.35">
      <c r="T5538"/>
    </row>
    <row r="5539" spans="20:20" x14ac:dyDescent="0.35">
      <c r="T5539"/>
    </row>
    <row r="5540" spans="20:20" x14ac:dyDescent="0.35">
      <c r="T5540"/>
    </row>
    <row r="5541" spans="20:20" x14ac:dyDescent="0.35">
      <c r="T5541"/>
    </row>
    <row r="5542" spans="20:20" x14ac:dyDescent="0.35">
      <c r="T5542"/>
    </row>
    <row r="5543" spans="20:20" x14ac:dyDescent="0.35">
      <c r="T5543"/>
    </row>
    <row r="5544" spans="20:20" x14ac:dyDescent="0.35">
      <c r="T5544"/>
    </row>
    <row r="5545" spans="20:20" x14ac:dyDescent="0.35">
      <c r="T5545"/>
    </row>
    <row r="5546" spans="20:20" x14ac:dyDescent="0.35">
      <c r="T5546"/>
    </row>
    <row r="5547" spans="20:20" x14ac:dyDescent="0.35">
      <c r="T5547"/>
    </row>
    <row r="5548" spans="20:20" x14ac:dyDescent="0.35">
      <c r="T5548"/>
    </row>
    <row r="5549" spans="20:20" x14ac:dyDescent="0.35">
      <c r="T5549"/>
    </row>
    <row r="5550" spans="20:20" x14ac:dyDescent="0.35">
      <c r="T5550"/>
    </row>
    <row r="5551" spans="20:20" x14ac:dyDescent="0.35">
      <c r="T5551"/>
    </row>
    <row r="5552" spans="20:20" x14ac:dyDescent="0.35">
      <c r="T5552"/>
    </row>
    <row r="5553" spans="20:20" x14ac:dyDescent="0.35">
      <c r="T5553"/>
    </row>
    <row r="5554" spans="20:20" x14ac:dyDescent="0.35">
      <c r="T5554"/>
    </row>
    <row r="5555" spans="20:20" x14ac:dyDescent="0.35">
      <c r="T5555"/>
    </row>
    <row r="5556" spans="20:20" x14ac:dyDescent="0.35">
      <c r="T5556"/>
    </row>
    <row r="5557" spans="20:20" x14ac:dyDescent="0.35">
      <c r="T5557"/>
    </row>
    <row r="5558" spans="20:20" x14ac:dyDescent="0.35">
      <c r="T5558"/>
    </row>
    <row r="5559" spans="20:20" x14ac:dyDescent="0.35">
      <c r="T5559"/>
    </row>
    <row r="5560" spans="20:20" x14ac:dyDescent="0.35">
      <c r="T5560"/>
    </row>
    <row r="5561" spans="20:20" x14ac:dyDescent="0.35">
      <c r="T5561"/>
    </row>
    <row r="5562" spans="20:20" x14ac:dyDescent="0.35">
      <c r="T5562"/>
    </row>
    <row r="5563" spans="20:20" x14ac:dyDescent="0.35">
      <c r="T5563"/>
    </row>
    <row r="5564" spans="20:20" x14ac:dyDescent="0.35">
      <c r="T5564"/>
    </row>
    <row r="5565" spans="20:20" x14ac:dyDescent="0.35">
      <c r="T5565"/>
    </row>
    <row r="5566" spans="20:20" x14ac:dyDescent="0.35">
      <c r="T5566"/>
    </row>
    <row r="5567" spans="20:20" x14ac:dyDescent="0.35">
      <c r="T5567"/>
    </row>
    <row r="5568" spans="20:20" x14ac:dyDescent="0.35">
      <c r="T5568"/>
    </row>
    <row r="5569" spans="20:20" x14ac:dyDescent="0.35">
      <c r="T5569"/>
    </row>
    <row r="5570" spans="20:20" x14ac:dyDescent="0.35">
      <c r="T5570"/>
    </row>
    <row r="5571" spans="20:20" x14ac:dyDescent="0.35">
      <c r="T5571"/>
    </row>
    <row r="5572" spans="20:20" x14ac:dyDescent="0.35">
      <c r="T5572"/>
    </row>
    <row r="5573" spans="20:20" x14ac:dyDescent="0.35">
      <c r="T5573"/>
    </row>
    <row r="5574" spans="20:20" x14ac:dyDescent="0.35">
      <c r="T5574"/>
    </row>
    <row r="5575" spans="20:20" x14ac:dyDescent="0.35">
      <c r="T5575"/>
    </row>
    <row r="5576" spans="20:20" x14ac:dyDescent="0.35">
      <c r="T5576"/>
    </row>
    <row r="5577" spans="20:20" x14ac:dyDescent="0.35">
      <c r="T5577"/>
    </row>
    <row r="5578" spans="20:20" x14ac:dyDescent="0.35">
      <c r="T5578"/>
    </row>
    <row r="5579" spans="20:20" x14ac:dyDescent="0.35">
      <c r="T5579"/>
    </row>
    <row r="5580" spans="20:20" x14ac:dyDescent="0.35">
      <c r="T5580"/>
    </row>
    <row r="5581" spans="20:20" x14ac:dyDescent="0.35">
      <c r="T5581"/>
    </row>
    <row r="5582" spans="20:20" x14ac:dyDescent="0.35">
      <c r="T5582"/>
    </row>
    <row r="5583" spans="20:20" x14ac:dyDescent="0.35">
      <c r="T5583"/>
    </row>
    <row r="5584" spans="20:20" x14ac:dyDescent="0.35">
      <c r="T5584"/>
    </row>
    <row r="5585" spans="20:20" x14ac:dyDescent="0.35">
      <c r="T5585"/>
    </row>
    <row r="5586" spans="20:20" x14ac:dyDescent="0.35">
      <c r="T5586"/>
    </row>
    <row r="5587" spans="20:20" x14ac:dyDescent="0.35">
      <c r="T5587"/>
    </row>
    <row r="5588" spans="20:20" x14ac:dyDescent="0.35">
      <c r="T5588"/>
    </row>
    <row r="5589" spans="20:20" x14ac:dyDescent="0.35">
      <c r="T5589"/>
    </row>
    <row r="5590" spans="20:20" x14ac:dyDescent="0.35">
      <c r="T5590"/>
    </row>
    <row r="5591" spans="20:20" x14ac:dyDescent="0.35">
      <c r="T5591"/>
    </row>
    <row r="5592" spans="20:20" x14ac:dyDescent="0.35">
      <c r="T5592"/>
    </row>
    <row r="5593" spans="20:20" x14ac:dyDescent="0.35">
      <c r="T5593"/>
    </row>
    <row r="5594" spans="20:20" x14ac:dyDescent="0.35">
      <c r="T5594"/>
    </row>
    <row r="5595" spans="20:20" x14ac:dyDescent="0.35">
      <c r="T5595"/>
    </row>
    <row r="5596" spans="20:20" x14ac:dyDescent="0.35">
      <c r="T5596"/>
    </row>
    <row r="5597" spans="20:20" x14ac:dyDescent="0.35">
      <c r="T5597"/>
    </row>
    <row r="5598" spans="20:20" x14ac:dyDescent="0.35">
      <c r="T5598"/>
    </row>
    <row r="5599" spans="20:20" x14ac:dyDescent="0.35">
      <c r="T5599"/>
    </row>
    <row r="5600" spans="20:20" x14ac:dyDescent="0.35">
      <c r="T5600"/>
    </row>
    <row r="5601" spans="20:20" x14ac:dyDescent="0.35">
      <c r="T5601"/>
    </row>
    <row r="5602" spans="20:20" x14ac:dyDescent="0.35">
      <c r="T5602"/>
    </row>
    <row r="5603" spans="20:20" x14ac:dyDescent="0.35">
      <c r="T5603"/>
    </row>
    <row r="5604" spans="20:20" x14ac:dyDescent="0.35">
      <c r="T5604"/>
    </row>
    <row r="5605" spans="20:20" x14ac:dyDescent="0.35">
      <c r="T5605"/>
    </row>
    <row r="5606" spans="20:20" x14ac:dyDescent="0.35">
      <c r="T5606"/>
    </row>
    <row r="5607" spans="20:20" x14ac:dyDescent="0.35">
      <c r="T5607"/>
    </row>
    <row r="5608" spans="20:20" x14ac:dyDescent="0.35">
      <c r="T5608"/>
    </row>
    <row r="5609" spans="20:20" x14ac:dyDescent="0.35">
      <c r="T5609"/>
    </row>
    <row r="5610" spans="20:20" x14ac:dyDescent="0.35">
      <c r="T5610"/>
    </row>
    <row r="5611" spans="20:20" x14ac:dyDescent="0.35">
      <c r="T5611"/>
    </row>
    <row r="5612" spans="20:20" x14ac:dyDescent="0.35">
      <c r="T5612"/>
    </row>
    <row r="5613" spans="20:20" x14ac:dyDescent="0.35">
      <c r="T5613"/>
    </row>
    <row r="5614" spans="20:20" x14ac:dyDescent="0.35">
      <c r="T5614"/>
    </row>
    <row r="5615" spans="20:20" x14ac:dyDescent="0.35">
      <c r="T5615"/>
    </row>
    <row r="5616" spans="20:20" x14ac:dyDescent="0.35">
      <c r="T5616"/>
    </row>
    <row r="5617" spans="20:20" x14ac:dyDescent="0.35">
      <c r="T5617"/>
    </row>
    <row r="5618" spans="20:20" x14ac:dyDescent="0.35">
      <c r="T5618"/>
    </row>
    <row r="5619" spans="20:20" x14ac:dyDescent="0.35">
      <c r="T5619"/>
    </row>
    <row r="5620" spans="20:20" x14ac:dyDescent="0.35">
      <c r="T5620"/>
    </row>
    <row r="5621" spans="20:20" x14ac:dyDescent="0.35">
      <c r="T5621"/>
    </row>
    <row r="5622" spans="20:20" x14ac:dyDescent="0.35">
      <c r="T5622"/>
    </row>
    <row r="5623" spans="20:20" x14ac:dyDescent="0.35">
      <c r="T5623"/>
    </row>
    <row r="5624" spans="20:20" x14ac:dyDescent="0.35">
      <c r="T5624"/>
    </row>
    <row r="5625" spans="20:20" x14ac:dyDescent="0.35">
      <c r="T5625"/>
    </row>
    <row r="5626" spans="20:20" x14ac:dyDescent="0.35">
      <c r="T5626"/>
    </row>
    <row r="5627" spans="20:20" x14ac:dyDescent="0.35">
      <c r="T5627"/>
    </row>
    <row r="5628" spans="20:20" x14ac:dyDescent="0.35">
      <c r="T5628"/>
    </row>
    <row r="5629" spans="20:20" x14ac:dyDescent="0.35">
      <c r="T5629"/>
    </row>
    <row r="5630" spans="20:20" x14ac:dyDescent="0.35">
      <c r="T5630"/>
    </row>
    <row r="5631" spans="20:20" x14ac:dyDescent="0.35">
      <c r="T5631"/>
    </row>
    <row r="5632" spans="20:20" x14ac:dyDescent="0.35">
      <c r="T5632"/>
    </row>
    <row r="5633" spans="20:20" x14ac:dyDescent="0.35">
      <c r="T5633"/>
    </row>
    <row r="5634" spans="20:20" x14ac:dyDescent="0.35">
      <c r="T5634"/>
    </row>
    <row r="5635" spans="20:20" x14ac:dyDescent="0.35">
      <c r="T5635"/>
    </row>
    <row r="5636" spans="20:20" x14ac:dyDescent="0.35">
      <c r="T5636"/>
    </row>
    <row r="5637" spans="20:20" x14ac:dyDescent="0.35">
      <c r="T5637"/>
    </row>
    <row r="5638" spans="20:20" x14ac:dyDescent="0.35">
      <c r="T5638"/>
    </row>
    <row r="5639" spans="20:20" x14ac:dyDescent="0.35">
      <c r="T5639"/>
    </row>
    <row r="5640" spans="20:20" x14ac:dyDescent="0.35">
      <c r="T5640"/>
    </row>
    <row r="5641" spans="20:20" x14ac:dyDescent="0.35">
      <c r="T5641"/>
    </row>
    <row r="5642" spans="20:20" x14ac:dyDescent="0.35">
      <c r="T5642"/>
    </row>
    <row r="5643" spans="20:20" x14ac:dyDescent="0.35">
      <c r="T5643"/>
    </row>
    <row r="5644" spans="20:20" x14ac:dyDescent="0.35">
      <c r="T5644"/>
    </row>
    <row r="5645" spans="20:20" x14ac:dyDescent="0.35">
      <c r="T5645"/>
    </row>
    <row r="5646" spans="20:20" x14ac:dyDescent="0.35">
      <c r="T5646"/>
    </row>
    <row r="5647" spans="20:20" x14ac:dyDescent="0.35">
      <c r="T5647"/>
    </row>
    <row r="5648" spans="20:20" x14ac:dyDescent="0.35">
      <c r="T5648"/>
    </row>
    <row r="5649" spans="20:20" x14ac:dyDescent="0.35">
      <c r="T5649"/>
    </row>
    <row r="5650" spans="20:20" x14ac:dyDescent="0.35">
      <c r="T5650"/>
    </row>
    <row r="5651" spans="20:20" x14ac:dyDescent="0.35">
      <c r="T5651"/>
    </row>
    <row r="5652" spans="20:20" x14ac:dyDescent="0.35">
      <c r="T5652"/>
    </row>
    <row r="5653" spans="20:20" x14ac:dyDescent="0.35">
      <c r="T5653"/>
    </row>
    <row r="5654" spans="20:20" x14ac:dyDescent="0.35">
      <c r="T5654"/>
    </row>
    <row r="5655" spans="20:20" x14ac:dyDescent="0.35">
      <c r="T5655"/>
    </row>
    <row r="5656" spans="20:20" x14ac:dyDescent="0.35">
      <c r="T5656"/>
    </row>
    <row r="5657" spans="20:20" x14ac:dyDescent="0.35">
      <c r="T5657"/>
    </row>
    <row r="5658" spans="20:20" x14ac:dyDescent="0.35">
      <c r="T5658"/>
    </row>
    <row r="5659" spans="20:20" x14ac:dyDescent="0.35">
      <c r="T5659"/>
    </row>
    <row r="5660" spans="20:20" x14ac:dyDescent="0.35">
      <c r="T5660"/>
    </row>
    <row r="5661" spans="20:20" x14ac:dyDescent="0.35">
      <c r="T5661"/>
    </row>
    <row r="5662" spans="20:20" x14ac:dyDescent="0.35">
      <c r="T5662"/>
    </row>
    <row r="5663" spans="20:20" x14ac:dyDescent="0.35">
      <c r="T5663"/>
    </row>
    <row r="5664" spans="20:20" x14ac:dyDescent="0.35">
      <c r="T5664"/>
    </row>
    <row r="5665" spans="20:20" x14ac:dyDescent="0.35">
      <c r="T5665"/>
    </row>
    <row r="5666" spans="20:20" x14ac:dyDescent="0.35">
      <c r="T5666"/>
    </row>
    <row r="5667" spans="20:20" x14ac:dyDescent="0.35">
      <c r="T5667"/>
    </row>
    <row r="5668" spans="20:20" x14ac:dyDescent="0.35">
      <c r="T5668"/>
    </row>
    <row r="5669" spans="20:20" x14ac:dyDescent="0.35">
      <c r="T5669"/>
    </row>
    <row r="5670" spans="20:20" x14ac:dyDescent="0.35">
      <c r="T5670"/>
    </row>
    <row r="5671" spans="20:20" x14ac:dyDescent="0.35">
      <c r="T5671"/>
    </row>
    <row r="5672" spans="20:20" x14ac:dyDescent="0.35">
      <c r="T5672"/>
    </row>
    <row r="5673" spans="20:20" x14ac:dyDescent="0.35">
      <c r="T5673"/>
    </row>
    <row r="5674" spans="20:20" x14ac:dyDescent="0.35">
      <c r="T5674"/>
    </row>
    <row r="5675" spans="20:20" x14ac:dyDescent="0.35">
      <c r="T5675"/>
    </row>
    <row r="5676" spans="20:20" x14ac:dyDescent="0.35">
      <c r="T5676"/>
    </row>
    <row r="5677" spans="20:20" x14ac:dyDescent="0.35">
      <c r="T5677"/>
    </row>
    <row r="5678" spans="20:20" x14ac:dyDescent="0.35">
      <c r="T5678"/>
    </row>
    <row r="5679" spans="20:20" x14ac:dyDescent="0.35">
      <c r="T5679"/>
    </row>
    <row r="5680" spans="20:20" x14ac:dyDescent="0.35">
      <c r="T5680"/>
    </row>
    <row r="5681" spans="20:20" x14ac:dyDescent="0.35">
      <c r="T5681"/>
    </row>
    <row r="5682" spans="20:20" x14ac:dyDescent="0.35">
      <c r="T5682"/>
    </row>
    <row r="5683" spans="20:20" x14ac:dyDescent="0.35">
      <c r="T5683"/>
    </row>
    <row r="5684" spans="20:20" x14ac:dyDescent="0.35">
      <c r="T5684"/>
    </row>
    <row r="5685" spans="20:20" x14ac:dyDescent="0.35">
      <c r="T5685"/>
    </row>
    <row r="5686" spans="20:20" x14ac:dyDescent="0.35">
      <c r="T5686"/>
    </row>
    <row r="5687" spans="20:20" x14ac:dyDescent="0.35">
      <c r="T5687"/>
    </row>
    <row r="5688" spans="20:20" x14ac:dyDescent="0.35">
      <c r="T5688"/>
    </row>
    <row r="5689" spans="20:20" x14ac:dyDescent="0.35">
      <c r="T5689"/>
    </row>
    <row r="5690" spans="20:20" x14ac:dyDescent="0.35">
      <c r="T5690"/>
    </row>
    <row r="5691" spans="20:20" x14ac:dyDescent="0.35">
      <c r="T5691"/>
    </row>
    <row r="5692" spans="20:20" x14ac:dyDescent="0.35">
      <c r="T5692"/>
    </row>
    <row r="5693" spans="20:20" x14ac:dyDescent="0.35">
      <c r="T5693"/>
    </row>
    <row r="5694" spans="20:20" x14ac:dyDescent="0.35">
      <c r="T5694"/>
    </row>
    <row r="5695" spans="20:20" x14ac:dyDescent="0.35">
      <c r="T5695"/>
    </row>
    <row r="5696" spans="20:20" x14ac:dyDescent="0.35">
      <c r="T5696"/>
    </row>
    <row r="5697" spans="20:20" x14ac:dyDescent="0.35">
      <c r="T5697"/>
    </row>
    <row r="5698" spans="20:20" x14ac:dyDescent="0.35">
      <c r="T5698"/>
    </row>
    <row r="5699" spans="20:20" x14ac:dyDescent="0.35">
      <c r="T5699"/>
    </row>
    <row r="5700" spans="20:20" x14ac:dyDescent="0.35">
      <c r="T5700"/>
    </row>
    <row r="5701" spans="20:20" x14ac:dyDescent="0.35">
      <c r="T5701"/>
    </row>
    <row r="5702" spans="20:20" x14ac:dyDescent="0.35">
      <c r="T5702"/>
    </row>
    <row r="5703" spans="20:20" x14ac:dyDescent="0.35">
      <c r="T5703"/>
    </row>
    <row r="5704" spans="20:20" x14ac:dyDescent="0.35">
      <c r="T5704"/>
    </row>
    <row r="5705" spans="20:20" x14ac:dyDescent="0.35">
      <c r="T5705"/>
    </row>
    <row r="5706" spans="20:20" x14ac:dyDescent="0.35">
      <c r="T5706"/>
    </row>
    <row r="5707" spans="20:20" x14ac:dyDescent="0.35">
      <c r="T5707"/>
    </row>
    <row r="5708" spans="20:20" x14ac:dyDescent="0.35">
      <c r="T5708"/>
    </row>
    <row r="5709" spans="20:20" x14ac:dyDescent="0.35">
      <c r="T5709"/>
    </row>
    <row r="5710" spans="20:20" x14ac:dyDescent="0.35">
      <c r="T5710"/>
    </row>
    <row r="5711" spans="20:20" x14ac:dyDescent="0.35">
      <c r="T5711"/>
    </row>
    <row r="5712" spans="20:20" x14ac:dyDescent="0.35">
      <c r="T5712"/>
    </row>
    <row r="5713" spans="20:20" x14ac:dyDescent="0.35">
      <c r="T5713"/>
    </row>
    <row r="5714" spans="20:20" x14ac:dyDescent="0.35">
      <c r="T5714"/>
    </row>
    <row r="5715" spans="20:20" x14ac:dyDescent="0.35">
      <c r="T5715"/>
    </row>
    <row r="5716" spans="20:20" x14ac:dyDescent="0.35">
      <c r="T5716"/>
    </row>
    <row r="5717" spans="20:20" x14ac:dyDescent="0.35">
      <c r="T5717"/>
    </row>
    <row r="5718" spans="20:20" x14ac:dyDescent="0.35">
      <c r="T5718"/>
    </row>
    <row r="5719" spans="20:20" x14ac:dyDescent="0.35">
      <c r="T5719"/>
    </row>
    <row r="5720" spans="20:20" x14ac:dyDescent="0.35">
      <c r="T5720"/>
    </row>
    <row r="5721" spans="20:20" x14ac:dyDescent="0.35">
      <c r="T5721"/>
    </row>
    <row r="5722" spans="20:20" x14ac:dyDescent="0.35">
      <c r="T5722"/>
    </row>
    <row r="5723" spans="20:20" x14ac:dyDescent="0.35">
      <c r="T5723"/>
    </row>
    <row r="5724" spans="20:20" x14ac:dyDescent="0.35">
      <c r="T5724"/>
    </row>
    <row r="5725" spans="20:20" x14ac:dyDescent="0.35">
      <c r="T5725"/>
    </row>
    <row r="5726" spans="20:20" x14ac:dyDescent="0.35">
      <c r="T5726"/>
    </row>
    <row r="5727" spans="20:20" x14ac:dyDescent="0.35">
      <c r="T5727"/>
    </row>
    <row r="5728" spans="20:20" x14ac:dyDescent="0.35">
      <c r="T5728"/>
    </row>
    <row r="5729" spans="20:20" x14ac:dyDescent="0.35">
      <c r="T5729"/>
    </row>
    <row r="5730" spans="20:20" x14ac:dyDescent="0.35">
      <c r="T5730"/>
    </row>
    <row r="5731" spans="20:20" x14ac:dyDescent="0.35">
      <c r="T5731"/>
    </row>
    <row r="5732" spans="20:20" x14ac:dyDescent="0.35">
      <c r="T5732"/>
    </row>
    <row r="5733" spans="20:20" x14ac:dyDescent="0.35">
      <c r="T5733"/>
    </row>
    <row r="5734" spans="20:20" x14ac:dyDescent="0.35">
      <c r="T5734"/>
    </row>
    <row r="5735" spans="20:20" x14ac:dyDescent="0.35">
      <c r="T5735"/>
    </row>
    <row r="5736" spans="20:20" x14ac:dyDescent="0.35">
      <c r="T5736"/>
    </row>
    <row r="5737" spans="20:20" x14ac:dyDescent="0.35">
      <c r="T5737"/>
    </row>
    <row r="5738" spans="20:20" x14ac:dyDescent="0.35">
      <c r="T5738"/>
    </row>
    <row r="5739" spans="20:20" x14ac:dyDescent="0.35">
      <c r="T5739"/>
    </row>
    <row r="5740" spans="20:20" x14ac:dyDescent="0.35">
      <c r="T5740"/>
    </row>
    <row r="5741" spans="20:20" x14ac:dyDescent="0.35">
      <c r="T5741"/>
    </row>
    <row r="5742" spans="20:20" x14ac:dyDescent="0.35">
      <c r="T5742"/>
    </row>
    <row r="5743" spans="20:20" x14ac:dyDescent="0.35">
      <c r="T5743"/>
    </row>
    <row r="5744" spans="20:20" x14ac:dyDescent="0.35">
      <c r="T5744"/>
    </row>
    <row r="5745" spans="20:20" x14ac:dyDescent="0.35">
      <c r="T5745"/>
    </row>
    <row r="5746" spans="20:20" x14ac:dyDescent="0.35">
      <c r="T5746"/>
    </row>
    <row r="5747" spans="20:20" x14ac:dyDescent="0.35">
      <c r="T5747"/>
    </row>
    <row r="5748" spans="20:20" x14ac:dyDescent="0.35">
      <c r="T5748"/>
    </row>
    <row r="5749" spans="20:20" x14ac:dyDescent="0.35">
      <c r="T5749"/>
    </row>
    <row r="5750" spans="20:20" x14ac:dyDescent="0.35">
      <c r="T5750"/>
    </row>
    <row r="5751" spans="20:20" x14ac:dyDescent="0.35">
      <c r="T5751"/>
    </row>
    <row r="5752" spans="20:20" x14ac:dyDescent="0.35">
      <c r="T5752"/>
    </row>
    <row r="5753" spans="20:20" x14ac:dyDescent="0.35">
      <c r="T5753"/>
    </row>
    <row r="5754" spans="20:20" x14ac:dyDescent="0.35">
      <c r="T5754"/>
    </row>
    <row r="5755" spans="20:20" x14ac:dyDescent="0.35">
      <c r="T5755"/>
    </row>
    <row r="5756" spans="20:20" x14ac:dyDescent="0.35">
      <c r="T5756"/>
    </row>
    <row r="5757" spans="20:20" x14ac:dyDescent="0.35">
      <c r="T5757"/>
    </row>
    <row r="5758" spans="20:20" x14ac:dyDescent="0.35">
      <c r="T5758"/>
    </row>
    <row r="5759" spans="20:20" x14ac:dyDescent="0.35">
      <c r="T5759"/>
    </row>
    <row r="5760" spans="20:20" x14ac:dyDescent="0.35">
      <c r="T5760"/>
    </row>
    <row r="5761" spans="20:20" x14ac:dyDescent="0.35">
      <c r="T5761"/>
    </row>
    <row r="5762" spans="20:20" x14ac:dyDescent="0.35">
      <c r="T5762"/>
    </row>
    <row r="5763" spans="20:20" x14ac:dyDescent="0.35">
      <c r="T5763"/>
    </row>
    <row r="5764" spans="20:20" x14ac:dyDescent="0.35">
      <c r="T5764"/>
    </row>
    <row r="5765" spans="20:20" x14ac:dyDescent="0.35">
      <c r="T5765"/>
    </row>
    <row r="5766" spans="20:20" x14ac:dyDescent="0.35">
      <c r="T5766"/>
    </row>
    <row r="5767" spans="20:20" x14ac:dyDescent="0.35">
      <c r="T5767"/>
    </row>
    <row r="5768" spans="20:20" x14ac:dyDescent="0.35">
      <c r="T5768"/>
    </row>
    <row r="5769" spans="20:20" x14ac:dyDescent="0.35">
      <c r="T5769"/>
    </row>
    <row r="5770" spans="20:20" x14ac:dyDescent="0.35">
      <c r="T5770"/>
    </row>
    <row r="5771" spans="20:20" x14ac:dyDescent="0.35">
      <c r="T5771"/>
    </row>
    <row r="5772" spans="20:20" x14ac:dyDescent="0.35">
      <c r="T5772"/>
    </row>
    <row r="5773" spans="20:20" x14ac:dyDescent="0.35">
      <c r="T5773"/>
    </row>
    <row r="5774" spans="20:20" x14ac:dyDescent="0.35">
      <c r="T5774"/>
    </row>
    <row r="5775" spans="20:20" x14ac:dyDescent="0.35">
      <c r="T5775"/>
    </row>
    <row r="5776" spans="20:20" x14ac:dyDescent="0.35">
      <c r="T5776"/>
    </row>
    <row r="5777" spans="20:20" x14ac:dyDescent="0.35">
      <c r="T5777"/>
    </row>
    <row r="5778" spans="20:20" x14ac:dyDescent="0.35">
      <c r="T5778"/>
    </row>
    <row r="5779" spans="20:20" x14ac:dyDescent="0.35">
      <c r="T5779"/>
    </row>
    <row r="5780" spans="20:20" x14ac:dyDescent="0.35">
      <c r="T5780"/>
    </row>
    <row r="5781" spans="20:20" x14ac:dyDescent="0.35">
      <c r="T5781"/>
    </row>
    <row r="5782" spans="20:20" x14ac:dyDescent="0.35">
      <c r="T5782"/>
    </row>
    <row r="5783" spans="20:20" x14ac:dyDescent="0.35">
      <c r="T5783"/>
    </row>
    <row r="5784" spans="20:20" x14ac:dyDescent="0.35">
      <c r="T5784"/>
    </row>
    <row r="5785" spans="20:20" x14ac:dyDescent="0.35">
      <c r="T5785"/>
    </row>
    <row r="5786" spans="20:20" x14ac:dyDescent="0.35">
      <c r="T5786"/>
    </row>
    <row r="5787" spans="20:20" x14ac:dyDescent="0.35">
      <c r="T5787"/>
    </row>
    <row r="5788" spans="20:20" x14ac:dyDescent="0.35">
      <c r="T5788"/>
    </row>
    <row r="5789" spans="20:20" x14ac:dyDescent="0.35">
      <c r="T5789"/>
    </row>
    <row r="5790" spans="20:20" x14ac:dyDescent="0.35">
      <c r="T5790"/>
    </row>
    <row r="5791" spans="20:20" x14ac:dyDescent="0.35">
      <c r="T5791"/>
    </row>
    <row r="5792" spans="20:20" x14ac:dyDescent="0.35">
      <c r="T5792"/>
    </row>
    <row r="5793" spans="20:20" x14ac:dyDescent="0.35">
      <c r="T5793"/>
    </row>
    <row r="5794" spans="20:20" x14ac:dyDescent="0.35">
      <c r="T5794"/>
    </row>
    <row r="5795" spans="20:20" x14ac:dyDescent="0.35">
      <c r="T5795"/>
    </row>
    <row r="5796" spans="20:20" x14ac:dyDescent="0.35">
      <c r="T5796"/>
    </row>
    <row r="5797" spans="20:20" x14ac:dyDescent="0.35">
      <c r="T5797"/>
    </row>
    <row r="5798" spans="20:20" x14ac:dyDescent="0.35">
      <c r="T5798"/>
    </row>
    <row r="5799" spans="20:20" x14ac:dyDescent="0.35">
      <c r="T5799"/>
    </row>
    <row r="5800" spans="20:20" x14ac:dyDescent="0.35">
      <c r="T5800"/>
    </row>
    <row r="5801" spans="20:20" x14ac:dyDescent="0.35">
      <c r="T5801"/>
    </row>
    <row r="5802" spans="20:20" x14ac:dyDescent="0.35">
      <c r="T5802"/>
    </row>
    <row r="5803" spans="20:20" x14ac:dyDescent="0.35">
      <c r="T5803"/>
    </row>
    <row r="5804" spans="20:20" x14ac:dyDescent="0.35">
      <c r="T5804"/>
    </row>
    <row r="5805" spans="20:20" x14ac:dyDescent="0.35">
      <c r="T5805"/>
    </row>
    <row r="5806" spans="20:20" x14ac:dyDescent="0.35">
      <c r="T5806"/>
    </row>
    <row r="5807" spans="20:20" x14ac:dyDescent="0.35">
      <c r="T5807"/>
    </row>
    <row r="5808" spans="20:20" x14ac:dyDescent="0.35">
      <c r="T5808"/>
    </row>
    <row r="5809" spans="20:20" x14ac:dyDescent="0.35">
      <c r="T5809"/>
    </row>
    <row r="5810" spans="20:20" x14ac:dyDescent="0.35">
      <c r="T5810"/>
    </row>
    <row r="5811" spans="20:20" x14ac:dyDescent="0.35">
      <c r="T5811"/>
    </row>
    <row r="5812" spans="20:20" x14ac:dyDescent="0.35">
      <c r="T5812"/>
    </row>
    <row r="5813" spans="20:20" x14ac:dyDescent="0.35">
      <c r="T5813"/>
    </row>
    <row r="5814" spans="20:20" x14ac:dyDescent="0.35">
      <c r="T5814"/>
    </row>
    <row r="5815" spans="20:20" x14ac:dyDescent="0.35">
      <c r="T5815"/>
    </row>
    <row r="5816" spans="20:20" x14ac:dyDescent="0.35">
      <c r="T5816"/>
    </row>
    <row r="5817" spans="20:20" x14ac:dyDescent="0.35">
      <c r="T5817"/>
    </row>
    <row r="5818" spans="20:20" x14ac:dyDescent="0.35">
      <c r="T5818"/>
    </row>
    <row r="5819" spans="20:20" x14ac:dyDescent="0.35">
      <c r="T5819"/>
    </row>
    <row r="5820" spans="20:20" x14ac:dyDescent="0.35">
      <c r="T5820"/>
    </row>
    <row r="5821" spans="20:20" x14ac:dyDescent="0.35">
      <c r="T5821"/>
    </row>
    <row r="5822" spans="20:20" x14ac:dyDescent="0.35">
      <c r="T5822"/>
    </row>
    <row r="5823" spans="20:20" x14ac:dyDescent="0.35">
      <c r="T5823"/>
    </row>
    <row r="5824" spans="20:20" x14ac:dyDescent="0.35">
      <c r="T5824"/>
    </row>
    <row r="5825" spans="20:20" x14ac:dyDescent="0.35">
      <c r="T5825"/>
    </row>
    <row r="5826" spans="20:20" x14ac:dyDescent="0.35">
      <c r="T5826"/>
    </row>
    <row r="5827" spans="20:20" x14ac:dyDescent="0.35">
      <c r="T5827"/>
    </row>
    <row r="5828" spans="20:20" x14ac:dyDescent="0.35">
      <c r="T5828"/>
    </row>
    <row r="5829" spans="20:20" x14ac:dyDescent="0.35">
      <c r="T5829"/>
    </row>
    <row r="5830" spans="20:20" x14ac:dyDescent="0.35">
      <c r="T5830"/>
    </row>
    <row r="5831" spans="20:20" x14ac:dyDescent="0.35">
      <c r="T5831"/>
    </row>
    <row r="5832" spans="20:20" x14ac:dyDescent="0.35">
      <c r="T5832"/>
    </row>
    <row r="5833" spans="20:20" x14ac:dyDescent="0.35">
      <c r="T5833"/>
    </row>
    <row r="5834" spans="20:20" x14ac:dyDescent="0.35">
      <c r="T5834"/>
    </row>
    <row r="5835" spans="20:20" x14ac:dyDescent="0.35">
      <c r="T5835"/>
    </row>
    <row r="5836" spans="20:20" x14ac:dyDescent="0.35">
      <c r="T5836"/>
    </row>
    <row r="5837" spans="20:20" x14ac:dyDescent="0.35">
      <c r="T5837"/>
    </row>
    <row r="5838" spans="20:20" x14ac:dyDescent="0.35">
      <c r="T5838"/>
    </row>
    <row r="5839" spans="20:20" x14ac:dyDescent="0.35">
      <c r="T5839"/>
    </row>
    <row r="5840" spans="20:20" x14ac:dyDescent="0.35">
      <c r="T5840"/>
    </row>
    <row r="5841" spans="20:20" x14ac:dyDescent="0.35">
      <c r="T5841"/>
    </row>
    <row r="5842" spans="20:20" x14ac:dyDescent="0.35">
      <c r="T5842"/>
    </row>
    <row r="5843" spans="20:20" x14ac:dyDescent="0.35">
      <c r="T5843"/>
    </row>
    <row r="5844" spans="20:20" x14ac:dyDescent="0.35">
      <c r="T5844"/>
    </row>
    <row r="5845" spans="20:20" x14ac:dyDescent="0.35">
      <c r="T5845"/>
    </row>
    <row r="5846" spans="20:20" x14ac:dyDescent="0.35">
      <c r="T5846"/>
    </row>
    <row r="5847" spans="20:20" x14ac:dyDescent="0.35">
      <c r="T5847"/>
    </row>
    <row r="5848" spans="20:20" x14ac:dyDescent="0.35">
      <c r="T5848"/>
    </row>
    <row r="5849" spans="20:20" x14ac:dyDescent="0.35">
      <c r="T5849"/>
    </row>
    <row r="5850" spans="20:20" x14ac:dyDescent="0.35">
      <c r="T5850"/>
    </row>
    <row r="5851" spans="20:20" x14ac:dyDescent="0.35">
      <c r="T5851"/>
    </row>
    <row r="5852" spans="20:20" x14ac:dyDescent="0.35">
      <c r="T5852"/>
    </row>
    <row r="5853" spans="20:20" x14ac:dyDescent="0.35">
      <c r="T5853"/>
    </row>
    <row r="5854" spans="20:20" x14ac:dyDescent="0.35">
      <c r="T5854"/>
    </row>
    <row r="5855" spans="20:20" x14ac:dyDescent="0.35">
      <c r="T5855"/>
    </row>
    <row r="5856" spans="20:20" x14ac:dyDescent="0.35">
      <c r="T5856"/>
    </row>
    <row r="5857" spans="20:20" x14ac:dyDescent="0.35">
      <c r="T5857"/>
    </row>
    <row r="5858" spans="20:20" x14ac:dyDescent="0.35">
      <c r="T5858"/>
    </row>
    <row r="5859" spans="20:20" x14ac:dyDescent="0.35">
      <c r="T5859"/>
    </row>
    <row r="5860" spans="20:20" x14ac:dyDescent="0.35">
      <c r="T5860"/>
    </row>
    <row r="5861" spans="20:20" x14ac:dyDescent="0.35">
      <c r="T5861"/>
    </row>
    <row r="5862" spans="20:20" x14ac:dyDescent="0.35">
      <c r="T5862"/>
    </row>
    <row r="5863" spans="20:20" x14ac:dyDescent="0.35">
      <c r="T5863"/>
    </row>
    <row r="5864" spans="20:20" x14ac:dyDescent="0.35">
      <c r="T5864"/>
    </row>
    <row r="5865" spans="20:20" x14ac:dyDescent="0.35">
      <c r="T5865"/>
    </row>
    <row r="5866" spans="20:20" x14ac:dyDescent="0.35">
      <c r="T5866"/>
    </row>
    <row r="5867" spans="20:20" x14ac:dyDescent="0.35">
      <c r="T5867"/>
    </row>
    <row r="5868" spans="20:20" x14ac:dyDescent="0.35">
      <c r="T5868"/>
    </row>
    <row r="5869" spans="20:20" x14ac:dyDescent="0.35">
      <c r="T5869"/>
    </row>
    <row r="5870" spans="20:20" x14ac:dyDescent="0.35">
      <c r="T5870"/>
    </row>
    <row r="5871" spans="20:20" x14ac:dyDescent="0.35">
      <c r="T5871"/>
    </row>
    <row r="5872" spans="20:20" x14ac:dyDescent="0.35">
      <c r="T5872"/>
    </row>
    <row r="5873" spans="20:20" x14ac:dyDescent="0.35">
      <c r="T5873"/>
    </row>
    <row r="5874" spans="20:20" x14ac:dyDescent="0.35">
      <c r="T5874"/>
    </row>
    <row r="5875" spans="20:20" x14ac:dyDescent="0.35">
      <c r="T5875"/>
    </row>
    <row r="5876" spans="20:20" x14ac:dyDescent="0.35">
      <c r="T5876"/>
    </row>
    <row r="5877" spans="20:20" x14ac:dyDescent="0.35">
      <c r="T5877"/>
    </row>
    <row r="5878" spans="20:20" x14ac:dyDescent="0.35">
      <c r="T5878"/>
    </row>
    <row r="5879" spans="20:20" x14ac:dyDescent="0.35">
      <c r="T5879"/>
    </row>
    <row r="5880" spans="20:20" x14ac:dyDescent="0.35">
      <c r="T5880"/>
    </row>
    <row r="5881" spans="20:20" x14ac:dyDescent="0.35">
      <c r="T5881"/>
    </row>
    <row r="5882" spans="20:20" x14ac:dyDescent="0.35">
      <c r="T5882"/>
    </row>
    <row r="5883" spans="20:20" x14ac:dyDescent="0.35">
      <c r="T5883"/>
    </row>
    <row r="5884" spans="20:20" x14ac:dyDescent="0.35">
      <c r="T5884"/>
    </row>
    <row r="5885" spans="20:20" x14ac:dyDescent="0.35">
      <c r="T5885"/>
    </row>
    <row r="5886" spans="20:20" x14ac:dyDescent="0.35">
      <c r="T5886"/>
    </row>
    <row r="5887" spans="20:20" x14ac:dyDescent="0.35">
      <c r="T5887"/>
    </row>
    <row r="5888" spans="20:20" x14ac:dyDescent="0.35">
      <c r="T5888"/>
    </row>
    <row r="5889" spans="20:20" x14ac:dyDescent="0.35">
      <c r="T5889"/>
    </row>
    <row r="5890" spans="20:20" x14ac:dyDescent="0.35">
      <c r="T5890"/>
    </row>
    <row r="5891" spans="20:20" x14ac:dyDescent="0.35">
      <c r="T5891"/>
    </row>
    <row r="5892" spans="20:20" x14ac:dyDescent="0.35">
      <c r="T5892"/>
    </row>
    <row r="5893" spans="20:20" x14ac:dyDescent="0.35">
      <c r="T5893"/>
    </row>
    <row r="5894" spans="20:20" x14ac:dyDescent="0.35">
      <c r="T5894"/>
    </row>
    <row r="5895" spans="20:20" x14ac:dyDescent="0.35">
      <c r="T5895"/>
    </row>
    <row r="5896" spans="20:20" x14ac:dyDescent="0.35">
      <c r="T5896"/>
    </row>
    <row r="5897" spans="20:20" x14ac:dyDescent="0.35">
      <c r="T5897"/>
    </row>
    <row r="5898" spans="20:20" x14ac:dyDescent="0.35">
      <c r="T5898"/>
    </row>
    <row r="5899" spans="20:20" x14ac:dyDescent="0.35">
      <c r="T5899"/>
    </row>
    <row r="5900" spans="20:20" x14ac:dyDescent="0.35">
      <c r="T5900"/>
    </row>
    <row r="5901" spans="20:20" x14ac:dyDescent="0.35">
      <c r="T5901"/>
    </row>
    <row r="5902" spans="20:20" x14ac:dyDescent="0.35">
      <c r="T5902"/>
    </row>
    <row r="5903" spans="20:20" x14ac:dyDescent="0.35">
      <c r="T5903"/>
    </row>
    <row r="5904" spans="20:20" x14ac:dyDescent="0.35">
      <c r="T5904"/>
    </row>
    <row r="5905" spans="20:20" x14ac:dyDescent="0.35">
      <c r="T5905"/>
    </row>
    <row r="5906" spans="20:20" x14ac:dyDescent="0.35">
      <c r="T5906"/>
    </row>
    <row r="5907" spans="20:20" x14ac:dyDescent="0.35">
      <c r="T5907"/>
    </row>
    <row r="5908" spans="20:20" x14ac:dyDescent="0.35">
      <c r="T5908"/>
    </row>
    <row r="5909" spans="20:20" x14ac:dyDescent="0.35">
      <c r="T5909"/>
    </row>
    <row r="5910" spans="20:20" x14ac:dyDescent="0.35">
      <c r="T5910"/>
    </row>
    <row r="5911" spans="20:20" x14ac:dyDescent="0.35">
      <c r="T5911"/>
    </row>
    <row r="5912" spans="20:20" x14ac:dyDescent="0.35">
      <c r="T5912"/>
    </row>
    <row r="5913" spans="20:20" x14ac:dyDescent="0.35">
      <c r="T5913"/>
    </row>
    <row r="5914" spans="20:20" x14ac:dyDescent="0.35">
      <c r="T5914"/>
    </row>
    <row r="5915" spans="20:20" x14ac:dyDescent="0.35">
      <c r="T5915"/>
    </row>
    <row r="5916" spans="20:20" x14ac:dyDescent="0.35">
      <c r="T5916"/>
    </row>
    <row r="5917" spans="20:20" x14ac:dyDescent="0.35">
      <c r="T5917"/>
    </row>
    <row r="5918" spans="20:20" x14ac:dyDescent="0.35">
      <c r="T5918"/>
    </row>
    <row r="5919" spans="20:20" x14ac:dyDescent="0.35">
      <c r="T5919"/>
    </row>
    <row r="5920" spans="20:20" x14ac:dyDescent="0.35">
      <c r="T5920"/>
    </row>
    <row r="5921" spans="20:20" x14ac:dyDescent="0.35">
      <c r="T5921"/>
    </row>
    <row r="5922" spans="20:20" x14ac:dyDescent="0.35">
      <c r="T5922"/>
    </row>
    <row r="5923" spans="20:20" x14ac:dyDescent="0.35">
      <c r="T5923"/>
    </row>
    <row r="5924" spans="20:20" x14ac:dyDescent="0.35">
      <c r="T5924"/>
    </row>
    <row r="5925" spans="20:20" x14ac:dyDescent="0.35">
      <c r="T5925"/>
    </row>
    <row r="5926" spans="20:20" x14ac:dyDescent="0.35">
      <c r="T5926"/>
    </row>
    <row r="5927" spans="20:20" x14ac:dyDescent="0.35">
      <c r="T5927"/>
    </row>
    <row r="5928" spans="20:20" x14ac:dyDescent="0.35">
      <c r="T5928"/>
    </row>
    <row r="5929" spans="20:20" x14ac:dyDescent="0.35">
      <c r="T5929"/>
    </row>
    <row r="5930" spans="20:20" x14ac:dyDescent="0.35">
      <c r="T5930"/>
    </row>
    <row r="5931" spans="20:20" x14ac:dyDescent="0.35">
      <c r="T5931"/>
    </row>
    <row r="5932" spans="20:20" x14ac:dyDescent="0.35">
      <c r="T5932"/>
    </row>
    <row r="5933" spans="20:20" x14ac:dyDescent="0.35">
      <c r="T5933"/>
    </row>
    <row r="5934" spans="20:20" x14ac:dyDescent="0.35">
      <c r="T5934"/>
    </row>
    <row r="5935" spans="20:20" x14ac:dyDescent="0.35">
      <c r="T5935"/>
    </row>
    <row r="5936" spans="20:20" x14ac:dyDescent="0.35">
      <c r="T5936"/>
    </row>
    <row r="5937" spans="20:20" x14ac:dyDescent="0.35">
      <c r="T5937"/>
    </row>
    <row r="5938" spans="20:20" x14ac:dyDescent="0.35">
      <c r="T5938"/>
    </row>
    <row r="5939" spans="20:20" x14ac:dyDescent="0.35">
      <c r="T5939"/>
    </row>
    <row r="5940" spans="20:20" x14ac:dyDescent="0.35">
      <c r="T5940"/>
    </row>
    <row r="5941" spans="20:20" x14ac:dyDescent="0.35">
      <c r="T5941"/>
    </row>
    <row r="5942" spans="20:20" x14ac:dyDescent="0.35">
      <c r="T5942"/>
    </row>
    <row r="5943" spans="20:20" x14ac:dyDescent="0.35">
      <c r="T5943"/>
    </row>
    <row r="5944" spans="20:20" x14ac:dyDescent="0.35">
      <c r="T5944"/>
    </row>
    <row r="5945" spans="20:20" x14ac:dyDescent="0.35">
      <c r="T5945"/>
    </row>
    <row r="5946" spans="20:20" x14ac:dyDescent="0.35">
      <c r="T5946"/>
    </row>
    <row r="5947" spans="20:20" x14ac:dyDescent="0.35">
      <c r="T5947"/>
    </row>
    <row r="5948" spans="20:20" x14ac:dyDescent="0.35">
      <c r="T5948"/>
    </row>
    <row r="5949" spans="20:20" x14ac:dyDescent="0.35">
      <c r="T5949"/>
    </row>
    <row r="5950" spans="20:20" x14ac:dyDescent="0.35">
      <c r="T5950"/>
    </row>
    <row r="5951" spans="20:20" x14ac:dyDescent="0.35">
      <c r="T5951"/>
    </row>
    <row r="5952" spans="20:20" x14ac:dyDescent="0.35">
      <c r="T5952"/>
    </row>
    <row r="5953" spans="20:20" x14ac:dyDescent="0.35">
      <c r="T5953"/>
    </row>
    <row r="5954" spans="20:20" x14ac:dyDescent="0.35">
      <c r="T5954"/>
    </row>
    <row r="5955" spans="20:20" x14ac:dyDescent="0.35">
      <c r="T5955"/>
    </row>
    <row r="5956" spans="20:20" x14ac:dyDescent="0.35">
      <c r="T5956"/>
    </row>
    <row r="5957" spans="20:20" x14ac:dyDescent="0.35">
      <c r="T5957"/>
    </row>
    <row r="5958" spans="20:20" x14ac:dyDescent="0.35">
      <c r="T5958"/>
    </row>
    <row r="5959" spans="20:20" x14ac:dyDescent="0.35">
      <c r="T5959"/>
    </row>
    <row r="5960" spans="20:20" x14ac:dyDescent="0.35">
      <c r="T5960"/>
    </row>
    <row r="5961" spans="20:20" x14ac:dyDescent="0.35">
      <c r="T5961"/>
    </row>
    <row r="5962" spans="20:20" x14ac:dyDescent="0.35">
      <c r="T5962"/>
    </row>
    <row r="5963" spans="20:20" x14ac:dyDescent="0.35">
      <c r="T5963"/>
    </row>
    <row r="5964" spans="20:20" x14ac:dyDescent="0.35">
      <c r="T5964"/>
    </row>
    <row r="5965" spans="20:20" x14ac:dyDescent="0.35">
      <c r="T5965"/>
    </row>
    <row r="5966" spans="20:20" x14ac:dyDescent="0.35">
      <c r="T5966"/>
    </row>
    <row r="5967" spans="20:20" x14ac:dyDescent="0.35">
      <c r="T5967"/>
    </row>
    <row r="5968" spans="20:20" x14ac:dyDescent="0.35">
      <c r="T5968"/>
    </row>
    <row r="5969" spans="20:20" x14ac:dyDescent="0.35">
      <c r="T5969"/>
    </row>
    <row r="5970" spans="20:20" x14ac:dyDescent="0.35">
      <c r="T5970"/>
    </row>
    <row r="5971" spans="20:20" x14ac:dyDescent="0.35">
      <c r="T5971"/>
    </row>
    <row r="5972" spans="20:20" x14ac:dyDescent="0.35">
      <c r="T5972"/>
    </row>
    <row r="5973" spans="20:20" x14ac:dyDescent="0.35">
      <c r="T5973"/>
    </row>
    <row r="5974" spans="20:20" x14ac:dyDescent="0.35">
      <c r="T5974"/>
    </row>
    <row r="5975" spans="20:20" x14ac:dyDescent="0.35">
      <c r="T5975"/>
    </row>
    <row r="5976" spans="20:20" x14ac:dyDescent="0.35">
      <c r="T5976"/>
    </row>
    <row r="5977" spans="20:20" x14ac:dyDescent="0.35">
      <c r="T5977"/>
    </row>
    <row r="5978" spans="20:20" x14ac:dyDescent="0.35">
      <c r="T5978"/>
    </row>
    <row r="5979" spans="20:20" x14ac:dyDescent="0.35">
      <c r="T5979"/>
    </row>
    <row r="5980" spans="20:20" x14ac:dyDescent="0.35">
      <c r="T5980"/>
    </row>
    <row r="5981" spans="20:20" x14ac:dyDescent="0.35">
      <c r="T5981"/>
    </row>
    <row r="5982" spans="20:20" x14ac:dyDescent="0.35">
      <c r="T5982"/>
    </row>
    <row r="5983" spans="20:20" x14ac:dyDescent="0.35">
      <c r="T5983"/>
    </row>
    <row r="5984" spans="20:20" x14ac:dyDescent="0.35">
      <c r="T5984"/>
    </row>
    <row r="5985" spans="20:20" x14ac:dyDescent="0.35">
      <c r="T5985"/>
    </row>
    <row r="5986" spans="20:20" x14ac:dyDescent="0.35">
      <c r="T5986"/>
    </row>
    <row r="5987" spans="20:20" x14ac:dyDescent="0.35">
      <c r="T5987"/>
    </row>
    <row r="5988" spans="20:20" x14ac:dyDescent="0.35">
      <c r="T5988"/>
    </row>
    <row r="5989" spans="20:20" x14ac:dyDescent="0.35">
      <c r="T5989"/>
    </row>
    <row r="5990" spans="20:20" x14ac:dyDescent="0.35">
      <c r="T5990"/>
    </row>
    <row r="5991" spans="20:20" x14ac:dyDescent="0.35">
      <c r="T5991"/>
    </row>
    <row r="5992" spans="20:20" x14ac:dyDescent="0.35">
      <c r="T5992"/>
    </row>
    <row r="5993" spans="20:20" x14ac:dyDescent="0.35">
      <c r="T5993"/>
    </row>
    <row r="5994" spans="20:20" x14ac:dyDescent="0.35">
      <c r="T5994"/>
    </row>
    <row r="5995" spans="20:20" x14ac:dyDescent="0.35">
      <c r="T5995"/>
    </row>
    <row r="5996" spans="20:20" x14ac:dyDescent="0.35">
      <c r="T5996"/>
    </row>
    <row r="5997" spans="20:20" x14ac:dyDescent="0.35">
      <c r="T5997"/>
    </row>
    <row r="5998" spans="20:20" x14ac:dyDescent="0.35">
      <c r="T5998"/>
    </row>
    <row r="5999" spans="20:20" x14ac:dyDescent="0.35">
      <c r="T5999"/>
    </row>
    <row r="6000" spans="20:20" x14ac:dyDescent="0.35">
      <c r="T6000"/>
    </row>
    <row r="6001" spans="20:20" x14ac:dyDescent="0.35">
      <c r="T6001"/>
    </row>
    <row r="6002" spans="20:20" x14ac:dyDescent="0.35">
      <c r="T6002"/>
    </row>
    <row r="6003" spans="20:20" x14ac:dyDescent="0.35">
      <c r="T6003"/>
    </row>
    <row r="6004" spans="20:20" x14ac:dyDescent="0.35">
      <c r="T6004"/>
    </row>
    <row r="6005" spans="20:20" x14ac:dyDescent="0.35">
      <c r="T6005"/>
    </row>
    <row r="6006" spans="20:20" x14ac:dyDescent="0.35">
      <c r="T6006"/>
    </row>
    <row r="6007" spans="20:20" x14ac:dyDescent="0.35">
      <c r="T6007"/>
    </row>
    <row r="6008" spans="20:20" x14ac:dyDescent="0.35">
      <c r="T6008"/>
    </row>
    <row r="6009" spans="20:20" x14ac:dyDescent="0.35">
      <c r="T6009"/>
    </row>
    <row r="6010" spans="20:20" x14ac:dyDescent="0.35">
      <c r="T6010"/>
    </row>
    <row r="6011" spans="20:20" x14ac:dyDescent="0.35">
      <c r="T6011"/>
    </row>
    <row r="6012" spans="20:20" x14ac:dyDescent="0.35">
      <c r="T6012"/>
    </row>
    <row r="6013" spans="20:20" x14ac:dyDescent="0.35">
      <c r="T6013"/>
    </row>
    <row r="6014" spans="20:20" x14ac:dyDescent="0.35">
      <c r="T6014"/>
    </row>
    <row r="6015" spans="20:20" x14ac:dyDescent="0.35">
      <c r="T6015"/>
    </row>
    <row r="6016" spans="20:20" x14ac:dyDescent="0.35">
      <c r="T6016"/>
    </row>
    <row r="6017" spans="20:20" x14ac:dyDescent="0.35">
      <c r="T6017"/>
    </row>
    <row r="6018" spans="20:20" x14ac:dyDescent="0.35">
      <c r="T6018"/>
    </row>
    <row r="6019" spans="20:20" x14ac:dyDescent="0.35">
      <c r="T6019"/>
    </row>
    <row r="6020" spans="20:20" x14ac:dyDescent="0.35">
      <c r="T6020"/>
    </row>
    <row r="6021" spans="20:20" x14ac:dyDescent="0.35">
      <c r="T6021"/>
    </row>
    <row r="6022" spans="20:20" x14ac:dyDescent="0.35">
      <c r="T6022"/>
    </row>
    <row r="6023" spans="20:20" x14ac:dyDescent="0.35">
      <c r="T6023"/>
    </row>
    <row r="6024" spans="20:20" x14ac:dyDescent="0.35">
      <c r="T6024"/>
    </row>
    <row r="6025" spans="20:20" x14ac:dyDescent="0.35">
      <c r="T6025"/>
    </row>
    <row r="6026" spans="20:20" x14ac:dyDescent="0.35">
      <c r="T6026"/>
    </row>
    <row r="6027" spans="20:20" x14ac:dyDescent="0.35">
      <c r="T6027"/>
    </row>
    <row r="6028" spans="20:20" x14ac:dyDescent="0.35">
      <c r="T6028"/>
    </row>
    <row r="6029" spans="20:20" x14ac:dyDescent="0.35">
      <c r="T6029"/>
    </row>
    <row r="6030" spans="20:20" x14ac:dyDescent="0.35">
      <c r="T6030"/>
    </row>
    <row r="6031" spans="20:20" x14ac:dyDescent="0.35">
      <c r="T6031"/>
    </row>
    <row r="6032" spans="20:20" x14ac:dyDescent="0.35">
      <c r="T6032"/>
    </row>
    <row r="6033" spans="20:20" x14ac:dyDescent="0.35">
      <c r="T6033"/>
    </row>
    <row r="6034" spans="20:20" x14ac:dyDescent="0.35">
      <c r="T6034"/>
    </row>
    <row r="6035" spans="20:20" x14ac:dyDescent="0.35">
      <c r="T6035"/>
    </row>
    <row r="6036" spans="20:20" x14ac:dyDescent="0.35">
      <c r="T6036"/>
    </row>
    <row r="6037" spans="20:20" x14ac:dyDescent="0.35">
      <c r="T6037"/>
    </row>
    <row r="6038" spans="20:20" x14ac:dyDescent="0.35">
      <c r="T6038"/>
    </row>
    <row r="6039" spans="20:20" x14ac:dyDescent="0.35">
      <c r="T6039"/>
    </row>
    <row r="6040" spans="20:20" x14ac:dyDescent="0.35">
      <c r="T6040"/>
    </row>
    <row r="6041" spans="20:20" x14ac:dyDescent="0.35">
      <c r="T6041"/>
    </row>
    <row r="6042" spans="20:20" x14ac:dyDescent="0.35">
      <c r="T6042"/>
    </row>
    <row r="6043" spans="20:20" x14ac:dyDescent="0.35">
      <c r="T6043"/>
    </row>
    <row r="6044" spans="20:20" x14ac:dyDescent="0.35">
      <c r="T6044"/>
    </row>
    <row r="6045" spans="20:20" x14ac:dyDescent="0.35">
      <c r="T6045"/>
    </row>
    <row r="6046" spans="20:20" x14ac:dyDescent="0.35">
      <c r="T6046"/>
    </row>
    <row r="6047" spans="20:20" x14ac:dyDescent="0.35">
      <c r="T6047"/>
    </row>
    <row r="6048" spans="20:20" x14ac:dyDescent="0.35">
      <c r="T6048"/>
    </row>
    <row r="6049" spans="20:20" x14ac:dyDescent="0.35">
      <c r="T6049"/>
    </row>
    <row r="6050" spans="20:20" x14ac:dyDescent="0.35">
      <c r="T6050"/>
    </row>
    <row r="6051" spans="20:20" x14ac:dyDescent="0.35">
      <c r="T6051"/>
    </row>
    <row r="6052" spans="20:20" x14ac:dyDescent="0.35">
      <c r="T6052"/>
    </row>
    <row r="6053" spans="20:20" x14ac:dyDescent="0.35">
      <c r="T6053"/>
    </row>
    <row r="6054" spans="20:20" x14ac:dyDescent="0.35">
      <c r="T6054"/>
    </row>
    <row r="6055" spans="20:20" x14ac:dyDescent="0.35">
      <c r="T6055"/>
    </row>
    <row r="6056" spans="20:20" x14ac:dyDescent="0.35">
      <c r="T6056"/>
    </row>
    <row r="6057" spans="20:20" x14ac:dyDescent="0.35">
      <c r="T6057"/>
    </row>
    <row r="6058" spans="20:20" x14ac:dyDescent="0.35">
      <c r="T6058"/>
    </row>
    <row r="6059" spans="20:20" x14ac:dyDescent="0.35">
      <c r="T6059"/>
    </row>
    <row r="6060" spans="20:20" x14ac:dyDescent="0.35">
      <c r="T6060"/>
    </row>
    <row r="6061" spans="20:20" x14ac:dyDescent="0.35">
      <c r="T6061"/>
    </row>
    <row r="6062" spans="20:20" x14ac:dyDescent="0.35">
      <c r="T6062"/>
    </row>
    <row r="6063" spans="20:20" x14ac:dyDescent="0.35">
      <c r="T6063"/>
    </row>
    <row r="6064" spans="20:20" x14ac:dyDescent="0.35">
      <c r="T6064"/>
    </row>
    <row r="6065" spans="20:20" x14ac:dyDescent="0.35">
      <c r="T6065"/>
    </row>
    <row r="6066" spans="20:20" x14ac:dyDescent="0.35">
      <c r="T6066"/>
    </row>
    <row r="6067" spans="20:20" x14ac:dyDescent="0.35">
      <c r="T6067"/>
    </row>
    <row r="6068" spans="20:20" x14ac:dyDescent="0.35">
      <c r="T6068"/>
    </row>
    <row r="6069" spans="20:20" x14ac:dyDescent="0.35">
      <c r="T6069"/>
    </row>
    <row r="6070" spans="20:20" x14ac:dyDescent="0.35">
      <c r="T6070"/>
    </row>
    <row r="6071" spans="20:20" x14ac:dyDescent="0.35">
      <c r="T6071"/>
    </row>
    <row r="6072" spans="20:20" x14ac:dyDescent="0.35">
      <c r="T6072"/>
    </row>
    <row r="6073" spans="20:20" x14ac:dyDescent="0.35">
      <c r="T6073"/>
    </row>
    <row r="6074" spans="20:20" x14ac:dyDescent="0.35">
      <c r="T6074"/>
    </row>
    <row r="6075" spans="20:20" x14ac:dyDescent="0.35">
      <c r="T6075"/>
    </row>
    <row r="6076" spans="20:20" x14ac:dyDescent="0.35">
      <c r="T6076"/>
    </row>
    <row r="6077" spans="20:20" x14ac:dyDescent="0.35">
      <c r="T6077"/>
    </row>
    <row r="6078" spans="20:20" x14ac:dyDescent="0.35">
      <c r="T6078"/>
    </row>
    <row r="6079" spans="20:20" x14ac:dyDescent="0.35">
      <c r="T6079"/>
    </row>
    <row r="6080" spans="20:20" x14ac:dyDescent="0.35">
      <c r="T6080"/>
    </row>
    <row r="6081" spans="20:20" x14ac:dyDescent="0.35">
      <c r="T6081"/>
    </row>
    <row r="6082" spans="20:20" x14ac:dyDescent="0.35">
      <c r="T6082"/>
    </row>
    <row r="6083" spans="20:20" x14ac:dyDescent="0.35">
      <c r="T6083"/>
    </row>
    <row r="6084" spans="20:20" x14ac:dyDescent="0.35">
      <c r="T6084"/>
    </row>
    <row r="6085" spans="20:20" x14ac:dyDescent="0.35">
      <c r="T6085"/>
    </row>
    <row r="6086" spans="20:20" x14ac:dyDescent="0.35">
      <c r="T6086"/>
    </row>
    <row r="6087" spans="20:20" x14ac:dyDescent="0.35">
      <c r="T6087"/>
    </row>
    <row r="6088" spans="20:20" x14ac:dyDescent="0.35">
      <c r="T6088"/>
    </row>
    <row r="6089" spans="20:20" x14ac:dyDescent="0.35">
      <c r="T6089"/>
    </row>
    <row r="6090" spans="20:20" x14ac:dyDescent="0.35">
      <c r="T6090"/>
    </row>
    <row r="6091" spans="20:20" x14ac:dyDescent="0.35">
      <c r="T6091"/>
    </row>
    <row r="6092" spans="20:20" x14ac:dyDescent="0.35">
      <c r="T6092"/>
    </row>
    <row r="6093" spans="20:20" x14ac:dyDescent="0.35">
      <c r="T6093"/>
    </row>
    <row r="6094" spans="20:20" x14ac:dyDescent="0.35">
      <c r="T6094"/>
    </row>
    <row r="6095" spans="20:20" x14ac:dyDescent="0.35">
      <c r="T6095"/>
    </row>
    <row r="6096" spans="20:20" x14ac:dyDescent="0.35">
      <c r="T6096"/>
    </row>
    <row r="6097" spans="20:20" x14ac:dyDescent="0.35">
      <c r="T6097"/>
    </row>
    <row r="6098" spans="20:20" x14ac:dyDescent="0.35">
      <c r="T6098"/>
    </row>
    <row r="6099" spans="20:20" x14ac:dyDescent="0.35">
      <c r="T6099"/>
    </row>
    <row r="6100" spans="20:20" x14ac:dyDescent="0.35">
      <c r="T6100"/>
    </row>
    <row r="6101" spans="20:20" x14ac:dyDescent="0.35">
      <c r="T6101"/>
    </row>
    <row r="6102" spans="20:20" x14ac:dyDescent="0.35">
      <c r="T6102"/>
    </row>
    <row r="6103" spans="20:20" x14ac:dyDescent="0.35">
      <c r="T6103"/>
    </row>
    <row r="6104" spans="20:20" x14ac:dyDescent="0.35">
      <c r="T6104"/>
    </row>
    <row r="6105" spans="20:20" x14ac:dyDescent="0.35">
      <c r="T6105"/>
    </row>
    <row r="6106" spans="20:20" x14ac:dyDescent="0.35">
      <c r="T6106"/>
    </row>
    <row r="6107" spans="20:20" x14ac:dyDescent="0.35">
      <c r="T6107"/>
    </row>
    <row r="6108" spans="20:20" x14ac:dyDescent="0.35">
      <c r="T6108"/>
    </row>
    <row r="6109" spans="20:20" x14ac:dyDescent="0.35">
      <c r="T6109"/>
    </row>
    <row r="6110" spans="20:20" x14ac:dyDescent="0.35">
      <c r="T6110"/>
    </row>
    <row r="6111" spans="20:20" x14ac:dyDescent="0.35">
      <c r="T6111"/>
    </row>
    <row r="6112" spans="20:20" x14ac:dyDescent="0.35">
      <c r="T6112"/>
    </row>
    <row r="6113" spans="20:20" x14ac:dyDescent="0.35">
      <c r="T6113"/>
    </row>
    <row r="6114" spans="20:20" x14ac:dyDescent="0.35">
      <c r="T6114"/>
    </row>
    <row r="6115" spans="20:20" x14ac:dyDescent="0.35">
      <c r="T6115"/>
    </row>
    <row r="6116" spans="20:20" x14ac:dyDescent="0.35">
      <c r="T6116"/>
    </row>
    <row r="6117" spans="20:20" x14ac:dyDescent="0.35">
      <c r="T6117"/>
    </row>
    <row r="6118" spans="20:20" x14ac:dyDescent="0.35">
      <c r="T6118"/>
    </row>
    <row r="6119" spans="20:20" x14ac:dyDescent="0.35">
      <c r="T6119"/>
    </row>
    <row r="6120" spans="20:20" x14ac:dyDescent="0.35">
      <c r="T6120"/>
    </row>
    <row r="6121" spans="20:20" x14ac:dyDescent="0.35">
      <c r="T6121"/>
    </row>
    <row r="6122" spans="20:20" x14ac:dyDescent="0.35">
      <c r="T6122"/>
    </row>
    <row r="6123" spans="20:20" x14ac:dyDescent="0.35">
      <c r="T6123"/>
    </row>
    <row r="6124" spans="20:20" x14ac:dyDescent="0.35">
      <c r="T6124"/>
    </row>
    <row r="6125" spans="20:20" x14ac:dyDescent="0.35">
      <c r="T6125"/>
    </row>
    <row r="6126" spans="20:20" x14ac:dyDescent="0.35">
      <c r="T6126"/>
    </row>
    <row r="6127" spans="20:20" x14ac:dyDescent="0.35">
      <c r="T6127"/>
    </row>
    <row r="6128" spans="20:20" x14ac:dyDescent="0.35">
      <c r="T6128"/>
    </row>
    <row r="6129" spans="20:20" x14ac:dyDescent="0.35">
      <c r="T6129"/>
    </row>
    <row r="6130" spans="20:20" x14ac:dyDescent="0.35">
      <c r="T6130"/>
    </row>
    <row r="6131" spans="20:20" x14ac:dyDescent="0.35">
      <c r="T6131"/>
    </row>
    <row r="6132" spans="20:20" x14ac:dyDescent="0.35">
      <c r="T6132"/>
    </row>
    <row r="6133" spans="20:20" x14ac:dyDescent="0.35">
      <c r="T6133"/>
    </row>
    <row r="6134" spans="20:20" x14ac:dyDescent="0.35">
      <c r="T6134"/>
    </row>
    <row r="6135" spans="20:20" x14ac:dyDescent="0.35">
      <c r="T6135"/>
    </row>
    <row r="6136" spans="20:20" x14ac:dyDescent="0.35">
      <c r="T6136"/>
    </row>
    <row r="6137" spans="20:20" x14ac:dyDescent="0.35">
      <c r="T6137"/>
    </row>
    <row r="6138" spans="20:20" x14ac:dyDescent="0.35">
      <c r="T6138"/>
    </row>
    <row r="6139" spans="20:20" x14ac:dyDescent="0.35">
      <c r="T6139"/>
    </row>
    <row r="6140" spans="20:20" x14ac:dyDescent="0.35">
      <c r="T6140"/>
    </row>
    <row r="6141" spans="20:20" x14ac:dyDescent="0.35">
      <c r="T6141"/>
    </row>
    <row r="6142" spans="20:20" x14ac:dyDescent="0.35">
      <c r="T6142"/>
    </row>
    <row r="6143" spans="20:20" x14ac:dyDescent="0.35">
      <c r="T6143"/>
    </row>
    <row r="6144" spans="20:20" x14ac:dyDescent="0.35">
      <c r="T6144"/>
    </row>
    <row r="6145" spans="20:20" x14ac:dyDescent="0.35">
      <c r="T6145"/>
    </row>
    <row r="6146" spans="20:20" x14ac:dyDescent="0.35">
      <c r="T6146"/>
    </row>
    <row r="6147" spans="20:20" x14ac:dyDescent="0.35">
      <c r="T6147"/>
    </row>
    <row r="6148" spans="20:20" x14ac:dyDescent="0.35">
      <c r="T6148"/>
    </row>
    <row r="6149" spans="20:20" x14ac:dyDescent="0.35">
      <c r="T6149"/>
    </row>
    <row r="6150" spans="20:20" x14ac:dyDescent="0.35">
      <c r="T6150"/>
    </row>
    <row r="6151" spans="20:20" x14ac:dyDescent="0.35">
      <c r="T6151"/>
    </row>
    <row r="6152" spans="20:20" x14ac:dyDescent="0.35">
      <c r="T6152"/>
    </row>
    <row r="6153" spans="20:20" x14ac:dyDescent="0.35">
      <c r="T6153"/>
    </row>
    <row r="6154" spans="20:20" x14ac:dyDescent="0.35">
      <c r="T6154"/>
    </row>
    <row r="6155" spans="20:20" x14ac:dyDescent="0.35">
      <c r="T6155"/>
    </row>
    <row r="6156" spans="20:20" x14ac:dyDescent="0.35">
      <c r="T6156"/>
    </row>
    <row r="6157" spans="20:20" x14ac:dyDescent="0.35">
      <c r="T6157"/>
    </row>
    <row r="6158" spans="20:20" x14ac:dyDescent="0.35">
      <c r="T6158"/>
    </row>
    <row r="6159" spans="20:20" x14ac:dyDescent="0.35">
      <c r="T6159"/>
    </row>
    <row r="6160" spans="20:20" x14ac:dyDescent="0.35">
      <c r="T6160"/>
    </row>
    <row r="6161" spans="20:20" x14ac:dyDescent="0.35">
      <c r="T6161"/>
    </row>
    <row r="6162" spans="20:20" x14ac:dyDescent="0.35">
      <c r="T6162"/>
    </row>
    <row r="6163" spans="20:20" x14ac:dyDescent="0.35">
      <c r="T6163"/>
    </row>
    <row r="6164" spans="20:20" x14ac:dyDescent="0.35">
      <c r="T6164"/>
    </row>
    <row r="6165" spans="20:20" x14ac:dyDescent="0.35">
      <c r="T6165"/>
    </row>
    <row r="6166" spans="20:20" x14ac:dyDescent="0.35">
      <c r="T6166"/>
    </row>
    <row r="6167" spans="20:20" x14ac:dyDescent="0.35">
      <c r="T6167"/>
    </row>
    <row r="6168" spans="20:20" x14ac:dyDescent="0.35">
      <c r="T6168"/>
    </row>
    <row r="6169" spans="20:20" x14ac:dyDescent="0.35">
      <c r="T6169"/>
    </row>
    <row r="6170" spans="20:20" x14ac:dyDescent="0.35">
      <c r="T6170"/>
    </row>
    <row r="6171" spans="20:20" x14ac:dyDescent="0.35">
      <c r="T6171"/>
    </row>
    <row r="6172" spans="20:20" x14ac:dyDescent="0.35">
      <c r="T6172"/>
    </row>
    <row r="6173" spans="20:20" x14ac:dyDescent="0.35">
      <c r="T6173"/>
    </row>
    <row r="6174" spans="20:20" x14ac:dyDescent="0.35">
      <c r="T6174"/>
    </row>
    <row r="6175" spans="20:20" x14ac:dyDescent="0.35">
      <c r="T6175"/>
    </row>
    <row r="6176" spans="20:20" x14ac:dyDescent="0.35">
      <c r="T6176"/>
    </row>
    <row r="6177" spans="20:20" x14ac:dyDescent="0.35">
      <c r="T6177"/>
    </row>
    <row r="6178" spans="20:20" x14ac:dyDescent="0.35">
      <c r="T6178"/>
    </row>
    <row r="6179" spans="20:20" x14ac:dyDescent="0.35">
      <c r="T6179"/>
    </row>
    <row r="6180" spans="20:20" x14ac:dyDescent="0.35">
      <c r="T6180"/>
    </row>
    <row r="6181" spans="20:20" x14ac:dyDescent="0.35">
      <c r="T6181"/>
    </row>
    <row r="6182" spans="20:20" x14ac:dyDescent="0.35">
      <c r="T6182"/>
    </row>
    <row r="6183" spans="20:20" x14ac:dyDescent="0.35">
      <c r="T6183"/>
    </row>
    <row r="6184" spans="20:20" x14ac:dyDescent="0.35">
      <c r="T6184"/>
    </row>
    <row r="6185" spans="20:20" x14ac:dyDescent="0.35">
      <c r="T6185"/>
    </row>
    <row r="6186" spans="20:20" x14ac:dyDescent="0.35">
      <c r="T6186"/>
    </row>
    <row r="6187" spans="20:20" x14ac:dyDescent="0.35">
      <c r="T6187"/>
    </row>
    <row r="6188" spans="20:20" x14ac:dyDescent="0.35">
      <c r="T6188"/>
    </row>
    <row r="6189" spans="20:20" x14ac:dyDescent="0.35">
      <c r="T6189"/>
    </row>
    <row r="6190" spans="20:20" x14ac:dyDescent="0.35">
      <c r="T6190"/>
    </row>
    <row r="6191" spans="20:20" x14ac:dyDescent="0.35">
      <c r="T6191"/>
    </row>
    <row r="6192" spans="20:20" x14ac:dyDescent="0.35">
      <c r="T6192"/>
    </row>
    <row r="6193" spans="20:20" x14ac:dyDescent="0.35">
      <c r="T6193"/>
    </row>
    <row r="6194" spans="20:20" x14ac:dyDescent="0.35">
      <c r="T6194"/>
    </row>
    <row r="6195" spans="20:20" x14ac:dyDescent="0.35">
      <c r="T6195"/>
    </row>
    <row r="6196" spans="20:20" x14ac:dyDescent="0.35">
      <c r="T6196"/>
    </row>
    <row r="6197" spans="20:20" x14ac:dyDescent="0.35">
      <c r="T6197"/>
    </row>
    <row r="6198" spans="20:20" x14ac:dyDescent="0.35">
      <c r="T6198"/>
    </row>
    <row r="6199" spans="20:20" x14ac:dyDescent="0.35">
      <c r="T6199"/>
    </row>
    <row r="6200" spans="20:20" x14ac:dyDescent="0.35">
      <c r="T6200"/>
    </row>
    <row r="6201" spans="20:20" x14ac:dyDescent="0.35">
      <c r="T6201"/>
    </row>
    <row r="6202" spans="20:20" x14ac:dyDescent="0.35">
      <c r="T6202"/>
    </row>
    <row r="6203" spans="20:20" x14ac:dyDescent="0.35">
      <c r="T6203"/>
    </row>
    <row r="6204" spans="20:20" x14ac:dyDescent="0.35">
      <c r="T6204"/>
    </row>
    <row r="6205" spans="20:20" x14ac:dyDescent="0.35">
      <c r="T6205"/>
    </row>
    <row r="6206" spans="20:20" x14ac:dyDescent="0.35">
      <c r="T6206"/>
    </row>
    <row r="6207" spans="20:20" x14ac:dyDescent="0.35">
      <c r="T6207"/>
    </row>
    <row r="6208" spans="20:20" x14ac:dyDescent="0.35">
      <c r="T6208"/>
    </row>
    <row r="6209" spans="20:20" x14ac:dyDescent="0.35">
      <c r="T6209"/>
    </row>
    <row r="6210" spans="20:20" x14ac:dyDescent="0.35">
      <c r="T6210"/>
    </row>
    <row r="6211" spans="20:20" x14ac:dyDescent="0.35">
      <c r="T6211"/>
    </row>
    <row r="6212" spans="20:20" x14ac:dyDescent="0.35">
      <c r="T6212"/>
    </row>
    <row r="6213" spans="20:20" x14ac:dyDescent="0.35">
      <c r="T6213"/>
    </row>
    <row r="6214" spans="20:20" x14ac:dyDescent="0.35">
      <c r="T6214"/>
    </row>
    <row r="6215" spans="20:20" x14ac:dyDescent="0.35">
      <c r="T6215"/>
    </row>
    <row r="6216" spans="20:20" x14ac:dyDescent="0.35">
      <c r="T6216"/>
    </row>
    <row r="6217" spans="20:20" x14ac:dyDescent="0.35">
      <c r="T6217"/>
    </row>
    <row r="6218" spans="20:20" x14ac:dyDescent="0.35">
      <c r="T6218"/>
    </row>
    <row r="6219" spans="20:20" x14ac:dyDescent="0.35">
      <c r="T6219"/>
    </row>
    <row r="6220" spans="20:20" x14ac:dyDescent="0.35">
      <c r="T6220"/>
    </row>
    <row r="6221" spans="20:20" x14ac:dyDescent="0.35">
      <c r="T6221"/>
    </row>
    <row r="6222" spans="20:20" x14ac:dyDescent="0.35">
      <c r="T6222"/>
    </row>
    <row r="6223" spans="20:20" x14ac:dyDescent="0.35">
      <c r="T6223"/>
    </row>
    <row r="6224" spans="20:20" x14ac:dyDescent="0.35">
      <c r="T6224"/>
    </row>
    <row r="6225" spans="20:20" x14ac:dyDescent="0.35">
      <c r="T6225"/>
    </row>
    <row r="6226" spans="20:20" x14ac:dyDescent="0.35">
      <c r="T6226"/>
    </row>
    <row r="6227" spans="20:20" x14ac:dyDescent="0.35">
      <c r="T6227"/>
    </row>
    <row r="6228" spans="20:20" x14ac:dyDescent="0.35">
      <c r="T6228"/>
    </row>
    <row r="6229" spans="20:20" x14ac:dyDescent="0.35">
      <c r="T6229"/>
    </row>
    <row r="6230" spans="20:20" x14ac:dyDescent="0.35">
      <c r="T6230"/>
    </row>
    <row r="6231" spans="20:20" x14ac:dyDescent="0.35">
      <c r="T6231"/>
    </row>
    <row r="6232" spans="20:20" x14ac:dyDescent="0.35">
      <c r="T6232"/>
    </row>
    <row r="6233" spans="20:20" x14ac:dyDescent="0.35">
      <c r="T6233"/>
    </row>
    <row r="6234" spans="20:20" x14ac:dyDescent="0.35">
      <c r="T6234"/>
    </row>
    <row r="6235" spans="20:20" x14ac:dyDescent="0.35">
      <c r="T6235"/>
    </row>
    <row r="6236" spans="20:20" x14ac:dyDescent="0.35">
      <c r="T6236"/>
    </row>
    <row r="6237" spans="20:20" x14ac:dyDescent="0.35">
      <c r="T6237"/>
    </row>
    <row r="6238" spans="20:20" x14ac:dyDescent="0.35">
      <c r="T6238"/>
    </row>
    <row r="6239" spans="20:20" x14ac:dyDescent="0.35">
      <c r="T6239"/>
    </row>
    <row r="6240" spans="20:20" x14ac:dyDescent="0.35">
      <c r="T6240"/>
    </row>
    <row r="6241" spans="20:20" x14ac:dyDescent="0.35">
      <c r="T6241"/>
    </row>
    <row r="6242" spans="20:20" x14ac:dyDescent="0.35">
      <c r="T6242"/>
    </row>
    <row r="6243" spans="20:20" x14ac:dyDescent="0.35">
      <c r="T6243"/>
    </row>
    <row r="6244" spans="20:20" x14ac:dyDescent="0.35">
      <c r="T6244"/>
    </row>
    <row r="6245" spans="20:20" x14ac:dyDescent="0.35">
      <c r="T6245"/>
    </row>
    <row r="6246" spans="20:20" x14ac:dyDescent="0.35">
      <c r="T6246"/>
    </row>
    <row r="6247" spans="20:20" x14ac:dyDescent="0.35">
      <c r="T6247"/>
    </row>
    <row r="6248" spans="20:20" x14ac:dyDescent="0.35">
      <c r="T6248"/>
    </row>
    <row r="6249" spans="20:20" x14ac:dyDescent="0.35">
      <c r="T6249"/>
    </row>
    <row r="6250" spans="20:20" x14ac:dyDescent="0.35">
      <c r="T6250"/>
    </row>
    <row r="6251" spans="20:20" x14ac:dyDescent="0.35">
      <c r="T6251"/>
    </row>
    <row r="6252" spans="20:20" x14ac:dyDescent="0.35">
      <c r="T6252"/>
    </row>
    <row r="6253" spans="20:20" x14ac:dyDescent="0.35">
      <c r="T6253"/>
    </row>
    <row r="6254" spans="20:20" x14ac:dyDescent="0.35">
      <c r="T6254"/>
    </row>
    <row r="6255" spans="20:20" x14ac:dyDescent="0.35">
      <c r="T6255"/>
    </row>
    <row r="6256" spans="20:20" x14ac:dyDescent="0.35">
      <c r="T6256"/>
    </row>
    <row r="6257" spans="20:20" x14ac:dyDescent="0.35">
      <c r="T6257"/>
    </row>
    <row r="6258" spans="20:20" x14ac:dyDescent="0.35">
      <c r="T6258"/>
    </row>
    <row r="6259" spans="20:20" x14ac:dyDescent="0.35">
      <c r="T6259"/>
    </row>
    <row r="6260" spans="20:20" x14ac:dyDescent="0.35">
      <c r="T6260"/>
    </row>
    <row r="6261" spans="20:20" x14ac:dyDescent="0.35">
      <c r="T6261"/>
    </row>
    <row r="6262" spans="20:20" x14ac:dyDescent="0.35">
      <c r="T6262"/>
    </row>
    <row r="6263" spans="20:20" x14ac:dyDescent="0.35">
      <c r="T6263"/>
    </row>
    <row r="6264" spans="20:20" x14ac:dyDescent="0.35">
      <c r="T6264"/>
    </row>
    <row r="6265" spans="20:20" x14ac:dyDescent="0.35">
      <c r="T6265"/>
    </row>
    <row r="6266" spans="20:20" x14ac:dyDescent="0.35">
      <c r="T6266"/>
    </row>
    <row r="6267" spans="20:20" x14ac:dyDescent="0.35">
      <c r="T6267"/>
    </row>
    <row r="6268" spans="20:20" x14ac:dyDescent="0.35">
      <c r="T6268"/>
    </row>
    <row r="6269" spans="20:20" x14ac:dyDescent="0.35">
      <c r="T6269"/>
    </row>
    <row r="6270" spans="20:20" x14ac:dyDescent="0.35">
      <c r="T6270"/>
    </row>
    <row r="6271" spans="20:20" x14ac:dyDescent="0.35">
      <c r="T6271"/>
    </row>
    <row r="6272" spans="20:20" x14ac:dyDescent="0.35">
      <c r="T6272"/>
    </row>
    <row r="6273" spans="20:20" x14ac:dyDescent="0.35">
      <c r="T6273"/>
    </row>
    <row r="6274" spans="20:20" x14ac:dyDescent="0.35">
      <c r="T6274"/>
    </row>
    <row r="6275" spans="20:20" x14ac:dyDescent="0.35">
      <c r="T6275"/>
    </row>
    <row r="6276" spans="20:20" x14ac:dyDescent="0.35">
      <c r="T6276"/>
    </row>
    <row r="6277" spans="20:20" x14ac:dyDescent="0.35">
      <c r="T6277"/>
    </row>
    <row r="6278" spans="20:20" x14ac:dyDescent="0.35">
      <c r="T6278"/>
    </row>
    <row r="6279" spans="20:20" x14ac:dyDescent="0.35">
      <c r="T6279"/>
    </row>
    <row r="6280" spans="20:20" x14ac:dyDescent="0.35">
      <c r="T6280"/>
    </row>
    <row r="6281" spans="20:20" x14ac:dyDescent="0.35">
      <c r="T6281"/>
    </row>
    <row r="6282" spans="20:20" x14ac:dyDescent="0.35">
      <c r="T6282"/>
    </row>
    <row r="6283" spans="20:20" x14ac:dyDescent="0.35">
      <c r="T6283"/>
    </row>
    <row r="6284" spans="20:20" x14ac:dyDescent="0.35">
      <c r="T6284"/>
    </row>
    <row r="6285" spans="20:20" x14ac:dyDescent="0.35">
      <c r="T6285"/>
    </row>
    <row r="6286" spans="20:20" x14ac:dyDescent="0.35">
      <c r="T6286"/>
    </row>
    <row r="6287" spans="20:20" x14ac:dyDescent="0.35">
      <c r="T6287"/>
    </row>
    <row r="6288" spans="20:20" x14ac:dyDescent="0.35">
      <c r="T6288"/>
    </row>
    <row r="6289" spans="20:20" x14ac:dyDescent="0.35">
      <c r="T6289"/>
    </row>
    <row r="6290" spans="20:20" x14ac:dyDescent="0.35">
      <c r="T6290"/>
    </row>
    <row r="6291" spans="20:20" x14ac:dyDescent="0.35">
      <c r="T6291"/>
    </row>
    <row r="6292" spans="20:20" x14ac:dyDescent="0.35">
      <c r="T6292"/>
    </row>
    <row r="6293" spans="20:20" x14ac:dyDescent="0.35">
      <c r="T6293"/>
    </row>
    <row r="6294" spans="20:20" x14ac:dyDescent="0.35">
      <c r="T6294"/>
    </row>
    <row r="6295" spans="20:20" x14ac:dyDescent="0.35">
      <c r="T6295"/>
    </row>
    <row r="6296" spans="20:20" x14ac:dyDescent="0.35">
      <c r="T6296"/>
    </row>
    <row r="6297" spans="20:20" x14ac:dyDescent="0.35">
      <c r="T6297"/>
    </row>
    <row r="6298" spans="20:20" x14ac:dyDescent="0.35">
      <c r="T6298"/>
    </row>
    <row r="6299" spans="20:20" x14ac:dyDescent="0.35">
      <c r="T6299"/>
    </row>
    <row r="6300" spans="20:20" x14ac:dyDescent="0.35">
      <c r="T6300"/>
    </row>
    <row r="6301" spans="20:20" x14ac:dyDescent="0.35">
      <c r="T6301"/>
    </row>
    <row r="6302" spans="20:20" x14ac:dyDescent="0.35">
      <c r="T6302"/>
    </row>
    <row r="6303" spans="20:20" x14ac:dyDescent="0.35">
      <c r="T6303"/>
    </row>
    <row r="6304" spans="20:20" x14ac:dyDescent="0.35">
      <c r="T6304"/>
    </row>
    <row r="6305" spans="20:20" x14ac:dyDescent="0.35">
      <c r="T6305"/>
    </row>
    <row r="6306" spans="20:20" x14ac:dyDescent="0.35">
      <c r="T6306"/>
    </row>
    <row r="6307" spans="20:20" x14ac:dyDescent="0.35">
      <c r="T6307"/>
    </row>
    <row r="6308" spans="20:20" x14ac:dyDescent="0.35">
      <c r="T6308"/>
    </row>
    <row r="6309" spans="20:20" x14ac:dyDescent="0.35">
      <c r="T6309"/>
    </row>
    <row r="6310" spans="20:20" x14ac:dyDescent="0.35">
      <c r="T6310"/>
    </row>
    <row r="6311" spans="20:20" x14ac:dyDescent="0.35">
      <c r="T6311"/>
    </row>
    <row r="6312" spans="20:20" x14ac:dyDescent="0.35">
      <c r="T6312"/>
    </row>
    <row r="6313" spans="20:20" x14ac:dyDescent="0.35">
      <c r="T6313"/>
    </row>
    <row r="6314" spans="20:20" x14ac:dyDescent="0.35">
      <c r="T6314"/>
    </row>
    <row r="6315" spans="20:20" x14ac:dyDescent="0.35">
      <c r="T6315"/>
    </row>
    <row r="6316" spans="20:20" x14ac:dyDescent="0.35">
      <c r="T6316"/>
    </row>
    <row r="6317" spans="20:20" x14ac:dyDescent="0.35">
      <c r="T6317"/>
    </row>
    <row r="6318" spans="20:20" x14ac:dyDescent="0.35">
      <c r="T6318"/>
    </row>
    <row r="6319" spans="20:20" x14ac:dyDescent="0.35">
      <c r="T6319"/>
    </row>
    <row r="6320" spans="20:20" x14ac:dyDescent="0.35">
      <c r="T6320"/>
    </row>
    <row r="6321" spans="20:20" x14ac:dyDescent="0.35">
      <c r="T6321"/>
    </row>
    <row r="6322" spans="20:20" x14ac:dyDescent="0.35">
      <c r="T6322"/>
    </row>
    <row r="6323" spans="20:20" x14ac:dyDescent="0.35">
      <c r="T6323"/>
    </row>
    <row r="6324" spans="20:20" x14ac:dyDescent="0.35">
      <c r="T6324"/>
    </row>
    <row r="6325" spans="20:20" x14ac:dyDescent="0.35">
      <c r="T6325"/>
    </row>
    <row r="6326" spans="20:20" x14ac:dyDescent="0.35">
      <c r="T6326"/>
    </row>
    <row r="6327" spans="20:20" x14ac:dyDescent="0.35">
      <c r="T6327"/>
    </row>
    <row r="6328" spans="20:20" x14ac:dyDescent="0.35">
      <c r="T6328"/>
    </row>
    <row r="6329" spans="20:20" x14ac:dyDescent="0.35">
      <c r="T6329"/>
    </row>
    <row r="6330" spans="20:20" x14ac:dyDescent="0.35">
      <c r="T6330"/>
    </row>
    <row r="6331" spans="20:20" x14ac:dyDescent="0.35">
      <c r="T6331"/>
    </row>
    <row r="6332" spans="20:20" x14ac:dyDescent="0.35">
      <c r="T6332"/>
    </row>
    <row r="6333" spans="20:20" x14ac:dyDescent="0.35">
      <c r="T6333"/>
    </row>
    <row r="6334" spans="20:20" x14ac:dyDescent="0.35">
      <c r="T6334"/>
    </row>
    <row r="6335" spans="20:20" x14ac:dyDescent="0.35">
      <c r="T6335"/>
    </row>
    <row r="6336" spans="20:20" x14ac:dyDescent="0.35">
      <c r="T6336"/>
    </row>
    <row r="6337" spans="20:20" x14ac:dyDescent="0.35">
      <c r="T6337"/>
    </row>
    <row r="6338" spans="20:20" x14ac:dyDescent="0.35">
      <c r="T6338"/>
    </row>
    <row r="6339" spans="20:20" x14ac:dyDescent="0.35">
      <c r="T6339"/>
    </row>
    <row r="6340" spans="20:20" x14ac:dyDescent="0.35">
      <c r="T6340"/>
    </row>
    <row r="6341" spans="20:20" x14ac:dyDescent="0.35">
      <c r="T6341"/>
    </row>
    <row r="6342" spans="20:20" x14ac:dyDescent="0.35">
      <c r="T6342"/>
    </row>
    <row r="6343" spans="20:20" x14ac:dyDescent="0.35">
      <c r="T6343"/>
    </row>
    <row r="6344" spans="20:20" x14ac:dyDescent="0.35">
      <c r="T6344"/>
    </row>
    <row r="6345" spans="20:20" x14ac:dyDescent="0.35">
      <c r="T6345"/>
    </row>
    <row r="6346" spans="20:20" x14ac:dyDescent="0.35">
      <c r="T6346"/>
    </row>
    <row r="6347" spans="20:20" x14ac:dyDescent="0.35">
      <c r="T6347"/>
    </row>
    <row r="6348" spans="20:20" x14ac:dyDescent="0.35">
      <c r="T6348"/>
    </row>
    <row r="6349" spans="20:20" x14ac:dyDescent="0.35">
      <c r="T6349"/>
    </row>
    <row r="6350" spans="20:20" x14ac:dyDescent="0.35">
      <c r="T6350"/>
    </row>
    <row r="6351" spans="20:20" x14ac:dyDescent="0.35">
      <c r="T6351"/>
    </row>
    <row r="6352" spans="20:20" x14ac:dyDescent="0.35">
      <c r="T6352"/>
    </row>
    <row r="6353" spans="20:20" x14ac:dyDescent="0.35">
      <c r="T6353"/>
    </row>
    <row r="6354" spans="20:20" x14ac:dyDescent="0.35">
      <c r="T6354"/>
    </row>
    <row r="6355" spans="20:20" x14ac:dyDescent="0.35">
      <c r="T6355"/>
    </row>
    <row r="6356" spans="20:20" x14ac:dyDescent="0.35">
      <c r="T6356"/>
    </row>
    <row r="6357" spans="20:20" x14ac:dyDescent="0.35">
      <c r="T6357"/>
    </row>
    <row r="6358" spans="20:20" x14ac:dyDescent="0.35">
      <c r="T6358"/>
    </row>
    <row r="6359" spans="20:20" x14ac:dyDescent="0.35">
      <c r="T6359"/>
    </row>
    <row r="6360" spans="20:20" x14ac:dyDescent="0.35">
      <c r="T6360"/>
    </row>
    <row r="6361" spans="20:20" x14ac:dyDescent="0.35">
      <c r="T6361"/>
    </row>
    <row r="6362" spans="20:20" x14ac:dyDescent="0.35">
      <c r="T6362"/>
    </row>
    <row r="6363" spans="20:20" x14ac:dyDescent="0.35">
      <c r="T6363"/>
    </row>
    <row r="6364" spans="20:20" x14ac:dyDescent="0.35">
      <c r="T6364"/>
    </row>
    <row r="6365" spans="20:20" x14ac:dyDescent="0.35">
      <c r="T6365"/>
    </row>
    <row r="6366" spans="20:20" x14ac:dyDescent="0.35">
      <c r="T6366"/>
    </row>
    <row r="6367" spans="20:20" x14ac:dyDescent="0.35">
      <c r="T6367"/>
    </row>
    <row r="6368" spans="20:20" x14ac:dyDescent="0.35">
      <c r="T6368"/>
    </row>
    <row r="6369" spans="20:20" x14ac:dyDescent="0.35">
      <c r="T6369"/>
    </row>
    <row r="6370" spans="20:20" x14ac:dyDescent="0.35">
      <c r="T6370"/>
    </row>
    <row r="6371" spans="20:20" x14ac:dyDescent="0.35">
      <c r="T6371"/>
    </row>
    <row r="6372" spans="20:20" x14ac:dyDescent="0.35">
      <c r="T6372"/>
    </row>
    <row r="6373" spans="20:20" x14ac:dyDescent="0.35">
      <c r="T6373"/>
    </row>
    <row r="6374" spans="20:20" x14ac:dyDescent="0.35">
      <c r="T6374"/>
    </row>
    <row r="6375" spans="20:20" x14ac:dyDescent="0.35">
      <c r="T6375"/>
    </row>
    <row r="6376" spans="20:20" x14ac:dyDescent="0.35">
      <c r="T6376"/>
    </row>
    <row r="6377" spans="20:20" x14ac:dyDescent="0.35">
      <c r="T6377"/>
    </row>
    <row r="6378" spans="20:20" x14ac:dyDescent="0.35">
      <c r="T6378"/>
    </row>
    <row r="6379" spans="20:20" x14ac:dyDescent="0.35">
      <c r="T6379"/>
    </row>
    <row r="6380" spans="20:20" x14ac:dyDescent="0.35">
      <c r="T6380"/>
    </row>
    <row r="6381" spans="20:20" x14ac:dyDescent="0.35">
      <c r="T6381"/>
    </row>
    <row r="6382" spans="20:20" x14ac:dyDescent="0.35">
      <c r="T6382"/>
    </row>
    <row r="6383" spans="20:20" x14ac:dyDescent="0.35">
      <c r="T6383"/>
    </row>
    <row r="6384" spans="20:20" x14ac:dyDescent="0.35">
      <c r="T6384"/>
    </row>
    <row r="6385" spans="20:20" x14ac:dyDescent="0.35">
      <c r="T6385"/>
    </row>
    <row r="6386" spans="20:20" x14ac:dyDescent="0.35">
      <c r="T6386"/>
    </row>
    <row r="6387" spans="20:20" x14ac:dyDescent="0.35">
      <c r="T6387"/>
    </row>
    <row r="6388" spans="20:20" x14ac:dyDescent="0.35">
      <c r="T6388"/>
    </row>
    <row r="6389" spans="20:20" x14ac:dyDescent="0.35">
      <c r="T6389"/>
    </row>
    <row r="6390" spans="20:20" x14ac:dyDescent="0.35">
      <c r="T6390"/>
    </row>
    <row r="6391" spans="20:20" x14ac:dyDescent="0.35">
      <c r="T6391"/>
    </row>
    <row r="6392" spans="20:20" x14ac:dyDescent="0.35">
      <c r="T6392"/>
    </row>
    <row r="6393" spans="20:20" x14ac:dyDescent="0.35">
      <c r="T6393"/>
    </row>
    <row r="6394" spans="20:20" x14ac:dyDescent="0.35">
      <c r="T6394"/>
    </row>
    <row r="6395" spans="20:20" x14ac:dyDescent="0.35">
      <c r="T6395"/>
    </row>
    <row r="6396" spans="20:20" x14ac:dyDescent="0.35">
      <c r="T6396"/>
    </row>
    <row r="6397" spans="20:20" x14ac:dyDescent="0.35">
      <c r="T6397"/>
    </row>
    <row r="6398" spans="20:20" x14ac:dyDescent="0.35">
      <c r="T6398"/>
    </row>
    <row r="6399" spans="20:20" x14ac:dyDescent="0.35">
      <c r="T6399"/>
    </row>
    <row r="6400" spans="20:20" x14ac:dyDescent="0.35">
      <c r="T6400"/>
    </row>
    <row r="6401" spans="20:20" x14ac:dyDescent="0.35">
      <c r="T6401"/>
    </row>
    <row r="6402" spans="20:20" x14ac:dyDescent="0.35">
      <c r="T6402"/>
    </row>
    <row r="6403" spans="20:20" x14ac:dyDescent="0.35">
      <c r="T6403"/>
    </row>
    <row r="6404" spans="20:20" x14ac:dyDescent="0.35">
      <c r="T6404"/>
    </row>
    <row r="6405" spans="20:20" x14ac:dyDescent="0.35">
      <c r="T6405"/>
    </row>
    <row r="6406" spans="20:20" x14ac:dyDescent="0.35">
      <c r="T6406"/>
    </row>
    <row r="6407" spans="20:20" x14ac:dyDescent="0.35">
      <c r="T6407"/>
    </row>
    <row r="6408" spans="20:20" x14ac:dyDescent="0.35">
      <c r="T6408"/>
    </row>
    <row r="6409" spans="20:20" x14ac:dyDescent="0.35">
      <c r="T6409"/>
    </row>
    <row r="6410" spans="20:20" x14ac:dyDescent="0.35">
      <c r="T6410"/>
    </row>
    <row r="6411" spans="20:20" x14ac:dyDescent="0.35">
      <c r="T6411"/>
    </row>
    <row r="6412" spans="20:20" x14ac:dyDescent="0.35">
      <c r="T6412"/>
    </row>
    <row r="6413" spans="20:20" x14ac:dyDescent="0.35">
      <c r="T6413"/>
    </row>
    <row r="6414" spans="20:20" x14ac:dyDescent="0.35">
      <c r="T6414"/>
    </row>
    <row r="6415" spans="20:20" x14ac:dyDescent="0.35">
      <c r="T6415"/>
    </row>
    <row r="6416" spans="20:20" x14ac:dyDescent="0.35">
      <c r="T6416"/>
    </row>
    <row r="6417" spans="20:20" x14ac:dyDescent="0.35">
      <c r="T6417"/>
    </row>
    <row r="6418" spans="20:20" x14ac:dyDescent="0.35">
      <c r="T6418"/>
    </row>
    <row r="6419" spans="20:20" x14ac:dyDescent="0.35">
      <c r="T6419"/>
    </row>
    <row r="6420" spans="20:20" x14ac:dyDescent="0.35">
      <c r="T6420"/>
    </row>
    <row r="6421" spans="20:20" x14ac:dyDescent="0.35">
      <c r="T6421"/>
    </row>
    <row r="6422" spans="20:20" x14ac:dyDescent="0.35">
      <c r="T6422"/>
    </row>
    <row r="6423" spans="20:20" x14ac:dyDescent="0.35">
      <c r="T6423"/>
    </row>
    <row r="6424" spans="20:20" x14ac:dyDescent="0.35">
      <c r="T6424"/>
    </row>
    <row r="6425" spans="20:20" x14ac:dyDescent="0.35">
      <c r="T6425"/>
    </row>
    <row r="6426" spans="20:20" x14ac:dyDescent="0.35">
      <c r="T6426"/>
    </row>
    <row r="6427" spans="20:20" x14ac:dyDescent="0.35">
      <c r="T6427"/>
    </row>
    <row r="6428" spans="20:20" x14ac:dyDescent="0.35">
      <c r="T6428"/>
    </row>
    <row r="6429" spans="20:20" x14ac:dyDescent="0.35">
      <c r="T6429"/>
    </row>
    <row r="6430" spans="20:20" x14ac:dyDescent="0.35">
      <c r="T6430"/>
    </row>
    <row r="6431" spans="20:20" x14ac:dyDescent="0.35">
      <c r="T6431"/>
    </row>
    <row r="6432" spans="20:20" x14ac:dyDescent="0.35">
      <c r="T6432"/>
    </row>
    <row r="6433" spans="20:20" x14ac:dyDescent="0.35">
      <c r="T6433"/>
    </row>
    <row r="6434" spans="20:20" x14ac:dyDescent="0.35">
      <c r="T6434"/>
    </row>
    <row r="6435" spans="20:20" x14ac:dyDescent="0.35">
      <c r="T6435"/>
    </row>
    <row r="6436" spans="20:20" x14ac:dyDescent="0.35">
      <c r="T6436"/>
    </row>
    <row r="6437" spans="20:20" x14ac:dyDescent="0.35">
      <c r="T6437"/>
    </row>
    <row r="6438" spans="20:20" x14ac:dyDescent="0.35">
      <c r="T6438"/>
    </row>
    <row r="6439" spans="20:20" x14ac:dyDescent="0.35">
      <c r="T6439"/>
    </row>
    <row r="6440" spans="20:20" x14ac:dyDescent="0.35">
      <c r="T6440"/>
    </row>
    <row r="6441" spans="20:20" x14ac:dyDescent="0.35">
      <c r="T6441"/>
    </row>
    <row r="6442" spans="20:20" x14ac:dyDescent="0.35">
      <c r="T6442"/>
    </row>
    <row r="6443" spans="20:20" x14ac:dyDescent="0.35">
      <c r="T6443"/>
    </row>
    <row r="6444" spans="20:20" x14ac:dyDescent="0.35">
      <c r="T6444"/>
    </row>
    <row r="6445" spans="20:20" x14ac:dyDescent="0.35">
      <c r="T6445"/>
    </row>
    <row r="6446" spans="20:20" x14ac:dyDescent="0.35">
      <c r="T6446"/>
    </row>
    <row r="6447" spans="20:20" x14ac:dyDescent="0.35">
      <c r="T6447"/>
    </row>
    <row r="6448" spans="20:20" x14ac:dyDescent="0.35">
      <c r="T6448"/>
    </row>
    <row r="6449" spans="20:20" x14ac:dyDescent="0.35">
      <c r="T6449"/>
    </row>
    <row r="6450" spans="20:20" x14ac:dyDescent="0.35">
      <c r="T6450"/>
    </row>
    <row r="6451" spans="20:20" x14ac:dyDescent="0.35">
      <c r="T6451"/>
    </row>
    <row r="6452" spans="20:20" x14ac:dyDescent="0.35">
      <c r="T6452"/>
    </row>
    <row r="6453" spans="20:20" x14ac:dyDescent="0.35">
      <c r="T6453"/>
    </row>
    <row r="6454" spans="20:20" x14ac:dyDescent="0.35">
      <c r="T6454"/>
    </row>
    <row r="6455" spans="20:20" x14ac:dyDescent="0.35">
      <c r="T6455"/>
    </row>
    <row r="6456" spans="20:20" x14ac:dyDescent="0.35">
      <c r="T6456"/>
    </row>
    <row r="6457" spans="20:20" x14ac:dyDescent="0.35">
      <c r="T6457"/>
    </row>
    <row r="6458" spans="20:20" x14ac:dyDescent="0.35">
      <c r="T6458"/>
    </row>
    <row r="6459" spans="20:20" x14ac:dyDescent="0.35">
      <c r="T6459"/>
    </row>
    <row r="6460" spans="20:20" x14ac:dyDescent="0.35">
      <c r="T6460"/>
    </row>
    <row r="6461" spans="20:20" x14ac:dyDescent="0.35">
      <c r="T6461"/>
    </row>
    <row r="6462" spans="20:20" x14ac:dyDescent="0.35">
      <c r="T6462"/>
    </row>
    <row r="6463" spans="20:20" x14ac:dyDescent="0.35">
      <c r="T6463"/>
    </row>
    <row r="6464" spans="20:20" x14ac:dyDescent="0.35">
      <c r="T6464"/>
    </row>
    <row r="6465" spans="20:20" x14ac:dyDescent="0.35">
      <c r="T6465"/>
    </row>
    <row r="6466" spans="20:20" x14ac:dyDescent="0.35">
      <c r="T6466"/>
    </row>
    <row r="6467" spans="20:20" x14ac:dyDescent="0.35">
      <c r="T6467"/>
    </row>
    <row r="6468" spans="20:20" x14ac:dyDescent="0.35">
      <c r="T6468"/>
    </row>
    <row r="6469" spans="20:20" x14ac:dyDescent="0.35">
      <c r="T6469"/>
    </row>
    <row r="6470" spans="20:20" x14ac:dyDescent="0.35">
      <c r="T6470"/>
    </row>
    <row r="6471" spans="20:20" x14ac:dyDescent="0.35">
      <c r="T6471"/>
    </row>
    <row r="6472" spans="20:20" x14ac:dyDescent="0.35">
      <c r="T6472"/>
    </row>
    <row r="6473" spans="20:20" x14ac:dyDescent="0.35">
      <c r="T6473"/>
    </row>
    <row r="6474" spans="20:20" x14ac:dyDescent="0.35">
      <c r="T6474"/>
    </row>
    <row r="6475" spans="20:20" x14ac:dyDescent="0.35">
      <c r="T6475"/>
    </row>
    <row r="6476" spans="20:20" x14ac:dyDescent="0.35">
      <c r="T6476"/>
    </row>
    <row r="6477" spans="20:20" x14ac:dyDescent="0.35">
      <c r="T6477"/>
    </row>
    <row r="6478" spans="20:20" x14ac:dyDescent="0.35">
      <c r="T6478"/>
    </row>
    <row r="6479" spans="20:20" x14ac:dyDescent="0.35">
      <c r="T6479"/>
    </row>
    <row r="6480" spans="20:20" x14ac:dyDescent="0.35">
      <c r="T6480"/>
    </row>
    <row r="6481" spans="20:20" x14ac:dyDescent="0.35">
      <c r="T6481"/>
    </row>
    <row r="6482" spans="20:20" x14ac:dyDescent="0.35">
      <c r="T6482"/>
    </row>
    <row r="6483" spans="20:20" x14ac:dyDescent="0.35">
      <c r="T6483"/>
    </row>
    <row r="6484" spans="20:20" x14ac:dyDescent="0.35">
      <c r="T6484"/>
    </row>
    <row r="6485" spans="20:20" x14ac:dyDescent="0.35">
      <c r="T6485"/>
    </row>
    <row r="6486" spans="20:20" x14ac:dyDescent="0.35">
      <c r="T6486"/>
    </row>
    <row r="6487" spans="20:20" x14ac:dyDescent="0.35">
      <c r="T6487"/>
    </row>
    <row r="6488" spans="20:20" x14ac:dyDescent="0.35">
      <c r="T6488"/>
    </row>
    <row r="6489" spans="20:20" x14ac:dyDescent="0.35">
      <c r="T6489"/>
    </row>
    <row r="6490" spans="20:20" x14ac:dyDescent="0.35">
      <c r="T6490"/>
    </row>
    <row r="6491" spans="20:20" x14ac:dyDescent="0.35">
      <c r="T6491"/>
    </row>
    <row r="6492" spans="20:20" x14ac:dyDescent="0.35">
      <c r="T6492"/>
    </row>
    <row r="6493" spans="20:20" x14ac:dyDescent="0.35">
      <c r="T6493"/>
    </row>
    <row r="6494" spans="20:20" x14ac:dyDescent="0.35">
      <c r="T6494"/>
    </row>
    <row r="6495" spans="20:20" x14ac:dyDescent="0.35">
      <c r="T6495"/>
    </row>
    <row r="6496" spans="20:20" x14ac:dyDescent="0.35">
      <c r="T6496"/>
    </row>
    <row r="6497" spans="20:20" x14ac:dyDescent="0.35">
      <c r="T6497"/>
    </row>
    <row r="6498" spans="20:20" x14ac:dyDescent="0.35">
      <c r="T6498"/>
    </row>
    <row r="6499" spans="20:20" x14ac:dyDescent="0.35">
      <c r="T6499"/>
    </row>
    <row r="6500" spans="20:20" x14ac:dyDescent="0.35">
      <c r="T6500"/>
    </row>
    <row r="6501" spans="20:20" x14ac:dyDescent="0.35">
      <c r="T6501"/>
    </row>
    <row r="6502" spans="20:20" x14ac:dyDescent="0.35">
      <c r="T6502"/>
    </row>
    <row r="6503" spans="20:20" x14ac:dyDescent="0.35">
      <c r="T6503"/>
    </row>
    <row r="6504" spans="20:20" x14ac:dyDescent="0.35">
      <c r="T6504"/>
    </row>
    <row r="6505" spans="20:20" x14ac:dyDescent="0.35">
      <c r="T6505"/>
    </row>
    <row r="6506" spans="20:20" x14ac:dyDescent="0.35">
      <c r="T6506"/>
    </row>
    <row r="6507" spans="20:20" x14ac:dyDescent="0.35">
      <c r="T6507"/>
    </row>
    <row r="6508" spans="20:20" x14ac:dyDescent="0.35">
      <c r="T6508"/>
    </row>
    <row r="6509" spans="20:20" x14ac:dyDescent="0.35">
      <c r="T6509"/>
    </row>
    <row r="6510" spans="20:20" x14ac:dyDescent="0.35">
      <c r="T6510"/>
    </row>
    <row r="6511" spans="20:20" x14ac:dyDescent="0.35">
      <c r="T6511"/>
    </row>
    <row r="6512" spans="20:20" x14ac:dyDescent="0.35">
      <c r="T6512"/>
    </row>
    <row r="6513" spans="20:20" x14ac:dyDescent="0.35">
      <c r="T6513"/>
    </row>
    <row r="6514" spans="20:20" x14ac:dyDescent="0.35">
      <c r="T6514"/>
    </row>
    <row r="6515" spans="20:20" x14ac:dyDescent="0.35">
      <c r="T6515"/>
    </row>
    <row r="6516" spans="20:20" x14ac:dyDescent="0.35">
      <c r="T6516"/>
    </row>
    <row r="6517" spans="20:20" x14ac:dyDescent="0.35">
      <c r="T6517"/>
    </row>
    <row r="6518" spans="20:20" x14ac:dyDescent="0.35">
      <c r="T6518"/>
    </row>
    <row r="6519" spans="20:20" x14ac:dyDescent="0.35">
      <c r="T6519"/>
    </row>
    <row r="6520" spans="20:20" x14ac:dyDescent="0.35">
      <c r="T6520"/>
    </row>
    <row r="6521" spans="20:20" x14ac:dyDescent="0.35">
      <c r="T6521"/>
    </row>
    <row r="6522" spans="20:20" x14ac:dyDescent="0.35">
      <c r="T6522"/>
    </row>
    <row r="6523" spans="20:20" x14ac:dyDescent="0.35">
      <c r="T6523"/>
    </row>
    <row r="6524" spans="20:20" x14ac:dyDescent="0.35">
      <c r="T6524"/>
    </row>
    <row r="6525" spans="20:20" x14ac:dyDescent="0.35">
      <c r="T6525"/>
    </row>
    <row r="6526" spans="20:20" x14ac:dyDescent="0.35">
      <c r="T6526"/>
    </row>
    <row r="6527" spans="20:20" x14ac:dyDescent="0.35">
      <c r="T6527"/>
    </row>
    <row r="6528" spans="20:20" x14ac:dyDescent="0.35">
      <c r="T6528"/>
    </row>
    <row r="6529" spans="20:20" x14ac:dyDescent="0.35">
      <c r="T6529"/>
    </row>
    <row r="6530" spans="20:20" x14ac:dyDescent="0.35">
      <c r="T6530"/>
    </row>
    <row r="6531" spans="20:20" x14ac:dyDescent="0.35">
      <c r="T6531"/>
    </row>
    <row r="6532" spans="20:20" x14ac:dyDescent="0.35">
      <c r="T6532"/>
    </row>
    <row r="6533" spans="20:20" x14ac:dyDescent="0.35">
      <c r="T6533"/>
    </row>
    <row r="6534" spans="20:20" x14ac:dyDescent="0.35">
      <c r="T6534"/>
    </row>
    <row r="6535" spans="20:20" x14ac:dyDescent="0.35">
      <c r="T6535"/>
    </row>
    <row r="6536" spans="20:20" x14ac:dyDescent="0.35">
      <c r="T6536"/>
    </row>
    <row r="6537" spans="20:20" x14ac:dyDescent="0.35">
      <c r="T6537"/>
    </row>
    <row r="6538" spans="20:20" x14ac:dyDescent="0.35">
      <c r="T6538"/>
    </row>
    <row r="6539" spans="20:20" x14ac:dyDescent="0.35">
      <c r="T6539"/>
    </row>
    <row r="6540" spans="20:20" x14ac:dyDescent="0.35">
      <c r="T6540"/>
    </row>
    <row r="6541" spans="20:20" x14ac:dyDescent="0.35">
      <c r="T6541"/>
    </row>
    <row r="6542" spans="20:20" x14ac:dyDescent="0.35">
      <c r="T6542"/>
    </row>
    <row r="6543" spans="20:20" x14ac:dyDescent="0.35">
      <c r="T6543"/>
    </row>
    <row r="6544" spans="20:20" x14ac:dyDescent="0.35">
      <c r="T6544"/>
    </row>
    <row r="6545" spans="20:20" x14ac:dyDescent="0.35">
      <c r="T6545"/>
    </row>
    <row r="6546" spans="20:20" x14ac:dyDescent="0.35">
      <c r="T6546"/>
    </row>
    <row r="6547" spans="20:20" x14ac:dyDescent="0.35">
      <c r="T6547"/>
    </row>
    <row r="6548" spans="20:20" x14ac:dyDescent="0.35">
      <c r="T6548"/>
    </row>
    <row r="6549" spans="20:20" x14ac:dyDescent="0.35">
      <c r="T6549"/>
    </row>
    <row r="6550" spans="20:20" x14ac:dyDescent="0.35">
      <c r="T6550"/>
    </row>
    <row r="6551" spans="20:20" x14ac:dyDescent="0.35">
      <c r="T6551"/>
    </row>
    <row r="6552" spans="20:20" x14ac:dyDescent="0.35">
      <c r="T6552"/>
    </row>
    <row r="6553" spans="20:20" x14ac:dyDescent="0.35">
      <c r="T6553"/>
    </row>
    <row r="6554" spans="20:20" x14ac:dyDescent="0.35">
      <c r="T6554"/>
    </row>
    <row r="6555" spans="20:20" x14ac:dyDescent="0.35">
      <c r="T6555"/>
    </row>
    <row r="6556" spans="20:20" x14ac:dyDescent="0.35">
      <c r="T6556"/>
    </row>
    <row r="6557" spans="20:20" x14ac:dyDescent="0.35">
      <c r="T6557"/>
    </row>
    <row r="6558" spans="20:20" x14ac:dyDescent="0.35">
      <c r="T6558"/>
    </row>
    <row r="6559" spans="20:20" x14ac:dyDescent="0.35">
      <c r="T6559"/>
    </row>
    <row r="6560" spans="20:20" x14ac:dyDescent="0.35">
      <c r="T6560"/>
    </row>
    <row r="6561" spans="20:20" x14ac:dyDescent="0.35">
      <c r="T6561"/>
    </row>
    <row r="6562" spans="20:20" x14ac:dyDescent="0.35">
      <c r="T6562"/>
    </row>
    <row r="6563" spans="20:20" x14ac:dyDescent="0.35">
      <c r="T6563"/>
    </row>
    <row r="6564" spans="20:20" x14ac:dyDescent="0.35">
      <c r="T6564"/>
    </row>
    <row r="6565" spans="20:20" x14ac:dyDescent="0.35">
      <c r="T6565"/>
    </row>
    <row r="6566" spans="20:20" x14ac:dyDescent="0.35">
      <c r="T6566"/>
    </row>
    <row r="6567" spans="20:20" x14ac:dyDescent="0.35">
      <c r="T6567"/>
    </row>
    <row r="6568" spans="20:20" x14ac:dyDescent="0.35">
      <c r="T6568"/>
    </row>
    <row r="6569" spans="20:20" x14ac:dyDescent="0.35">
      <c r="T6569"/>
    </row>
    <row r="6570" spans="20:20" x14ac:dyDescent="0.35">
      <c r="T6570"/>
    </row>
    <row r="6571" spans="20:20" x14ac:dyDescent="0.35">
      <c r="T6571"/>
    </row>
    <row r="6572" spans="20:20" x14ac:dyDescent="0.35">
      <c r="T6572"/>
    </row>
    <row r="6573" spans="20:20" x14ac:dyDescent="0.35">
      <c r="T6573"/>
    </row>
    <row r="6574" spans="20:20" x14ac:dyDescent="0.35">
      <c r="T6574"/>
    </row>
    <row r="6575" spans="20:20" x14ac:dyDescent="0.35">
      <c r="T6575"/>
    </row>
    <row r="6576" spans="20:20" x14ac:dyDescent="0.35">
      <c r="T6576"/>
    </row>
    <row r="6577" spans="20:20" x14ac:dyDescent="0.35">
      <c r="T6577"/>
    </row>
    <row r="6578" spans="20:20" x14ac:dyDescent="0.35">
      <c r="T6578"/>
    </row>
    <row r="6579" spans="20:20" x14ac:dyDescent="0.35">
      <c r="T6579"/>
    </row>
    <row r="6580" spans="20:20" x14ac:dyDescent="0.35">
      <c r="T6580"/>
    </row>
    <row r="6581" spans="20:20" x14ac:dyDescent="0.35">
      <c r="T6581"/>
    </row>
    <row r="6582" spans="20:20" x14ac:dyDescent="0.35">
      <c r="T6582"/>
    </row>
    <row r="6583" spans="20:20" x14ac:dyDescent="0.35">
      <c r="T6583"/>
    </row>
    <row r="6584" spans="20:20" x14ac:dyDescent="0.35">
      <c r="T6584"/>
    </row>
    <row r="6585" spans="20:20" x14ac:dyDescent="0.35">
      <c r="T6585"/>
    </row>
    <row r="6586" spans="20:20" x14ac:dyDescent="0.35">
      <c r="T6586"/>
    </row>
    <row r="6587" spans="20:20" x14ac:dyDescent="0.35">
      <c r="T6587"/>
    </row>
    <row r="6588" spans="20:20" x14ac:dyDescent="0.35">
      <c r="T6588"/>
    </row>
    <row r="6589" spans="20:20" x14ac:dyDescent="0.35">
      <c r="T6589"/>
    </row>
    <row r="6590" spans="20:20" x14ac:dyDescent="0.35">
      <c r="T6590"/>
    </row>
    <row r="6591" spans="20:20" x14ac:dyDescent="0.35">
      <c r="T6591"/>
    </row>
    <row r="6592" spans="20:20" x14ac:dyDescent="0.35">
      <c r="T6592"/>
    </row>
    <row r="6593" spans="20:20" x14ac:dyDescent="0.35">
      <c r="T6593"/>
    </row>
    <row r="6594" spans="20:20" x14ac:dyDescent="0.35">
      <c r="T6594"/>
    </row>
    <row r="6595" spans="20:20" x14ac:dyDescent="0.35">
      <c r="T6595"/>
    </row>
    <row r="6596" spans="20:20" x14ac:dyDescent="0.35">
      <c r="T6596"/>
    </row>
    <row r="6597" spans="20:20" x14ac:dyDescent="0.35">
      <c r="T6597"/>
    </row>
    <row r="6598" spans="20:20" x14ac:dyDescent="0.35">
      <c r="T6598"/>
    </row>
    <row r="6599" spans="20:20" x14ac:dyDescent="0.35">
      <c r="T6599"/>
    </row>
    <row r="6600" spans="20:20" x14ac:dyDescent="0.35">
      <c r="T6600"/>
    </row>
    <row r="6601" spans="20:20" x14ac:dyDescent="0.35">
      <c r="T6601"/>
    </row>
    <row r="6602" spans="20:20" x14ac:dyDescent="0.35">
      <c r="T6602"/>
    </row>
    <row r="6603" spans="20:20" x14ac:dyDescent="0.35">
      <c r="T6603"/>
    </row>
    <row r="6604" spans="20:20" x14ac:dyDescent="0.35">
      <c r="T6604"/>
    </row>
    <row r="6605" spans="20:20" x14ac:dyDescent="0.35">
      <c r="T6605"/>
    </row>
    <row r="6606" spans="20:20" x14ac:dyDescent="0.35">
      <c r="T6606"/>
    </row>
    <row r="6607" spans="20:20" x14ac:dyDescent="0.35">
      <c r="T6607"/>
    </row>
    <row r="6608" spans="20:20" x14ac:dyDescent="0.35">
      <c r="T6608"/>
    </row>
    <row r="6609" spans="20:20" x14ac:dyDescent="0.35">
      <c r="T6609"/>
    </row>
    <row r="6610" spans="20:20" x14ac:dyDescent="0.35">
      <c r="T6610"/>
    </row>
    <row r="6611" spans="20:20" x14ac:dyDescent="0.35">
      <c r="T6611"/>
    </row>
    <row r="6612" spans="20:20" x14ac:dyDescent="0.35">
      <c r="T6612"/>
    </row>
    <row r="6613" spans="20:20" x14ac:dyDescent="0.35">
      <c r="T6613"/>
    </row>
    <row r="6614" spans="20:20" x14ac:dyDescent="0.35">
      <c r="T6614"/>
    </row>
    <row r="6615" spans="20:20" x14ac:dyDescent="0.35">
      <c r="T6615"/>
    </row>
    <row r="6616" spans="20:20" x14ac:dyDescent="0.35">
      <c r="T6616"/>
    </row>
    <row r="6617" spans="20:20" x14ac:dyDescent="0.35">
      <c r="T6617"/>
    </row>
    <row r="6618" spans="20:20" x14ac:dyDescent="0.35">
      <c r="T6618"/>
    </row>
    <row r="6619" spans="20:20" x14ac:dyDescent="0.35">
      <c r="T6619"/>
    </row>
    <row r="6620" spans="20:20" x14ac:dyDescent="0.35">
      <c r="T6620"/>
    </row>
    <row r="6621" spans="20:20" x14ac:dyDescent="0.35">
      <c r="T6621"/>
    </row>
    <row r="6622" spans="20:20" x14ac:dyDescent="0.35">
      <c r="T6622"/>
    </row>
    <row r="6623" spans="20:20" x14ac:dyDescent="0.35">
      <c r="T6623"/>
    </row>
    <row r="6624" spans="20:20" x14ac:dyDescent="0.35">
      <c r="T6624"/>
    </row>
    <row r="6625" spans="20:20" x14ac:dyDescent="0.35">
      <c r="T6625"/>
    </row>
    <row r="6626" spans="20:20" x14ac:dyDescent="0.35">
      <c r="T6626"/>
    </row>
    <row r="6627" spans="20:20" x14ac:dyDescent="0.35">
      <c r="T6627"/>
    </row>
    <row r="6628" spans="20:20" x14ac:dyDescent="0.35">
      <c r="T6628"/>
    </row>
    <row r="6629" spans="20:20" x14ac:dyDescent="0.35">
      <c r="T6629"/>
    </row>
    <row r="6630" spans="20:20" x14ac:dyDescent="0.35">
      <c r="T6630"/>
    </row>
    <row r="6631" spans="20:20" x14ac:dyDescent="0.35">
      <c r="T6631"/>
    </row>
    <row r="6632" spans="20:20" x14ac:dyDescent="0.35">
      <c r="T6632"/>
    </row>
    <row r="6633" spans="20:20" x14ac:dyDescent="0.35">
      <c r="T6633"/>
    </row>
    <row r="6634" spans="20:20" x14ac:dyDescent="0.35">
      <c r="T6634"/>
    </row>
    <row r="6635" spans="20:20" x14ac:dyDescent="0.35">
      <c r="T6635"/>
    </row>
    <row r="6636" spans="20:20" x14ac:dyDescent="0.35">
      <c r="T6636"/>
    </row>
    <row r="6637" spans="20:20" x14ac:dyDescent="0.35">
      <c r="T6637"/>
    </row>
    <row r="6638" spans="20:20" x14ac:dyDescent="0.35">
      <c r="T6638"/>
    </row>
    <row r="6639" spans="20:20" x14ac:dyDescent="0.35">
      <c r="T6639"/>
    </row>
    <row r="6640" spans="20:20" x14ac:dyDescent="0.35">
      <c r="T6640"/>
    </row>
    <row r="6641" spans="20:20" x14ac:dyDescent="0.35">
      <c r="T6641"/>
    </row>
    <row r="6642" spans="20:20" x14ac:dyDescent="0.35">
      <c r="T6642"/>
    </row>
    <row r="6643" spans="20:20" x14ac:dyDescent="0.35">
      <c r="T6643"/>
    </row>
    <row r="6644" spans="20:20" x14ac:dyDescent="0.35">
      <c r="T6644"/>
    </row>
    <row r="6645" spans="20:20" x14ac:dyDescent="0.35">
      <c r="T6645"/>
    </row>
    <row r="6646" spans="20:20" x14ac:dyDescent="0.35">
      <c r="T6646"/>
    </row>
    <row r="6647" spans="20:20" x14ac:dyDescent="0.35">
      <c r="T6647"/>
    </row>
    <row r="6648" spans="20:20" x14ac:dyDescent="0.35">
      <c r="T6648"/>
    </row>
    <row r="6649" spans="20:20" x14ac:dyDescent="0.35">
      <c r="T6649"/>
    </row>
    <row r="6650" spans="20:20" x14ac:dyDescent="0.35">
      <c r="T6650"/>
    </row>
    <row r="6651" spans="20:20" x14ac:dyDescent="0.35">
      <c r="T6651"/>
    </row>
    <row r="6652" spans="20:20" x14ac:dyDescent="0.35">
      <c r="T6652"/>
    </row>
    <row r="6653" spans="20:20" x14ac:dyDescent="0.35">
      <c r="T6653"/>
    </row>
    <row r="6654" spans="20:20" x14ac:dyDescent="0.35">
      <c r="T6654"/>
    </row>
    <row r="6655" spans="20:20" x14ac:dyDescent="0.35">
      <c r="T6655"/>
    </row>
    <row r="6656" spans="20:20" x14ac:dyDescent="0.35">
      <c r="T6656"/>
    </row>
    <row r="6657" spans="20:20" x14ac:dyDescent="0.35">
      <c r="T6657"/>
    </row>
    <row r="6658" spans="20:20" x14ac:dyDescent="0.35">
      <c r="T6658"/>
    </row>
    <row r="6659" spans="20:20" x14ac:dyDescent="0.35">
      <c r="T6659"/>
    </row>
    <row r="6660" spans="20:20" x14ac:dyDescent="0.35">
      <c r="T6660"/>
    </row>
    <row r="6661" spans="20:20" x14ac:dyDescent="0.35">
      <c r="T6661"/>
    </row>
    <row r="6662" spans="20:20" x14ac:dyDescent="0.35">
      <c r="T6662"/>
    </row>
    <row r="6663" spans="20:20" x14ac:dyDescent="0.35">
      <c r="T6663"/>
    </row>
    <row r="6664" spans="20:20" x14ac:dyDescent="0.35">
      <c r="T6664"/>
    </row>
    <row r="6665" spans="20:20" x14ac:dyDescent="0.35">
      <c r="T6665"/>
    </row>
    <row r="6666" spans="20:20" x14ac:dyDescent="0.35">
      <c r="T6666"/>
    </row>
    <row r="6667" spans="20:20" x14ac:dyDescent="0.35">
      <c r="T6667"/>
    </row>
    <row r="6668" spans="20:20" x14ac:dyDescent="0.35">
      <c r="T6668"/>
    </row>
    <row r="6669" spans="20:20" x14ac:dyDescent="0.35">
      <c r="T6669"/>
    </row>
    <row r="6670" spans="20:20" x14ac:dyDescent="0.35">
      <c r="T6670"/>
    </row>
    <row r="6671" spans="20:20" x14ac:dyDescent="0.35">
      <c r="T6671"/>
    </row>
    <row r="6672" spans="20:20" x14ac:dyDescent="0.35">
      <c r="T6672"/>
    </row>
    <row r="6673" spans="20:20" x14ac:dyDescent="0.35">
      <c r="T6673"/>
    </row>
    <row r="6674" spans="20:20" x14ac:dyDescent="0.35">
      <c r="T6674"/>
    </row>
    <row r="6675" spans="20:20" x14ac:dyDescent="0.35">
      <c r="T6675"/>
    </row>
    <row r="6676" spans="20:20" x14ac:dyDescent="0.35">
      <c r="T6676"/>
    </row>
    <row r="6677" spans="20:20" x14ac:dyDescent="0.35">
      <c r="T6677"/>
    </row>
    <row r="6678" spans="20:20" x14ac:dyDescent="0.35">
      <c r="T6678"/>
    </row>
    <row r="6679" spans="20:20" x14ac:dyDescent="0.35">
      <c r="T6679"/>
    </row>
    <row r="6680" spans="20:20" x14ac:dyDescent="0.35">
      <c r="T6680"/>
    </row>
    <row r="6681" spans="20:20" x14ac:dyDescent="0.35">
      <c r="T6681"/>
    </row>
    <row r="6682" spans="20:20" x14ac:dyDescent="0.35">
      <c r="T6682"/>
    </row>
    <row r="6683" spans="20:20" x14ac:dyDescent="0.35">
      <c r="T6683"/>
    </row>
    <row r="6684" spans="20:20" x14ac:dyDescent="0.35">
      <c r="T6684"/>
    </row>
    <row r="6685" spans="20:20" x14ac:dyDescent="0.35">
      <c r="T6685"/>
    </row>
    <row r="6686" spans="20:20" x14ac:dyDescent="0.35">
      <c r="T6686"/>
    </row>
    <row r="6687" spans="20:20" x14ac:dyDescent="0.35">
      <c r="T6687"/>
    </row>
    <row r="6688" spans="20:20" x14ac:dyDescent="0.35">
      <c r="T6688"/>
    </row>
    <row r="6689" spans="20:20" x14ac:dyDescent="0.35">
      <c r="T6689"/>
    </row>
    <row r="6690" spans="20:20" x14ac:dyDescent="0.35">
      <c r="T6690"/>
    </row>
    <row r="6691" spans="20:20" x14ac:dyDescent="0.35">
      <c r="T6691"/>
    </row>
    <row r="6692" spans="20:20" x14ac:dyDescent="0.35">
      <c r="T6692"/>
    </row>
    <row r="6693" spans="20:20" x14ac:dyDescent="0.35">
      <c r="T6693"/>
    </row>
    <row r="6694" spans="20:20" x14ac:dyDescent="0.35">
      <c r="T6694"/>
    </row>
    <row r="6695" spans="20:20" x14ac:dyDescent="0.35">
      <c r="T6695"/>
    </row>
    <row r="6696" spans="20:20" x14ac:dyDescent="0.35">
      <c r="T6696"/>
    </row>
    <row r="6697" spans="20:20" x14ac:dyDescent="0.35">
      <c r="T6697"/>
    </row>
    <row r="6698" spans="20:20" x14ac:dyDescent="0.35">
      <c r="T6698"/>
    </row>
    <row r="6699" spans="20:20" x14ac:dyDescent="0.35">
      <c r="T6699"/>
    </row>
    <row r="6700" spans="20:20" x14ac:dyDescent="0.35">
      <c r="T6700"/>
    </row>
    <row r="6701" spans="20:20" x14ac:dyDescent="0.35">
      <c r="T6701"/>
    </row>
    <row r="6702" spans="20:20" x14ac:dyDescent="0.35">
      <c r="T6702"/>
    </row>
    <row r="6703" spans="20:20" x14ac:dyDescent="0.35">
      <c r="T6703"/>
    </row>
    <row r="6704" spans="20:20" x14ac:dyDescent="0.35">
      <c r="T6704"/>
    </row>
    <row r="6705" spans="20:20" x14ac:dyDescent="0.35">
      <c r="T6705"/>
    </row>
    <row r="6706" spans="20:20" x14ac:dyDescent="0.35">
      <c r="T6706"/>
    </row>
    <row r="6707" spans="20:20" x14ac:dyDescent="0.35">
      <c r="T6707"/>
    </row>
    <row r="6708" spans="20:20" x14ac:dyDescent="0.35">
      <c r="T6708"/>
    </row>
    <row r="6709" spans="20:20" x14ac:dyDescent="0.35">
      <c r="T6709"/>
    </row>
    <row r="6710" spans="20:20" x14ac:dyDescent="0.35">
      <c r="T6710"/>
    </row>
    <row r="6711" spans="20:20" x14ac:dyDescent="0.35">
      <c r="T6711"/>
    </row>
    <row r="6712" spans="20:20" x14ac:dyDescent="0.35">
      <c r="T6712"/>
    </row>
    <row r="6713" spans="20:20" x14ac:dyDescent="0.35">
      <c r="T6713"/>
    </row>
    <row r="6714" spans="20:20" x14ac:dyDescent="0.35">
      <c r="T6714"/>
    </row>
    <row r="6715" spans="20:20" x14ac:dyDescent="0.35">
      <c r="T6715"/>
    </row>
    <row r="6716" spans="20:20" x14ac:dyDescent="0.35">
      <c r="T6716"/>
    </row>
    <row r="6717" spans="20:20" x14ac:dyDescent="0.35">
      <c r="T6717"/>
    </row>
    <row r="6718" spans="20:20" x14ac:dyDescent="0.35">
      <c r="T6718"/>
    </row>
    <row r="6719" spans="20:20" x14ac:dyDescent="0.35">
      <c r="T6719"/>
    </row>
    <row r="6720" spans="20:20" x14ac:dyDescent="0.35">
      <c r="T6720"/>
    </row>
    <row r="6721" spans="20:20" x14ac:dyDescent="0.35">
      <c r="T6721"/>
    </row>
    <row r="6722" spans="20:20" x14ac:dyDescent="0.35">
      <c r="T6722"/>
    </row>
    <row r="6723" spans="20:20" x14ac:dyDescent="0.35">
      <c r="T6723"/>
    </row>
    <row r="6724" spans="20:20" x14ac:dyDescent="0.35">
      <c r="T6724"/>
    </row>
    <row r="6725" spans="20:20" x14ac:dyDescent="0.35">
      <c r="T6725"/>
    </row>
    <row r="6726" spans="20:20" x14ac:dyDescent="0.35">
      <c r="T6726"/>
    </row>
    <row r="6727" spans="20:20" x14ac:dyDescent="0.35">
      <c r="T6727"/>
    </row>
    <row r="6728" spans="20:20" x14ac:dyDescent="0.35">
      <c r="T6728"/>
    </row>
    <row r="6729" spans="20:20" x14ac:dyDescent="0.35">
      <c r="T6729"/>
    </row>
    <row r="6730" spans="20:20" x14ac:dyDescent="0.35">
      <c r="T6730"/>
    </row>
    <row r="6731" spans="20:20" x14ac:dyDescent="0.35">
      <c r="T6731"/>
    </row>
    <row r="6732" spans="20:20" x14ac:dyDescent="0.35">
      <c r="T6732"/>
    </row>
    <row r="6733" spans="20:20" x14ac:dyDescent="0.35">
      <c r="T6733"/>
    </row>
    <row r="6734" spans="20:20" x14ac:dyDescent="0.35">
      <c r="T6734"/>
    </row>
    <row r="6735" spans="20:20" x14ac:dyDescent="0.35">
      <c r="T6735"/>
    </row>
    <row r="6736" spans="20:20" x14ac:dyDescent="0.35">
      <c r="T6736"/>
    </row>
    <row r="6737" spans="20:20" x14ac:dyDescent="0.35">
      <c r="T6737"/>
    </row>
    <row r="6738" spans="20:20" x14ac:dyDescent="0.35">
      <c r="T6738"/>
    </row>
    <row r="6739" spans="20:20" x14ac:dyDescent="0.35">
      <c r="T6739"/>
    </row>
    <row r="6740" spans="20:20" x14ac:dyDescent="0.35">
      <c r="T6740"/>
    </row>
    <row r="6741" spans="20:20" x14ac:dyDescent="0.35">
      <c r="T6741"/>
    </row>
    <row r="6742" spans="20:20" x14ac:dyDescent="0.35">
      <c r="T6742"/>
    </row>
    <row r="6743" spans="20:20" x14ac:dyDescent="0.35">
      <c r="T6743"/>
    </row>
    <row r="6744" spans="20:20" x14ac:dyDescent="0.35">
      <c r="T6744"/>
    </row>
    <row r="6745" spans="20:20" x14ac:dyDescent="0.35">
      <c r="T6745"/>
    </row>
    <row r="6746" spans="20:20" x14ac:dyDescent="0.35">
      <c r="T6746"/>
    </row>
    <row r="6747" spans="20:20" x14ac:dyDescent="0.35">
      <c r="T6747"/>
    </row>
    <row r="6748" spans="20:20" x14ac:dyDescent="0.35">
      <c r="T6748"/>
    </row>
    <row r="6749" spans="20:20" x14ac:dyDescent="0.35">
      <c r="T6749"/>
    </row>
    <row r="6750" spans="20:20" x14ac:dyDescent="0.35">
      <c r="T6750"/>
    </row>
    <row r="6751" spans="20:20" x14ac:dyDescent="0.35">
      <c r="T6751"/>
    </row>
    <row r="6752" spans="20:20" x14ac:dyDescent="0.35">
      <c r="T6752"/>
    </row>
    <row r="6753" spans="20:20" x14ac:dyDescent="0.35">
      <c r="T6753"/>
    </row>
    <row r="6754" spans="20:20" x14ac:dyDescent="0.35">
      <c r="T6754"/>
    </row>
    <row r="6755" spans="20:20" x14ac:dyDescent="0.35">
      <c r="T6755"/>
    </row>
    <row r="6756" spans="20:20" x14ac:dyDescent="0.35">
      <c r="T6756"/>
    </row>
    <row r="6757" spans="20:20" x14ac:dyDescent="0.35">
      <c r="T6757"/>
    </row>
    <row r="6758" spans="20:20" x14ac:dyDescent="0.35">
      <c r="T6758"/>
    </row>
    <row r="6759" spans="20:20" x14ac:dyDescent="0.35">
      <c r="T6759"/>
    </row>
    <row r="6760" spans="20:20" x14ac:dyDescent="0.35">
      <c r="T6760"/>
    </row>
    <row r="6761" spans="20:20" x14ac:dyDescent="0.35">
      <c r="T6761"/>
    </row>
    <row r="6762" spans="20:20" x14ac:dyDescent="0.35">
      <c r="T6762"/>
    </row>
    <row r="6763" spans="20:20" x14ac:dyDescent="0.35">
      <c r="T6763"/>
    </row>
    <row r="6764" spans="20:20" x14ac:dyDescent="0.35">
      <c r="T6764"/>
    </row>
    <row r="6765" spans="20:20" x14ac:dyDescent="0.35">
      <c r="T6765"/>
    </row>
    <row r="6766" spans="20:20" x14ac:dyDescent="0.35">
      <c r="T6766"/>
    </row>
    <row r="6767" spans="20:20" x14ac:dyDescent="0.35">
      <c r="T6767"/>
    </row>
    <row r="6768" spans="20:20" x14ac:dyDescent="0.35">
      <c r="T6768"/>
    </row>
    <row r="6769" spans="20:20" x14ac:dyDescent="0.35">
      <c r="T6769"/>
    </row>
    <row r="6770" spans="20:20" x14ac:dyDescent="0.35">
      <c r="T6770"/>
    </row>
    <row r="6771" spans="20:20" x14ac:dyDescent="0.35">
      <c r="T6771"/>
    </row>
    <row r="6772" spans="20:20" x14ac:dyDescent="0.35">
      <c r="T6772"/>
    </row>
    <row r="6773" spans="20:20" x14ac:dyDescent="0.35">
      <c r="T6773"/>
    </row>
    <row r="6774" spans="20:20" x14ac:dyDescent="0.35">
      <c r="T6774"/>
    </row>
    <row r="6775" spans="20:20" x14ac:dyDescent="0.35">
      <c r="T6775"/>
    </row>
    <row r="6776" spans="20:20" x14ac:dyDescent="0.35">
      <c r="T6776"/>
    </row>
    <row r="6777" spans="20:20" x14ac:dyDescent="0.35">
      <c r="T6777"/>
    </row>
    <row r="6778" spans="20:20" x14ac:dyDescent="0.35">
      <c r="T6778"/>
    </row>
    <row r="6779" spans="20:20" x14ac:dyDescent="0.35">
      <c r="T6779"/>
    </row>
    <row r="6780" spans="20:20" x14ac:dyDescent="0.35">
      <c r="T6780"/>
    </row>
    <row r="6781" spans="20:20" x14ac:dyDescent="0.35">
      <c r="T6781"/>
    </row>
    <row r="6782" spans="20:20" x14ac:dyDescent="0.35">
      <c r="T6782"/>
    </row>
    <row r="6783" spans="20:20" x14ac:dyDescent="0.35">
      <c r="T6783"/>
    </row>
    <row r="6784" spans="20:20" x14ac:dyDescent="0.35">
      <c r="T6784"/>
    </row>
    <row r="6785" spans="20:20" x14ac:dyDescent="0.35">
      <c r="T6785"/>
    </row>
    <row r="6786" spans="20:20" x14ac:dyDescent="0.35">
      <c r="T6786"/>
    </row>
    <row r="6787" spans="20:20" x14ac:dyDescent="0.35">
      <c r="T6787"/>
    </row>
    <row r="6788" spans="20:20" x14ac:dyDescent="0.35">
      <c r="T6788"/>
    </row>
    <row r="6789" spans="20:20" x14ac:dyDescent="0.35">
      <c r="T6789"/>
    </row>
    <row r="6790" spans="20:20" x14ac:dyDescent="0.35">
      <c r="T6790"/>
    </row>
    <row r="6791" spans="20:20" x14ac:dyDescent="0.35">
      <c r="T6791"/>
    </row>
    <row r="6792" spans="20:20" x14ac:dyDescent="0.35">
      <c r="T6792"/>
    </row>
    <row r="6793" spans="20:20" x14ac:dyDescent="0.35">
      <c r="T6793"/>
    </row>
    <row r="6794" spans="20:20" x14ac:dyDescent="0.35">
      <c r="T6794"/>
    </row>
    <row r="6795" spans="20:20" x14ac:dyDescent="0.35">
      <c r="T6795"/>
    </row>
    <row r="6796" spans="20:20" x14ac:dyDescent="0.35">
      <c r="T6796"/>
    </row>
    <row r="6797" spans="20:20" x14ac:dyDescent="0.35">
      <c r="T6797"/>
    </row>
    <row r="6798" spans="20:20" x14ac:dyDescent="0.35">
      <c r="T6798"/>
    </row>
    <row r="6799" spans="20:20" x14ac:dyDescent="0.35">
      <c r="T6799"/>
    </row>
    <row r="6800" spans="20:20" x14ac:dyDescent="0.35">
      <c r="T6800"/>
    </row>
    <row r="6801" spans="20:20" x14ac:dyDescent="0.35">
      <c r="T6801"/>
    </row>
    <row r="6802" spans="20:20" x14ac:dyDescent="0.35">
      <c r="T6802"/>
    </row>
    <row r="6803" spans="20:20" x14ac:dyDescent="0.35">
      <c r="T6803"/>
    </row>
    <row r="6804" spans="20:20" x14ac:dyDescent="0.35">
      <c r="T6804"/>
    </row>
    <row r="6805" spans="20:20" x14ac:dyDescent="0.35">
      <c r="T6805"/>
    </row>
    <row r="6806" spans="20:20" x14ac:dyDescent="0.35">
      <c r="T6806"/>
    </row>
    <row r="6807" spans="20:20" x14ac:dyDescent="0.35">
      <c r="T6807"/>
    </row>
    <row r="6808" spans="20:20" x14ac:dyDescent="0.35">
      <c r="T6808"/>
    </row>
    <row r="6809" spans="20:20" x14ac:dyDescent="0.35">
      <c r="T6809"/>
    </row>
    <row r="6810" spans="20:20" x14ac:dyDescent="0.35">
      <c r="T6810"/>
    </row>
    <row r="6811" spans="20:20" x14ac:dyDescent="0.35">
      <c r="T6811"/>
    </row>
    <row r="6812" spans="20:20" x14ac:dyDescent="0.35">
      <c r="T6812"/>
    </row>
    <row r="6813" spans="20:20" x14ac:dyDescent="0.35">
      <c r="T6813"/>
    </row>
    <row r="6814" spans="20:20" x14ac:dyDescent="0.35">
      <c r="T6814"/>
    </row>
    <row r="6815" spans="20:20" x14ac:dyDescent="0.35">
      <c r="T6815"/>
    </row>
    <row r="6816" spans="20:20" x14ac:dyDescent="0.35">
      <c r="T6816"/>
    </row>
    <row r="6817" spans="20:20" x14ac:dyDescent="0.35">
      <c r="T6817"/>
    </row>
    <row r="6818" spans="20:20" x14ac:dyDescent="0.35">
      <c r="T6818"/>
    </row>
    <row r="6819" spans="20:20" x14ac:dyDescent="0.35">
      <c r="T6819"/>
    </row>
    <row r="6820" spans="20:20" x14ac:dyDescent="0.35">
      <c r="T6820"/>
    </row>
    <row r="6821" spans="20:20" x14ac:dyDescent="0.35">
      <c r="T6821"/>
    </row>
    <row r="6822" spans="20:20" x14ac:dyDescent="0.35">
      <c r="T6822"/>
    </row>
    <row r="6823" spans="20:20" x14ac:dyDescent="0.35">
      <c r="T6823"/>
    </row>
    <row r="6824" spans="20:20" x14ac:dyDescent="0.35">
      <c r="T6824"/>
    </row>
    <row r="6825" spans="20:20" x14ac:dyDescent="0.35">
      <c r="T6825"/>
    </row>
    <row r="6826" spans="20:20" x14ac:dyDescent="0.35">
      <c r="T6826"/>
    </row>
    <row r="6827" spans="20:20" x14ac:dyDescent="0.35">
      <c r="T6827"/>
    </row>
    <row r="6828" spans="20:20" x14ac:dyDescent="0.35">
      <c r="T6828"/>
    </row>
    <row r="6829" spans="20:20" x14ac:dyDescent="0.35">
      <c r="T6829"/>
    </row>
    <row r="6830" spans="20:20" x14ac:dyDescent="0.35">
      <c r="T6830"/>
    </row>
    <row r="6831" spans="20:20" x14ac:dyDescent="0.35">
      <c r="T6831"/>
    </row>
    <row r="6832" spans="20:20" x14ac:dyDescent="0.35">
      <c r="T6832"/>
    </row>
    <row r="6833" spans="20:20" x14ac:dyDescent="0.35">
      <c r="T6833"/>
    </row>
    <row r="6834" spans="20:20" x14ac:dyDescent="0.35">
      <c r="T6834"/>
    </row>
    <row r="6835" spans="20:20" x14ac:dyDescent="0.35">
      <c r="T6835"/>
    </row>
    <row r="6836" spans="20:20" x14ac:dyDescent="0.35">
      <c r="T6836"/>
    </row>
    <row r="6837" spans="20:20" x14ac:dyDescent="0.35">
      <c r="T6837"/>
    </row>
    <row r="6838" spans="20:20" x14ac:dyDescent="0.35">
      <c r="T6838"/>
    </row>
    <row r="6839" spans="20:20" x14ac:dyDescent="0.35">
      <c r="T6839"/>
    </row>
    <row r="6840" spans="20:20" x14ac:dyDescent="0.35">
      <c r="T6840"/>
    </row>
    <row r="6841" spans="20:20" x14ac:dyDescent="0.35">
      <c r="T6841"/>
    </row>
    <row r="6842" spans="20:20" x14ac:dyDescent="0.35">
      <c r="T6842"/>
    </row>
    <row r="6843" spans="20:20" x14ac:dyDescent="0.35">
      <c r="T6843"/>
    </row>
    <row r="6844" spans="20:20" x14ac:dyDescent="0.35">
      <c r="T6844"/>
    </row>
    <row r="6845" spans="20:20" x14ac:dyDescent="0.35">
      <c r="T6845"/>
    </row>
    <row r="6846" spans="20:20" x14ac:dyDescent="0.35">
      <c r="T6846"/>
    </row>
    <row r="6847" spans="20:20" x14ac:dyDescent="0.35">
      <c r="T6847"/>
    </row>
    <row r="6848" spans="20:20" x14ac:dyDescent="0.35">
      <c r="T6848"/>
    </row>
    <row r="6849" spans="20:20" x14ac:dyDescent="0.35">
      <c r="T6849"/>
    </row>
    <row r="6850" spans="20:20" x14ac:dyDescent="0.35">
      <c r="T6850"/>
    </row>
    <row r="6851" spans="20:20" x14ac:dyDescent="0.35">
      <c r="T6851"/>
    </row>
    <row r="6852" spans="20:20" x14ac:dyDescent="0.35">
      <c r="T6852"/>
    </row>
    <row r="6853" spans="20:20" x14ac:dyDescent="0.35">
      <c r="T6853"/>
    </row>
    <row r="6854" spans="20:20" x14ac:dyDescent="0.35">
      <c r="T6854"/>
    </row>
    <row r="6855" spans="20:20" x14ac:dyDescent="0.35">
      <c r="T6855"/>
    </row>
    <row r="6856" spans="20:20" x14ac:dyDescent="0.35">
      <c r="T6856"/>
    </row>
    <row r="6857" spans="20:20" x14ac:dyDescent="0.35">
      <c r="T6857"/>
    </row>
    <row r="6858" spans="20:20" x14ac:dyDescent="0.35">
      <c r="T6858"/>
    </row>
    <row r="6859" spans="20:20" x14ac:dyDescent="0.35">
      <c r="T6859"/>
    </row>
    <row r="6860" spans="20:20" x14ac:dyDescent="0.35">
      <c r="T6860"/>
    </row>
    <row r="6861" spans="20:20" x14ac:dyDescent="0.35">
      <c r="T6861"/>
    </row>
    <row r="6862" spans="20:20" x14ac:dyDescent="0.35">
      <c r="T6862"/>
    </row>
    <row r="6863" spans="20:20" x14ac:dyDescent="0.35">
      <c r="T6863"/>
    </row>
    <row r="6864" spans="20:20" x14ac:dyDescent="0.35">
      <c r="T6864"/>
    </row>
    <row r="6865" spans="20:20" x14ac:dyDescent="0.35">
      <c r="T6865"/>
    </row>
    <row r="6866" spans="20:20" x14ac:dyDescent="0.35">
      <c r="T6866"/>
    </row>
    <row r="6867" spans="20:20" x14ac:dyDescent="0.35">
      <c r="T6867"/>
    </row>
    <row r="6868" spans="20:20" x14ac:dyDescent="0.35">
      <c r="T6868"/>
    </row>
    <row r="6869" spans="20:20" x14ac:dyDescent="0.35">
      <c r="T6869"/>
    </row>
    <row r="6870" spans="20:20" x14ac:dyDescent="0.35">
      <c r="T6870"/>
    </row>
    <row r="6871" spans="20:20" x14ac:dyDescent="0.35">
      <c r="T6871"/>
    </row>
    <row r="6872" spans="20:20" x14ac:dyDescent="0.35">
      <c r="T6872"/>
    </row>
    <row r="6873" spans="20:20" x14ac:dyDescent="0.35">
      <c r="T6873"/>
    </row>
    <row r="6874" spans="20:20" x14ac:dyDescent="0.35">
      <c r="T6874"/>
    </row>
    <row r="6875" spans="20:20" x14ac:dyDescent="0.35">
      <c r="T6875"/>
    </row>
    <row r="6876" spans="20:20" x14ac:dyDescent="0.35">
      <c r="T6876"/>
    </row>
    <row r="6877" spans="20:20" x14ac:dyDescent="0.35">
      <c r="T6877"/>
    </row>
    <row r="6878" spans="20:20" x14ac:dyDescent="0.35">
      <c r="T6878"/>
    </row>
    <row r="6879" spans="20:20" x14ac:dyDescent="0.35">
      <c r="T6879"/>
    </row>
    <row r="6880" spans="20:20" x14ac:dyDescent="0.35">
      <c r="T6880"/>
    </row>
    <row r="6881" spans="20:20" x14ac:dyDescent="0.35">
      <c r="T6881"/>
    </row>
    <row r="6882" spans="20:20" x14ac:dyDescent="0.35">
      <c r="T6882"/>
    </row>
    <row r="6883" spans="20:20" x14ac:dyDescent="0.35">
      <c r="T6883"/>
    </row>
    <row r="6884" spans="20:20" x14ac:dyDescent="0.35">
      <c r="T6884"/>
    </row>
    <row r="6885" spans="20:20" x14ac:dyDescent="0.35">
      <c r="T6885"/>
    </row>
    <row r="6886" spans="20:20" x14ac:dyDescent="0.35">
      <c r="T6886"/>
    </row>
    <row r="6887" spans="20:20" x14ac:dyDescent="0.35">
      <c r="T6887"/>
    </row>
    <row r="6888" spans="20:20" x14ac:dyDescent="0.35">
      <c r="T6888"/>
    </row>
    <row r="6889" spans="20:20" x14ac:dyDescent="0.35">
      <c r="T6889"/>
    </row>
    <row r="6890" spans="20:20" x14ac:dyDescent="0.35">
      <c r="T6890"/>
    </row>
    <row r="6891" spans="20:20" x14ac:dyDescent="0.35">
      <c r="T6891"/>
    </row>
    <row r="6892" spans="20:20" x14ac:dyDescent="0.35">
      <c r="T6892"/>
    </row>
    <row r="6893" spans="20:20" x14ac:dyDescent="0.35">
      <c r="T6893"/>
    </row>
    <row r="6894" spans="20:20" x14ac:dyDescent="0.35">
      <c r="T6894"/>
    </row>
    <row r="6895" spans="20:20" x14ac:dyDescent="0.35">
      <c r="T6895"/>
    </row>
    <row r="6896" spans="20:20" x14ac:dyDescent="0.35">
      <c r="T6896"/>
    </row>
    <row r="6897" spans="20:20" x14ac:dyDescent="0.35">
      <c r="T6897"/>
    </row>
    <row r="6898" spans="20:20" x14ac:dyDescent="0.35">
      <c r="T6898"/>
    </row>
    <row r="6899" spans="20:20" x14ac:dyDescent="0.35">
      <c r="T6899"/>
    </row>
    <row r="6900" spans="20:20" x14ac:dyDescent="0.35">
      <c r="T6900"/>
    </row>
    <row r="6901" spans="20:20" x14ac:dyDescent="0.35">
      <c r="T6901"/>
    </row>
    <row r="6902" spans="20:20" x14ac:dyDescent="0.35">
      <c r="T6902"/>
    </row>
    <row r="6903" spans="20:20" x14ac:dyDescent="0.35">
      <c r="T6903"/>
    </row>
    <row r="6904" spans="20:20" x14ac:dyDescent="0.35">
      <c r="T6904"/>
    </row>
    <row r="6905" spans="20:20" x14ac:dyDescent="0.35">
      <c r="T6905"/>
    </row>
    <row r="6906" spans="20:20" x14ac:dyDescent="0.35">
      <c r="T6906"/>
    </row>
    <row r="6907" spans="20:20" x14ac:dyDescent="0.35">
      <c r="T6907"/>
    </row>
    <row r="6908" spans="20:20" x14ac:dyDescent="0.35">
      <c r="T6908"/>
    </row>
    <row r="6909" spans="20:20" x14ac:dyDescent="0.35">
      <c r="T6909"/>
    </row>
    <row r="6910" spans="20:20" x14ac:dyDescent="0.35">
      <c r="T6910"/>
    </row>
    <row r="6911" spans="20:20" x14ac:dyDescent="0.35">
      <c r="T6911"/>
    </row>
    <row r="6912" spans="20:20" x14ac:dyDescent="0.35">
      <c r="T6912"/>
    </row>
    <row r="6913" spans="20:20" x14ac:dyDescent="0.35">
      <c r="T6913"/>
    </row>
    <row r="6914" spans="20:20" x14ac:dyDescent="0.35">
      <c r="T6914"/>
    </row>
    <row r="6915" spans="20:20" x14ac:dyDescent="0.35">
      <c r="T6915"/>
    </row>
    <row r="6916" spans="20:20" x14ac:dyDescent="0.35">
      <c r="T6916"/>
    </row>
    <row r="6917" spans="20:20" x14ac:dyDescent="0.35">
      <c r="T6917"/>
    </row>
    <row r="6918" spans="20:20" x14ac:dyDescent="0.35">
      <c r="T6918"/>
    </row>
    <row r="6919" spans="20:20" x14ac:dyDescent="0.35">
      <c r="T6919"/>
    </row>
    <row r="6920" spans="20:20" x14ac:dyDescent="0.35">
      <c r="T6920"/>
    </row>
    <row r="6921" spans="20:20" x14ac:dyDescent="0.35">
      <c r="T6921"/>
    </row>
    <row r="6922" spans="20:20" x14ac:dyDescent="0.35">
      <c r="T6922"/>
    </row>
    <row r="6923" spans="20:20" x14ac:dyDescent="0.35">
      <c r="T6923"/>
    </row>
    <row r="6924" spans="20:20" x14ac:dyDescent="0.35">
      <c r="T6924"/>
    </row>
    <row r="6925" spans="20:20" x14ac:dyDescent="0.35">
      <c r="T6925"/>
    </row>
    <row r="6926" spans="20:20" x14ac:dyDescent="0.35">
      <c r="T6926"/>
    </row>
    <row r="6927" spans="20:20" x14ac:dyDescent="0.35">
      <c r="T6927"/>
    </row>
    <row r="6928" spans="20:20" x14ac:dyDescent="0.35">
      <c r="T6928"/>
    </row>
    <row r="6929" spans="20:20" x14ac:dyDescent="0.35">
      <c r="T6929"/>
    </row>
    <row r="6930" spans="20:20" x14ac:dyDescent="0.35">
      <c r="T6930"/>
    </row>
    <row r="6931" spans="20:20" x14ac:dyDescent="0.35">
      <c r="T6931"/>
    </row>
    <row r="6932" spans="20:20" x14ac:dyDescent="0.35">
      <c r="T6932"/>
    </row>
    <row r="6933" spans="20:20" x14ac:dyDescent="0.35">
      <c r="T6933"/>
    </row>
    <row r="6934" spans="20:20" x14ac:dyDescent="0.35">
      <c r="T6934"/>
    </row>
    <row r="6935" spans="20:20" x14ac:dyDescent="0.35">
      <c r="T6935"/>
    </row>
    <row r="6936" spans="20:20" x14ac:dyDescent="0.35">
      <c r="T6936"/>
    </row>
    <row r="6937" spans="20:20" x14ac:dyDescent="0.35">
      <c r="T6937"/>
    </row>
    <row r="6938" spans="20:20" x14ac:dyDescent="0.35">
      <c r="T6938"/>
    </row>
    <row r="6939" spans="20:20" x14ac:dyDescent="0.35">
      <c r="T6939"/>
    </row>
    <row r="6940" spans="20:20" x14ac:dyDescent="0.35">
      <c r="T6940"/>
    </row>
    <row r="6941" spans="20:20" x14ac:dyDescent="0.35">
      <c r="T6941"/>
    </row>
    <row r="6942" spans="20:20" x14ac:dyDescent="0.35">
      <c r="T6942"/>
    </row>
    <row r="6943" spans="20:20" x14ac:dyDescent="0.35">
      <c r="T6943"/>
    </row>
    <row r="6944" spans="20:20" x14ac:dyDescent="0.35">
      <c r="T6944"/>
    </row>
    <row r="6945" spans="20:20" x14ac:dyDescent="0.35">
      <c r="T6945"/>
    </row>
    <row r="6946" spans="20:20" x14ac:dyDescent="0.35">
      <c r="T6946"/>
    </row>
    <row r="6947" spans="20:20" x14ac:dyDescent="0.35">
      <c r="T6947"/>
    </row>
    <row r="6948" spans="20:20" x14ac:dyDescent="0.35">
      <c r="T6948"/>
    </row>
    <row r="6949" spans="20:20" x14ac:dyDescent="0.35">
      <c r="T6949"/>
    </row>
    <row r="6950" spans="20:20" x14ac:dyDescent="0.35">
      <c r="T6950"/>
    </row>
    <row r="6951" spans="20:20" x14ac:dyDescent="0.35">
      <c r="T6951"/>
    </row>
    <row r="6952" spans="20:20" x14ac:dyDescent="0.35">
      <c r="T6952"/>
    </row>
    <row r="6953" spans="20:20" x14ac:dyDescent="0.35">
      <c r="T6953"/>
    </row>
    <row r="6954" spans="20:20" x14ac:dyDescent="0.35">
      <c r="T6954"/>
    </row>
    <row r="6955" spans="20:20" x14ac:dyDescent="0.35">
      <c r="T6955"/>
    </row>
    <row r="6956" spans="20:20" x14ac:dyDescent="0.35">
      <c r="T6956"/>
    </row>
    <row r="6957" spans="20:20" x14ac:dyDescent="0.35">
      <c r="T6957"/>
    </row>
    <row r="6958" spans="20:20" x14ac:dyDescent="0.35">
      <c r="T6958"/>
    </row>
    <row r="6959" spans="20:20" x14ac:dyDescent="0.35">
      <c r="T6959"/>
    </row>
    <row r="6960" spans="20:20" x14ac:dyDescent="0.35">
      <c r="T6960"/>
    </row>
    <row r="6961" spans="20:20" x14ac:dyDescent="0.35">
      <c r="T6961"/>
    </row>
    <row r="6962" spans="20:20" x14ac:dyDescent="0.35">
      <c r="T6962"/>
    </row>
    <row r="6963" spans="20:20" x14ac:dyDescent="0.35">
      <c r="T6963"/>
    </row>
    <row r="6964" spans="20:20" x14ac:dyDescent="0.35">
      <c r="T6964"/>
    </row>
    <row r="6965" spans="20:20" x14ac:dyDescent="0.35">
      <c r="T6965"/>
    </row>
    <row r="6966" spans="20:20" x14ac:dyDescent="0.35">
      <c r="T6966"/>
    </row>
    <row r="6967" spans="20:20" x14ac:dyDescent="0.35">
      <c r="T6967"/>
    </row>
    <row r="6968" spans="20:20" x14ac:dyDescent="0.35">
      <c r="T6968"/>
    </row>
    <row r="6969" spans="20:20" x14ac:dyDescent="0.35">
      <c r="T6969"/>
    </row>
    <row r="6970" spans="20:20" x14ac:dyDescent="0.35">
      <c r="T6970"/>
    </row>
    <row r="6971" spans="20:20" x14ac:dyDescent="0.35">
      <c r="T6971"/>
    </row>
    <row r="6972" spans="20:20" x14ac:dyDescent="0.35">
      <c r="T6972"/>
    </row>
    <row r="6973" spans="20:20" x14ac:dyDescent="0.35">
      <c r="T6973"/>
    </row>
    <row r="6974" spans="20:20" x14ac:dyDescent="0.35">
      <c r="T6974"/>
    </row>
    <row r="6975" spans="20:20" x14ac:dyDescent="0.35">
      <c r="T6975"/>
    </row>
    <row r="6976" spans="20:20" x14ac:dyDescent="0.35">
      <c r="T6976"/>
    </row>
    <row r="6977" spans="20:20" x14ac:dyDescent="0.35">
      <c r="T6977"/>
    </row>
    <row r="6978" spans="20:20" x14ac:dyDescent="0.35">
      <c r="T6978"/>
    </row>
    <row r="6979" spans="20:20" x14ac:dyDescent="0.35">
      <c r="T6979"/>
    </row>
    <row r="6980" spans="20:20" x14ac:dyDescent="0.35">
      <c r="T6980"/>
    </row>
    <row r="6981" spans="20:20" x14ac:dyDescent="0.35">
      <c r="T6981"/>
    </row>
    <row r="6982" spans="20:20" x14ac:dyDescent="0.35">
      <c r="T6982"/>
    </row>
    <row r="6983" spans="20:20" x14ac:dyDescent="0.35">
      <c r="T6983"/>
    </row>
    <row r="6984" spans="20:20" x14ac:dyDescent="0.35">
      <c r="T6984"/>
    </row>
    <row r="6985" spans="20:20" x14ac:dyDescent="0.35">
      <c r="T6985"/>
    </row>
    <row r="6986" spans="20:20" x14ac:dyDescent="0.35">
      <c r="T6986"/>
    </row>
    <row r="6987" spans="20:20" x14ac:dyDescent="0.35">
      <c r="T6987"/>
    </row>
    <row r="6988" spans="20:20" x14ac:dyDescent="0.35">
      <c r="T6988"/>
    </row>
    <row r="6989" spans="20:20" x14ac:dyDescent="0.35">
      <c r="T6989"/>
    </row>
    <row r="6990" spans="20:20" x14ac:dyDescent="0.35">
      <c r="T6990"/>
    </row>
    <row r="6991" spans="20:20" x14ac:dyDescent="0.35">
      <c r="T6991"/>
    </row>
    <row r="6992" spans="20:20" x14ac:dyDescent="0.35">
      <c r="T6992"/>
    </row>
    <row r="6993" spans="20:20" x14ac:dyDescent="0.35">
      <c r="T6993"/>
    </row>
    <row r="6994" spans="20:20" x14ac:dyDescent="0.35">
      <c r="T6994"/>
    </row>
    <row r="6995" spans="20:20" x14ac:dyDescent="0.35">
      <c r="T6995"/>
    </row>
    <row r="6996" spans="20:20" x14ac:dyDescent="0.35">
      <c r="T6996"/>
    </row>
    <row r="6997" spans="20:20" x14ac:dyDescent="0.35">
      <c r="T6997"/>
    </row>
    <row r="6998" spans="20:20" x14ac:dyDescent="0.35">
      <c r="T6998"/>
    </row>
    <row r="6999" spans="20:20" x14ac:dyDescent="0.35">
      <c r="T6999"/>
    </row>
    <row r="7000" spans="20:20" x14ac:dyDescent="0.35">
      <c r="T7000"/>
    </row>
    <row r="7001" spans="20:20" x14ac:dyDescent="0.35">
      <c r="T7001"/>
    </row>
    <row r="7002" spans="20:20" x14ac:dyDescent="0.35">
      <c r="T7002"/>
    </row>
    <row r="7003" spans="20:20" x14ac:dyDescent="0.35">
      <c r="T7003"/>
    </row>
    <row r="7004" spans="20:20" x14ac:dyDescent="0.35">
      <c r="T7004"/>
    </row>
    <row r="7005" spans="20:20" x14ac:dyDescent="0.35">
      <c r="T7005"/>
    </row>
    <row r="7006" spans="20:20" x14ac:dyDescent="0.35">
      <c r="T7006"/>
    </row>
    <row r="7007" spans="20:20" x14ac:dyDescent="0.35">
      <c r="T7007"/>
    </row>
    <row r="7008" spans="20:20" x14ac:dyDescent="0.35">
      <c r="T7008"/>
    </row>
    <row r="7009" spans="20:20" x14ac:dyDescent="0.35">
      <c r="T7009"/>
    </row>
    <row r="7010" spans="20:20" x14ac:dyDescent="0.35">
      <c r="T7010"/>
    </row>
    <row r="7011" spans="20:20" x14ac:dyDescent="0.35">
      <c r="T7011"/>
    </row>
    <row r="7012" spans="20:20" x14ac:dyDescent="0.35">
      <c r="T7012"/>
    </row>
    <row r="7013" spans="20:20" x14ac:dyDescent="0.35">
      <c r="T7013"/>
    </row>
    <row r="7014" spans="20:20" x14ac:dyDescent="0.35">
      <c r="T7014"/>
    </row>
    <row r="7015" spans="20:20" x14ac:dyDescent="0.35">
      <c r="T7015"/>
    </row>
    <row r="7016" spans="20:20" x14ac:dyDescent="0.35">
      <c r="T7016"/>
    </row>
    <row r="7017" spans="20:20" x14ac:dyDescent="0.35">
      <c r="T7017"/>
    </row>
    <row r="7018" spans="20:20" x14ac:dyDescent="0.35">
      <c r="T7018"/>
    </row>
    <row r="7019" spans="20:20" x14ac:dyDescent="0.35">
      <c r="T7019"/>
    </row>
    <row r="7020" spans="20:20" x14ac:dyDescent="0.35">
      <c r="T7020"/>
    </row>
    <row r="7021" spans="20:20" x14ac:dyDescent="0.35">
      <c r="T7021"/>
    </row>
    <row r="7022" spans="20:20" x14ac:dyDescent="0.35">
      <c r="T7022"/>
    </row>
    <row r="7023" spans="20:20" x14ac:dyDescent="0.35">
      <c r="T7023"/>
    </row>
    <row r="7024" spans="20:20" x14ac:dyDescent="0.35">
      <c r="T7024"/>
    </row>
    <row r="7025" spans="20:20" x14ac:dyDescent="0.35">
      <c r="T7025"/>
    </row>
    <row r="7026" spans="20:20" x14ac:dyDescent="0.35">
      <c r="T7026"/>
    </row>
    <row r="7027" spans="20:20" x14ac:dyDescent="0.35">
      <c r="T7027"/>
    </row>
    <row r="7028" spans="20:20" x14ac:dyDescent="0.35">
      <c r="T7028"/>
    </row>
    <row r="7029" spans="20:20" x14ac:dyDescent="0.35">
      <c r="T7029"/>
    </row>
    <row r="7030" spans="20:20" x14ac:dyDescent="0.35">
      <c r="T7030"/>
    </row>
    <row r="7031" spans="20:20" x14ac:dyDescent="0.35">
      <c r="T7031"/>
    </row>
    <row r="7032" spans="20:20" x14ac:dyDescent="0.35">
      <c r="T7032"/>
    </row>
    <row r="7033" spans="20:20" x14ac:dyDescent="0.35">
      <c r="T7033"/>
    </row>
    <row r="7034" spans="20:20" x14ac:dyDescent="0.35">
      <c r="T7034"/>
    </row>
    <row r="7035" spans="20:20" x14ac:dyDescent="0.35">
      <c r="T7035"/>
    </row>
    <row r="7036" spans="20:20" x14ac:dyDescent="0.35">
      <c r="T7036"/>
    </row>
    <row r="7037" spans="20:20" x14ac:dyDescent="0.35">
      <c r="T7037"/>
    </row>
    <row r="7038" spans="20:20" x14ac:dyDescent="0.35">
      <c r="T7038"/>
    </row>
    <row r="7039" spans="20:20" x14ac:dyDescent="0.35">
      <c r="T7039"/>
    </row>
    <row r="7040" spans="20:20" x14ac:dyDescent="0.35">
      <c r="T7040"/>
    </row>
    <row r="7041" spans="20:20" x14ac:dyDescent="0.35">
      <c r="T7041"/>
    </row>
    <row r="7042" spans="20:20" x14ac:dyDescent="0.35">
      <c r="T7042"/>
    </row>
    <row r="7043" spans="20:20" x14ac:dyDescent="0.35">
      <c r="T7043"/>
    </row>
    <row r="7044" spans="20:20" x14ac:dyDescent="0.35">
      <c r="T7044"/>
    </row>
    <row r="7045" spans="20:20" x14ac:dyDescent="0.35">
      <c r="T7045"/>
    </row>
    <row r="7046" spans="20:20" x14ac:dyDescent="0.35">
      <c r="T7046"/>
    </row>
    <row r="7047" spans="20:20" x14ac:dyDescent="0.35">
      <c r="T7047"/>
    </row>
    <row r="7048" spans="20:20" x14ac:dyDescent="0.35">
      <c r="T7048"/>
    </row>
    <row r="7049" spans="20:20" x14ac:dyDescent="0.35">
      <c r="T7049"/>
    </row>
    <row r="7050" spans="20:20" x14ac:dyDescent="0.35">
      <c r="T7050"/>
    </row>
    <row r="7051" spans="20:20" x14ac:dyDescent="0.35">
      <c r="T7051"/>
    </row>
    <row r="7052" spans="20:20" x14ac:dyDescent="0.35">
      <c r="T7052"/>
    </row>
    <row r="7053" spans="20:20" x14ac:dyDescent="0.35">
      <c r="T7053"/>
    </row>
    <row r="7054" spans="20:20" x14ac:dyDescent="0.35">
      <c r="T7054"/>
    </row>
    <row r="7055" spans="20:20" x14ac:dyDescent="0.35">
      <c r="T7055"/>
    </row>
    <row r="7056" spans="20:20" x14ac:dyDescent="0.35">
      <c r="T7056"/>
    </row>
    <row r="7057" spans="20:20" x14ac:dyDescent="0.35">
      <c r="T7057"/>
    </row>
    <row r="7058" spans="20:20" x14ac:dyDescent="0.35">
      <c r="T7058"/>
    </row>
    <row r="7059" spans="20:20" x14ac:dyDescent="0.35">
      <c r="T7059"/>
    </row>
    <row r="7060" spans="20:20" x14ac:dyDescent="0.35">
      <c r="T7060"/>
    </row>
    <row r="7061" spans="20:20" x14ac:dyDescent="0.35">
      <c r="T7061"/>
    </row>
    <row r="7062" spans="20:20" x14ac:dyDescent="0.35">
      <c r="T7062"/>
    </row>
    <row r="7063" spans="20:20" x14ac:dyDescent="0.35">
      <c r="T7063"/>
    </row>
    <row r="7064" spans="20:20" x14ac:dyDescent="0.35">
      <c r="T7064"/>
    </row>
    <row r="7065" spans="20:20" x14ac:dyDescent="0.35">
      <c r="T7065"/>
    </row>
    <row r="7066" spans="20:20" x14ac:dyDescent="0.35">
      <c r="T7066"/>
    </row>
    <row r="7067" spans="20:20" x14ac:dyDescent="0.35">
      <c r="T7067"/>
    </row>
    <row r="7068" spans="20:20" x14ac:dyDescent="0.35">
      <c r="T7068"/>
    </row>
    <row r="7069" spans="20:20" x14ac:dyDescent="0.35">
      <c r="T7069"/>
    </row>
    <row r="7070" spans="20:20" x14ac:dyDescent="0.35">
      <c r="T7070"/>
    </row>
    <row r="7071" spans="20:20" x14ac:dyDescent="0.35">
      <c r="T7071"/>
    </row>
    <row r="7072" spans="20:20" x14ac:dyDescent="0.35">
      <c r="T7072"/>
    </row>
    <row r="7073" spans="20:20" x14ac:dyDescent="0.35">
      <c r="T7073"/>
    </row>
    <row r="7074" spans="20:20" x14ac:dyDescent="0.35">
      <c r="T7074"/>
    </row>
    <row r="7075" spans="20:20" x14ac:dyDescent="0.35">
      <c r="T7075"/>
    </row>
    <row r="7076" spans="20:20" x14ac:dyDescent="0.35">
      <c r="T7076"/>
    </row>
    <row r="7077" spans="20:20" x14ac:dyDescent="0.35">
      <c r="T7077"/>
    </row>
    <row r="7078" spans="20:20" x14ac:dyDescent="0.35">
      <c r="T7078"/>
    </row>
    <row r="7079" spans="20:20" x14ac:dyDescent="0.35">
      <c r="T7079"/>
    </row>
    <row r="7080" spans="20:20" x14ac:dyDescent="0.35">
      <c r="T7080"/>
    </row>
    <row r="7081" spans="20:20" x14ac:dyDescent="0.35">
      <c r="T7081"/>
    </row>
    <row r="7082" spans="20:20" x14ac:dyDescent="0.35">
      <c r="T7082"/>
    </row>
    <row r="7083" spans="20:20" x14ac:dyDescent="0.35">
      <c r="T7083"/>
    </row>
    <row r="7084" spans="20:20" x14ac:dyDescent="0.35">
      <c r="T7084"/>
    </row>
    <row r="7085" spans="20:20" x14ac:dyDescent="0.35">
      <c r="T7085"/>
    </row>
    <row r="7086" spans="20:20" x14ac:dyDescent="0.35">
      <c r="T7086"/>
    </row>
    <row r="7087" spans="20:20" x14ac:dyDescent="0.35">
      <c r="T7087"/>
    </row>
    <row r="7088" spans="20:20" x14ac:dyDescent="0.35">
      <c r="T7088"/>
    </row>
    <row r="7089" spans="20:20" x14ac:dyDescent="0.35">
      <c r="T7089"/>
    </row>
    <row r="7090" spans="20:20" x14ac:dyDescent="0.35">
      <c r="T7090"/>
    </row>
    <row r="7091" spans="20:20" x14ac:dyDescent="0.35">
      <c r="T7091"/>
    </row>
    <row r="7092" spans="20:20" x14ac:dyDescent="0.35">
      <c r="T7092"/>
    </row>
    <row r="7093" spans="20:20" x14ac:dyDescent="0.35">
      <c r="T7093"/>
    </row>
    <row r="7094" spans="20:20" x14ac:dyDescent="0.35">
      <c r="T7094"/>
    </row>
    <row r="7095" spans="20:20" x14ac:dyDescent="0.35">
      <c r="T7095"/>
    </row>
    <row r="7096" spans="20:20" x14ac:dyDescent="0.35">
      <c r="T7096"/>
    </row>
    <row r="7097" spans="20:20" x14ac:dyDescent="0.35">
      <c r="T7097"/>
    </row>
    <row r="7098" spans="20:20" x14ac:dyDescent="0.35">
      <c r="T7098"/>
    </row>
    <row r="7099" spans="20:20" x14ac:dyDescent="0.35">
      <c r="T7099"/>
    </row>
    <row r="7100" spans="20:20" x14ac:dyDescent="0.35">
      <c r="T7100"/>
    </row>
    <row r="7101" spans="20:20" x14ac:dyDescent="0.35">
      <c r="T7101"/>
    </row>
    <row r="7102" spans="20:20" x14ac:dyDescent="0.35">
      <c r="T7102"/>
    </row>
    <row r="7103" spans="20:20" x14ac:dyDescent="0.35">
      <c r="T7103"/>
    </row>
    <row r="7104" spans="20:20" x14ac:dyDescent="0.35">
      <c r="T7104"/>
    </row>
    <row r="7105" spans="20:20" x14ac:dyDescent="0.35">
      <c r="T7105"/>
    </row>
    <row r="7106" spans="20:20" x14ac:dyDescent="0.35">
      <c r="T7106"/>
    </row>
    <row r="7107" spans="20:20" x14ac:dyDescent="0.35">
      <c r="T7107"/>
    </row>
    <row r="7108" spans="20:20" x14ac:dyDescent="0.35">
      <c r="T7108"/>
    </row>
    <row r="7109" spans="20:20" x14ac:dyDescent="0.35">
      <c r="T7109"/>
    </row>
    <row r="7110" spans="20:20" x14ac:dyDescent="0.35">
      <c r="T7110"/>
    </row>
    <row r="7111" spans="20:20" x14ac:dyDescent="0.35">
      <c r="T7111"/>
    </row>
    <row r="7112" spans="20:20" x14ac:dyDescent="0.35">
      <c r="T7112"/>
    </row>
    <row r="7113" spans="20:20" x14ac:dyDescent="0.35">
      <c r="T7113"/>
    </row>
    <row r="7114" spans="20:20" x14ac:dyDescent="0.35">
      <c r="T7114"/>
    </row>
    <row r="7115" spans="20:20" x14ac:dyDescent="0.35">
      <c r="T7115"/>
    </row>
    <row r="7116" spans="20:20" x14ac:dyDescent="0.35">
      <c r="T7116"/>
    </row>
    <row r="7117" spans="20:20" x14ac:dyDescent="0.35">
      <c r="T7117"/>
    </row>
    <row r="7118" spans="20:20" x14ac:dyDescent="0.35">
      <c r="T7118"/>
    </row>
    <row r="7119" spans="20:20" x14ac:dyDescent="0.35">
      <c r="T7119"/>
    </row>
    <row r="7120" spans="20:20" x14ac:dyDescent="0.35">
      <c r="T7120"/>
    </row>
    <row r="7121" spans="20:20" x14ac:dyDescent="0.35">
      <c r="T7121"/>
    </row>
    <row r="7122" spans="20:20" x14ac:dyDescent="0.35">
      <c r="T7122"/>
    </row>
    <row r="7123" spans="20:20" x14ac:dyDescent="0.35">
      <c r="T7123"/>
    </row>
    <row r="7124" spans="20:20" x14ac:dyDescent="0.35">
      <c r="T7124"/>
    </row>
    <row r="7125" spans="20:20" x14ac:dyDescent="0.35">
      <c r="T7125"/>
    </row>
    <row r="7126" spans="20:20" x14ac:dyDescent="0.35">
      <c r="T7126"/>
    </row>
    <row r="7127" spans="20:20" x14ac:dyDescent="0.35">
      <c r="T7127"/>
    </row>
    <row r="7128" spans="20:20" x14ac:dyDescent="0.35">
      <c r="T7128"/>
    </row>
    <row r="7129" spans="20:20" x14ac:dyDescent="0.35">
      <c r="T7129"/>
    </row>
    <row r="7130" spans="20:20" x14ac:dyDescent="0.35">
      <c r="T7130"/>
    </row>
    <row r="7131" spans="20:20" x14ac:dyDescent="0.35">
      <c r="T7131"/>
    </row>
    <row r="7132" spans="20:20" x14ac:dyDescent="0.35">
      <c r="T7132"/>
    </row>
    <row r="7133" spans="20:20" x14ac:dyDescent="0.35">
      <c r="T7133"/>
    </row>
    <row r="7134" spans="20:20" x14ac:dyDescent="0.35">
      <c r="T7134"/>
    </row>
    <row r="7135" spans="20:20" x14ac:dyDescent="0.35">
      <c r="T7135"/>
    </row>
    <row r="7136" spans="20:20" x14ac:dyDescent="0.35">
      <c r="T7136"/>
    </row>
    <row r="7137" spans="20:20" x14ac:dyDescent="0.35">
      <c r="T7137"/>
    </row>
    <row r="7138" spans="20:20" x14ac:dyDescent="0.35">
      <c r="T7138"/>
    </row>
    <row r="7139" spans="20:20" x14ac:dyDescent="0.35">
      <c r="T7139"/>
    </row>
    <row r="7140" spans="20:20" x14ac:dyDescent="0.35">
      <c r="T7140"/>
    </row>
    <row r="7141" spans="20:20" x14ac:dyDescent="0.35">
      <c r="T7141"/>
    </row>
    <row r="7142" spans="20:20" x14ac:dyDescent="0.35">
      <c r="T7142"/>
    </row>
    <row r="7143" spans="20:20" x14ac:dyDescent="0.35">
      <c r="T7143"/>
    </row>
    <row r="7144" spans="20:20" x14ac:dyDescent="0.35">
      <c r="T7144"/>
    </row>
    <row r="7145" spans="20:20" x14ac:dyDescent="0.35">
      <c r="T7145"/>
    </row>
    <row r="7146" spans="20:20" x14ac:dyDescent="0.35">
      <c r="T7146"/>
    </row>
    <row r="7147" spans="20:20" x14ac:dyDescent="0.35">
      <c r="T7147"/>
    </row>
    <row r="7148" spans="20:20" x14ac:dyDescent="0.35">
      <c r="T7148"/>
    </row>
    <row r="7149" spans="20:20" x14ac:dyDescent="0.35">
      <c r="T7149"/>
    </row>
    <row r="7150" spans="20:20" x14ac:dyDescent="0.35">
      <c r="T7150"/>
    </row>
    <row r="7151" spans="20:20" x14ac:dyDescent="0.35">
      <c r="T7151"/>
    </row>
    <row r="7152" spans="20:20" x14ac:dyDescent="0.35">
      <c r="T7152"/>
    </row>
    <row r="7153" spans="20:20" x14ac:dyDescent="0.35">
      <c r="T7153"/>
    </row>
    <row r="7154" spans="20:20" x14ac:dyDescent="0.35">
      <c r="T7154"/>
    </row>
    <row r="7155" spans="20:20" x14ac:dyDescent="0.35">
      <c r="T7155"/>
    </row>
    <row r="7156" spans="20:20" x14ac:dyDescent="0.35">
      <c r="T7156"/>
    </row>
    <row r="7157" spans="20:20" x14ac:dyDescent="0.35">
      <c r="T7157"/>
    </row>
    <row r="7158" spans="20:20" x14ac:dyDescent="0.35">
      <c r="T7158"/>
    </row>
    <row r="7159" spans="20:20" x14ac:dyDescent="0.35">
      <c r="T7159"/>
    </row>
    <row r="7160" spans="20:20" x14ac:dyDescent="0.35">
      <c r="T7160"/>
    </row>
    <row r="7161" spans="20:20" x14ac:dyDescent="0.35">
      <c r="T7161"/>
    </row>
    <row r="7162" spans="20:20" x14ac:dyDescent="0.35">
      <c r="T7162"/>
    </row>
    <row r="7163" spans="20:20" x14ac:dyDescent="0.35">
      <c r="T7163"/>
    </row>
    <row r="7164" spans="20:20" x14ac:dyDescent="0.35">
      <c r="T7164"/>
    </row>
    <row r="7165" spans="20:20" x14ac:dyDescent="0.35">
      <c r="T7165"/>
    </row>
    <row r="7166" spans="20:20" x14ac:dyDescent="0.35">
      <c r="T7166"/>
    </row>
    <row r="7167" spans="20:20" x14ac:dyDescent="0.35">
      <c r="T7167"/>
    </row>
    <row r="7168" spans="20:20" x14ac:dyDescent="0.35">
      <c r="T7168"/>
    </row>
    <row r="7169" spans="20:20" x14ac:dyDescent="0.35">
      <c r="T7169"/>
    </row>
    <row r="7170" spans="20:20" x14ac:dyDescent="0.35">
      <c r="T7170"/>
    </row>
    <row r="7171" spans="20:20" x14ac:dyDescent="0.35">
      <c r="T7171"/>
    </row>
    <row r="7172" spans="20:20" x14ac:dyDescent="0.35">
      <c r="T7172"/>
    </row>
    <row r="7173" spans="20:20" x14ac:dyDescent="0.35">
      <c r="T7173"/>
    </row>
    <row r="7174" spans="20:20" x14ac:dyDescent="0.35">
      <c r="T7174"/>
    </row>
    <row r="7175" spans="20:20" x14ac:dyDescent="0.35">
      <c r="T7175"/>
    </row>
    <row r="7176" spans="20:20" x14ac:dyDescent="0.35">
      <c r="T7176"/>
    </row>
    <row r="7177" spans="20:20" x14ac:dyDescent="0.35">
      <c r="T7177"/>
    </row>
    <row r="7178" spans="20:20" x14ac:dyDescent="0.35">
      <c r="T7178"/>
    </row>
    <row r="7179" spans="20:20" x14ac:dyDescent="0.35">
      <c r="T7179"/>
    </row>
    <row r="7180" spans="20:20" x14ac:dyDescent="0.35">
      <c r="T7180"/>
    </row>
    <row r="7181" spans="20:20" x14ac:dyDescent="0.35">
      <c r="T7181"/>
    </row>
    <row r="7182" spans="20:20" x14ac:dyDescent="0.35">
      <c r="T7182"/>
    </row>
    <row r="7183" spans="20:20" x14ac:dyDescent="0.35">
      <c r="T7183"/>
    </row>
    <row r="7184" spans="20:20" x14ac:dyDescent="0.35">
      <c r="T7184"/>
    </row>
    <row r="7185" spans="20:20" x14ac:dyDescent="0.35">
      <c r="T7185"/>
    </row>
    <row r="7186" spans="20:20" x14ac:dyDescent="0.35">
      <c r="T7186"/>
    </row>
    <row r="7187" spans="20:20" x14ac:dyDescent="0.35">
      <c r="T7187"/>
    </row>
    <row r="7188" spans="20:20" x14ac:dyDescent="0.35">
      <c r="T7188"/>
    </row>
    <row r="7189" spans="20:20" x14ac:dyDescent="0.35">
      <c r="T7189"/>
    </row>
    <row r="7190" spans="20:20" x14ac:dyDescent="0.35">
      <c r="T7190"/>
    </row>
    <row r="7191" spans="20:20" x14ac:dyDescent="0.35">
      <c r="T7191"/>
    </row>
    <row r="7192" spans="20:20" x14ac:dyDescent="0.35">
      <c r="T7192"/>
    </row>
    <row r="7193" spans="20:20" x14ac:dyDescent="0.35">
      <c r="T7193"/>
    </row>
    <row r="7194" spans="20:20" x14ac:dyDescent="0.35">
      <c r="T7194"/>
    </row>
    <row r="7195" spans="20:20" x14ac:dyDescent="0.35">
      <c r="T7195"/>
    </row>
    <row r="7196" spans="20:20" x14ac:dyDescent="0.35">
      <c r="T7196"/>
    </row>
    <row r="7197" spans="20:20" x14ac:dyDescent="0.35">
      <c r="T7197"/>
    </row>
    <row r="7198" spans="20:20" x14ac:dyDescent="0.35">
      <c r="T7198"/>
    </row>
    <row r="7199" spans="20:20" x14ac:dyDescent="0.35">
      <c r="T7199"/>
    </row>
    <row r="7200" spans="20:20" x14ac:dyDescent="0.35">
      <c r="T7200"/>
    </row>
    <row r="7201" spans="20:20" x14ac:dyDescent="0.35">
      <c r="T7201"/>
    </row>
    <row r="7202" spans="20:20" x14ac:dyDescent="0.35">
      <c r="T7202"/>
    </row>
    <row r="7203" spans="20:20" x14ac:dyDescent="0.35">
      <c r="T7203"/>
    </row>
    <row r="7204" spans="20:20" x14ac:dyDescent="0.35">
      <c r="T7204"/>
    </row>
    <row r="7205" spans="20:20" x14ac:dyDescent="0.35">
      <c r="T7205"/>
    </row>
    <row r="7206" spans="20:20" x14ac:dyDescent="0.35">
      <c r="T7206"/>
    </row>
    <row r="7207" spans="20:20" x14ac:dyDescent="0.35">
      <c r="T7207"/>
    </row>
    <row r="7208" spans="20:20" x14ac:dyDescent="0.35">
      <c r="T7208"/>
    </row>
    <row r="7209" spans="20:20" x14ac:dyDescent="0.35">
      <c r="T7209"/>
    </row>
    <row r="7210" spans="20:20" x14ac:dyDescent="0.35">
      <c r="T7210"/>
    </row>
    <row r="7211" spans="20:20" x14ac:dyDescent="0.35">
      <c r="T7211"/>
    </row>
    <row r="7212" spans="20:20" x14ac:dyDescent="0.35">
      <c r="T7212"/>
    </row>
    <row r="7213" spans="20:20" x14ac:dyDescent="0.35">
      <c r="T7213"/>
    </row>
    <row r="7214" spans="20:20" x14ac:dyDescent="0.35">
      <c r="T7214"/>
    </row>
    <row r="7215" spans="20:20" x14ac:dyDescent="0.35">
      <c r="T7215"/>
    </row>
    <row r="7216" spans="20:20" x14ac:dyDescent="0.35">
      <c r="T7216"/>
    </row>
    <row r="7217" spans="20:20" x14ac:dyDescent="0.35">
      <c r="T7217"/>
    </row>
    <row r="7218" spans="20:20" x14ac:dyDescent="0.35">
      <c r="T7218"/>
    </row>
    <row r="7219" spans="20:20" x14ac:dyDescent="0.35">
      <c r="T7219"/>
    </row>
    <row r="7220" spans="20:20" x14ac:dyDescent="0.35">
      <c r="T7220"/>
    </row>
    <row r="7221" spans="20:20" x14ac:dyDescent="0.35">
      <c r="T7221"/>
    </row>
    <row r="7222" spans="20:20" x14ac:dyDescent="0.35">
      <c r="T7222"/>
    </row>
    <row r="7223" spans="20:20" x14ac:dyDescent="0.35">
      <c r="T7223"/>
    </row>
    <row r="7224" spans="20:20" x14ac:dyDescent="0.35">
      <c r="T7224"/>
    </row>
    <row r="7225" spans="20:20" x14ac:dyDescent="0.35">
      <c r="T7225"/>
    </row>
    <row r="7226" spans="20:20" x14ac:dyDescent="0.35">
      <c r="T7226"/>
    </row>
    <row r="7227" spans="20:20" x14ac:dyDescent="0.35">
      <c r="T7227"/>
    </row>
    <row r="7228" spans="20:20" x14ac:dyDescent="0.35">
      <c r="T7228"/>
    </row>
    <row r="7229" spans="20:20" x14ac:dyDescent="0.35">
      <c r="T7229"/>
    </row>
    <row r="7230" spans="20:20" x14ac:dyDescent="0.35">
      <c r="T7230"/>
    </row>
    <row r="7231" spans="20:20" x14ac:dyDescent="0.35">
      <c r="T7231"/>
    </row>
    <row r="7232" spans="20:20" x14ac:dyDescent="0.35">
      <c r="T7232"/>
    </row>
    <row r="7233" spans="20:20" x14ac:dyDescent="0.35">
      <c r="T7233"/>
    </row>
    <row r="7234" spans="20:20" x14ac:dyDescent="0.35">
      <c r="T7234"/>
    </row>
    <row r="7235" spans="20:20" x14ac:dyDescent="0.35">
      <c r="T7235"/>
    </row>
    <row r="7236" spans="20:20" x14ac:dyDescent="0.35">
      <c r="T7236"/>
    </row>
    <row r="7237" spans="20:20" x14ac:dyDescent="0.35">
      <c r="T7237"/>
    </row>
    <row r="7238" spans="20:20" x14ac:dyDescent="0.35">
      <c r="T7238"/>
    </row>
    <row r="7239" spans="20:20" x14ac:dyDescent="0.35">
      <c r="T7239"/>
    </row>
    <row r="7240" spans="20:20" x14ac:dyDescent="0.35">
      <c r="T7240"/>
    </row>
    <row r="7241" spans="20:20" x14ac:dyDescent="0.35">
      <c r="T7241"/>
    </row>
    <row r="7242" spans="20:20" x14ac:dyDescent="0.35">
      <c r="T7242"/>
    </row>
    <row r="7243" spans="20:20" x14ac:dyDescent="0.35">
      <c r="T7243"/>
    </row>
    <row r="7244" spans="20:20" x14ac:dyDescent="0.35">
      <c r="T7244"/>
    </row>
    <row r="7245" spans="20:20" x14ac:dyDescent="0.35">
      <c r="T7245"/>
    </row>
    <row r="7246" spans="20:20" x14ac:dyDescent="0.35">
      <c r="T7246"/>
    </row>
    <row r="7247" spans="20:20" x14ac:dyDescent="0.35">
      <c r="T7247"/>
    </row>
    <row r="7248" spans="20:20" x14ac:dyDescent="0.35">
      <c r="T7248"/>
    </row>
    <row r="7249" spans="20:20" x14ac:dyDescent="0.35">
      <c r="T7249"/>
    </row>
    <row r="7250" spans="20:20" x14ac:dyDescent="0.35">
      <c r="T7250"/>
    </row>
    <row r="7251" spans="20:20" x14ac:dyDescent="0.35">
      <c r="T7251"/>
    </row>
    <row r="7252" spans="20:20" x14ac:dyDescent="0.35">
      <c r="T7252"/>
    </row>
    <row r="7253" spans="20:20" x14ac:dyDescent="0.35">
      <c r="T7253"/>
    </row>
    <row r="7254" spans="20:20" x14ac:dyDescent="0.35">
      <c r="T7254"/>
    </row>
    <row r="7255" spans="20:20" x14ac:dyDescent="0.35">
      <c r="T7255"/>
    </row>
    <row r="7256" spans="20:20" x14ac:dyDescent="0.35">
      <c r="T7256"/>
    </row>
    <row r="7257" spans="20:20" x14ac:dyDescent="0.35">
      <c r="T7257"/>
    </row>
    <row r="7258" spans="20:20" x14ac:dyDescent="0.35">
      <c r="T7258"/>
    </row>
    <row r="7259" spans="20:20" x14ac:dyDescent="0.35">
      <c r="T7259"/>
    </row>
    <row r="7260" spans="20:20" x14ac:dyDescent="0.35">
      <c r="T7260"/>
    </row>
    <row r="7261" spans="20:20" x14ac:dyDescent="0.35">
      <c r="T7261"/>
    </row>
    <row r="7262" spans="20:20" x14ac:dyDescent="0.35">
      <c r="T7262"/>
    </row>
    <row r="7263" spans="20:20" x14ac:dyDescent="0.35">
      <c r="T7263"/>
    </row>
    <row r="7264" spans="20:20" x14ac:dyDescent="0.35">
      <c r="T7264"/>
    </row>
    <row r="7265" spans="20:20" x14ac:dyDescent="0.35">
      <c r="T7265"/>
    </row>
    <row r="7266" spans="20:20" x14ac:dyDescent="0.35">
      <c r="T7266"/>
    </row>
    <row r="7267" spans="20:20" x14ac:dyDescent="0.35">
      <c r="T7267"/>
    </row>
    <row r="7268" spans="20:20" x14ac:dyDescent="0.35">
      <c r="T7268"/>
    </row>
    <row r="7269" spans="20:20" x14ac:dyDescent="0.35">
      <c r="T7269"/>
    </row>
    <row r="7270" spans="20:20" x14ac:dyDescent="0.35">
      <c r="T7270"/>
    </row>
    <row r="7271" spans="20:20" x14ac:dyDescent="0.35">
      <c r="T7271"/>
    </row>
    <row r="7272" spans="20:20" x14ac:dyDescent="0.35">
      <c r="T7272"/>
    </row>
    <row r="7273" spans="20:20" x14ac:dyDescent="0.35">
      <c r="T7273"/>
    </row>
    <row r="7274" spans="20:20" x14ac:dyDescent="0.35">
      <c r="T7274"/>
    </row>
    <row r="7275" spans="20:20" x14ac:dyDescent="0.35">
      <c r="T7275"/>
    </row>
    <row r="7276" spans="20:20" x14ac:dyDescent="0.35">
      <c r="T7276"/>
    </row>
    <row r="7277" spans="20:20" x14ac:dyDescent="0.35">
      <c r="T7277"/>
    </row>
    <row r="7278" spans="20:20" x14ac:dyDescent="0.35">
      <c r="T7278"/>
    </row>
    <row r="7279" spans="20:20" x14ac:dyDescent="0.35">
      <c r="T7279"/>
    </row>
    <row r="7280" spans="20:20" x14ac:dyDescent="0.35">
      <c r="T7280"/>
    </row>
    <row r="7281" spans="20:20" x14ac:dyDescent="0.35">
      <c r="T7281"/>
    </row>
    <row r="7282" spans="20:20" x14ac:dyDescent="0.35">
      <c r="T7282"/>
    </row>
    <row r="7283" spans="20:20" x14ac:dyDescent="0.35">
      <c r="T7283"/>
    </row>
    <row r="7284" spans="20:20" x14ac:dyDescent="0.35">
      <c r="T7284"/>
    </row>
    <row r="7285" spans="20:20" x14ac:dyDescent="0.35">
      <c r="T7285"/>
    </row>
    <row r="7286" spans="20:20" x14ac:dyDescent="0.35">
      <c r="T7286"/>
    </row>
    <row r="7287" spans="20:20" x14ac:dyDescent="0.35">
      <c r="T7287"/>
    </row>
    <row r="7288" spans="20:20" x14ac:dyDescent="0.35">
      <c r="T7288"/>
    </row>
    <row r="7289" spans="20:20" x14ac:dyDescent="0.35">
      <c r="T7289"/>
    </row>
    <row r="7290" spans="20:20" x14ac:dyDescent="0.35">
      <c r="T7290"/>
    </row>
    <row r="7291" spans="20:20" x14ac:dyDescent="0.35">
      <c r="T7291"/>
    </row>
    <row r="7292" spans="20:20" x14ac:dyDescent="0.35">
      <c r="T7292"/>
    </row>
    <row r="7293" spans="20:20" x14ac:dyDescent="0.35">
      <c r="T7293"/>
    </row>
    <row r="7294" spans="20:20" x14ac:dyDescent="0.35">
      <c r="T7294"/>
    </row>
    <row r="7295" spans="20:20" x14ac:dyDescent="0.35">
      <c r="T7295"/>
    </row>
    <row r="7296" spans="20:20" x14ac:dyDescent="0.35">
      <c r="T7296"/>
    </row>
    <row r="7297" spans="20:20" x14ac:dyDescent="0.35">
      <c r="T7297"/>
    </row>
    <row r="7298" spans="20:20" x14ac:dyDescent="0.35">
      <c r="T7298"/>
    </row>
    <row r="7299" spans="20:20" x14ac:dyDescent="0.35">
      <c r="T7299"/>
    </row>
    <row r="7300" spans="20:20" x14ac:dyDescent="0.35">
      <c r="T7300"/>
    </row>
    <row r="7301" spans="20:20" x14ac:dyDescent="0.35">
      <c r="T7301"/>
    </row>
    <row r="7302" spans="20:20" x14ac:dyDescent="0.35">
      <c r="T7302"/>
    </row>
    <row r="7303" spans="20:20" x14ac:dyDescent="0.35">
      <c r="T7303"/>
    </row>
    <row r="7304" spans="20:20" x14ac:dyDescent="0.35">
      <c r="T7304"/>
    </row>
    <row r="7305" spans="20:20" x14ac:dyDescent="0.35">
      <c r="T7305"/>
    </row>
    <row r="7306" spans="20:20" x14ac:dyDescent="0.35">
      <c r="T7306"/>
    </row>
    <row r="7307" spans="20:20" x14ac:dyDescent="0.35">
      <c r="T7307"/>
    </row>
    <row r="7308" spans="20:20" x14ac:dyDescent="0.35">
      <c r="T7308"/>
    </row>
    <row r="7309" spans="20:20" x14ac:dyDescent="0.35">
      <c r="T7309"/>
    </row>
    <row r="7310" spans="20:20" x14ac:dyDescent="0.35">
      <c r="T7310"/>
    </row>
    <row r="7311" spans="20:20" x14ac:dyDescent="0.35">
      <c r="T7311"/>
    </row>
    <row r="7312" spans="20:20" x14ac:dyDescent="0.35">
      <c r="T7312"/>
    </row>
    <row r="7313" spans="20:20" x14ac:dyDescent="0.35">
      <c r="T7313"/>
    </row>
    <row r="7314" spans="20:20" x14ac:dyDescent="0.35">
      <c r="T7314"/>
    </row>
    <row r="7315" spans="20:20" x14ac:dyDescent="0.35">
      <c r="T7315"/>
    </row>
    <row r="7316" spans="20:20" x14ac:dyDescent="0.35">
      <c r="T7316"/>
    </row>
    <row r="7317" spans="20:20" x14ac:dyDescent="0.35">
      <c r="T7317"/>
    </row>
    <row r="7318" spans="20:20" x14ac:dyDescent="0.35">
      <c r="T7318"/>
    </row>
    <row r="7319" spans="20:20" x14ac:dyDescent="0.35">
      <c r="T7319"/>
    </row>
    <row r="7320" spans="20:20" x14ac:dyDescent="0.35">
      <c r="T7320"/>
    </row>
    <row r="7321" spans="20:20" x14ac:dyDescent="0.35">
      <c r="T7321"/>
    </row>
    <row r="7322" spans="20:20" x14ac:dyDescent="0.35">
      <c r="T7322"/>
    </row>
    <row r="7323" spans="20:20" x14ac:dyDescent="0.35">
      <c r="T7323"/>
    </row>
    <row r="7324" spans="20:20" x14ac:dyDescent="0.35">
      <c r="T7324"/>
    </row>
    <row r="7325" spans="20:20" x14ac:dyDescent="0.35">
      <c r="T7325"/>
    </row>
    <row r="7326" spans="20:20" x14ac:dyDescent="0.35">
      <c r="T7326"/>
    </row>
    <row r="7327" spans="20:20" x14ac:dyDescent="0.35">
      <c r="T7327"/>
    </row>
    <row r="7328" spans="20:20" x14ac:dyDescent="0.35">
      <c r="T7328"/>
    </row>
    <row r="7329" spans="20:20" x14ac:dyDescent="0.35">
      <c r="T7329"/>
    </row>
    <row r="7330" spans="20:20" x14ac:dyDescent="0.35">
      <c r="T7330"/>
    </row>
    <row r="7331" spans="20:20" x14ac:dyDescent="0.35">
      <c r="T7331"/>
    </row>
    <row r="7332" spans="20:20" x14ac:dyDescent="0.35">
      <c r="T7332"/>
    </row>
    <row r="7333" spans="20:20" x14ac:dyDescent="0.35">
      <c r="T7333"/>
    </row>
    <row r="7334" spans="20:20" x14ac:dyDescent="0.35">
      <c r="T7334"/>
    </row>
    <row r="7335" spans="20:20" x14ac:dyDescent="0.35">
      <c r="T7335"/>
    </row>
    <row r="7336" spans="20:20" x14ac:dyDescent="0.35">
      <c r="T7336"/>
    </row>
    <row r="7337" spans="20:20" x14ac:dyDescent="0.35">
      <c r="T7337"/>
    </row>
    <row r="7338" spans="20:20" x14ac:dyDescent="0.35">
      <c r="T7338"/>
    </row>
    <row r="7339" spans="20:20" x14ac:dyDescent="0.35">
      <c r="T7339"/>
    </row>
    <row r="7340" spans="20:20" x14ac:dyDescent="0.35">
      <c r="T7340"/>
    </row>
    <row r="7341" spans="20:20" x14ac:dyDescent="0.35">
      <c r="T7341"/>
    </row>
    <row r="7342" spans="20:20" x14ac:dyDescent="0.35">
      <c r="T7342"/>
    </row>
    <row r="7343" spans="20:20" x14ac:dyDescent="0.35">
      <c r="T7343"/>
    </row>
    <row r="7344" spans="20:20" x14ac:dyDescent="0.35">
      <c r="T7344"/>
    </row>
    <row r="7345" spans="20:20" x14ac:dyDescent="0.35">
      <c r="T7345"/>
    </row>
    <row r="7346" spans="20:20" x14ac:dyDescent="0.35">
      <c r="T7346"/>
    </row>
    <row r="7347" spans="20:20" x14ac:dyDescent="0.35">
      <c r="T7347"/>
    </row>
    <row r="7348" spans="20:20" x14ac:dyDescent="0.35">
      <c r="T7348"/>
    </row>
    <row r="7349" spans="20:20" x14ac:dyDescent="0.35">
      <c r="T7349"/>
    </row>
    <row r="7350" spans="20:20" x14ac:dyDescent="0.35">
      <c r="T7350"/>
    </row>
    <row r="7351" spans="20:20" x14ac:dyDescent="0.35">
      <c r="T7351"/>
    </row>
    <row r="7352" spans="20:20" x14ac:dyDescent="0.35">
      <c r="T7352"/>
    </row>
    <row r="7353" spans="20:20" x14ac:dyDescent="0.35">
      <c r="T7353"/>
    </row>
    <row r="7354" spans="20:20" x14ac:dyDescent="0.35">
      <c r="T7354"/>
    </row>
    <row r="7355" spans="20:20" x14ac:dyDescent="0.35">
      <c r="T7355"/>
    </row>
    <row r="7356" spans="20:20" x14ac:dyDescent="0.35">
      <c r="T7356"/>
    </row>
    <row r="7357" spans="20:20" x14ac:dyDescent="0.35">
      <c r="T7357"/>
    </row>
    <row r="7358" spans="20:20" x14ac:dyDescent="0.35">
      <c r="T7358"/>
    </row>
    <row r="7359" spans="20:20" x14ac:dyDescent="0.35">
      <c r="T7359"/>
    </row>
    <row r="7360" spans="20:20" x14ac:dyDescent="0.35">
      <c r="T7360"/>
    </row>
    <row r="7361" spans="20:20" x14ac:dyDescent="0.35">
      <c r="T7361"/>
    </row>
    <row r="7362" spans="20:20" x14ac:dyDescent="0.35">
      <c r="T7362"/>
    </row>
    <row r="7363" spans="20:20" x14ac:dyDescent="0.35">
      <c r="T7363"/>
    </row>
    <row r="7364" spans="20:20" x14ac:dyDescent="0.35">
      <c r="T7364"/>
    </row>
    <row r="7365" spans="20:20" x14ac:dyDescent="0.35">
      <c r="T7365"/>
    </row>
    <row r="7366" spans="20:20" x14ac:dyDescent="0.35">
      <c r="T7366"/>
    </row>
    <row r="7367" spans="20:20" x14ac:dyDescent="0.35">
      <c r="T7367"/>
    </row>
    <row r="7368" spans="20:20" x14ac:dyDescent="0.35">
      <c r="T7368"/>
    </row>
    <row r="7369" spans="20:20" x14ac:dyDescent="0.35">
      <c r="T7369"/>
    </row>
    <row r="7370" spans="20:20" x14ac:dyDescent="0.35">
      <c r="T7370"/>
    </row>
    <row r="7371" spans="20:20" x14ac:dyDescent="0.35">
      <c r="T7371"/>
    </row>
    <row r="7372" spans="20:20" x14ac:dyDescent="0.35">
      <c r="T7372"/>
    </row>
    <row r="7373" spans="20:20" x14ac:dyDescent="0.35">
      <c r="T7373"/>
    </row>
    <row r="7374" spans="20:20" x14ac:dyDescent="0.35">
      <c r="T7374"/>
    </row>
    <row r="7375" spans="20:20" x14ac:dyDescent="0.35">
      <c r="T7375"/>
    </row>
    <row r="7376" spans="20:20" x14ac:dyDescent="0.35">
      <c r="T7376"/>
    </row>
    <row r="7377" spans="20:20" x14ac:dyDescent="0.35">
      <c r="T7377"/>
    </row>
    <row r="7378" spans="20:20" x14ac:dyDescent="0.35">
      <c r="T7378"/>
    </row>
    <row r="7379" spans="20:20" x14ac:dyDescent="0.35">
      <c r="T7379"/>
    </row>
    <row r="7380" spans="20:20" x14ac:dyDescent="0.35">
      <c r="T7380"/>
    </row>
    <row r="7381" spans="20:20" x14ac:dyDescent="0.35">
      <c r="T7381"/>
    </row>
    <row r="7382" spans="20:20" x14ac:dyDescent="0.35">
      <c r="T7382"/>
    </row>
    <row r="7383" spans="20:20" x14ac:dyDescent="0.35">
      <c r="T7383"/>
    </row>
    <row r="7384" spans="20:20" x14ac:dyDescent="0.35">
      <c r="T7384"/>
    </row>
    <row r="7385" spans="20:20" x14ac:dyDescent="0.35">
      <c r="T7385"/>
    </row>
    <row r="7386" spans="20:20" x14ac:dyDescent="0.35">
      <c r="T7386"/>
    </row>
    <row r="7387" spans="20:20" x14ac:dyDescent="0.35">
      <c r="T7387"/>
    </row>
    <row r="7388" spans="20:20" x14ac:dyDescent="0.35">
      <c r="T7388"/>
    </row>
    <row r="7389" spans="20:20" x14ac:dyDescent="0.35">
      <c r="T7389"/>
    </row>
    <row r="7390" spans="20:20" x14ac:dyDescent="0.35">
      <c r="T7390"/>
    </row>
    <row r="7391" spans="20:20" x14ac:dyDescent="0.35">
      <c r="T7391"/>
    </row>
    <row r="7392" spans="20:20" x14ac:dyDescent="0.35">
      <c r="T7392"/>
    </row>
    <row r="7393" spans="20:20" x14ac:dyDescent="0.35">
      <c r="T7393"/>
    </row>
    <row r="7394" spans="20:20" x14ac:dyDescent="0.35">
      <c r="T7394"/>
    </row>
    <row r="7395" spans="20:20" x14ac:dyDescent="0.35">
      <c r="T7395"/>
    </row>
    <row r="7396" spans="20:20" x14ac:dyDescent="0.35">
      <c r="T7396"/>
    </row>
    <row r="7397" spans="20:20" x14ac:dyDescent="0.35">
      <c r="T7397"/>
    </row>
    <row r="7398" spans="20:20" x14ac:dyDescent="0.35">
      <c r="T7398"/>
    </row>
    <row r="7399" spans="20:20" x14ac:dyDescent="0.35">
      <c r="T7399"/>
    </row>
    <row r="7400" spans="20:20" x14ac:dyDescent="0.35">
      <c r="T7400"/>
    </row>
    <row r="7401" spans="20:20" x14ac:dyDescent="0.35">
      <c r="T7401"/>
    </row>
    <row r="7402" spans="20:20" x14ac:dyDescent="0.35">
      <c r="T7402"/>
    </row>
    <row r="7403" spans="20:20" x14ac:dyDescent="0.35">
      <c r="T7403"/>
    </row>
    <row r="7404" spans="20:20" x14ac:dyDescent="0.35">
      <c r="T7404"/>
    </row>
    <row r="7405" spans="20:20" x14ac:dyDescent="0.35">
      <c r="T7405"/>
    </row>
    <row r="7406" spans="20:20" x14ac:dyDescent="0.35">
      <c r="T7406"/>
    </row>
    <row r="7407" spans="20:20" x14ac:dyDescent="0.35">
      <c r="T7407"/>
    </row>
    <row r="7408" spans="20:20" x14ac:dyDescent="0.35">
      <c r="T7408"/>
    </row>
    <row r="7409" spans="20:20" x14ac:dyDescent="0.35">
      <c r="T7409"/>
    </row>
    <row r="7410" spans="20:20" x14ac:dyDescent="0.35">
      <c r="T7410"/>
    </row>
    <row r="7411" spans="20:20" x14ac:dyDescent="0.35">
      <c r="T7411"/>
    </row>
    <row r="7412" spans="20:20" x14ac:dyDescent="0.35">
      <c r="T7412"/>
    </row>
    <row r="7413" spans="20:20" x14ac:dyDescent="0.35">
      <c r="T7413"/>
    </row>
    <row r="7414" spans="20:20" x14ac:dyDescent="0.35">
      <c r="T7414"/>
    </row>
    <row r="7415" spans="20:20" x14ac:dyDescent="0.35">
      <c r="T7415"/>
    </row>
    <row r="7416" spans="20:20" x14ac:dyDescent="0.35">
      <c r="T7416"/>
    </row>
    <row r="7417" spans="20:20" x14ac:dyDescent="0.35">
      <c r="T7417"/>
    </row>
    <row r="7418" spans="20:20" x14ac:dyDescent="0.35">
      <c r="T7418"/>
    </row>
    <row r="7419" spans="20:20" x14ac:dyDescent="0.35">
      <c r="T7419"/>
    </row>
    <row r="7420" spans="20:20" x14ac:dyDescent="0.35">
      <c r="T7420"/>
    </row>
    <row r="7421" spans="20:20" x14ac:dyDescent="0.35">
      <c r="T7421"/>
    </row>
    <row r="7422" spans="20:20" x14ac:dyDescent="0.35">
      <c r="T7422"/>
    </row>
    <row r="7423" spans="20:20" x14ac:dyDescent="0.35">
      <c r="T7423"/>
    </row>
    <row r="7424" spans="20:20" x14ac:dyDescent="0.35">
      <c r="T7424"/>
    </row>
    <row r="7425" spans="20:20" x14ac:dyDescent="0.35">
      <c r="T7425"/>
    </row>
    <row r="7426" spans="20:20" x14ac:dyDescent="0.35">
      <c r="T7426"/>
    </row>
    <row r="7427" spans="20:20" x14ac:dyDescent="0.35">
      <c r="T7427"/>
    </row>
    <row r="7428" spans="20:20" x14ac:dyDescent="0.35">
      <c r="T7428"/>
    </row>
    <row r="7429" spans="20:20" x14ac:dyDescent="0.35">
      <c r="T7429"/>
    </row>
    <row r="7430" spans="20:20" x14ac:dyDescent="0.35">
      <c r="T7430"/>
    </row>
    <row r="7431" spans="20:20" x14ac:dyDescent="0.35">
      <c r="T7431"/>
    </row>
    <row r="7432" spans="20:20" x14ac:dyDescent="0.35">
      <c r="T7432"/>
    </row>
    <row r="7433" spans="20:20" x14ac:dyDescent="0.35">
      <c r="T7433"/>
    </row>
    <row r="7434" spans="20:20" x14ac:dyDescent="0.35">
      <c r="T7434"/>
    </row>
    <row r="7435" spans="20:20" x14ac:dyDescent="0.35">
      <c r="T7435"/>
    </row>
    <row r="7436" spans="20:20" x14ac:dyDescent="0.35">
      <c r="T7436"/>
    </row>
    <row r="7437" spans="20:20" x14ac:dyDescent="0.35">
      <c r="T7437"/>
    </row>
    <row r="7438" spans="20:20" x14ac:dyDescent="0.35">
      <c r="T7438"/>
    </row>
    <row r="7439" spans="20:20" x14ac:dyDescent="0.35">
      <c r="T7439"/>
    </row>
    <row r="7440" spans="20:20" x14ac:dyDescent="0.35">
      <c r="T7440"/>
    </row>
    <row r="7441" spans="20:20" x14ac:dyDescent="0.35">
      <c r="T7441"/>
    </row>
    <row r="7442" spans="20:20" x14ac:dyDescent="0.35">
      <c r="T7442"/>
    </row>
    <row r="7443" spans="20:20" x14ac:dyDescent="0.35">
      <c r="T7443"/>
    </row>
    <row r="7444" spans="20:20" x14ac:dyDescent="0.35">
      <c r="T7444"/>
    </row>
    <row r="7445" spans="20:20" x14ac:dyDescent="0.35">
      <c r="T7445"/>
    </row>
    <row r="7446" spans="20:20" x14ac:dyDescent="0.35">
      <c r="T7446"/>
    </row>
    <row r="7447" spans="20:20" x14ac:dyDescent="0.35">
      <c r="T7447"/>
    </row>
    <row r="7448" spans="20:20" x14ac:dyDescent="0.35">
      <c r="T7448"/>
    </row>
    <row r="7449" spans="20:20" x14ac:dyDescent="0.35">
      <c r="T7449"/>
    </row>
    <row r="7450" spans="20:20" x14ac:dyDescent="0.35">
      <c r="T7450"/>
    </row>
    <row r="7451" spans="20:20" x14ac:dyDescent="0.35">
      <c r="T7451"/>
    </row>
    <row r="7452" spans="20:20" x14ac:dyDescent="0.35">
      <c r="T7452"/>
    </row>
    <row r="7453" spans="20:20" x14ac:dyDescent="0.35">
      <c r="T7453"/>
    </row>
    <row r="7454" spans="20:20" x14ac:dyDescent="0.35">
      <c r="T7454"/>
    </row>
    <row r="7455" spans="20:20" x14ac:dyDescent="0.35">
      <c r="T7455"/>
    </row>
    <row r="7456" spans="20:20" x14ac:dyDescent="0.35">
      <c r="T7456"/>
    </row>
    <row r="7457" spans="20:20" x14ac:dyDescent="0.35">
      <c r="T7457"/>
    </row>
    <row r="7458" spans="20:20" x14ac:dyDescent="0.35">
      <c r="T7458"/>
    </row>
    <row r="7459" spans="20:20" x14ac:dyDescent="0.35">
      <c r="T7459"/>
    </row>
    <row r="7460" spans="20:20" x14ac:dyDescent="0.35">
      <c r="T7460"/>
    </row>
    <row r="7461" spans="20:20" x14ac:dyDescent="0.35">
      <c r="T7461"/>
    </row>
    <row r="7462" spans="20:20" x14ac:dyDescent="0.35">
      <c r="T7462"/>
    </row>
    <row r="7463" spans="20:20" x14ac:dyDescent="0.35">
      <c r="T7463"/>
    </row>
    <row r="7464" spans="20:20" x14ac:dyDescent="0.35">
      <c r="T7464"/>
    </row>
    <row r="7465" spans="20:20" x14ac:dyDescent="0.35">
      <c r="T7465"/>
    </row>
    <row r="7466" spans="20:20" x14ac:dyDescent="0.35">
      <c r="T7466"/>
    </row>
    <row r="7467" spans="20:20" x14ac:dyDescent="0.35">
      <c r="T7467"/>
    </row>
    <row r="7468" spans="20:20" x14ac:dyDescent="0.35">
      <c r="T7468"/>
    </row>
    <row r="7469" spans="20:20" x14ac:dyDescent="0.35">
      <c r="T7469"/>
    </row>
    <row r="7470" spans="20:20" x14ac:dyDescent="0.35">
      <c r="T7470"/>
    </row>
    <row r="7471" spans="20:20" x14ac:dyDescent="0.35">
      <c r="T7471"/>
    </row>
    <row r="7472" spans="20:20" x14ac:dyDescent="0.35">
      <c r="T7472"/>
    </row>
    <row r="7473" spans="20:20" x14ac:dyDescent="0.35">
      <c r="T7473"/>
    </row>
    <row r="7474" spans="20:20" x14ac:dyDescent="0.35">
      <c r="T7474"/>
    </row>
    <row r="7475" spans="20:20" x14ac:dyDescent="0.35">
      <c r="T7475"/>
    </row>
    <row r="7476" spans="20:20" x14ac:dyDescent="0.35">
      <c r="T7476"/>
    </row>
    <row r="7477" spans="20:20" x14ac:dyDescent="0.35">
      <c r="T7477"/>
    </row>
    <row r="7478" spans="20:20" x14ac:dyDescent="0.35">
      <c r="T7478"/>
    </row>
    <row r="7479" spans="20:20" x14ac:dyDescent="0.35">
      <c r="T7479"/>
    </row>
    <row r="7480" spans="20:20" x14ac:dyDescent="0.35">
      <c r="T7480"/>
    </row>
    <row r="7481" spans="20:20" x14ac:dyDescent="0.35">
      <c r="T7481"/>
    </row>
    <row r="7482" spans="20:20" x14ac:dyDescent="0.35">
      <c r="T7482"/>
    </row>
    <row r="7483" spans="20:20" x14ac:dyDescent="0.35">
      <c r="T7483"/>
    </row>
    <row r="7484" spans="20:20" x14ac:dyDescent="0.35">
      <c r="T7484"/>
    </row>
    <row r="7485" spans="20:20" x14ac:dyDescent="0.35">
      <c r="T7485"/>
    </row>
    <row r="7486" spans="20:20" x14ac:dyDescent="0.35">
      <c r="T7486"/>
    </row>
    <row r="7487" spans="20:20" x14ac:dyDescent="0.35">
      <c r="T7487"/>
    </row>
    <row r="7488" spans="20:20" x14ac:dyDescent="0.35">
      <c r="T7488"/>
    </row>
    <row r="7489" spans="20:20" x14ac:dyDescent="0.35">
      <c r="T7489"/>
    </row>
    <row r="7490" spans="20:20" x14ac:dyDescent="0.35">
      <c r="T7490"/>
    </row>
    <row r="7491" spans="20:20" x14ac:dyDescent="0.35">
      <c r="T7491"/>
    </row>
    <row r="7492" spans="20:20" x14ac:dyDescent="0.35">
      <c r="T7492"/>
    </row>
    <row r="7493" spans="20:20" x14ac:dyDescent="0.35">
      <c r="T7493"/>
    </row>
    <row r="7494" spans="20:20" x14ac:dyDescent="0.35">
      <c r="T7494"/>
    </row>
    <row r="7495" spans="20:20" x14ac:dyDescent="0.35">
      <c r="T7495"/>
    </row>
    <row r="7496" spans="20:20" x14ac:dyDescent="0.35">
      <c r="T7496"/>
    </row>
    <row r="7497" spans="20:20" x14ac:dyDescent="0.35">
      <c r="T7497"/>
    </row>
    <row r="7498" spans="20:20" x14ac:dyDescent="0.35">
      <c r="T7498"/>
    </row>
    <row r="7499" spans="20:20" x14ac:dyDescent="0.35">
      <c r="T7499"/>
    </row>
    <row r="7500" spans="20:20" x14ac:dyDescent="0.35">
      <c r="T7500"/>
    </row>
    <row r="7501" spans="20:20" x14ac:dyDescent="0.35">
      <c r="T7501"/>
    </row>
    <row r="7502" spans="20:20" x14ac:dyDescent="0.35">
      <c r="T7502"/>
    </row>
    <row r="7503" spans="20:20" x14ac:dyDescent="0.35">
      <c r="T7503"/>
    </row>
    <row r="7504" spans="20:20" x14ac:dyDescent="0.35">
      <c r="T7504"/>
    </row>
    <row r="7505" spans="20:20" x14ac:dyDescent="0.35">
      <c r="T7505"/>
    </row>
    <row r="7506" spans="20:20" x14ac:dyDescent="0.35">
      <c r="T7506"/>
    </row>
    <row r="7507" spans="20:20" x14ac:dyDescent="0.35">
      <c r="T7507"/>
    </row>
    <row r="7508" spans="20:20" x14ac:dyDescent="0.35">
      <c r="T7508"/>
    </row>
    <row r="7509" spans="20:20" x14ac:dyDescent="0.35">
      <c r="T7509"/>
    </row>
    <row r="7510" spans="20:20" x14ac:dyDescent="0.35">
      <c r="T7510"/>
    </row>
    <row r="7511" spans="20:20" x14ac:dyDescent="0.35">
      <c r="T7511"/>
    </row>
    <row r="7512" spans="20:20" x14ac:dyDescent="0.35">
      <c r="T7512"/>
    </row>
    <row r="7513" spans="20:20" x14ac:dyDescent="0.35">
      <c r="T7513"/>
    </row>
    <row r="7514" spans="20:20" x14ac:dyDescent="0.35">
      <c r="T7514"/>
    </row>
    <row r="7515" spans="20:20" x14ac:dyDescent="0.35">
      <c r="T7515"/>
    </row>
    <row r="7516" spans="20:20" x14ac:dyDescent="0.35">
      <c r="T7516"/>
    </row>
    <row r="7517" spans="20:20" x14ac:dyDescent="0.35">
      <c r="T7517"/>
    </row>
    <row r="7518" spans="20:20" x14ac:dyDescent="0.35">
      <c r="T7518"/>
    </row>
    <row r="7519" spans="20:20" x14ac:dyDescent="0.35">
      <c r="T7519"/>
    </row>
    <row r="7520" spans="20:20" x14ac:dyDescent="0.35">
      <c r="T7520"/>
    </row>
    <row r="7521" spans="20:20" x14ac:dyDescent="0.35">
      <c r="T7521"/>
    </row>
    <row r="7522" spans="20:20" x14ac:dyDescent="0.35">
      <c r="T7522"/>
    </row>
    <row r="7523" spans="20:20" x14ac:dyDescent="0.35">
      <c r="T7523"/>
    </row>
    <row r="7524" spans="20:20" x14ac:dyDescent="0.35">
      <c r="T7524"/>
    </row>
    <row r="7525" spans="20:20" x14ac:dyDescent="0.35">
      <c r="T7525"/>
    </row>
    <row r="7526" spans="20:20" x14ac:dyDescent="0.35">
      <c r="T7526"/>
    </row>
    <row r="7527" spans="20:20" x14ac:dyDescent="0.35">
      <c r="T7527"/>
    </row>
    <row r="7528" spans="20:20" x14ac:dyDescent="0.35">
      <c r="T7528"/>
    </row>
    <row r="7529" spans="20:20" x14ac:dyDescent="0.35">
      <c r="T7529"/>
    </row>
    <row r="7530" spans="20:20" x14ac:dyDescent="0.35">
      <c r="T7530"/>
    </row>
    <row r="7531" spans="20:20" x14ac:dyDescent="0.35">
      <c r="T7531"/>
    </row>
    <row r="7532" spans="20:20" x14ac:dyDescent="0.35">
      <c r="T7532"/>
    </row>
    <row r="7533" spans="20:20" x14ac:dyDescent="0.35">
      <c r="T7533"/>
    </row>
    <row r="7534" spans="20:20" x14ac:dyDescent="0.35">
      <c r="T7534"/>
    </row>
    <row r="7535" spans="20:20" x14ac:dyDescent="0.35">
      <c r="T7535"/>
    </row>
    <row r="7536" spans="20:20" x14ac:dyDescent="0.35">
      <c r="T7536"/>
    </row>
    <row r="7537" spans="20:20" x14ac:dyDescent="0.35">
      <c r="T7537"/>
    </row>
    <row r="7538" spans="20:20" x14ac:dyDescent="0.35">
      <c r="T7538"/>
    </row>
    <row r="7539" spans="20:20" x14ac:dyDescent="0.35">
      <c r="T7539"/>
    </row>
    <row r="7540" spans="20:20" x14ac:dyDescent="0.35">
      <c r="T7540"/>
    </row>
    <row r="7541" spans="20:20" x14ac:dyDescent="0.35">
      <c r="T7541"/>
    </row>
    <row r="7542" spans="20:20" x14ac:dyDescent="0.35">
      <c r="T7542"/>
    </row>
    <row r="7543" spans="20:20" x14ac:dyDescent="0.35">
      <c r="T7543"/>
    </row>
    <row r="7544" spans="20:20" x14ac:dyDescent="0.35">
      <c r="T7544"/>
    </row>
    <row r="7545" spans="20:20" x14ac:dyDescent="0.35">
      <c r="T7545"/>
    </row>
    <row r="7546" spans="20:20" x14ac:dyDescent="0.35">
      <c r="T7546"/>
    </row>
    <row r="7547" spans="20:20" x14ac:dyDescent="0.35">
      <c r="T7547"/>
    </row>
    <row r="7548" spans="20:20" x14ac:dyDescent="0.35">
      <c r="T7548"/>
    </row>
    <row r="7549" spans="20:20" x14ac:dyDescent="0.35">
      <c r="T7549"/>
    </row>
    <row r="7550" spans="20:20" x14ac:dyDescent="0.35">
      <c r="T7550"/>
    </row>
    <row r="7551" spans="20:20" x14ac:dyDescent="0.35">
      <c r="T7551"/>
    </row>
    <row r="7552" spans="20:20" x14ac:dyDescent="0.35">
      <c r="T7552"/>
    </row>
    <row r="7553" spans="20:20" x14ac:dyDescent="0.35">
      <c r="T7553"/>
    </row>
    <row r="7554" spans="20:20" x14ac:dyDescent="0.35">
      <c r="T7554"/>
    </row>
    <row r="7555" spans="20:20" x14ac:dyDescent="0.35">
      <c r="T7555"/>
    </row>
    <row r="7556" spans="20:20" x14ac:dyDescent="0.35">
      <c r="T7556"/>
    </row>
    <row r="7557" spans="20:20" x14ac:dyDescent="0.35">
      <c r="T7557"/>
    </row>
    <row r="7558" spans="20:20" x14ac:dyDescent="0.35">
      <c r="T7558"/>
    </row>
    <row r="7559" spans="20:20" x14ac:dyDescent="0.35">
      <c r="T7559"/>
    </row>
    <row r="7560" spans="20:20" x14ac:dyDescent="0.35">
      <c r="T7560"/>
    </row>
    <row r="7561" spans="20:20" x14ac:dyDescent="0.35">
      <c r="T7561"/>
    </row>
    <row r="7562" spans="20:20" x14ac:dyDescent="0.35">
      <c r="T7562"/>
    </row>
    <row r="7563" spans="20:20" x14ac:dyDescent="0.35">
      <c r="T7563"/>
    </row>
    <row r="7564" spans="20:20" x14ac:dyDescent="0.35">
      <c r="T7564"/>
    </row>
    <row r="7565" spans="20:20" x14ac:dyDescent="0.35">
      <c r="T7565"/>
    </row>
    <row r="7566" spans="20:20" x14ac:dyDescent="0.35">
      <c r="T7566"/>
    </row>
    <row r="7567" spans="20:20" x14ac:dyDescent="0.35">
      <c r="T7567"/>
    </row>
    <row r="7568" spans="20:20" x14ac:dyDescent="0.35">
      <c r="T7568"/>
    </row>
    <row r="7569" spans="20:20" x14ac:dyDescent="0.35">
      <c r="T7569"/>
    </row>
    <row r="7570" spans="20:20" x14ac:dyDescent="0.35">
      <c r="T7570"/>
    </row>
    <row r="7571" spans="20:20" x14ac:dyDescent="0.35">
      <c r="T7571"/>
    </row>
    <row r="7572" spans="20:20" x14ac:dyDescent="0.35">
      <c r="T7572"/>
    </row>
    <row r="7573" spans="20:20" x14ac:dyDescent="0.35">
      <c r="T7573"/>
    </row>
    <row r="7574" spans="20:20" x14ac:dyDescent="0.35">
      <c r="T7574"/>
    </row>
    <row r="7575" spans="20:20" x14ac:dyDescent="0.35">
      <c r="T7575"/>
    </row>
    <row r="7576" spans="20:20" x14ac:dyDescent="0.35">
      <c r="T7576"/>
    </row>
    <row r="7577" spans="20:20" x14ac:dyDescent="0.35">
      <c r="T7577"/>
    </row>
    <row r="7578" spans="20:20" x14ac:dyDescent="0.35">
      <c r="T7578"/>
    </row>
    <row r="7579" spans="20:20" x14ac:dyDescent="0.35">
      <c r="T7579"/>
    </row>
    <row r="7580" spans="20:20" x14ac:dyDescent="0.35">
      <c r="T7580"/>
    </row>
    <row r="7581" spans="20:20" x14ac:dyDescent="0.35">
      <c r="T7581"/>
    </row>
    <row r="7582" spans="20:20" x14ac:dyDescent="0.35">
      <c r="T7582"/>
    </row>
    <row r="7583" spans="20:20" x14ac:dyDescent="0.35">
      <c r="T7583"/>
    </row>
    <row r="7584" spans="20:20" x14ac:dyDescent="0.35">
      <c r="T7584"/>
    </row>
    <row r="7585" spans="20:20" x14ac:dyDescent="0.35">
      <c r="T7585"/>
    </row>
    <row r="7586" spans="20:20" x14ac:dyDescent="0.35">
      <c r="T7586"/>
    </row>
    <row r="7587" spans="20:20" x14ac:dyDescent="0.35">
      <c r="T7587"/>
    </row>
    <row r="7588" spans="20:20" x14ac:dyDescent="0.35">
      <c r="T7588"/>
    </row>
    <row r="7589" spans="20:20" x14ac:dyDescent="0.35">
      <c r="T7589"/>
    </row>
    <row r="7590" spans="20:20" x14ac:dyDescent="0.35">
      <c r="T7590"/>
    </row>
    <row r="7591" spans="20:20" x14ac:dyDescent="0.35">
      <c r="T7591"/>
    </row>
    <row r="7592" spans="20:20" x14ac:dyDescent="0.35">
      <c r="T7592"/>
    </row>
    <row r="7593" spans="20:20" x14ac:dyDescent="0.35">
      <c r="T7593"/>
    </row>
    <row r="7594" spans="20:20" x14ac:dyDescent="0.35">
      <c r="T7594"/>
    </row>
    <row r="7595" spans="20:20" x14ac:dyDescent="0.35">
      <c r="T7595"/>
    </row>
    <row r="7596" spans="20:20" x14ac:dyDescent="0.35">
      <c r="T7596"/>
    </row>
    <row r="7597" spans="20:20" x14ac:dyDescent="0.35">
      <c r="T7597"/>
    </row>
    <row r="7598" spans="20:20" x14ac:dyDescent="0.35">
      <c r="T7598"/>
    </row>
    <row r="7599" spans="20:20" x14ac:dyDescent="0.35">
      <c r="T7599"/>
    </row>
    <row r="7600" spans="20:20" x14ac:dyDescent="0.35">
      <c r="T7600"/>
    </row>
    <row r="7601" spans="20:20" x14ac:dyDescent="0.35">
      <c r="T7601"/>
    </row>
    <row r="7602" spans="20:20" x14ac:dyDescent="0.35">
      <c r="T7602"/>
    </row>
    <row r="7603" spans="20:20" x14ac:dyDescent="0.35">
      <c r="T7603"/>
    </row>
    <row r="7604" spans="20:20" x14ac:dyDescent="0.35">
      <c r="T7604"/>
    </row>
    <row r="7605" spans="20:20" x14ac:dyDescent="0.35">
      <c r="T7605"/>
    </row>
    <row r="7606" spans="20:20" x14ac:dyDescent="0.35">
      <c r="T7606"/>
    </row>
    <row r="7607" spans="20:20" x14ac:dyDescent="0.35">
      <c r="T7607"/>
    </row>
    <row r="7608" spans="20:20" x14ac:dyDescent="0.35">
      <c r="T7608"/>
    </row>
    <row r="7609" spans="20:20" x14ac:dyDescent="0.35">
      <c r="T7609"/>
    </row>
    <row r="7610" spans="20:20" x14ac:dyDescent="0.35">
      <c r="T7610"/>
    </row>
    <row r="7611" spans="20:20" x14ac:dyDescent="0.35">
      <c r="T7611"/>
    </row>
    <row r="7612" spans="20:20" x14ac:dyDescent="0.35">
      <c r="T7612"/>
    </row>
    <row r="7613" spans="20:20" x14ac:dyDescent="0.35">
      <c r="T7613"/>
    </row>
    <row r="7614" spans="20:20" x14ac:dyDescent="0.35">
      <c r="T7614"/>
    </row>
    <row r="7615" spans="20:20" x14ac:dyDescent="0.35">
      <c r="T7615"/>
    </row>
    <row r="7616" spans="20:20" x14ac:dyDescent="0.35">
      <c r="T7616"/>
    </row>
    <row r="7617" spans="20:20" x14ac:dyDescent="0.35">
      <c r="T7617"/>
    </row>
    <row r="7618" spans="20:20" x14ac:dyDescent="0.35">
      <c r="T7618"/>
    </row>
    <row r="7619" spans="20:20" x14ac:dyDescent="0.35">
      <c r="T7619"/>
    </row>
    <row r="7620" spans="20:20" x14ac:dyDescent="0.35">
      <c r="T7620"/>
    </row>
    <row r="7621" spans="20:20" x14ac:dyDescent="0.35">
      <c r="T7621"/>
    </row>
    <row r="7622" spans="20:20" x14ac:dyDescent="0.35">
      <c r="T7622"/>
    </row>
    <row r="7623" spans="20:20" x14ac:dyDescent="0.35">
      <c r="T7623"/>
    </row>
    <row r="7624" spans="20:20" x14ac:dyDescent="0.35">
      <c r="T7624"/>
    </row>
    <row r="7625" spans="20:20" x14ac:dyDescent="0.35">
      <c r="T7625"/>
    </row>
    <row r="7626" spans="20:20" x14ac:dyDescent="0.35">
      <c r="T7626"/>
    </row>
    <row r="7627" spans="20:20" x14ac:dyDescent="0.35">
      <c r="T7627"/>
    </row>
    <row r="7628" spans="20:20" x14ac:dyDescent="0.35">
      <c r="T7628"/>
    </row>
    <row r="7629" spans="20:20" x14ac:dyDescent="0.35">
      <c r="T7629"/>
    </row>
    <row r="7630" spans="20:20" x14ac:dyDescent="0.35">
      <c r="T7630"/>
    </row>
    <row r="7631" spans="20:20" x14ac:dyDescent="0.35">
      <c r="T7631"/>
    </row>
    <row r="7632" spans="20:20" x14ac:dyDescent="0.35">
      <c r="T7632"/>
    </row>
    <row r="7633" spans="20:20" x14ac:dyDescent="0.35">
      <c r="T7633"/>
    </row>
    <row r="7634" spans="20:20" x14ac:dyDescent="0.35">
      <c r="T7634"/>
    </row>
    <row r="7635" spans="20:20" x14ac:dyDescent="0.35">
      <c r="T7635"/>
    </row>
    <row r="7636" spans="20:20" x14ac:dyDescent="0.35">
      <c r="T7636"/>
    </row>
    <row r="7637" spans="20:20" x14ac:dyDescent="0.35">
      <c r="T7637"/>
    </row>
    <row r="7638" spans="20:20" x14ac:dyDescent="0.35">
      <c r="T7638"/>
    </row>
    <row r="7639" spans="20:20" x14ac:dyDescent="0.35">
      <c r="T7639"/>
    </row>
    <row r="7640" spans="20:20" x14ac:dyDescent="0.35">
      <c r="T7640"/>
    </row>
    <row r="7641" spans="20:20" x14ac:dyDescent="0.35">
      <c r="T7641"/>
    </row>
    <row r="7642" spans="20:20" x14ac:dyDescent="0.35">
      <c r="T7642"/>
    </row>
    <row r="7643" spans="20:20" x14ac:dyDescent="0.35">
      <c r="T7643"/>
    </row>
    <row r="7644" spans="20:20" x14ac:dyDescent="0.35">
      <c r="T7644"/>
    </row>
    <row r="7645" spans="20:20" x14ac:dyDescent="0.35">
      <c r="T7645"/>
    </row>
    <row r="7646" spans="20:20" x14ac:dyDescent="0.35">
      <c r="T7646"/>
    </row>
    <row r="7647" spans="20:20" x14ac:dyDescent="0.35">
      <c r="T7647"/>
    </row>
    <row r="7648" spans="20:20" x14ac:dyDescent="0.35">
      <c r="T7648"/>
    </row>
    <row r="7649" spans="20:20" x14ac:dyDescent="0.35">
      <c r="T7649"/>
    </row>
    <row r="7650" spans="20:20" x14ac:dyDescent="0.35">
      <c r="T7650"/>
    </row>
    <row r="7651" spans="20:20" x14ac:dyDescent="0.35">
      <c r="T7651"/>
    </row>
    <row r="7652" spans="20:20" x14ac:dyDescent="0.35">
      <c r="T7652"/>
    </row>
    <row r="7653" spans="20:20" x14ac:dyDescent="0.35">
      <c r="T7653"/>
    </row>
    <row r="7654" spans="20:20" x14ac:dyDescent="0.35">
      <c r="T7654"/>
    </row>
    <row r="7655" spans="20:20" x14ac:dyDescent="0.35">
      <c r="T7655"/>
    </row>
    <row r="7656" spans="20:20" x14ac:dyDescent="0.35">
      <c r="T7656"/>
    </row>
    <row r="7657" spans="20:20" x14ac:dyDescent="0.35">
      <c r="T7657"/>
    </row>
    <row r="7658" spans="20:20" x14ac:dyDescent="0.35">
      <c r="T7658"/>
    </row>
    <row r="7659" spans="20:20" x14ac:dyDescent="0.35">
      <c r="T7659"/>
    </row>
    <row r="7660" spans="20:20" x14ac:dyDescent="0.35">
      <c r="T7660"/>
    </row>
    <row r="7661" spans="20:20" x14ac:dyDescent="0.35">
      <c r="T7661"/>
    </row>
    <row r="7662" spans="20:20" x14ac:dyDescent="0.35">
      <c r="T7662"/>
    </row>
    <row r="7663" spans="20:20" x14ac:dyDescent="0.35">
      <c r="T7663"/>
    </row>
    <row r="7664" spans="20:20" x14ac:dyDescent="0.35">
      <c r="T7664"/>
    </row>
    <row r="7665" spans="20:20" x14ac:dyDescent="0.35">
      <c r="T7665"/>
    </row>
    <row r="7666" spans="20:20" x14ac:dyDescent="0.35">
      <c r="T7666"/>
    </row>
    <row r="7667" spans="20:20" x14ac:dyDescent="0.35">
      <c r="T7667"/>
    </row>
    <row r="7668" spans="20:20" x14ac:dyDescent="0.35">
      <c r="T7668"/>
    </row>
    <row r="7669" spans="20:20" x14ac:dyDescent="0.35">
      <c r="T7669"/>
    </row>
    <row r="7670" spans="20:20" x14ac:dyDescent="0.35">
      <c r="T7670"/>
    </row>
    <row r="7671" spans="20:20" x14ac:dyDescent="0.35">
      <c r="T7671"/>
    </row>
    <row r="7672" spans="20:20" x14ac:dyDescent="0.35">
      <c r="T7672"/>
    </row>
    <row r="7673" spans="20:20" x14ac:dyDescent="0.35">
      <c r="T7673"/>
    </row>
    <row r="7674" spans="20:20" x14ac:dyDescent="0.35">
      <c r="T7674"/>
    </row>
    <row r="7675" spans="20:20" x14ac:dyDescent="0.35">
      <c r="T7675"/>
    </row>
    <row r="7676" spans="20:20" x14ac:dyDescent="0.35">
      <c r="T7676"/>
    </row>
    <row r="7677" spans="20:20" x14ac:dyDescent="0.35">
      <c r="T7677"/>
    </row>
    <row r="7678" spans="20:20" x14ac:dyDescent="0.35">
      <c r="T7678"/>
    </row>
    <row r="7679" spans="20:20" x14ac:dyDescent="0.35">
      <c r="T7679"/>
    </row>
    <row r="7680" spans="20:20" x14ac:dyDescent="0.35">
      <c r="T7680"/>
    </row>
    <row r="7681" spans="20:20" x14ac:dyDescent="0.35">
      <c r="T7681"/>
    </row>
    <row r="7682" spans="20:20" x14ac:dyDescent="0.35">
      <c r="T7682"/>
    </row>
    <row r="7683" spans="20:20" x14ac:dyDescent="0.35">
      <c r="T7683"/>
    </row>
    <row r="7684" spans="20:20" x14ac:dyDescent="0.35">
      <c r="T7684"/>
    </row>
    <row r="7685" spans="20:20" x14ac:dyDescent="0.35">
      <c r="T7685"/>
    </row>
    <row r="7686" spans="20:20" x14ac:dyDescent="0.35">
      <c r="T7686"/>
    </row>
    <row r="7687" spans="20:20" x14ac:dyDescent="0.35">
      <c r="T7687"/>
    </row>
    <row r="7688" spans="20:20" x14ac:dyDescent="0.35">
      <c r="T7688"/>
    </row>
    <row r="7689" spans="20:20" x14ac:dyDescent="0.35">
      <c r="T7689"/>
    </row>
    <row r="7690" spans="20:20" x14ac:dyDescent="0.35">
      <c r="T7690"/>
    </row>
    <row r="7691" spans="20:20" x14ac:dyDescent="0.35">
      <c r="T7691"/>
    </row>
    <row r="7692" spans="20:20" x14ac:dyDescent="0.35">
      <c r="T7692"/>
    </row>
    <row r="7693" spans="20:20" x14ac:dyDescent="0.35">
      <c r="T7693"/>
    </row>
    <row r="7694" spans="20:20" x14ac:dyDescent="0.35">
      <c r="T7694"/>
    </row>
    <row r="7695" spans="20:20" x14ac:dyDescent="0.35">
      <c r="T7695"/>
    </row>
    <row r="7696" spans="20:20" x14ac:dyDescent="0.35">
      <c r="T7696"/>
    </row>
    <row r="7697" spans="20:20" x14ac:dyDescent="0.35">
      <c r="T7697"/>
    </row>
    <row r="7698" spans="20:20" x14ac:dyDescent="0.35">
      <c r="T7698"/>
    </row>
    <row r="7699" spans="20:20" x14ac:dyDescent="0.35">
      <c r="T7699"/>
    </row>
    <row r="7700" spans="20:20" x14ac:dyDescent="0.35">
      <c r="T7700"/>
    </row>
    <row r="7701" spans="20:20" x14ac:dyDescent="0.35">
      <c r="T7701"/>
    </row>
    <row r="7702" spans="20:20" x14ac:dyDescent="0.35">
      <c r="T7702"/>
    </row>
    <row r="7703" spans="20:20" x14ac:dyDescent="0.35">
      <c r="T7703"/>
    </row>
    <row r="7704" spans="20:20" x14ac:dyDescent="0.35">
      <c r="T7704"/>
    </row>
    <row r="7705" spans="20:20" x14ac:dyDescent="0.35">
      <c r="T7705"/>
    </row>
    <row r="7706" spans="20:20" x14ac:dyDescent="0.35">
      <c r="T7706"/>
    </row>
    <row r="7707" spans="20:20" x14ac:dyDescent="0.35">
      <c r="T7707"/>
    </row>
    <row r="7708" spans="20:20" x14ac:dyDescent="0.35">
      <c r="T7708"/>
    </row>
    <row r="7709" spans="20:20" x14ac:dyDescent="0.35">
      <c r="T7709"/>
    </row>
    <row r="7710" spans="20:20" x14ac:dyDescent="0.35">
      <c r="T7710"/>
    </row>
    <row r="7711" spans="20:20" x14ac:dyDescent="0.35">
      <c r="T7711"/>
    </row>
    <row r="7712" spans="20:20" x14ac:dyDescent="0.35">
      <c r="T7712"/>
    </row>
    <row r="7713" spans="20:20" x14ac:dyDescent="0.35">
      <c r="T7713"/>
    </row>
    <row r="7714" spans="20:20" x14ac:dyDescent="0.35">
      <c r="T7714"/>
    </row>
    <row r="7715" spans="20:20" x14ac:dyDescent="0.35">
      <c r="T7715"/>
    </row>
    <row r="7716" spans="20:20" x14ac:dyDescent="0.35">
      <c r="T7716"/>
    </row>
    <row r="7717" spans="20:20" x14ac:dyDescent="0.35">
      <c r="T7717"/>
    </row>
    <row r="7718" spans="20:20" x14ac:dyDescent="0.35">
      <c r="T7718"/>
    </row>
    <row r="7719" spans="20:20" x14ac:dyDescent="0.35">
      <c r="T7719"/>
    </row>
    <row r="7720" spans="20:20" x14ac:dyDescent="0.35">
      <c r="T7720"/>
    </row>
    <row r="7721" spans="20:20" x14ac:dyDescent="0.35">
      <c r="T7721"/>
    </row>
    <row r="7722" spans="20:20" x14ac:dyDescent="0.35">
      <c r="T7722"/>
    </row>
    <row r="7723" spans="20:20" x14ac:dyDescent="0.35">
      <c r="T7723"/>
    </row>
    <row r="7724" spans="20:20" x14ac:dyDescent="0.35">
      <c r="T7724"/>
    </row>
    <row r="7725" spans="20:20" x14ac:dyDescent="0.35">
      <c r="T7725"/>
    </row>
    <row r="7726" spans="20:20" x14ac:dyDescent="0.35">
      <c r="T7726"/>
    </row>
    <row r="7727" spans="20:20" x14ac:dyDescent="0.35">
      <c r="T7727"/>
    </row>
    <row r="7728" spans="20:20" x14ac:dyDescent="0.35">
      <c r="T7728"/>
    </row>
    <row r="7729" spans="20:20" x14ac:dyDescent="0.35">
      <c r="T7729"/>
    </row>
    <row r="7730" spans="20:20" x14ac:dyDescent="0.35">
      <c r="T7730"/>
    </row>
    <row r="7731" spans="20:20" x14ac:dyDescent="0.35">
      <c r="T7731"/>
    </row>
    <row r="7732" spans="20:20" x14ac:dyDescent="0.35">
      <c r="T7732"/>
    </row>
    <row r="7733" spans="20:20" x14ac:dyDescent="0.35">
      <c r="T7733"/>
    </row>
    <row r="7734" spans="20:20" x14ac:dyDescent="0.35">
      <c r="T7734"/>
    </row>
    <row r="7735" spans="20:20" x14ac:dyDescent="0.35">
      <c r="T7735"/>
    </row>
    <row r="7736" spans="20:20" x14ac:dyDescent="0.35">
      <c r="T7736"/>
    </row>
    <row r="7737" spans="20:20" x14ac:dyDescent="0.35">
      <c r="T7737"/>
    </row>
    <row r="7738" spans="20:20" x14ac:dyDescent="0.35">
      <c r="T7738"/>
    </row>
    <row r="7739" spans="20:20" x14ac:dyDescent="0.35">
      <c r="T7739"/>
    </row>
    <row r="7740" spans="20:20" x14ac:dyDescent="0.35">
      <c r="T7740"/>
    </row>
    <row r="7741" spans="20:20" x14ac:dyDescent="0.35">
      <c r="T7741"/>
    </row>
    <row r="7742" spans="20:20" x14ac:dyDescent="0.35">
      <c r="T7742"/>
    </row>
    <row r="7743" spans="20:20" x14ac:dyDescent="0.35">
      <c r="T7743"/>
    </row>
    <row r="7744" spans="20:20" x14ac:dyDescent="0.35">
      <c r="T7744"/>
    </row>
    <row r="7745" spans="20:20" x14ac:dyDescent="0.35">
      <c r="T7745"/>
    </row>
    <row r="7746" spans="20:20" x14ac:dyDescent="0.35">
      <c r="T7746"/>
    </row>
    <row r="7747" spans="20:20" x14ac:dyDescent="0.35">
      <c r="T7747"/>
    </row>
    <row r="7748" spans="20:20" x14ac:dyDescent="0.35">
      <c r="T7748"/>
    </row>
    <row r="7749" spans="20:20" x14ac:dyDescent="0.35">
      <c r="T7749"/>
    </row>
    <row r="7750" spans="20:20" x14ac:dyDescent="0.35">
      <c r="T7750"/>
    </row>
    <row r="7751" spans="20:20" x14ac:dyDescent="0.35">
      <c r="T7751"/>
    </row>
    <row r="7752" spans="20:20" x14ac:dyDescent="0.35">
      <c r="T7752"/>
    </row>
    <row r="7753" spans="20:20" x14ac:dyDescent="0.35">
      <c r="T7753"/>
    </row>
    <row r="7754" spans="20:20" x14ac:dyDescent="0.35">
      <c r="T7754"/>
    </row>
    <row r="7755" spans="20:20" x14ac:dyDescent="0.35">
      <c r="T7755"/>
    </row>
    <row r="7756" spans="20:20" x14ac:dyDescent="0.35">
      <c r="T7756"/>
    </row>
    <row r="7757" spans="20:20" x14ac:dyDescent="0.35">
      <c r="T7757"/>
    </row>
    <row r="7758" spans="20:20" x14ac:dyDescent="0.35">
      <c r="T7758"/>
    </row>
    <row r="7759" spans="20:20" x14ac:dyDescent="0.35">
      <c r="T7759"/>
    </row>
    <row r="7760" spans="20:20" x14ac:dyDescent="0.35">
      <c r="T7760"/>
    </row>
    <row r="7761" spans="20:20" x14ac:dyDescent="0.35">
      <c r="T7761"/>
    </row>
    <row r="7762" spans="20:20" x14ac:dyDescent="0.35">
      <c r="T7762"/>
    </row>
    <row r="7763" spans="20:20" x14ac:dyDescent="0.35">
      <c r="T7763"/>
    </row>
    <row r="7764" spans="20:20" x14ac:dyDescent="0.35">
      <c r="T7764"/>
    </row>
    <row r="7765" spans="20:20" x14ac:dyDescent="0.35">
      <c r="T7765"/>
    </row>
    <row r="7766" spans="20:20" x14ac:dyDescent="0.35">
      <c r="T7766"/>
    </row>
    <row r="7767" spans="20:20" x14ac:dyDescent="0.35">
      <c r="T7767"/>
    </row>
    <row r="7768" spans="20:20" x14ac:dyDescent="0.35">
      <c r="T7768"/>
    </row>
    <row r="7769" spans="20:20" x14ac:dyDescent="0.35">
      <c r="T7769"/>
    </row>
    <row r="7770" spans="20:20" x14ac:dyDescent="0.35">
      <c r="T7770"/>
    </row>
    <row r="7771" spans="20:20" x14ac:dyDescent="0.35">
      <c r="T7771"/>
    </row>
    <row r="7772" spans="20:20" x14ac:dyDescent="0.35">
      <c r="T7772"/>
    </row>
    <row r="7773" spans="20:20" x14ac:dyDescent="0.35">
      <c r="T7773"/>
    </row>
    <row r="7774" spans="20:20" x14ac:dyDescent="0.35">
      <c r="T7774"/>
    </row>
    <row r="7775" spans="20:20" x14ac:dyDescent="0.35">
      <c r="T7775"/>
    </row>
    <row r="7776" spans="20:20" x14ac:dyDescent="0.35">
      <c r="T7776"/>
    </row>
    <row r="7777" spans="20:20" x14ac:dyDescent="0.35">
      <c r="T7777"/>
    </row>
    <row r="7778" spans="20:20" x14ac:dyDescent="0.35">
      <c r="T7778"/>
    </row>
    <row r="7779" spans="20:20" x14ac:dyDescent="0.35">
      <c r="T7779"/>
    </row>
    <row r="7780" spans="20:20" x14ac:dyDescent="0.35">
      <c r="T7780"/>
    </row>
    <row r="7781" spans="20:20" x14ac:dyDescent="0.35">
      <c r="T7781"/>
    </row>
    <row r="7782" spans="20:20" x14ac:dyDescent="0.35">
      <c r="T7782"/>
    </row>
    <row r="7783" spans="20:20" x14ac:dyDescent="0.35">
      <c r="T7783"/>
    </row>
    <row r="7784" spans="20:20" x14ac:dyDescent="0.35">
      <c r="T7784"/>
    </row>
    <row r="7785" spans="20:20" x14ac:dyDescent="0.35">
      <c r="T7785"/>
    </row>
    <row r="7786" spans="20:20" x14ac:dyDescent="0.35">
      <c r="T7786"/>
    </row>
    <row r="7787" spans="20:20" x14ac:dyDescent="0.35">
      <c r="T7787"/>
    </row>
    <row r="7788" spans="20:20" x14ac:dyDescent="0.35">
      <c r="T7788"/>
    </row>
    <row r="7789" spans="20:20" x14ac:dyDescent="0.35">
      <c r="T7789"/>
    </row>
    <row r="7790" spans="20:20" x14ac:dyDescent="0.35">
      <c r="T7790"/>
    </row>
    <row r="7791" spans="20:20" x14ac:dyDescent="0.35">
      <c r="T7791"/>
    </row>
    <row r="7792" spans="20:20" x14ac:dyDescent="0.35">
      <c r="T7792"/>
    </row>
    <row r="7793" spans="20:20" x14ac:dyDescent="0.35">
      <c r="T7793"/>
    </row>
    <row r="7794" spans="20:20" x14ac:dyDescent="0.35">
      <c r="T7794"/>
    </row>
    <row r="7795" spans="20:20" x14ac:dyDescent="0.35">
      <c r="T7795"/>
    </row>
    <row r="7796" spans="20:20" x14ac:dyDescent="0.35">
      <c r="T7796"/>
    </row>
    <row r="7797" spans="20:20" x14ac:dyDescent="0.35">
      <c r="T7797"/>
    </row>
    <row r="7798" spans="20:20" x14ac:dyDescent="0.35">
      <c r="T7798"/>
    </row>
    <row r="7799" spans="20:20" x14ac:dyDescent="0.35">
      <c r="T7799"/>
    </row>
    <row r="7800" spans="20:20" x14ac:dyDescent="0.35">
      <c r="T7800"/>
    </row>
    <row r="7801" spans="20:20" x14ac:dyDescent="0.35">
      <c r="T7801"/>
    </row>
    <row r="7802" spans="20:20" x14ac:dyDescent="0.35">
      <c r="T7802"/>
    </row>
    <row r="7803" spans="20:20" x14ac:dyDescent="0.35">
      <c r="T7803"/>
    </row>
    <row r="7804" spans="20:20" x14ac:dyDescent="0.35">
      <c r="T7804"/>
    </row>
    <row r="7805" spans="20:20" x14ac:dyDescent="0.35">
      <c r="T7805"/>
    </row>
    <row r="7806" spans="20:20" x14ac:dyDescent="0.35">
      <c r="T7806"/>
    </row>
    <row r="7807" spans="20:20" x14ac:dyDescent="0.35">
      <c r="T7807"/>
    </row>
    <row r="7808" spans="20:20" x14ac:dyDescent="0.35">
      <c r="T7808"/>
    </row>
    <row r="7809" spans="20:20" x14ac:dyDescent="0.35">
      <c r="T7809"/>
    </row>
    <row r="7810" spans="20:20" x14ac:dyDescent="0.35">
      <c r="T7810"/>
    </row>
    <row r="7811" spans="20:20" x14ac:dyDescent="0.35">
      <c r="T7811"/>
    </row>
    <row r="7812" spans="20:20" x14ac:dyDescent="0.35">
      <c r="T7812"/>
    </row>
    <row r="7813" spans="20:20" x14ac:dyDescent="0.35">
      <c r="T7813"/>
    </row>
    <row r="7814" spans="20:20" x14ac:dyDescent="0.35">
      <c r="T7814"/>
    </row>
    <row r="7815" spans="20:20" x14ac:dyDescent="0.35">
      <c r="T7815"/>
    </row>
    <row r="7816" spans="20:20" x14ac:dyDescent="0.35">
      <c r="T7816"/>
    </row>
    <row r="7817" spans="20:20" x14ac:dyDescent="0.35">
      <c r="T7817"/>
    </row>
    <row r="7818" spans="20:20" x14ac:dyDescent="0.35">
      <c r="T7818"/>
    </row>
    <row r="7819" spans="20:20" x14ac:dyDescent="0.35">
      <c r="T7819"/>
    </row>
    <row r="7820" spans="20:20" x14ac:dyDescent="0.35">
      <c r="T7820"/>
    </row>
    <row r="7821" spans="20:20" x14ac:dyDescent="0.35">
      <c r="T7821"/>
    </row>
    <row r="7822" spans="20:20" x14ac:dyDescent="0.35">
      <c r="T7822"/>
    </row>
    <row r="7823" spans="20:20" x14ac:dyDescent="0.35">
      <c r="T7823"/>
    </row>
    <row r="7824" spans="20:20" x14ac:dyDescent="0.35">
      <c r="T7824"/>
    </row>
    <row r="7825" spans="20:20" x14ac:dyDescent="0.35">
      <c r="T7825"/>
    </row>
    <row r="7826" spans="20:20" x14ac:dyDescent="0.35">
      <c r="T7826"/>
    </row>
    <row r="7827" spans="20:20" x14ac:dyDescent="0.35">
      <c r="T7827"/>
    </row>
    <row r="7828" spans="20:20" x14ac:dyDescent="0.35">
      <c r="T7828"/>
    </row>
    <row r="7829" spans="20:20" x14ac:dyDescent="0.35">
      <c r="T7829"/>
    </row>
    <row r="7830" spans="20:20" x14ac:dyDescent="0.35">
      <c r="T7830"/>
    </row>
    <row r="7831" spans="20:20" x14ac:dyDescent="0.35">
      <c r="T7831"/>
    </row>
    <row r="7832" spans="20:20" x14ac:dyDescent="0.35">
      <c r="T7832"/>
    </row>
    <row r="7833" spans="20:20" x14ac:dyDescent="0.35">
      <c r="T7833"/>
    </row>
    <row r="7834" spans="20:20" x14ac:dyDescent="0.35">
      <c r="T7834"/>
    </row>
    <row r="7835" spans="20:20" x14ac:dyDescent="0.35">
      <c r="T7835"/>
    </row>
    <row r="7836" spans="20:20" x14ac:dyDescent="0.35">
      <c r="T7836"/>
    </row>
    <row r="7837" spans="20:20" x14ac:dyDescent="0.35">
      <c r="T7837"/>
    </row>
    <row r="7838" spans="20:20" x14ac:dyDescent="0.35">
      <c r="T7838"/>
    </row>
    <row r="7839" spans="20:20" x14ac:dyDescent="0.35">
      <c r="T7839"/>
    </row>
    <row r="7840" spans="20:20" x14ac:dyDescent="0.35">
      <c r="T7840"/>
    </row>
    <row r="7841" spans="20:20" x14ac:dyDescent="0.35">
      <c r="T7841"/>
    </row>
    <row r="7842" spans="20:20" x14ac:dyDescent="0.35">
      <c r="T7842"/>
    </row>
    <row r="7843" spans="20:20" x14ac:dyDescent="0.35">
      <c r="T7843"/>
    </row>
    <row r="7844" spans="20:20" x14ac:dyDescent="0.35">
      <c r="T7844"/>
    </row>
    <row r="7845" spans="20:20" x14ac:dyDescent="0.35">
      <c r="T7845"/>
    </row>
    <row r="7846" spans="20:20" x14ac:dyDescent="0.35">
      <c r="T7846"/>
    </row>
    <row r="7847" spans="20:20" x14ac:dyDescent="0.35">
      <c r="T7847"/>
    </row>
    <row r="7848" spans="20:20" x14ac:dyDescent="0.35">
      <c r="T7848"/>
    </row>
    <row r="7849" spans="20:20" x14ac:dyDescent="0.35">
      <c r="T7849"/>
    </row>
    <row r="7850" spans="20:20" x14ac:dyDescent="0.35">
      <c r="T7850"/>
    </row>
    <row r="7851" spans="20:20" x14ac:dyDescent="0.35">
      <c r="T7851"/>
    </row>
    <row r="7852" spans="20:20" x14ac:dyDescent="0.35">
      <c r="T7852"/>
    </row>
    <row r="7853" spans="20:20" x14ac:dyDescent="0.35">
      <c r="T7853"/>
    </row>
    <row r="7854" spans="20:20" x14ac:dyDescent="0.35">
      <c r="T7854"/>
    </row>
    <row r="7855" spans="20:20" x14ac:dyDescent="0.35">
      <c r="T7855"/>
    </row>
    <row r="7856" spans="20:20" x14ac:dyDescent="0.35">
      <c r="T7856"/>
    </row>
    <row r="7857" spans="20:20" x14ac:dyDescent="0.35">
      <c r="T7857"/>
    </row>
    <row r="7858" spans="20:20" x14ac:dyDescent="0.35">
      <c r="T7858"/>
    </row>
    <row r="7859" spans="20:20" x14ac:dyDescent="0.35">
      <c r="T7859"/>
    </row>
    <row r="7860" spans="20:20" x14ac:dyDescent="0.35">
      <c r="T7860"/>
    </row>
    <row r="7861" spans="20:20" x14ac:dyDescent="0.35">
      <c r="T7861"/>
    </row>
    <row r="7862" spans="20:20" x14ac:dyDescent="0.35">
      <c r="T7862"/>
    </row>
    <row r="7863" spans="20:20" x14ac:dyDescent="0.35">
      <c r="T7863"/>
    </row>
    <row r="7864" spans="20:20" x14ac:dyDescent="0.35">
      <c r="T7864"/>
    </row>
    <row r="7865" spans="20:20" x14ac:dyDescent="0.35">
      <c r="T7865"/>
    </row>
    <row r="7866" spans="20:20" x14ac:dyDescent="0.35">
      <c r="T7866"/>
    </row>
    <row r="7867" spans="20:20" x14ac:dyDescent="0.35">
      <c r="T7867"/>
    </row>
    <row r="7868" spans="20:20" x14ac:dyDescent="0.35">
      <c r="T7868"/>
    </row>
    <row r="7869" spans="20:20" x14ac:dyDescent="0.35">
      <c r="T7869"/>
    </row>
    <row r="7870" spans="20:20" x14ac:dyDescent="0.35">
      <c r="T7870"/>
    </row>
    <row r="7871" spans="20:20" x14ac:dyDescent="0.35">
      <c r="T7871"/>
    </row>
    <row r="7872" spans="20:20" x14ac:dyDescent="0.35">
      <c r="T7872"/>
    </row>
    <row r="7873" spans="20:20" x14ac:dyDescent="0.35">
      <c r="T7873"/>
    </row>
    <row r="7874" spans="20:20" x14ac:dyDescent="0.35">
      <c r="T7874"/>
    </row>
    <row r="7875" spans="20:20" x14ac:dyDescent="0.35">
      <c r="T7875"/>
    </row>
    <row r="7876" spans="20:20" x14ac:dyDescent="0.35">
      <c r="T7876"/>
    </row>
    <row r="7877" spans="20:20" x14ac:dyDescent="0.35">
      <c r="T7877"/>
    </row>
    <row r="7878" spans="20:20" x14ac:dyDescent="0.35">
      <c r="T7878"/>
    </row>
    <row r="7879" spans="20:20" x14ac:dyDescent="0.35">
      <c r="T7879"/>
    </row>
    <row r="7880" spans="20:20" x14ac:dyDescent="0.35">
      <c r="T7880"/>
    </row>
    <row r="7881" spans="20:20" x14ac:dyDescent="0.35">
      <c r="T7881"/>
    </row>
    <row r="7882" spans="20:20" x14ac:dyDescent="0.35">
      <c r="T7882"/>
    </row>
    <row r="7883" spans="20:20" x14ac:dyDescent="0.35">
      <c r="T7883"/>
    </row>
    <row r="7884" spans="20:20" x14ac:dyDescent="0.35">
      <c r="T7884"/>
    </row>
    <row r="7885" spans="20:20" x14ac:dyDescent="0.35">
      <c r="T7885"/>
    </row>
    <row r="7886" spans="20:20" x14ac:dyDescent="0.35">
      <c r="T7886"/>
    </row>
    <row r="7887" spans="20:20" x14ac:dyDescent="0.35">
      <c r="T7887"/>
    </row>
    <row r="7888" spans="20:20" x14ac:dyDescent="0.35">
      <c r="T7888"/>
    </row>
    <row r="7889" spans="20:20" x14ac:dyDescent="0.35">
      <c r="T7889"/>
    </row>
    <row r="7890" spans="20:20" x14ac:dyDescent="0.35">
      <c r="T7890"/>
    </row>
    <row r="7891" spans="20:20" x14ac:dyDescent="0.35">
      <c r="T7891"/>
    </row>
    <row r="7892" spans="20:20" x14ac:dyDescent="0.35">
      <c r="T7892"/>
    </row>
    <row r="7893" spans="20:20" x14ac:dyDescent="0.35">
      <c r="T7893"/>
    </row>
    <row r="7894" spans="20:20" x14ac:dyDescent="0.35">
      <c r="T7894"/>
    </row>
    <row r="7895" spans="20:20" x14ac:dyDescent="0.35">
      <c r="T7895"/>
    </row>
    <row r="7896" spans="20:20" x14ac:dyDescent="0.35">
      <c r="T7896"/>
    </row>
    <row r="7897" spans="20:20" x14ac:dyDescent="0.35">
      <c r="T7897"/>
    </row>
    <row r="7898" spans="20:20" x14ac:dyDescent="0.35">
      <c r="T7898"/>
    </row>
    <row r="7899" spans="20:20" x14ac:dyDescent="0.35">
      <c r="T7899"/>
    </row>
    <row r="7900" spans="20:20" x14ac:dyDescent="0.35">
      <c r="T7900"/>
    </row>
    <row r="7901" spans="20:20" x14ac:dyDescent="0.35">
      <c r="T7901"/>
    </row>
    <row r="7902" spans="20:20" x14ac:dyDescent="0.35">
      <c r="T7902"/>
    </row>
    <row r="7903" spans="20:20" x14ac:dyDescent="0.35">
      <c r="T7903"/>
    </row>
    <row r="7904" spans="20:20" x14ac:dyDescent="0.35">
      <c r="T7904"/>
    </row>
    <row r="7905" spans="20:20" x14ac:dyDescent="0.35">
      <c r="T7905"/>
    </row>
    <row r="7906" spans="20:20" x14ac:dyDescent="0.35">
      <c r="T7906"/>
    </row>
    <row r="7907" spans="20:20" x14ac:dyDescent="0.35">
      <c r="T7907"/>
    </row>
    <row r="7908" spans="20:20" x14ac:dyDescent="0.35">
      <c r="T7908"/>
    </row>
    <row r="7909" spans="20:20" x14ac:dyDescent="0.35">
      <c r="T7909"/>
    </row>
    <row r="7910" spans="20:20" x14ac:dyDescent="0.35">
      <c r="T7910"/>
    </row>
    <row r="7911" spans="20:20" x14ac:dyDescent="0.35">
      <c r="T7911"/>
    </row>
    <row r="7912" spans="20:20" x14ac:dyDescent="0.35">
      <c r="T7912"/>
    </row>
    <row r="7913" spans="20:20" x14ac:dyDescent="0.35">
      <c r="T7913"/>
    </row>
    <row r="7914" spans="20:20" x14ac:dyDescent="0.35">
      <c r="T7914"/>
    </row>
    <row r="7915" spans="20:20" x14ac:dyDescent="0.35">
      <c r="T7915"/>
    </row>
    <row r="7916" spans="20:20" x14ac:dyDescent="0.35">
      <c r="T7916"/>
    </row>
    <row r="7917" spans="20:20" x14ac:dyDescent="0.35">
      <c r="T7917"/>
    </row>
    <row r="7918" spans="20:20" x14ac:dyDescent="0.35">
      <c r="T7918"/>
    </row>
    <row r="7919" spans="20:20" x14ac:dyDescent="0.35">
      <c r="T7919"/>
    </row>
    <row r="7920" spans="20:20" x14ac:dyDescent="0.35">
      <c r="T7920"/>
    </row>
    <row r="7921" spans="20:20" x14ac:dyDescent="0.35">
      <c r="T7921"/>
    </row>
    <row r="7922" spans="20:20" x14ac:dyDescent="0.35">
      <c r="T7922"/>
    </row>
    <row r="7923" spans="20:20" x14ac:dyDescent="0.35">
      <c r="T7923"/>
    </row>
    <row r="7924" spans="20:20" x14ac:dyDescent="0.35">
      <c r="T7924"/>
    </row>
    <row r="7925" spans="20:20" x14ac:dyDescent="0.35">
      <c r="T7925"/>
    </row>
    <row r="7926" spans="20:20" x14ac:dyDescent="0.35">
      <c r="T7926"/>
    </row>
    <row r="7927" spans="20:20" x14ac:dyDescent="0.35">
      <c r="T7927"/>
    </row>
    <row r="7928" spans="20:20" x14ac:dyDescent="0.35">
      <c r="T7928"/>
    </row>
    <row r="7929" spans="20:20" x14ac:dyDescent="0.35">
      <c r="T7929"/>
    </row>
    <row r="7930" spans="20:20" x14ac:dyDescent="0.35">
      <c r="T7930"/>
    </row>
    <row r="7931" spans="20:20" x14ac:dyDescent="0.35">
      <c r="T7931"/>
    </row>
    <row r="7932" spans="20:20" x14ac:dyDescent="0.35">
      <c r="T7932"/>
    </row>
    <row r="7933" spans="20:20" x14ac:dyDescent="0.35">
      <c r="T7933"/>
    </row>
    <row r="7934" spans="20:20" x14ac:dyDescent="0.35">
      <c r="T7934"/>
    </row>
    <row r="7935" spans="20:20" x14ac:dyDescent="0.35">
      <c r="T7935"/>
    </row>
    <row r="7936" spans="20:20" x14ac:dyDescent="0.35">
      <c r="T7936"/>
    </row>
    <row r="7937" spans="20:20" x14ac:dyDescent="0.35">
      <c r="T7937"/>
    </row>
    <row r="7938" spans="20:20" x14ac:dyDescent="0.35">
      <c r="T7938"/>
    </row>
    <row r="7939" spans="20:20" x14ac:dyDescent="0.35">
      <c r="T7939"/>
    </row>
    <row r="7940" spans="20:20" x14ac:dyDescent="0.35">
      <c r="T7940"/>
    </row>
    <row r="7941" spans="20:20" x14ac:dyDescent="0.35">
      <c r="T7941"/>
    </row>
    <row r="7942" spans="20:20" x14ac:dyDescent="0.35">
      <c r="T7942"/>
    </row>
    <row r="7943" spans="20:20" x14ac:dyDescent="0.35">
      <c r="T7943"/>
    </row>
    <row r="7944" spans="20:20" x14ac:dyDescent="0.35">
      <c r="T7944"/>
    </row>
    <row r="7945" spans="20:20" x14ac:dyDescent="0.35">
      <c r="T7945"/>
    </row>
    <row r="7946" spans="20:20" x14ac:dyDescent="0.35">
      <c r="T7946"/>
    </row>
    <row r="7947" spans="20:20" x14ac:dyDescent="0.35">
      <c r="T7947"/>
    </row>
    <row r="7948" spans="20:20" x14ac:dyDescent="0.35">
      <c r="T7948"/>
    </row>
    <row r="7949" spans="20:20" x14ac:dyDescent="0.35">
      <c r="T7949"/>
    </row>
    <row r="7950" spans="20:20" x14ac:dyDescent="0.35">
      <c r="T7950"/>
    </row>
    <row r="7951" spans="20:20" x14ac:dyDescent="0.35">
      <c r="T7951"/>
    </row>
    <row r="7952" spans="20:20" x14ac:dyDescent="0.35">
      <c r="T7952"/>
    </row>
    <row r="7953" spans="20:20" x14ac:dyDescent="0.35">
      <c r="T7953"/>
    </row>
    <row r="7954" spans="20:20" x14ac:dyDescent="0.35">
      <c r="T7954"/>
    </row>
    <row r="7955" spans="20:20" x14ac:dyDescent="0.35">
      <c r="T7955"/>
    </row>
    <row r="7956" spans="20:20" x14ac:dyDescent="0.35">
      <c r="T7956"/>
    </row>
    <row r="7957" spans="20:20" x14ac:dyDescent="0.35">
      <c r="T7957"/>
    </row>
    <row r="7958" spans="20:20" x14ac:dyDescent="0.35">
      <c r="T7958"/>
    </row>
    <row r="7959" spans="20:20" x14ac:dyDescent="0.35">
      <c r="T7959"/>
    </row>
    <row r="7960" spans="20:20" x14ac:dyDescent="0.35">
      <c r="T7960"/>
    </row>
    <row r="7961" spans="20:20" x14ac:dyDescent="0.35">
      <c r="T7961"/>
    </row>
    <row r="7962" spans="20:20" x14ac:dyDescent="0.35">
      <c r="T7962"/>
    </row>
    <row r="7963" spans="20:20" x14ac:dyDescent="0.35">
      <c r="T7963"/>
    </row>
    <row r="7964" spans="20:20" x14ac:dyDescent="0.35">
      <c r="T7964"/>
    </row>
    <row r="7965" spans="20:20" x14ac:dyDescent="0.35">
      <c r="T7965"/>
    </row>
    <row r="7966" spans="20:20" x14ac:dyDescent="0.35">
      <c r="T7966"/>
    </row>
    <row r="7967" spans="20:20" x14ac:dyDescent="0.35">
      <c r="T7967"/>
    </row>
    <row r="7968" spans="20:20" x14ac:dyDescent="0.35">
      <c r="T7968"/>
    </row>
    <row r="7969" spans="20:20" x14ac:dyDescent="0.35">
      <c r="T7969"/>
    </row>
    <row r="7970" spans="20:20" x14ac:dyDescent="0.35">
      <c r="T7970"/>
    </row>
    <row r="7971" spans="20:20" x14ac:dyDescent="0.35">
      <c r="T7971"/>
    </row>
    <row r="7972" spans="20:20" x14ac:dyDescent="0.35">
      <c r="T7972"/>
    </row>
    <row r="7973" spans="20:20" x14ac:dyDescent="0.35">
      <c r="T7973"/>
    </row>
    <row r="7974" spans="20:20" x14ac:dyDescent="0.35">
      <c r="T7974"/>
    </row>
    <row r="7975" spans="20:20" x14ac:dyDescent="0.35">
      <c r="T7975"/>
    </row>
    <row r="7976" spans="20:20" x14ac:dyDescent="0.35">
      <c r="T7976"/>
    </row>
    <row r="7977" spans="20:20" x14ac:dyDescent="0.35">
      <c r="T7977"/>
    </row>
    <row r="7978" spans="20:20" x14ac:dyDescent="0.35">
      <c r="T7978"/>
    </row>
    <row r="7979" spans="20:20" x14ac:dyDescent="0.35">
      <c r="T7979"/>
    </row>
    <row r="7980" spans="20:20" x14ac:dyDescent="0.35">
      <c r="T7980"/>
    </row>
    <row r="7981" spans="20:20" x14ac:dyDescent="0.35">
      <c r="T7981"/>
    </row>
    <row r="7982" spans="20:20" x14ac:dyDescent="0.35">
      <c r="T7982"/>
    </row>
    <row r="7983" spans="20:20" x14ac:dyDescent="0.35">
      <c r="T7983"/>
    </row>
    <row r="7984" spans="20:20" x14ac:dyDescent="0.35">
      <c r="T7984"/>
    </row>
    <row r="7985" spans="20:20" x14ac:dyDescent="0.35">
      <c r="T7985"/>
    </row>
    <row r="7986" spans="20:20" x14ac:dyDescent="0.35">
      <c r="T7986"/>
    </row>
    <row r="7987" spans="20:20" x14ac:dyDescent="0.35">
      <c r="T7987"/>
    </row>
    <row r="7988" spans="20:20" x14ac:dyDescent="0.35">
      <c r="T7988"/>
    </row>
    <row r="7989" spans="20:20" x14ac:dyDescent="0.35">
      <c r="T7989"/>
    </row>
    <row r="7990" spans="20:20" x14ac:dyDescent="0.35">
      <c r="T7990"/>
    </row>
    <row r="7991" spans="20:20" x14ac:dyDescent="0.35">
      <c r="T7991"/>
    </row>
    <row r="7992" spans="20:20" x14ac:dyDescent="0.35">
      <c r="T7992"/>
    </row>
    <row r="7993" spans="20:20" x14ac:dyDescent="0.35">
      <c r="T7993"/>
    </row>
    <row r="7994" spans="20:20" x14ac:dyDescent="0.35">
      <c r="T7994"/>
    </row>
    <row r="7995" spans="20:20" x14ac:dyDescent="0.35">
      <c r="T7995"/>
    </row>
    <row r="7996" spans="20:20" x14ac:dyDescent="0.35">
      <c r="T7996"/>
    </row>
    <row r="7997" spans="20:20" x14ac:dyDescent="0.35">
      <c r="T7997"/>
    </row>
    <row r="7998" spans="20:20" x14ac:dyDescent="0.35">
      <c r="T7998"/>
    </row>
    <row r="7999" spans="20:20" x14ac:dyDescent="0.35">
      <c r="T7999"/>
    </row>
    <row r="8000" spans="20:20" x14ac:dyDescent="0.35">
      <c r="T8000"/>
    </row>
    <row r="8001" spans="20:20" x14ac:dyDescent="0.35">
      <c r="T8001"/>
    </row>
    <row r="8002" spans="20:20" x14ac:dyDescent="0.35">
      <c r="T8002"/>
    </row>
    <row r="8003" spans="20:20" x14ac:dyDescent="0.35">
      <c r="T8003"/>
    </row>
    <row r="8004" spans="20:20" x14ac:dyDescent="0.35">
      <c r="T8004"/>
    </row>
    <row r="8005" spans="20:20" x14ac:dyDescent="0.35">
      <c r="T8005"/>
    </row>
    <row r="8006" spans="20:20" x14ac:dyDescent="0.35">
      <c r="T8006"/>
    </row>
    <row r="8007" spans="20:20" x14ac:dyDescent="0.35">
      <c r="T8007"/>
    </row>
    <row r="8008" spans="20:20" x14ac:dyDescent="0.35">
      <c r="T8008"/>
    </row>
    <row r="8009" spans="20:20" x14ac:dyDescent="0.35">
      <c r="T8009"/>
    </row>
    <row r="8010" spans="20:20" x14ac:dyDescent="0.35">
      <c r="T8010"/>
    </row>
    <row r="8011" spans="20:20" x14ac:dyDescent="0.35">
      <c r="T8011"/>
    </row>
    <row r="8012" spans="20:20" x14ac:dyDescent="0.35">
      <c r="T8012"/>
    </row>
    <row r="8013" spans="20:20" x14ac:dyDescent="0.35">
      <c r="T8013"/>
    </row>
    <row r="8014" spans="20:20" x14ac:dyDescent="0.35">
      <c r="T8014"/>
    </row>
    <row r="8015" spans="20:20" x14ac:dyDescent="0.35">
      <c r="T8015"/>
    </row>
    <row r="8016" spans="20:20" x14ac:dyDescent="0.35">
      <c r="T8016"/>
    </row>
    <row r="8017" spans="20:20" x14ac:dyDescent="0.35">
      <c r="T8017"/>
    </row>
    <row r="8018" spans="20:20" x14ac:dyDescent="0.35">
      <c r="T8018"/>
    </row>
    <row r="8019" spans="20:20" x14ac:dyDescent="0.35">
      <c r="T8019"/>
    </row>
    <row r="8020" spans="20:20" x14ac:dyDescent="0.35">
      <c r="T8020"/>
    </row>
    <row r="8021" spans="20:20" x14ac:dyDescent="0.35">
      <c r="T8021"/>
    </row>
    <row r="8022" spans="20:20" x14ac:dyDescent="0.35">
      <c r="T8022"/>
    </row>
    <row r="8023" spans="20:20" x14ac:dyDescent="0.35">
      <c r="T8023"/>
    </row>
    <row r="8024" spans="20:20" x14ac:dyDescent="0.35">
      <c r="T8024"/>
    </row>
    <row r="8025" spans="20:20" x14ac:dyDescent="0.35">
      <c r="T8025"/>
    </row>
    <row r="8026" spans="20:20" x14ac:dyDescent="0.35">
      <c r="T8026"/>
    </row>
    <row r="8027" spans="20:20" x14ac:dyDescent="0.35">
      <c r="T8027"/>
    </row>
    <row r="8028" spans="20:20" x14ac:dyDescent="0.35">
      <c r="T8028"/>
    </row>
    <row r="8029" spans="20:20" x14ac:dyDescent="0.35">
      <c r="T8029"/>
    </row>
    <row r="8030" spans="20:20" x14ac:dyDescent="0.35">
      <c r="T8030"/>
    </row>
    <row r="8031" spans="20:20" x14ac:dyDescent="0.35">
      <c r="T8031"/>
    </row>
    <row r="8032" spans="20:20" x14ac:dyDescent="0.35">
      <c r="T8032"/>
    </row>
    <row r="8033" spans="20:20" x14ac:dyDescent="0.35">
      <c r="T8033"/>
    </row>
    <row r="8034" spans="20:20" x14ac:dyDescent="0.35">
      <c r="T8034"/>
    </row>
    <row r="8035" spans="20:20" x14ac:dyDescent="0.35">
      <c r="T8035"/>
    </row>
    <row r="8036" spans="20:20" x14ac:dyDescent="0.35">
      <c r="T8036"/>
    </row>
    <row r="8037" spans="20:20" x14ac:dyDescent="0.35">
      <c r="T8037"/>
    </row>
    <row r="8038" spans="20:20" x14ac:dyDescent="0.35">
      <c r="T8038"/>
    </row>
    <row r="8039" spans="20:20" x14ac:dyDescent="0.35">
      <c r="T8039"/>
    </row>
    <row r="8040" spans="20:20" x14ac:dyDescent="0.35">
      <c r="T8040"/>
    </row>
    <row r="8041" spans="20:20" x14ac:dyDescent="0.35">
      <c r="T8041"/>
    </row>
    <row r="8042" spans="20:20" x14ac:dyDescent="0.35">
      <c r="T8042"/>
    </row>
    <row r="8043" spans="20:20" x14ac:dyDescent="0.35">
      <c r="T8043"/>
    </row>
    <row r="8044" spans="20:20" x14ac:dyDescent="0.35">
      <c r="T8044"/>
    </row>
    <row r="8045" spans="20:20" x14ac:dyDescent="0.35">
      <c r="T8045"/>
    </row>
    <row r="8046" spans="20:20" x14ac:dyDescent="0.35">
      <c r="T8046"/>
    </row>
    <row r="8047" spans="20:20" x14ac:dyDescent="0.35">
      <c r="T8047"/>
    </row>
    <row r="8048" spans="20:20" x14ac:dyDescent="0.35">
      <c r="T8048"/>
    </row>
    <row r="8049" spans="20:20" x14ac:dyDescent="0.35">
      <c r="T8049"/>
    </row>
    <row r="8050" spans="20:20" x14ac:dyDescent="0.35">
      <c r="T8050"/>
    </row>
    <row r="8051" spans="20:20" x14ac:dyDescent="0.35">
      <c r="T8051"/>
    </row>
    <row r="8052" spans="20:20" x14ac:dyDescent="0.35">
      <c r="T8052"/>
    </row>
    <row r="8053" spans="20:20" x14ac:dyDescent="0.35">
      <c r="T8053"/>
    </row>
    <row r="8054" spans="20:20" x14ac:dyDescent="0.35">
      <c r="T8054"/>
    </row>
    <row r="8055" spans="20:20" x14ac:dyDescent="0.35">
      <c r="T8055"/>
    </row>
    <row r="8056" spans="20:20" x14ac:dyDescent="0.35">
      <c r="T8056"/>
    </row>
    <row r="8057" spans="20:20" x14ac:dyDescent="0.35">
      <c r="T8057"/>
    </row>
    <row r="8058" spans="20:20" x14ac:dyDescent="0.35">
      <c r="T8058"/>
    </row>
    <row r="8059" spans="20:20" x14ac:dyDescent="0.35">
      <c r="T8059"/>
    </row>
    <row r="8060" spans="20:20" x14ac:dyDescent="0.35">
      <c r="T8060"/>
    </row>
    <row r="8061" spans="20:20" x14ac:dyDescent="0.35">
      <c r="T8061"/>
    </row>
    <row r="8062" spans="20:20" x14ac:dyDescent="0.35">
      <c r="T8062"/>
    </row>
    <row r="8063" spans="20:20" x14ac:dyDescent="0.35">
      <c r="T8063"/>
    </row>
    <row r="8064" spans="20:20" x14ac:dyDescent="0.35">
      <c r="T8064"/>
    </row>
    <row r="8065" spans="20:20" x14ac:dyDescent="0.35">
      <c r="T8065"/>
    </row>
    <row r="8066" spans="20:20" x14ac:dyDescent="0.35">
      <c r="T8066"/>
    </row>
    <row r="8067" spans="20:20" x14ac:dyDescent="0.35">
      <c r="T8067"/>
    </row>
    <row r="8068" spans="20:20" x14ac:dyDescent="0.35">
      <c r="T8068"/>
    </row>
    <row r="8069" spans="20:20" x14ac:dyDescent="0.35">
      <c r="T8069"/>
    </row>
    <row r="8070" spans="20:20" x14ac:dyDescent="0.35">
      <c r="T8070"/>
    </row>
    <row r="8071" spans="20:20" x14ac:dyDescent="0.35">
      <c r="T8071"/>
    </row>
    <row r="8072" spans="20:20" x14ac:dyDescent="0.35">
      <c r="T8072"/>
    </row>
    <row r="8073" spans="20:20" x14ac:dyDescent="0.35">
      <c r="T8073"/>
    </row>
    <row r="8074" spans="20:20" x14ac:dyDescent="0.35">
      <c r="T8074"/>
    </row>
    <row r="8075" spans="20:20" x14ac:dyDescent="0.35">
      <c r="T8075"/>
    </row>
    <row r="8076" spans="20:20" x14ac:dyDescent="0.35">
      <c r="T8076"/>
    </row>
    <row r="8077" spans="20:20" x14ac:dyDescent="0.35">
      <c r="T8077"/>
    </row>
    <row r="8078" spans="20:20" x14ac:dyDescent="0.35">
      <c r="T8078"/>
    </row>
    <row r="8079" spans="20:20" x14ac:dyDescent="0.35">
      <c r="T8079"/>
    </row>
    <row r="8080" spans="20:20" x14ac:dyDescent="0.35">
      <c r="T8080"/>
    </row>
    <row r="8081" spans="20:20" x14ac:dyDescent="0.35">
      <c r="T8081"/>
    </row>
    <row r="8082" spans="20:20" x14ac:dyDescent="0.35">
      <c r="T8082"/>
    </row>
    <row r="8083" spans="20:20" x14ac:dyDescent="0.35">
      <c r="T8083"/>
    </row>
    <row r="8084" spans="20:20" x14ac:dyDescent="0.35">
      <c r="T8084"/>
    </row>
    <row r="8085" spans="20:20" x14ac:dyDescent="0.35">
      <c r="T8085"/>
    </row>
    <row r="8086" spans="20:20" x14ac:dyDescent="0.35">
      <c r="T8086"/>
    </row>
    <row r="8087" spans="20:20" x14ac:dyDescent="0.35">
      <c r="T8087"/>
    </row>
    <row r="8088" spans="20:20" x14ac:dyDescent="0.35">
      <c r="T8088"/>
    </row>
    <row r="8089" spans="20:20" x14ac:dyDescent="0.35">
      <c r="T8089"/>
    </row>
    <row r="8090" spans="20:20" x14ac:dyDescent="0.35">
      <c r="T8090"/>
    </row>
    <row r="8091" spans="20:20" x14ac:dyDescent="0.35">
      <c r="T8091"/>
    </row>
    <row r="8092" spans="20:20" x14ac:dyDescent="0.35">
      <c r="T8092"/>
    </row>
    <row r="8093" spans="20:20" x14ac:dyDescent="0.35">
      <c r="T8093"/>
    </row>
    <row r="8094" spans="20:20" x14ac:dyDescent="0.35">
      <c r="T8094"/>
    </row>
    <row r="8095" spans="20:20" x14ac:dyDescent="0.35">
      <c r="T8095"/>
    </row>
    <row r="8096" spans="20:20" x14ac:dyDescent="0.35">
      <c r="T8096"/>
    </row>
    <row r="8097" spans="20:20" x14ac:dyDescent="0.35">
      <c r="T8097"/>
    </row>
    <row r="8098" spans="20:20" x14ac:dyDescent="0.35">
      <c r="T8098"/>
    </row>
    <row r="8099" spans="20:20" x14ac:dyDescent="0.35">
      <c r="T8099"/>
    </row>
    <row r="8100" spans="20:20" x14ac:dyDescent="0.35">
      <c r="T8100"/>
    </row>
    <row r="8101" spans="20:20" x14ac:dyDescent="0.35">
      <c r="T8101"/>
    </row>
    <row r="8102" spans="20:20" x14ac:dyDescent="0.35">
      <c r="T8102"/>
    </row>
    <row r="8103" spans="20:20" x14ac:dyDescent="0.35">
      <c r="T8103"/>
    </row>
    <row r="8104" spans="20:20" x14ac:dyDescent="0.35">
      <c r="T8104"/>
    </row>
    <row r="8105" spans="20:20" x14ac:dyDescent="0.35">
      <c r="T8105"/>
    </row>
    <row r="8106" spans="20:20" x14ac:dyDescent="0.35">
      <c r="T8106"/>
    </row>
    <row r="8107" spans="20:20" x14ac:dyDescent="0.35">
      <c r="T8107"/>
    </row>
    <row r="8108" spans="20:20" x14ac:dyDescent="0.35">
      <c r="T8108"/>
    </row>
    <row r="8109" spans="20:20" x14ac:dyDescent="0.35">
      <c r="T8109"/>
    </row>
    <row r="8110" spans="20:20" x14ac:dyDescent="0.35">
      <c r="T8110"/>
    </row>
    <row r="8111" spans="20:20" x14ac:dyDescent="0.35">
      <c r="T8111"/>
    </row>
    <row r="8112" spans="20:20" x14ac:dyDescent="0.35">
      <c r="T8112"/>
    </row>
    <row r="8113" spans="20:20" x14ac:dyDescent="0.35">
      <c r="T8113"/>
    </row>
    <row r="8114" spans="20:20" x14ac:dyDescent="0.35">
      <c r="T8114"/>
    </row>
    <row r="8115" spans="20:20" x14ac:dyDescent="0.35">
      <c r="T8115"/>
    </row>
    <row r="8116" spans="20:20" x14ac:dyDescent="0.35">
      <c r="T8116"/>
    </row>
    <row r="8117" spans="20:20" x14ac:dyDescent="0.35">
      <c r="T8117"/>
    </row>
    <row r="8118" spans="20:20" x14ac:dyDescent="0.35">
      <c r="T8118"/>
    </row>
    <row r="8119" spans="20:20" x14ac:dyDescent="0.35">
      <c r="T8119"/>
    </row>
    <row r="8120" spans="20:20" x14ac:dyDescent="0.35">
      <c r="T8120"/>
    </row>
    <row r="8121" spans="20:20" x14ac:dyDescent="0.35">
      <c r="T8121"/>
    </row>
    <row r="8122" spans="20:20" x14ac:dyDescent="0.35">
      <c r="T8122"/>
    </row>
    <row r="8123" spans="20:20" x14ac:dyDescent="0.35">
      <c r="T8123"/>
    </row>
    <row r="8124" spans="20:20" x14ac:dyDescent="0.35">
      <c r="T8124"/>
    </row>
    <row r="8125" spans="20:20" x14ac:dyDescent="0.35">
      <c r="T8125"/>
    </row>
    <row r="8126" spans="20:20" x14ac:dyDescent="0.35">
      <c r="T8126"/>
    </row>
    <row r="8127" spans="20:20" x14ac:dyDescent="0.35">
      <c r="T8127"/>
    </row>
    <row r="8128" spans="20:20" x14ac:dyDescent="0.35">
      <c r="T8128"/>
    </row>
    <row r="8129" spans="20:20" x14ac:dyDescent="0.35">
      <c r="T8129"/>
    </row>
    <row r="8130" spans="20:20" x14ac:dyDescent="0.35">
      <c r="T8130"/>
    </row>
    <row r="8131" spans="20:20" x14ac:dyDescent="0.35">
      <c r="T8131"/>
    </row>
    <row r="8132" spans="20:20" x14ac:dyDescent="0.35">
      <c r="T8132"/>
    </row>
    <row r="8133" spans="20:20" x14ac:dyDescent="0.35">
      <c r="T8133"/>
    </row>
    <row r="8134" spans="20:20" x14ac:dyDescent="0.35">
      <c r="T8134"/>
    </row>
    <row r="8135" spans="20:20" x14ac:dyDescent="0.35">
      <c r="T8135"/>
    </row>
    <row r="8136" spans="20:20" x14ac:dyDescent="0.35">
      <c r="T8136"/>
    </row>
    <row r="8137" spans="20:20" x14ac:dyDescent="0.35">
      <c r="T8137"/>
    </row>
    <row r="8138" spans="20:20" x14ac:dyDescent="0.35">
      <c r="T8138"/>
    </row>
    <row r="8139" spans="20:20" x14ac:dyDescent="0.35">
      <c r="T8139"/>
    </row>
    <row r="8140" spans="20:20" x14ac:dyDescent="0.35">
      <c r="T8140"/>
    </row>
    <row r="8141" spans="20:20" x14ac:dyDescent="0.35">
      <c r="T8141"/>
    </row>
    <row r="8142" spans="20:20" x14ac:dyDescent="0.35">
      <c r="T8142"/>
    </row>
    <row r="8143" spans="20:20" x14ac:dyDescent="0.35">
      <c r="T8143"/>
    </row>
    <row r="8144" spans="20:20" x14ac:dyDescent="0.35">
      <c r="T8144"/>
    </row>
    <row r="8145" spans="20:20" x14ac:dyDescent="0.35">
      <c r="T8145"/>
    </row>
    <row r="8146" spans="20:20" x14ac:dyDescent="0.35">
      <c r="T8146"/>
    </row>
    <row r="8147" spans="20:20" x14ac:dyDescent="0.35">
      <c r="T8147"/>
    </row>
    <row r="8148" spans="20:20" x14ac:dyDescent="0.35">
      <c r="T8148"/>
    </row>
    <row r="8149" spans="20:20" x14ac:dyDescent="0.35">
      <c r="T8149"/>
    </row>
    <row r="8150" spans="20:20" x14ac:dyDescent="0.35">
      <c r="T8150"/>
    </row>
    <row r="8151" spans="20:20" x14ac:dyDescent="0.35">
      <c r="T8151"/>
    </row>
    <row r="8152" spans="20:20" x14ac:dyDescent="0.35">
      <c r="T8152"/>
    </row>
    <row r="8153" spans="20:20" x14ac:dyDescent="0.35">
      <c r="T8153"/>
    </row>
    <row r="8154" spans="20:20" x14ac:dyDescent="0.35">
      <c r="T8154"/>
    </row>
    <row r="8155" spans="20:20" x14ac:dyDescent="0.35">
      <c r="T8155"/>
    </row>
    <row r="8156" spans="20:20" x14ac:dyDescent="0.35">
      <c r="T8156"/>
    </row>
    <row r="8157" spans="20:20" x14ac:dyDescent="0.35">
      <c r="T8157"/>
    </row>
    <row r="8158" spans="20:20" x14ac:dyDescent="0.35">
      <c r="T8158"/>
    </row>
    <row r="8159" spans="20:20" x14ac:dyDescent="0.35">
      <c r="T8159"/>
    </row>
    <row r="8160" spans="20:20" x14ac:dyDescent="0.35">
      <c r="T8160"/>
    </row>
    <row r="8161" spans="20:20" x14ac:dyDescent="0.35">
      <c r="T8161"/>
    </row>
    <row r="8162" spans="20:20" x14ac:dyDescent="0.35">
      <c r="T8162"/>
    </row>
    <row r="8163" spans="20:20" x14ac:dyDescent="0.35">
      <c r="T8163"/>
    </row>
    <row r="8164" spans="20:20" x14ac:dyDescent="0.35">
      <c r="T8164"/>
    </row>
    <row r="8165" spans="20:20" x14ac:dyDescent="0.35">
      <c r="T8165"/>
    </row>
    <row r="8166" spans="20:20" x14ac:dyDescent="0.35">
      <c r="T8166"/>
    </row>
    <row r="8167" spans="20:20" x14ac:dyDescent="0.35">
      <c r="T8167"/>
    </row>
    <row r="8168" spans="20:20" x14ac:dyDescent="0.35">
      <c r="T8168"/>
    </row>
    <row r="8169" spans="20:20" x14ac:dyDescent="0.35">
      <c r="T8169"/>
    </row>
    <row r="8170" spans="20:20" x14ac:dyDescent="0.35">
      <c r="T8170"/>
    </row>
    <row r="8171" spans="20:20" x14ac:dyDescent="0.35">
      <c r="T8171"/>
    </row>
    <row r="8172" spans="20:20" x14ac:dyDescent="0.35">
      <c r="T8172"/>
    </row>
    <row r="8173" spans="20:20" x14ac:dyDescent="0.35">
      <c r="T8173"/>
    </row>
    <row r="8174" spans="20:20" x14ac:dyDescent="0.35">
      <c r="T8174"/>
    </row>
    <row r="8175" spans="20:20" x14ac:dyDescent="0.35">
      <c r="T8175"/>
    </row>
    <row r="8176" spans="20:20" x14ac:dyDescent="0.35">
      <c r="T8176"/>
    </row>
    <row r="8177" spans="20:20" x14ac:dyDescent="0.35">
      <c r="T8177"/>
    </row>
    <row r="8178" spans="20:20" x14ac:dyDescent="0.35">
      <c r="T8178"/>
    </row>
    <row r="8179" spans="20:20" x14ac:dyDescent="0.35">
      <c r="T8179"/>
    </row>
    <row r="8180" spans="20:20" x14ac:dyDescent="0.35">
      <c r="T8180"/>
    </row>
    <row r="8181" spans="20:20" x14ac:dyDescent="0.35">
      <c r="T8181"/>
    </row>
    <row r="8182" spans="20:20" x14ac:dyDescent="0.35">
      <c r="T8182"/>
    </row>
    <row r="8183" spans="20:20" x14ac:dyDescent="0.35">
      <c r="T8183"/>
    </row>
    <row r="8184" spans="20:20" x14ac:dyDescent="0.35">
      <c r="T8184"/>
    </row>
    <row r="8185" spans="20:20" x14ac:dyDescent="0.35">
      <c r="T8185"/>
    </row>
    <row r="8186" spans="20:20" x14ac:dyDescent="0.35">
      <c r="T8186"/>
    </row>
    <row r="8187" spans="20:20" x14ac:dyDescent="0.35">
      <c r="T8187"/>
    </row>
    <row r="8188" spans="20:20" x14ac:dyDescent="0.35">
      <c r="T8188"/>
    </row>
    <row r="8189" spans="20:20" x14ac:dyDescent="0.35">
      <c r="T8189"/>
    </row>
    <row r="8190" spans="20:20" x14ac:dyDescent="0.35">
      <c r="T8190"/>
    </row>
    <row r="8191" spans="20:20" x14ac:dyDescent="0.35">
      <c r="T8191"/>
    </row>
    <row r="8192" spans="20:20" x14ac:dyDescent="0.35">
      <c r="T8192"/>
    </row>
    <row r="8193" spans="20:20" x14ac:dyDescent="0.35">
      <c r="T8193"/>
    </row>
    <row r="8194" spans="20:20" x14ac:dyDescent="0.35">
      <c r="T8194"/>
    </row>
    <row r="8195" spans="20:20" x14ac:dyDescent="0.35">
      <c r="T8195"/>
    </row>
    <row r="8196" spans="20:20" x14ac:dyDescent="0.35">
      <c r="T8196"/>
    </row>
    <row r="8197" spans="20:20" x14ac:dyDescent="0.35">
      <c r="T8197"/>
    </row>
    <row r="8198" spans="20:20" x14ac:dyDescent="0.35">
      <c r="T8198"/>
    </row>
    <row r="8199" spans="20:20" x14ac:dyDescent="0.35">
      <c r="T8199"/>
    </row>
    <row r="8200" spans="20:20" x14ac:dyDescent="0.35">
      <c r="T8200"/>
    </row>
    <row r="8201" spans="20:20" x14ac:dyDescent="0.35">
      <c r="T8201"/>
    </row>
    <row r="8202" spans="20:20" x14ac:dyDescent="0.35">
      <c r="T8202"/>
    </row>
    <row r="8203" spans="20:20" x14ac:dyDescent="0.35">
      <c r="T8203"/>
    </row>
    <row r="8204" spans="20:20" x14ac:dyDescent="0.35">
      <c r="T8204"/>
    </row>
    <row r="8205" spans="20:20" x14ac:dyDescent="0.35">
      <c r="T8205"/>
    </row>
    <row r="8206" spans="20:20" x14ac:dyDescent="0.35">
      <c r="T8206"/>
    </row>
    <row r="8207" spans="20:20" x14ac:dyDescent="0.35">
      <c r="T8207"/>
    </row>
    <row r="8208" spans="20:20" x14ac:dyDescent="0.35">
      <c r="T8208"/>
    </row>
    <row r="8209" spans="20:20" x14ac:dyDescent="0.35">
      <c r="T8209"/>
    </row>
    <row r="8210" spans="20:20" x14ac:dyDescent="0.35">
      <c r="T8210"/>
    </row>
    <row r="8211" spans="20:20" x14ac:dyDescent="0.35">
      <c r="T8211"/>
    </row>
    <row r="8212" spans="20:20" x14ac:dyDescent="0.35">
      <c r="T8212"/>
    </row>
    <row r="8213" spans="20:20" x14ac:dyDescent="0.35">
      <c r="T8213"/>
    </row>
    <row r="8214" spans="20:20" x14ac:dyDescent="0.35">
      <c r="T8214"/>
    </row>
    <row r="8215" spans="20:20" x14ac:dyDescent="0.35">
      <c r="T8215"/>
    </row>
    <row r="8216" spans="20:20" x14ac:dyDescent="0.35">
      <c r="T8216"/>
    </row>
    <row r="8217" spans="20:20" x14ac:dyDescent="0.35">
      <c r="T8217"/>
    </row>
    <row r="8218" spans="20:20" x14ac:dyDescent="0.35">
      <c r="T8218"/>
    </row>
    <row r="8219" spans="20:20" x14ac:dyDescent="0.35">
      <c r="T8219"/>
    </row>
    <row r="8220" spans="20:20" x14ac:dyDescent="0.35">
      <c r="T8220"/>
    </row>
    <row r="8221" spans="20:20" x14ac:dyDescent="0.35">
      <c r="T8221"/>
    </row>
    <row r="8222" spans="20:20" x14ac:dyDescent="0.35">
      <c r="T8222"/>
    </row>
    <row r="8223" spans="20:20" x14ac:dyDescent="0.35">
      <c r="T8223"/>
    </row>
    <row r="8224" spans="20:20" x14ac:dyDescent="0.35">
      <c r="T8224"/>
    </row>
    <row r="8225" spans="20:20" x14ac:dyDescent="0.35">
      <c r="T8225"/>
    </row>
    <row r="8226" spans="20:20" x14ac:dyDescent="0.35">
      <c r="T8226"/>
    </row>
    <row r="8227" spans="20:20" x14ac:dyDescent="0.35">
      <c r="T8227"/>
    </row>
    <row r="8228" spans="20:20" x14ac:dyDescent="0.35">
      <c r="T8228"/>
    </row>
    <row r="8229" spans="20:20" x14ac:dyDescent="0.35">
      <c r="T8229"/>
    </row>
    <row r="8230" spans="20:20" x14ac:dyDescent="0.35">
      <c r="T8230"/>
    </row>
    <row r="8231" spans="20:20" x14ac:dyDescent="0.35">
      <c r="T8231"/>
    </row>
    <row r="8232" spans="20:20" x14ac:dyDescent="0.35">
      <c r="T8232"/>
    </row>
    <row r="8233" spans="20:20" x14ac:dyDescent="0.35">
      <c r="T8233"/>
    </row>
    <row r="8234" spans="20:20" x14ac:dyDescent="0.35">
      <c r="T8234"/>
    </row>
    <row r="8235" spans="20:20" x14ac:dyDescent="0.35">
      <c r="T8235"/>
    </row>
    <row r="8236" spans="20:20" x14ac:dyDescent="0.35">
      <c r="T8236"/>
    </row>
    <row r="8237" spans="20:20" x14ac:dyDescent="0.35">
      <c r="T8237"/>
    </row>
    <row r="8238" spans="20:20" x14ac:dyDescent="0.35">
      <c r="T8238"/>
    </row>
    <row r="8239" spans="20:20" x14ac:dyDescent="0.35">
      <c r="T8239"/>
    </row>
    <row r="8240" spans="20:20" x14ac:dyDescent="0.35">
      <c r="T8240"/>
    </row>
    <row r="8241" spans="20:20" x14ac:dyDescent="0.35">
      <c r="T8241"/>
    </row>
    <row r="8242" spans="20:20" x14ac:dyDescent="0.35">
      <c r="T8242"/>
    </row>
    <row r="8243" spans="20:20" x14ac:dyDescent="0.35">
      <c r="T8243"/>
    </row>
    <row r="8244" spans="20:20" x14ac:dyDescent="0.35">
      <c r="T8244"/>
    </row>
    <row r="8245" spans="20:20" x14ac:dyDescent="0.35">
      <c r="T8245"/>
    </row>
    <row r="8246" spans="20:20" x14ac:dyDescent="0.35">
      <c r="T8246"/>
    </row>
    <row r="8247" spans="20:20" x14ac:dyDescent="0.35">
      <c r="T8247"/>
    </row>
    <row r="8248" spans="20:20" x14ac:dyDescent="0.35">
      <c r="T8248"/>
    </row>
    <row r="8249" spans="20:20" x14ac:dyDescent="0.35">
      <c r="T8249"/>
    </row>
    <row r="8250" spans="20:20" x14ac:dyDescent="0.35">
      <c r="T8250"/>
    </row>
    <row r="8251" spans="20:20" x14ac:dyDescent="0.35">
      <c r="T8251"/>
    </row>
    <row r="8252" spans="20:20" x14ac:dyDescent="0.35">
      <c r="T8252"/>
    </row>
    <row r="8253" spans="20:20" x14ac:dyDescent="0.35">
      <c r="T8253"/>
    </row>
    <row r="8254" spans="20:20" x14ac:dyDescent="0.35">
      <c r="T8254"/>
    </row>
    <row r="8255" spans="20:20" x14ac:dyDescent="0.35">
      <c r="T8255"/>
    </row>
    <row r="8256" spans="20:20" x14ac:dyDescent="0.35">
      <c r="T8256"/>
    </row>
    <row r="8257" spans="20:20" x14ac:dyDescent="0.35">
      <c r="T8257"/>
    </row>
    <row r="8258" spans="20:20" x14ac:dyDescent="0.35">
      <c r="T8258"/>
    </row>
    <row r="8259" spans="20:20" x14ac:dyDescent="0.35">
      <c r="T8259"/>
    </row>
    <row r="8260" spans="20:20" x14ac:dyDescent="0.35">
      <c r="T8260"/>
    </row>
    <row r="8261" spans="20:20" x14ac:dyDescent="0.35">
      <c r="T8261"/>
    </row>
    <row r="8262" spans="20:20" x14ac:dyDescent="0.35">
      <c r="T8262"/>
    </row>
    <row r="8263" spans="20:20" x14ac:dyDescent="0.35">
      <c r="T8263"/>
    </row>
    <row r="8264" spans="20:20" x14ac:dyDescent="0.35">
      <c r="T8264"/>
    </row>
    <row r="8265" spans="20:20" x14ac:dyDescent="0.35">
      <c r="T8265"/>
    </row>
    <row r="8266" spans="20:20" x14ac:dyDescent="0.35">
      <c r="T8266"/>
    </row>
    <row r="8267" spans="20:20" x14ac:dyDescent="0.35">
      <c r="T8267"/>
    </row>
    <row r="8268" spans="20:20" x14ac:dyDescent="0.35">
      <c r="T8268"/>
    </row>
    <row r="8269" spans="20:20" x14ac:dyDescent="0.35">
      <c r="T8269"/>
    </row>
    <row r="8270" spans="20:20" x14ac:dyDescent="0.35">
      <c r="T8270"/>
    </row>
    <row r="8271" spans="20:20" x14ac:dyDescent="0.35">
      <c r="T8271"/>
    </row>
    <row r="8272" spans="20:20" x14ac:dyDescent="0.35">
      <c r="T8272"/>
    </row>
    <row r="8273" spans="20:20" x14ac:dyDescent="0.35">
      <c r="T8273"/>
    </row>
    <row r="8274" spans="20:20" x14ac:dyDescent="0.35">
      <c r="T8274"/>
    </row>
    <row r="8275" spans="20:20" x14ac:dyDescent="0.35">
      <c r="T8275"/>
    </row>
    <row r="8276" spans="20:20" x14ac:dyDescent="0.35">
      <c r="T8276"/>
    </row>
    <row r="8277" spans="20:20" x14ac:dyDescent="0.35">
      <c r="T8277"/>
    </row>
    <row r="8278" spans="20:20" x14ac:dyDescent="0.35">
      <c r="T8278"/>
    </row>
    <row r="8279" spans="20:20" x14ac:dyDescent="0.35">
      <c r="T8279"/>
    </row>
    <row r="8280" spans="20:20" x14ac:dyDescent="0.35">
      <c r="T8280"/>
    </row>
    <row r="8281" spans="20:20" x14ac:dyDescent="0.35">
      <c r="T8281"/>
    </row>
    <row r="8282" spans="20:20" x14ac:dyDescent="0.35">
      <c r="T8282"/>
    </row>
    <row r="8283" spans="20:20" x14ac:dyDescent="0.35">
      <c r="T8283"/>
    </row>
    <row r="8284" spans="20:20" x14ac:dyDescent="0.35">
      <c r="T8284"/>
    </row>
    <row r="8285" spans="20:20" x14ac:dyDescent="0.35">
      <c r="T8285"/>
    </row>
    <row r="8286" spans="20:20" x14ac:dyDescent="0.35">
      <c r="T8286"/>
    </row>
    <row r="8287" spans="20:20" x14ac:dyDescent="0.35">
      <c r="T8287"/>
    </row>
    <row r="8288" spans="20:20" x14ac:dyDescent="0.35">
      <c r="T8288"/>
    </row>
    <row r="8289" spans="20:20" x14ac:dyDescent="0.35">
      <c r="T8289"/>
    </row>
    <row r="8290" spans="20:20" x14ac:dyDescent="0.35">
      <c r="T8290"/>
    </row>
    <row r="8291" spans="20:20" x14ac:dyDescent="0.35">
      <c r="T8291"/>
    </row>
    <row r="8292" spans="20:20" x14ac:dyDescent="0.35">
      <c r="T8292"/>
    </row>
    <row r="8293" spans="20:20" x14ac:dyDescent="0.35">
      <c r="T8293"/>
    </row>
    <row r="8294" spans="20:20" x14ac:dyDescent="0.35">
      <c r="T8294"/>
    </row>
    <row r="8295" spans="20:20" x14ac:dyDescent="0.35">
      <c r="T8295"/>
    </row>
    <row r="8296" spans="20:20" x14ac:dyDescent="0.35">
      <c r="T8296"/>
    </row>
    <row r="8297" spans="20:20" x14ac:dyDescent="0.35">
      <c r="T8297"/>
    </row>
    <row r="8298" spans="20:20" x14ac:dyDescent="0.35">
      <c r="T8298"/>
    </row>
    <row r="8299" spans="20:20" x14ac:dyDescent="0.35">
      <c r="T8299"/>
    </row>
    <row r="8300" spans="20:20" x14ac:dyDescent="0.35">
      <c r="T8300"/>
    </row>
    <row r="8301" spans="20:20" x14ac:dyDescent="0.35">
      <c r="T8301"/>
    </row>
    <row r="8302" spans="20:20" x14ac:dyDescent="0.35">
      <c r="T8302"/>
    </row>
    <row r="8303" spans="20:20" x14ac:dyDescent="0.35">
      <c r="T8303"/>
    </row>
    <row r="8304" spans="20:20" x14ac:dyDescent="0.35">
      <c r="T8304"/>
    </row>
    <row r="8305" spans="20:20" x14ac:dyDescent="0.35">
      <c r="T8305"/>
    </row>
    <row r="8306" spans="20:20" x14ac:dyDescent="0.35">
      <c r="T8306"/>
    </row>
    <row r="8307" spans="20:20" x14ac:dyDescent="0.35">
      <c r="T8307"/>
    </row>
    <row r="8308" spans="20:20" x14ac:dyDescent="0.35">
      <c r="T8308"/>
    </row>
    <row r="8309" spans="20:20" x14ac:dyDescent="0.35">
      <c r="T8309"/>
    </row>
    <row r="8310" spans="20:20" x14ac:dyDescent="0.35">
      <c r="T8310"/>
    </row>
    <row r="8311" spans="20:20" x14ac:dyDescent="0.35">
      <c r="T8311"/>
    </row>
    <row r="8312" spans="20:20" x14ac:dyDescent="0.35">
      <c r="T8312"/>
    </row>
    <row r="8313" spans="20:20" x14ac:dyDescent="0.35">
      <c r="T8313"/>
    </row>
    <row r="8314" spans="20:20" x14ac:dyDescent="0.35">
      <c r="T8314"/>
    </row>
    <row r="8315" spans="20:20" x14ac:dyDescent="0.35">
      <c r="T8315"/>
    </row>
    <row r="8316" spans="20:20" x14ac:dyDescent="0.35">
      <c r="T8316"/>
    </row>
    <row r="8317" spans="20:20" x14ac:dyDescent="0.35">
      <c r="T8317"/>
    </row>
    <row r="8318" spans="20:20" x14ac:dyDescent="0.35">
      <c r="T8318"/>
    </row>
    <row r="8319" spans="20:20" x14ac:dyDescent="0.35">
      <c r="T8319"/>
    </row>
    <row r="8320" spans="20:20" x14ac:dyDescent="0.35">
      <c r="T8320"/>
    </row>
    <row r="8321" spans="20:20" x14ac:dyDescent="0.35">
      <c r="T8321"/>
    </row>
    <row r="8322" spans="20:20" x14ac:dyDescent="0.35">
      <c r="T8322"/>
    </row>
    <row r="8323" spans="20:20" x14ac:dyDescent="0.35">
      <c r="T8323"/>
    </row>
    <row r="8324" spans="20:20" x14ac:dyDescent="0.35">
      <c r="T8324"/>
    </row>
    <row r="8325" spans="20:20" x14ac:dyDescent="0.35">
      <c r="T8325"/>
    </row>
    <row r="8326" spans="20:20" x14ac:dyDescent="0.35">
      <c r="T8326"/>
    </row>
    <row r="8327" spans="20:20" x14ac:dyDescent="0.35">
      <c r="T8327"/>
    </row>
    <row r="8328" spans="20:20" x14ac:dyDescent="0.35">
      <c r="T8328"/>
    </row>
    <row r="8329" spans="20:20" x14ac:dyDescent="0.35">
      <c r="T8329"/>
    </row>
    <row r="8330" spans="20:20" x14ac:dyDescent="0.35">
      <c r="T8330"/>
    </row>
    <row r="8331" spans="20:20" x14ac:dyDescent="0.35">
      <c r="T8331"/>
    </row>
    <row r="8332" spans="20:20" x14ac:dyDescent="0.35">
      <c r="T8332"/>
    </row>
    <row r="8333" spans="20:20" x14ac:dyDescent="0.35">
      <c r="T8333"/>
    </row>
    <row r="8334" spans="20:20" x14ac:dyDescent="0.35">
      <c r="T8334"/>
    </row>
    <row r="8335" spans="20:20" x14ac:dyDescent="0.35">
      <c r="T8335"/>
    </row>
    <row r="8336" spans="20:20" x14ac:dyDescent="0.35">
      <c r="T8336"/>
    </row>
    <row r="8337" spans="20:20" x14ac:dyDescent="0.35">
      <c r="T8337"/>
    </row>
    <row r="8338" spans="20:20" x14ac:dyDescent="0.35">
      <c r="T8338"/>
    </row>
    <row r="8339" spans="20:20" x14ac:dyDescent="0.35">
      <c r="T8339"/>
    </row>
    <row r="8340" spans="20:20" x14ac:dyDescent="0.35">
      <c r="T8340"/>
    </row>
    <row r="8341" spans="20:20" x14ac:dyDescent="0.35">
      <c r="T8341"/>
    </row>
    <row r="8342" spans="20:20" x14ac:dyDescent="0.35">
      <c r="T8342"/>
    </row>
    <row r="8343" spans="20:20" x14ac:dyDescent="0.35">
      <c r="T8343"/>
    </row>
    <row r="8344" spans="20:20" x14ac:dyDescent="0.35">
      <c r="T8344"/>
    </row>
    <row r="8345" spans="20:20" x14ac:dyDescent="0.35">
      <c r="T8345"/>
    </row>
    <row r="8346" spans="20:20" x14ac:dyDescent="0.35">
      <c r="T8346"/>
    </row>
    <row r="8347" spans="20:20" x14ac:dyDescent="0.35">
      <c r="T8347"/>
    </row>
    <row r="8348" spans="20:20" x14ac:dyDescent="0.35">
      <c r="T8348"/>
    </row>
    <row r="8349" spans="20:20" x14ac:dyDescent="0.35">
      <c r="T8349"/>
    </row>
    <row r="8350" spans="20:20" x14ac:dyDescent="0.35">
      <c r="T8350"/>
    </row>
    <row r="8351" spans="20:20" x14ac:dyDescent="0.35">
      <c r="T8351"/>
    </row>
    <row r="8352" spans="20:20" x14ac:dyDescent="0.35">
      <c r="T8352"/>
    </row>
    <row r="8353" spans="20:20" x14ac:dyDescent="0.35">
      <c r="T8353"/>
    </row>
    <row r="8354" spans="20:20" x14ac:dyDescent="0.35">
      <c r="T8354"/>
    </row>
    <row r="8355" spans="20:20" x14ac:dyDescent="0.35">
      <c r="T8355"/>
    </row>
    <row r="8356" spans="20:20" x14ac:dyDescent="0.35">
      <c r="T8356"/>
    </row>
    <row r="8357" spans="20:20" x14ac:dyDescent="0.35">
      <c r="T8357"/>
    </row>
    <row r="8358" spans="20:20" x14ac:dyDescent="0.35">
      <c r="T8358"/>
    </row>
    <row r="8359" spans="20:20" x14ac:dyDescent="0.35">
      <c r="T8359"/>
    </row>
    <row r="8360" spans="20:20" x14ac:dyDescent="0.35">
      <c r="T8360"/>
    </row>
    <row r="8361" spans="20:20" x14ac:dyDescent="0.35">
      <c r="T8361"/>
    </row>
    <row r="8362" spans="20:20" x14ac:dyDescent="0.35">
      <c r="T8362"/>
    </row>
    <row r="8363" spans="20:20" x14ac:dyDescent="0.35">
      <c r="T8363"/>
    </row>
    <row r="8364" spans="20:20" x14ac:dyDescent="0.35">
      <c r="T8364"/>
    </row>
    <row r="8365" spans="20:20" x14ac:dyDescent="0.35">
      <c r="T8365"/>
    </row>
    <row r="8366" spans="20:20" x14ac:dyDescent="0.35">
      <c r="T8366"/>
    </row>
    <row r="8367" spans="20:20" x14ac:dyDescent="0.35">
      <c r="T8367"/>
    </row>
    <row r="8368" spans="20:20" x14ac:dyDescent="0.35">
      <c r="T8368"/>
    </row>
    <row r="8369" spans="20:20" x14ac:dyDescent="0.35">
      <c r="T8369"/>
    </row>
    <row r="8370" spans="20:20" x14ac:dyDescent="0.35">
      <c r="T8370"/>
    </row>
    <row r="8371" spans="20:20" x14ac:dyDescent="0.35">
      <c r="T8371"/>
    </row>
    <row r="8372" spans="20:20" x14ac:dyDescent="0.35">
      <c r="T8372"/>
    </row>
    <row r="8373" spans="20:20" x14ac:dyDescent="0.35">
      <c r="T8373"/>
    </row>
    <row r="8374" spans="20:20" x14ac:dyDescent="0.35">
      <c r="T8374"/>
    </row>
    <row r="8375" spans="20:20" x14ac:dyDescent="0.35">
      <c r="T8375"/>
    </row>
    <row r="8376" spans="20:20" x14ac:dyDescent="0.35">
      <c r="T8376"/>
    </row>
    <row r="8377" spans="20:20" x14ac:dyDescent="0.35">
      <c r="T8377"/>
    </row>
    <row r="8378" spans="20:20" x14ac:dyDescent="0.35">
      <c r="T8378"/>
    </row>
    <row r="8379" spans="20:20" x14ac:dyDescent="0.35">
      <c r="T8379"/>
    </row>
    <row r="8380" spans="20:20" x14ac:dyDescent="0.35">
      <c r="T8380"/>
    </row>
    <row r="8381" spans="20:20" x14ac:dyDescent="0.35">
      <c r="T8381"/>
    </row>
    <row r="8382" spans="20:20" x14ac:dyDescent="0.35">
      <c r="T8382"/>
    </row>
    <row r="8383" spans="20:20" x14ac:dyDescent="0.35">
      <c r="T8383"/>
    </row>
    <row r="8384" spans="20:20" x14ac:dyDescent="0.35">
      <c r="T8384"/>
    </row>
    <row r="8385" spans="20:20" x14ac:dyDescent="0.35">
      <c r="T8385"/>
    </row>
    <row r="8386" spans="20:20" x14ac:dyDescent="0.35">
      <c r="T8386"/>
    </row>
    <row r="8387" spans="20:20" x14ac:dyDescent="0.35">
      <c r="T8387"/>
    </row>
    <row r="8388" spans="20:20" x14ac:dyDescent="0.35">
      <c r="T8388"/>
    </row>
    <row r="8389" spans="20:20" x14ac:dyDescent="0.35">
      <c r="T8389"/>
    </row>
    <row r="8390" spans="20:20" x14ac:dyDescent="0.35">
      <c r="T8390"/>
    </row>
    <row r="8391" spans="20:20" x14ac:dyDescent="0.35">
      <c r="T8391"/>
    </row>
    <row r="8392" spans="20:20" x14ac:dyDescent="0.35">
      <c r="T8392"/>
    </row>
    <row r="8393" spans="20:20" x14ac:dyDescent="0.35">
      <c r="T8393"/>
    </row>
    <row r="8394" spans="20:20" x14ac:dyDescent="0.35">
      <c r="T8394"/>
    </row>
    <row r="8395" spans="20:20" x14ac:dyDescent="0.35">
      <c r="T8395"/>
    </row>
    <row r="8396" spans="20:20" x14ac:dyDescent="0.35">
      <c r="T8396"/>
    </row>
    <row r="8397" spans="20:20" x14ac:dyDescent="0.35">
      <c r="T8397"/>
    </row>
    <row r="8398" spans="20:20" x14ac:dyDescent="0.35">
      <c r="T8398"/>
    </row>
    <row r="8399" spans="20:20" x14ac:dyDescent="0.35">
      <c r="T8399"/>
    </row>
    <row r="8400" spans="20:20" x14ac:dyDescent="0.35">
      <c r="T8400"/>
    </row>
    <row r="8401" spans="20:20" x14ac:dyDescent="0.35">
      <c r="T8401"/>
    </row>
    <row r="8402" spans="20:20" x14ac:dyDescent="0.35">
      <c r="T8402"/>
    </row>
    <row r="8403" spans="20:20" x14ac:dyDescent="0.35">
      <c r="T8403"/>
    </row>
    <row r="8404" spans="20:20" x14ac:dyDescent="0.35">
      <c r="T8404"/>
    </row>
    <row r="8405" spans="20:20" x14ac:dyDescent="0.35">
      <c r="T8405"/>
    </row>
    <row r="8406" spans="20:20" x14ac:dyDescent="0.35">
      <c r="T8406"/>
    </row>
    <row r="8407" spans="20:20" x14ac:dyDescent="0.35">
      <c r="T8407"/>
    </row>
    <row r="8408" spans="20:20" x14ac:dyDescent="0.35">
      <c r="T8408"/>
    </row>
    <row r="8409" spans="20:20" x14ac:dyDescent="0.35">
      <c r="T8409"/>
    </row>
    <row r="8410" spans="20:20" x14ac:dyDescent="0.35">
      <c r="T8410"/>
    </row>
    <row r="8411" spans="20:20" x14ac:dyDescent="0.35">
      <c r="T8411"/>
    </row>
    <row r="8412" spans="20:20" x14ac:dyDescent="0.35">
      <c r="T8412"/>
    </row>
    <row r="8413" spans="20:20" x14ac:dyDescent="0.35">
      <c r="T8413"/>
    </row>
    <row r="8414" spans="20:20" x14ac:dyDescent="0.35">
      <c r="T8414"/>
    </row>
    <row r="8415" spans="20:20" x14ac:dyDescent="0.35">
      <c r="T8415"/>
    </row>
    <row r="8416" spans="20:20" x14ac:dyDescent="0.35">
      <c r="T8416"/>
    </row>
    <row r="8417" spans="20:20" x14ac:dyDescent="0.35">
      <c r="T8417"/>
    </row>
    <row r="8418" spans="20:20" x14ac:dyDescent="0.35">
      <c r="T8418"/>
    </row>
    <row r="8419" spans="20:20" x14ac:dyDescent="0.35">
      <c r="T8419"/>
    </row>
    <row r="8420" spans="20:20" x14ac:dyDescent="0.35">
      <c r="T8420"/>
    </row>
    <row r="8421" spans="20:20" x14ac:dyDescent="0.35">
      <c r="T8421"/>
    </row>
    <row r="8422" spans="20:20" x14ac:dyDescent="0.35">
      <c r="T8422"/>
    </row>
    <row r="8423" spans="20:20" x14ac:dyDescent="0.35">
      <c r="T8423"/>
    </row>
    <row r="8424" spans="20:20" x14ac:dyDescent="0.35">
      <c r="T8424"/>
    </row>
    <row r="8425" spans="20:20" x14ac:dyDescent="0.35">
      <c r="T8425"/>
    </row>
    <row r="8426" spans="20:20" x14ac:dyDescent="0.35">
      <c r="T8426"/>
    </row>
    <row r="8427" spans="20:20" x14ac:dyDescent="0.35">
      <c r="T8427"/>
    </row>
    <row r="8428" spans="20:20" x14ac:dyDescent="0.35">
      <c r="T8428"/>
    </row>
    <row r="8429" spans="20:20" x14ac:dyDescent="0.35">
      <c r="T8429"/>
    </row>
    <row r="8430" spans="20:20" x14ac:dyDescent="0.35">
      <c r="T8430"/>
    </row>
    <row r="8431" spans="20:20" x14ac:dyDescent="0.35">
      <c r="T8431"/>
    </row>
    <row r="8432" spans="20:20" x14ac:dyDescent="0.35">
      <c r="T8432"/>
    </row>
    <row r="8433" spans="20:20" x14ac:dyDescent="0.35">
      <c r="T8433"/>
    </row>
    <row r="8434" spans="20:20" x14ac:dyDescent="0.35">
      <c r="T8434"/>
    </row>
    <row r="8435" spans="20:20" x14ac:dyDescent="0.35">
      <c r="T8435"/>
    </row>
    <row r="8436" spans="20:20" x14ac:dyDescent="0.35">
      <c r="T8436"/>
    </row>
    <row r="8437" spans="20:20" x14ac:dyDescent="0.35">
      <c r="T8437"/>
    </row>
    <row r="8438" spans="20:20" x14ac:dyDescent="0.35">
      <c r="T8438"/>
    </row>
    <row r="8439" spans="20:20" x14ac:dyDescent="0.35">
      <c r="T8439"/>
    </row>
    <row r="8440" spans="20:20" x14ac:dyDescent="0.35">
      <c r="T8440"/>
    </row>
    <row r="8441" spans="20:20" x14ac:dyDescent="0.35">
      <c r="T8441"/>
    </row>
    <row r="8442" spans="20:20" x14ac:dyDescent="0.35">
      <c r="T8442"/>
    </row>
    <row r="8443" spans="20:20" x14ac:dyDescent="0.35">
      <c r="T8443"/>
    </row>
    <row r="8444" spans="20:20" x14ac:dyDescent="0.35">
      <c r="T8444"/>
    </row>
    <row r="8445" spans="20:20" x14ac:dyDescent="0.35">
      <c r="T8445"/>
    </row>
    <row r="8446" spans="20:20" x14ac:dyDescent="0.35">
      <c r="T8446"/>
    </row>
    <row r="8447" spans="20:20" x14ac:dyDescent="0.35">
      <c r="T8447"/>
    </row>
    <row r="8448" spans="20:20" x14ac:dyDescent="0.35">
      <c r="T8448"/>
    </row>
    <row r="8449" spans="20:20" x14ac:dyDescent="0.35">
      <c r="T8449"/>
    </row>
    <row r="8450" spans="20:20" x14ac:dyDescent="0.35">
      <c r="T8450"/>
    </row>
    <row r="8451" spans="20:20" x14ac:dyDescent="0.35">
      <c r="T8451"/>
    </row>
    <row r="8452" spans="20:20" x14ac:dyDescent="0.35">
      <c r="T8452"/>
    </row>
    <row r="8453" spans="20:20" x14ac:dyDescent="0.35">
      <c r="T8453"/>
    </row>
    <row r="8454" spans="20:20" x14ac:dyDescent="0.35">
      <c r="T8454"/>
    </row>
    <row r="8455" spans="20:20" x14ac:dyDescent="0.35">
      <c r="T8455"/>
    </row>
    <row r="8456" spans="20:20" x14ac:dyDescent="0.35">
      <c r="T8456"/>
    </row>
    <row r="8457" spans="20:20" x14ac:dyDescent="0.35">
      <c r="T8457"/>
    </row>
    <row r="8458" spans="20:20" x14ac:dyDescent="0.35">
      <c r="T8458"/>
    </row>
    <row r="8459" spans="20:20" x14ac:dyDescent="0.35">
      <c r="T8459"/>
    </row>
    <row r="8460" spans="20:20" x14ac:dyDescent="0.35">
      <c r="T8460"/>
    </row>
    <row r="8461" spans="20:20" x14ac:dyDescent="0.35">
      <c r="T8461"/>
    </row>
    <row r="8462" spans="20:20" x14ac:dyDescent="0.35">
      <c r="T8462"/>
    </row>
    <row r="8463" spans="20:20" x14ac:dyDescent="0.35">
      <c r="T8463"/>
    </row>
    <row r="8464" spans="20:20" x14ac:dyDescent="0.35">
      <c r="T8464"/>
    </row>
    <row r="8465" spans="20:20" x14ac:dyDescent="0.35">
      <c r="T8465"/>
    </row>
    <row r="8466" spans="20:20" x14ac:dyDescent="0.35">
      <c r="T8466"/>
    </row>
    <row r="8467" spans="20:20" x14ac:dyDescent="0.35">
      <c r="T8467"/>
    </row>
    <row r="8468" spans="20:20" x14ac:dyDescent="0.35">
      <c r="T8468"/>
    </row>
    <row r="8469" spans="20:20" x14ac:dyDescent="0.35">
      <c r="T8469"/>
    </row>
    <row r="8470" spans="20:20" x14ac:dyDescent="0.35">
      <c r="T8470"/>
    </row>
    <row r="8471" spans="20:20" x14ac:dyDescent="0.35">
      <c r="T8471"/>
    </row>
    <row r="8472" spans="20:20" x14ac:dyDescent="0.35">
      <c r="T8472"/>
    </row>
    <row r="8473" spans="20:20" x14ac:dyDescent="0.35">
      <c r="T8473"/>
    </row>
    <row r="8474" spans="20:20" x14ac:dyDescent="0.35">
      <c r="T8474"/>
    </row>
    <row r="8475" spans="20:20" x14ac:dyDescent="0.35">
      <c r="T8475"/>
    </row>
    <row r="8476" spans="20:20" x14ac:dyDescent="0.35">
      <c r="T8476"/>
    </row>
    <row r="8477" spans="20:20" x14ac:dyDescent="0.35">
      <c r="T8477"/>
    </row>
    <row r="8478" spans="20:20" x14ac:dyDescent="0.35">
      <c r="T8478"/>
    </row>
    <row r="8479" spans="20:20" x14ac:dyDescent="0.35">
      <c r="T8479"/>
    </row>
    <row r="8480" spans="20:20" x14ac:dyDescent="0.35">
      <c r="T8480"/>
    </row>
    <row r="8481" spans="20:20" x14ac:dyDescent="0.35">
      <c r="T8481"/>
    </row>
    <row r="8482" spans="20:20" x14ac:dyDescent="0.35">
      <c r="T8482"/>
    </row>
    <row r="8483" spans="20:20" x14ac:dyDescent="0.35">
      <c r="T8483"/>
    </row>
    <row r="8484" spans="20:20" x14ac:dyDescent="0.35">
      <c r="T8484"/>
    </row>
    <row r="8485" spans="20:20" x14ac:dyDescent="0.35">
      <c r="T8485"/>
    </row>
    <row r="8486" spans="20:20" x14ac:dyDescent="0.35">
      <c r="T8486"/>
    </row>
    <row r="8487" spans="20:20" x14ac:dyDescent="0.35">
      <c r="T8487"/>
    </row>
    <row r="8488" spans="20:20" x14ac:dyDescent="0.35">
      <c r="T8488"/>
    </row>
    <row r="8489" spans="20:20" x14ac:dyDescent="0.35">
      <c r="T8489"/>
    </row>
    <row r="8490" spans="20:20" x14ac:dyDescent="0.35">
      <c r="T8490"/>
    </row>
    <row r="8491" spans="20:20" x14ac:dyDescent="0.35">
      <c r="T8491"/>
    </row>
    <row r="8492" spans="20:20" x14ac:dyDescent="0.35">
      <c r="T8492"/>
    </row>
    <row r="8493" spans="20:20" x14ac:dyDescent="0.35">
      <c r="T8493"/>
    </row>
    <row r="8494" spans="20:20" x14ac:dyDescent="0.35">
      <c r="T8494"/>
    </row>
    <row r="8495" spans="20:20" x14ac:dyDescent="0.35">
      <c r="T8495"/>
    </row>
    <row r="8496" spans="20:20" x14ac:dyDescent="0.35">
      <c r="T8496"/>
    </row>
    <row r="8497" spans="20:20" x14ac:dyDescent="0.35">
      <c r="T8497"/>
    </row>
    <row r="8498" spans="20:20" x14ac:dyDescent="0.35">
      <c r="T8498"/>
    </row>
    <row r="8499" spans="20:20" x14ac:dyDescent="0.35">
      <c r="T8499"/>
    </row>
    <row r="8500" spans="20:20" x14ac:dyDescent="0.35">
      <c r="T8500"/>
    </row>
    <row r="8501" spans="20:20" x14ac:dyDescent="0.35">
      <c r="T8501"/>
    </row>
    <row r="8502" spans="20:20" x14ac:dyDescent="0.35">
      <c r="T8502"/>
    </row>
    <row r="8503" spans="20:20" x14ac:dyDescent="0.35">
      <c r="T8503"/>
    </row>
    <row r="8504" spans="20:20" x14ac:dyDescent="0.35">
      <c r="T8504"/>
    </row>
    <row r="8505" spans="20:20" x14ac:dyDescent="0.35">
      <c r="T8505"/>
    </row>
    <row r="8506" spans="20:20" x14ac:dyDescent="0.35">
      <c r="T8506"/>
    </row>
    <row r="8507" spans="20:20" x14ac:dyDescent="0.35">
      <c r="T8507"/>
    </row>
    <row r="8508" spans="20:20" x14ac:dyDescent="0.35">
      <c r="T8508"/>
    </row>
    <row r="8509" spans="20:20" x14ac:dyDescent="0.35">
      <c r="T8509"/>
    </row>
    <row r="8510" spans="20:20" x14ac:dyDescent="0.35">
      <c r="T8510"/>
    </row>
    <row r="8511" spans="20:20" x14ac:dyDescent="0.35">
      <c r="T8511"/>
    </row>
    <row r="8512" spans="20:20" x14ac:dyDescent="0.35">
      <c r="T8512"/>
    </row>
    <row r="8513" spans="20:20" x14ac:dyDescent="0.35">
      <c r="T8513"/>
    </row>
    <row r="8514" spans="20:20" x14ac:dyDescent="0.35">
      <c r="T8514"/>
    </row>
    <row r="8515" spans="20:20" x14ac:dyDescent="0.35">
      <c r="T8515"/>
    </row>
    <row r="8516" spans="20:20" x14ac:dyDescent="0.35">
      <c r="T8516"/>
    </row>
    <row r="8517" spans="20:20" x14ac:dyDescent="0.35">
      <c r="T8517"/>
    </row>
    <row r="8518" spans="20:20" x14ac:dyDescent="0.35">
      <c r="T8518"/>
    </row>
    <row r="8519" spans="20:20" x14ac:dyDescent="0.35">
      <c r="T8519"/>
    </row>
    <row r="8520" spans="20:20" x14ac:dyDescent="0.35">
      <c r="T8520"/>
    </row>
    <row r="8521" spans="20:20" x14ac:dyDescent="0.35">
      <c r="T8521"/>
    </row>
    <row r="8522" spans="20:20" x14ac:dyDescent="0.35">
      <c r="T8522"/>
    </row>
    <row r="8523" spans="20:20" x14ac:dyDescent="0.35">
      <c r="T8523"/>
    </row>
    <row r="8524" spans="20:20" x14ac:dyDescent="0.35">
      <c r="T8524"/>
    </row>
    <row r="8525" spans="20:20" x14ac:dyDescent="0.35">
      <c r="T8525"/>
    </row>
    <row r="8526" spans="20:20" x14ac:dyDescent="0.35">
      <c r="T8526"/>
    </row>
    <row r="8527" spans="20:20" x14ac:dyDescent="0.35">
      <c r="T8527"/>
    </row>
    <row r="8528" spans="20:20" x14ac:dyDescent="0.35">
      <c r="T8528"/>
    </row>
    <row r="8529" spans="20:20" x14ac:dyDescent="0.35">
      <c r="T8529"/>
    </row>
    <row r="8530" spans="20:20" x14ac:dyDescent="0.35">
      <c r="T8530"/>
    </row>
    <row r="8531" spans="20:20" x14ac:dyDescent="0.35">
      <c r="T8531"/>
    </row>
    <row r="8532" spans="20:20" x14ac:dyDescent="0.35">
      <c r="T8532"/>
    </row>
    <row r="8533" spans="20:20" x14ac:dyDescent="0.35">
      <c r="T8533"/>
    </row>
    <row r="8534" spans="20:20" x14ac:dyDescent="0.35">
      <c r="T8534"/>
    </row>
    <row r="8535" spans="20:20" x14ac:dyDescent="0.35">
      <c r="T8535"/>
    </row>
    <row r="8536" spans="20:20" x14ac:dyDescent="0.35">
      <c r="T8536"/>
    </row>
    <row r="8537" spans="20:20" x14ac:dyDescent="0.35">
      <c r="T8537"/>
    </row>
    <row r="8538" spans="20:20" x14ac:dyDescent="0.35">
      <c r="T8538"/>
    </row>
    <row r="8539" spans="20:20" x14ac:dyDescent="0.35">
      <c r="T8539"/>
    </row>
    <row r="8540" spans="20:20" x14ac:dyDescent="0.35">
      <c r="T8540"/>
    </row>
    <row r="8541" spans="20:20" x14ac:dyDescent="0.35">
      <c r="T8541"/>
    </row>
    <row r="8542" spans="20:20" x14ac:dyDescent="0.35">
      <c r="T8542"/>
    </row>
    <row r="8543" spans="20:20" x14ac:dyDescent="0.35">
      <c r="T8543"/>
    </row>
    <row r="8544" spans="20:20" x14ac:dyDescent="0.35">
      <c r="T8544"/>
    </row>
    <row r="8545" spans="20:20" x14ac:dyDescent="0.35">
      <c r="T8545"/>
    </row>
    <row r="8546" spans="20:20" x14ac:dyDescent="0.35">
      <c r="T8546"/>
    </row>
    <row r="8547" spans="20:20" x14ac:dyDescent="0.35">
      <c r="T8547"/>
    </row>
    <row r="8548" spans="20:20" x14ac:dyDescent="0.35">
      <c r="T8548"/>
    </row>
    <row r="8549" spans="20:20" x14ac:dyDescent="0.35">
      <c r="T8549"/>
    </row>
    <row r="8550" spans="20:20" x14ac:dyDescent="0.35">
      <c r="T8550"/>
    </row>
    <row r="8551" spans="20:20" x14ac:dyDescent="0.35">
      <c r="T8551"/>
    </row>
    <row r="8552" spans="20:20" x14ac:dyDescent="0.35">
      <c r="T8552"/>
    </row>
    <row r="8553" spans="20:20" x14ac:dyDescent="0.35">
      <c r="T8553"/>
    </row>
    <row r="8554" spans="20:20" x14ac:dyDescent="0.35">
      <c r="T8554"/>
    </row>
    <row r="8555" spans="20:20" x14ac:dyDescent="0.35">
      <c r="T8555"/>
    </row>
    <row r="8556" spans="20:20" x14ac:dyDescent="0.35">
      <c r="T8556"/>
    </row>
    <row r="8557" spans="20:20" x14ac:dyDescent="0.35">
      <c r="T8557"/>
    </row>
    <row r="8558" spans="20:20" x14ac:dyDescent="0.35">
      <c r="T8558"/>
    </row>
    <row r="8559" spans="20:20" x14ac:dyDescent="0.35">
      <c r="T8559"/>
    </row>
    <row r="8560" spans="20:20" x14ac:dyDescent="0.35">
      <c r="T8560"/>
    </row>
    <row r="8561" spans="20:20" x14ac:dyDescent="0.35">
      <c r="T8561"/>
    </row>
    <row r="8562" spans="20:20" x14ac:dyDescent="0.35">
      <c r="T8562"/>
    </row>
    <row r="8563" spans="20:20" x14ac:dyDescent="0.35">
      <c r="T8563"/>
    </row>
    <row r="8564" spans="20:20" x14ac:dyDescent="0.35">
      <c r="T8564"/>
    </row>
    <row r="8565" spans="20:20" x14ac:dyDescent="0.35">
      <c r="T8565"/>
    </row>
    <row r="8566" spans="20:20" x14ac:dyDescent="0.35">
      <c r="T8566"/>
    </row>
    <row r="8567" spans="20:20" x14ac:dyDescent="0.35">
      <c r="T8567"/>
    </row>
    <row r="8568" spans="20:20" x14ac:dyDescent="0.35">
      <c r="T8568"/>
    </row>
    <row r="8569" spans="20:20" x14ac:dyDescent="0.35">
      <c r="T8569"/>
    </row>
    <row r="8570" spans="20:20" x14ac:dyDescent="0.35">
      <c r="T8570"/>
    </row>
    <row r="8571" spans="20:20" x14ac:dyDescent="0.35">
      <c r="T8571"/>
    </row>
    <row r="8572" spans="20:20" x14ac:dyDescent="0.35">
      <c r="T8572"/>
    </row>
    <row r="8573" spans="20:20" x14ac:dyDescent="0.35">
      <c r="T8573"/>
    </row>
    <row r="8574" spans="20:20" x14ac:dyDescent="0.35">
      <c r="T8574"/>
    </row>
    <row r="8575" spans="20:20" x14ac:dyDescent="0.35">
      <c r="T8575"/>
    </row>
    <row r="8576" spans="20:20" x14ac:dyDescent="0.35">
      <c r="T8576"/>
    </row>
    <row r="8577" spans="20:20" x14ac:dyDescent="0.35">
      <c r="T8577"/>
    </row>
    <row r="8578" spans="20:20" x14ac:dyDescent="0.35">
      <c r="T8578"/>
    </row>
    <row r="8579" spans="20:20" x14ac:dyDescent="0.35">
      <c r="T8579"/>
    </row>
    <row r="8580" spans="20:20" x14ac:dyDescent="0.35">
      <c r="T8580"/>
    </row>
    <row r="8581" spans="20:20" x14ac:dyDescent="0.35">
      <c r="T8581"/>
    </row>
    <row r="8582" spans="20:20" x14ac:dyDescent="0.35">
      <c r="T8582"/>
    </row>
    <row r="8583" spans="20:20" x14ac:dyDescent="0.35">
      <c r="T8583"/>
    </row>
    <row r="8584" spans="20:20" x14ac:dyDescent="0.35">
      <c r="T8584"/>
    </row>
    <row r="8585" spans="20:20" x14ac:dyDescent="0.35">
      <c r="T8585"/>
    </row>
    <row r="8586" spans="20:20" x14ac:dyDescent="0.35">
      <c r="T8586"/>
    </row>
    <row r="8587" spans="20:20" x14ac:dyDescent="0.35">
      <c r="T8587"/>
    </row>
    <row r="8588" spans="20:20" x14ac:dyDescent="0.35">
      <c r="T8588"/>
    </row>
    <row r="8589" spans="20:20" x14ac:dyDescent="0.35">
      <c r="T8589"/>
    </row>
    <row r="8590" spans="20:20" x14ac:dyDescent="0.35">
      <c r="T8590"/>
    </row>
    <row r="8591" spans="20:20" x14ac:dyDescent="0.35">
      <c r="T8591"/>
    </row>
    <row r="8592" spans="20:20" x14ac:dyDescent="0.35">
      <c r="T8592"/>
    </row>
    <row r="8593" spans="20:20" x14ac:dyDescent="0.35">
      <c r="T8593"/>
    </row>
    <row r="8594" spans="20:20" x14ac:dyDescent="0.35">
      <c r="T8594"/>
    </row>
    <row r="8595" spans="20:20" x14ac:dyDescent="0.35">
      <c r="T8595"/>
    </row>
    <row r="8596" spans="20:20" x14ac:dyDescent="0.35">
      <c r="T8596"/>
    </row>
    <row r="8597" spans="20:20" x14ac:dyDescent="0.35">
      <c r="T8597"/>
    </row>
    <row r="8598" spans="20:20" x14ac:dyDescent="0.35">
      <c r="T8598"/>
    </row>
    <row r="8599" spans="20:20" x14ac:dyDescent="0.35">
      <c r="T8599"/>
    </row>
    <row r="8600" spans="20:20" x14ac:dyDescent="0.35">
      <c r="T8600"/>
    </row>
    <row r="8601" spans="20:20" x14ac:dyDescent="0.35">
      <c r="T8601"/>
    </row>
    <row r="8602" spans="20:20" x14ac:dyDescent="0.35">
      <c r="T8602"/>
    </row>
    <row r="8603" spans="20:20" x14ac:dyDescent="0.35">
      <c r="T8603"/>
    </row>
    <row r="8604" spans="20:20" x14ac:dyDescent="0.35">
      <c r="T8604"/>
    </row>
    <row r="8605" spans="20:20" x14ac:dyDescent="0.35">
      <c r="T8605"/>
    </row>
    <row r="8606" spans="20:20" x14ac:dyDescent="0.35">
      <c r="T8606"/>
    </row>
    <row r="8607" spans="20:20" x14ac:dyDescent="0.35">
      <c r="T8607"/>
    </row>
    <row r="8608" spans="20:20" x14ac:dyDescent="0.35">
      <c r="T8608"/>
    </row>
    <row r="8609" spans="20:20" x14ac:dyDescent="0.35">
      <c r="T8609"/>
    </row>
    <row r="8610" spans="20:20" x14ac:dyDescent="0.35">
      <c r="T8610"/>
    </row>
    <row r="8611" spans="20:20" x14ac:dyDescent="0.35">
      <c r="T8611"/>
    </row>
    <row r="8612" spans="20:20" x14ac:dyDescent="0.35">
      <c r="T8612"/>
    </row>
    <row r="8613" spans="20:20" x14ac:dyDescent="0.35">
      <c r="T8613"/>
    </row>
    <row r="8614" spans="20:20" x14ac:dyDescent="0.35">
      <c r="T8614"/>
    </row>
    <row r="8615" spans="20:20" x14ac:dyDescent="0.35">
      <c r="T8615"/>
    </row>
    <row r="8616" spans="20:20" x14ac:dyDescent="0.35">
      <c r="T8616"/>
    </row>
    <row r="8617" spans="20:20" x14ac:dyDescent="0.35">
      <c r="T8617"/>
    </row>
    <row r="8618" spans="20:20" x14ac:dyDescent="0.35">
      <c r="T8618"/>
    </row>
    <row r="8619" spans="20:20" x14ac:dyDescent="0.35">
      <c r="T8619"/>
    </row>
    <row r="8620" spans="20:20" x14ac:dyDescent="0.35">
      <c r="T8620"/>
    </row>
    <row r="8621" spans="20:20" x14ac:dyDescent="0.35">
      <c r="T8621"/>
    </row>
    <row r="8622" spans="20:20" x14ac:dyDescent="0.35">
      <c r="T8622"/>
    </row>
    <row r="8623" spans="20:20" x14ac:dyDescent="0.35">
      <c r="T8623"/>
    </row>
    <row r="8624" spans="20:20" x14ac:dyDescent="0.35">
      <c r="T8624"/>
    </row>
    <row r="8625" spans="20:20" x14ac:dyDescent="0.35">
      <c r="T8625"/>
    </row>
    <row r="8626" spans="20:20" x14ac:dyDescent="0.35">
      <c r="T8626"/>
    </row>
    <row r="8627" spans="20:20" x14ac:dyDescent="0.35">
      <c r="T8627"/>
    </row>
    <row r="8628" spans="20:20" x14ac:dyDescent="0.35">
      <c r="T8628"/>
    </row>
    <row r="8629" spans="20:20" x14ac:dyDescent="0.35">
      <c r="T8629"/>
    </row>
    <row r="8630" spans="20:20" x14ac:dyDescent="0.35">
      <c r="T8630"/>
    </row>
    <row r="8631" spans="20:20" x14ac:dyDescent="0.35">
      <c r="T8631"/>
    </row>
    <row r="8632" spans="20:20" x14ac:dyDescent="0.35">
      <c r="T8632"/>
    </row>
    <row r="8633" spans="20:20" x14ac:dyDescent="0.35">
      <c r="T8633"/>
    </row>
    <row r="8634" spans="20:20" x14ac:dyDescent="0.35">
      <c r="T8634"/>
    </row>
    <row r="8635" spans="20:20" x14ac:dyDescent="0.35">
      <c r="T8635"/>
    </row>
    <row r="8636" spans="20:20" x14ac:dyDescent="0.35">
      <c r="T8636"/>
    </row>
    <row r="8637" spans="20:20" x14ac:dyDescent="0.35">
      <c r="T8637"/>
    </row>
    <row r="8638" spans="20:20" x14ac:dyDescent="0.35">
      <c r="T8638"/>
    </row>
    <row r="8639" spans="20:20" x14ac:dyDescent="0.35">
      <c r="T8639"/>
    </row>
    <row r="8640" spans="20:20" x14ac:dyDescent="0.35">
      <c r="T8640"/>
    </row>
    <row r="8641" spans="20:20" x14ac:dyDescent="0.35">
      <c r="T8641"/>
    </row>
    <row r="8642" spans="20:20" x14ac:dyDescent="0.35">
      <c r="T8642"/>
    </row>
    <row r="8643" spans="20:20" x14ac:dyDescent="0.35">
      <c r="T8643"/>
    </row>
    <row r="8644" spans="20:20" x14ac:dyDescent="0.35">
      <c r="T8644"/>
    </row>
    <row r="8645" spans="20:20" x14ac:dyDescent="0.35">
      <c r="T8645"/>
    </row>
    <row r="8646" spans="20:20" x14ac:dyDescent="0.35">
      <c r="T8646"/>
    </row>
    <row r="8647" spans="20:20" x14ac:dyDescent="0.35">
      <c r="T8647"/>
    </row>
    <row r="8648" spans="20:20" x14ac:dyDescent="0.35">
      <c r="T8648"/>
    </row>
    <row r="8649" spans="20:20" x14ac:dyDescent="0.35">
      <c r="T8649"/>
    </row>
    <row r="8650" spans="20:20" x14ac:dyDescent="0.35">
      <c r="T8650"/>
    </row>
    <row r="8651" spans="20:20" x14ac:dyDescent="0.35">
      <c r="T8651"/>
    </row>
    <row r="8652" spans="20:20" x14ac:dyDescent="0.35">
      <c r="T8652"/>
    </row>
    <row r="8653" spans="20:20" x14ac:dyDescent="0.35">
      <c r="T8653"/>
    </row>
    <row r="8654" spans="20:20" x14ac:dyDescent="0.35">
      <c r="T8654"/>
    </row>
    <row r="8655" spans="20:20" x14ac:dyDescent="0.35">
      <c r="T8655"/>
    </row>
    <row r="8656" spans="20:20" x14ac:dyDescent="0.35">
      <c r="T8656"/>
    </row>
    <row r="8657" spans="20:20" x14ac:dyDescent="0.35">
      <c r="T8657"/>
    </row>
    <row r="8658" spans="20:20" x14ac:dyDescent="0.35">
      <c r="T8658"/>
    </row>
    <row r="8659" spans="20:20" x14ac:dyDescent="0.35">
      <c r="T8659"/>
    </row>
    <row r="8660" spans="20:20" x14ac:dyDescent="0.35">
      <c r="T8660"/>
    </row>
    <row r="8661" spans="20:20" x14ac:dyDescent="0.35">
      <c r="T8661"/>
    </row>
    <row r="8662" spans="20:20" x14ac:dyDescent="0.35">
      <c r="T8662"/>
    </row>
    <row r="8663" spans="20:20" x14ac:dyDescent="0.35">
      <c r="T8663"/>
    </row>
    <row r="8664" spans="20:20" x14ac:dyDescent="0.35">
      <c r="T8664"/>
    </row>
    <row r="8665" spans="20:20" x14ac:dyDescent="0.35">
      <c r="T8665"/>
    </row>
    <row r="8666" spans="20:20" x14ac:dyDescent="0.35">
      <c r="T8666"/>
    </row>
    <row r="8667" spans="20:20" x14ac:dyDescent="0.35">
      <c r="T8667"/>
    </row>
    <row r="8668" spans="20:20" x14ac:dyDescent="0.35">
      <c r="T8668"/>
    </row>
    <row r="8669" spans="20:20" x14ac:dyDescent="0.35">
      <c r="T8669"/>
    </row>
    <row r="8670" spans="20:20" x14ac:dyDescent="0.35">
      <c r="T8670"/>
    </row>
    <row r="8671" spans="20:20" x14ac:dyDescent="0.35">
      <c r="T8671"/>
    </row>
    <row r="8672" spans="20:20" x14ac:dyDescent="0.35">
      <c r="T8672"/>
    </row>
    <row r="8673" spans="20:20" x14ac:dyDescent="0.35">
      <c r="T8673"/>
    </row>
    <row r="8674" spans="20:20" x14ac:dyDescent="0.35">
      <c r="T8674"/>
    </row>
    <row r="8675" spans="20:20" x14ac:dyDescent="0.35">
      <c r="T8675"/>
    </row>
    <row r="8676" spans="20:20" x14ac:dyDescent="0.35">
      <c r="T8676"/>
    </row>
    <row r="8677" spans="20:20" x14ac:dyDescent="0.35">
      <c r="T8677"/>
    </row>
    <row r="8678" spans="20:20" x14ac:dyDescent="0.35">
      <c r="T8678"/>
    </row>
    <row r="8679" spans="20:20" x14ac:dyDescent="0.35">
      <c r="T8679"/>
    </row>
    <row r="8680" spans="20:20" x14ac:dyDescent="0.35">
      <c r="T8680"/>
    </row>
    <row r="8681" spans="20:20" x14ac:dyDescent="0.35">
      <c r="T8681"/>
    </row>
    <row r="8682" spans="20:20" x14ac:dyDescent="0.35">
      <c r="T8682"/>
    </row>
    <row r="8683" spans="20:20" x14ac:dyDescent="0.35">
      <c r="T8683"/>
    </row>
    <row r="8684" spans="20:20" x14ac:dyDescent="0.35">
      <c r="T8684"/>
    </row>
    <row r="8685" spans="20:20" x14ac:dyDescent="0.35">
      <c r="T8685"/>
    </row>
    <row r="8686" spans="20:20" x14ac:dyDescent="0.35">
      <c r="T8686"/>
    </row>
    <row r="8687" spans="20:20" x14ac:dyDescent="0.35">
      <c r="T8687"/>
    </row>
    <row r="8688" spans="20:20" x14ac:dyDescent="0.35">
      <c r="T8688"/>
    </row>
    <row r="8689" spans="20:20" x14ac:dyDescent="0.35">
      <c r="T8689"/>
    </row>
    <row r="8690" spans="20:20" x14ac:dyDescent="0.35">
      <c r="T8690"/>
    </row>
    <row r="8691" spans="20:20" x14ac:dyDescent="0.35">
      <c r="T8691"/>
    </row>
    <row r="8692" spans="20:20" x14ac:dyDescent="0.35">
      <c r="T8692"/>
    </row>
    <row r="8693" spans="20:20" x14ac:dyDescent="0.35">
      <c r="T8693"/>
    </row>
    <row r="8694" spans="20:20" x14ac:dyDescent="0.35">
      <c r="T8694"/>
    </row>
    <row r="8695" spans="20:20" x14ac:dyDescent="0.35">
      <c r="T8695"/>
    </row>
    <row r="8696" spans="20:20" x14ac:dyDescent="0.35">
      <c r="T8696"/>
    </row>
    <row r="8697" spans="20:20" x14ac:dyDescent="0.35">
      <c r="T8697"/>
    </row>
    <row r="8698" spans="20:20" x14ac:dyDescent="0.35">
      <c r="T8698"/>
    </row>
    <row r="8699" spans="20:20" x14ac:dyDescent="0.35">
      <c r="T8699"/>
    </row>
    <row r="8700" spans="20:20" x14ac:dyDescent="0.35">
      <c r="T8700"/>
    </row>
    <row r="8701" spans="20:20" x14ac:dyDescent="0.35">
      <c r="T8701"/>
    </row>
    <row r="8702" spans="20:20" x14ac:dyDescent="0.35">
      <c r="T8702"/>
    </row>
    <row r="8703" spans="20:20" x14ac:dyDescent="0.35">
      <c r="T8703"/>
    </row>
    <row r="8704" spans="20:20" x14ac:dyDescent="0.35">
      <c r="T8704"/>
    </row>
    <row r="8705" spans="20:20" x14ac:dyDescent="0.35">
      <c r="T8705"/>
    </row>
    <row r="8706" spans="20:20" x14ac:dyDescent="0.35">
      <c r="T8706"/>
    </row>
    <row r="8707" spans="20:20" x14ac:dyDescent="0.35">
      <c r="T8707"/>
    </row>
    <row r="8708" spans="20:20" x14ac:dyDescent="0.35">
      <c r="T8708"/>
    </row>
    <row r="8709" spans="20:20" x14ac:dyDescent="0.35">
      <c r="T8709"/>
    </row>
    <row r="8710" spans="20:20" x14ac:dyDescent="0.35">
      <c r="T8710"/>
    </row>
    <row r="8711" spans="20:20" x14ac:dyDescent="0.35">
      <c r="T8711"/>
    </row>
    <row r="8712" spans="20:20" x14ac:dyDescent="0.35">
      <c r="T8712"/>
    </row>
    <row r="8713" spans="20:20" x14ac:dyDescent="0.35">
      <c r="T8713"/>
    </row>
    <row r="8714" spans="20:20" x14ac:dyDescent="0.35">
      <c r="T8714"/>
    </row>
    <row r="8715" spans="20:20" x14ac:dyDescent="0.35">
      <c r="T8715"/>
    </row>
    <row r="8716" spans="20:20" x14ac:dyDescent="0.35">
      <c r="T8716"/>
    </row>
    <row r="8717" spans="20:20" x14ac:dyDescent="0.35">
      <c r="T8717"/>
    </row>
    <row r="8718" spans="20:20" x14ac:dyDescent="0.35">
      <c r="T8718"/>
    </row>
    <row r="8719" spans="20:20" x14ac:dyDescent="0.35">
      <c r="T8719"/>
    </row>
    <row r="8720" spans="20:20" x14ac:dyDescent="0.35">
      <c r="T8720"/>
    </row>
    <row r="8721" spans="20:20" x14ac:dyDescent="0.35">
      <c r="T8721"/>
    </row>
    <row r="8722" spans="20:20" x14ac:dyDescent="0.35">
      <c r="T8722"/>
    </row>
    <row r="8723" spans="20:20" x14ac:dyDescent="0.35">
      <c r="T8723"/>
    </row>
    <row r="8724" spans="20:20" x14ac:dyDescent="0.35">
      <c r="T8724"/>
    </row>
    <row r="8725" spans="20:20" x14ac:dyDescent="0.35">
      <c r="T8725"/>
    </row>
    <row r="8726" spans="20:20" x14ac:dyDescent="0.35">
      <c r="T8726"/>
    </row>
    <row r="8727" spans="20:20" x14ac:dyDescent="0.35">
      <c r="T8727"/>
    </row>
    <row r="8728" spans="20:20" x14ac:dyDescent="0.35">
      <c r="T8728"/>
    </row>
    <row r="8729" spans="20:20" x14ac:dyDescent="0.35">
      <c r="T8729"/>
    </row>
    <row r="8730" spans="20:20" x14ac:dyDescent="0.35">
      <c r="T8730"/>
    </row>
    <row r="8731" spans="20:20" x14ac:dyDescent="0.35">
      <c r="T8731"/>
    </row>
    <row r="8732" spans="20:20" x14ac:dyDescent="0.35">
      <c r="T8732"/>
    </row>
    <row r="8733" spans="20:20" x14ac:dyDescent="0.35">
      <c r="T8733"/>
    </row>
    <row r="8734" spans="20:20" x14ac:dyDescent="0.35">
      <c r="T8734"/>
    </row>
    <row r="8735" spans="20:20" x14ac:dyDescent="0.35">
      <c r="T8735"/>
    </row>
    <row r="8736" spans="20:20" x14ac:dyDescent="0.35">
      <c r="T8736"/>
    </row>
    <row r="8737" spans="20:20" x14ac:dyDescent="0.35">
      <c r="T8737"/>
    </row>
    <row r="8738" spans="20:20" x14ac:dyDescent="0.35">
      <c r="T8738"/>
    </row>
    <row r="8739" spans="20:20" x14ac:dyDescent="0.35">
      <c r="T8739"/>
    </row>
    <row r="8740" spans="20:20" x14ac:dyDescent="0.35">
      <c r="T8740"/>
    </row>
    <row r="8741" spans="20:20" x14ac:dyDescent="0.35">
      <c r="T8741"/>
    </row>
    <row r="8742" spans="20:20" x14ac:dyDescent="0.35">
      <c r="T8742"/>
    </row>
    <row r="8743" spans="20:20" x14ac:dyDescent="0.35">
      <c r="T8743"/>
    </row>
    <row r="8744" spans="20:20" x14ac:dyDescent="0.35">
      <c r="T8744"/>
    </row>
    <row r="8745" spans="20:20" x14ac:dyDescent="0.35">
      <c r="T8745"/>
    </row>
    <row r="8746" spans="20:20" x14ac:dyDescent="0.35">
      <c r="T8746"/>
    </row>
    <row r="8747" spans="20:20" x14ac:dyDescent="0.35">
      <c r="T8747"/>
    </row>
    <row r="8748" spans="20:20" x14ac:dyDescent="0.35">
      <c r="T8748"/>
    </row>
    <row r="8749" spans="20:20" x14ac:dyDescent="0.35">
      <c r="T8749"/>
    </row>
    <row r="8750" spans="20:20" x14ac:dyDescent="0.35">
      <c r="T8750"/>
    </row>
    <row r="8751" spans="20:20" x14ac:dyDescent="0.35">
      <c r="T8751"/>
    </row>
    <row r="8752" spans="20:20" x14ac:dyDescent="0.35">
      <c r="T8752"/>
    </row>
    <row r="8753" spans="20:20" x14ac:dyDescent="0.35">
      <c r="T8753"/>
    </row>
    <row r="8754" spans="20:20" x14ac:dyDescent="0.35">
      <c r="T8754"/>
    </row>
    <row r="8755" spans="20:20" x14ac:dyDescent="0.35">
      <c r="T8755"/>
    </row>
    <row r="8756" spans="20:20" x14ac:dyDescent="0.35">
      <c r="T8756"/>
    </row>
    <row r="8757" spans="20:20" x14ac:dyDescent="0.35">
      <c r="T8757"/>
    </row>
    <row r="8758" spans="20:20" x14ac:dyDescent="0.35">
      <c r="T8758"/>
    </row>
    <row r="8759" spans="20:20" x14ac:dyDescent="0.35">
      <c r="T8759"/>
    </row>
    <row r="8760" spans="20:20" x14ac:dyDescent="0.35">
      <c r="T8760"/>
    </row>
    <row r="8761" spans="20:20" x14ac:dyDescent="0.35">
      <c r="T8761"/>
    </row>
    <row r="8762" spans="20:20" x14ac:dyDescent="0.35">
      <c r="T8762"/>
    </row>
    <row r="8763" spans="20:20" x14ac:dyDescent="0.35">
      <c r="T8763"/>
    </row>
    <row r="8764" spans="20:20" x14ac:dyDescent="0.35">
      <c r="T8764"/>
    </row>
    <row r="8765" spans="20:20" x14ac:dyDescent="0.35">
      <c r="T8765"/>
    </row>
    <row r="8766" spans="20:20" x14ac:dyDescent="0.35">
      <c r="T8766"/>
    </row>
    <row r="8767" spans="20:20" x14ac:dyDescent="0.35">
      <c r="T8767"/>
    </row>
    <row r="8768" spans="20:20" x14ac:dyDescent="0.35">
      <c r="T8768"/>
    </row>
    <row r="8769" spans="20:20" x14ac:dyDescent="0.35">
      <c r="T8769"/>
    </row>
    <row r="8770" spans="20:20" x14ac:dyDescent="0.35">
      <c r="T8770"/>
    </row>
    <row r="8771" spans="20:20" x14ac:dyDescent="0.35">
      <c r="T8771"/>
    </row>
    <row r="8772" spans="20:20" x14ac:dyDescent="0.35">
      <c r="T8772"/>
    </row>
    <row r="8773" spans="20:20" x14ac:dyDescent="0.35">
      <c r="T8773"/>
    </row>
    <row r="8774" spans="20:20" x14ac:dyDescent="0.35">
      <c r="T8774"/>
    </row>
    <row r="8775" spans="20:20" x14ac:dyDescent="0.35">
      <c r="T8775"/>
    </row>
    <row r="8776" spans="20:20" x14ac:dyDescent="0.35">
      <c r="T8776"/>
    </row>
    <row r="8777" spans="20:20" x14ac:dyDescent="0.35">
      <c r="T8777"/>
    </row>
    <row r="8778" spans="20:20" x14ac:dyDescent="0.35">
      <c r="T8778"/>
    </row>
    <row r="8779" spans="20:20" x14ac:dyDescent="0.35">
      <c r="T8779"/>
    </row>
    <row r="8780" spans="20:20" x14ac:dyDescent="0.35">
      <c r="T8780"/>
    </row>
    <row r="8781" spans="20:20" x14ac:dyDescent="0.35">
      <c r="T8781"/>
    </row>
    <row r="8782" spans="20:20" x14ac:dyDescent="0.35">
      <c r="T8782"/>
    </row>
    <row r="8783" spans="20:20" x14ac:dyDescent="0.35">
      <c r="T8783"/>
    </row>
    <row r="8784" spans="20:20" x14ac:dyDescent="0.35">
      <c r="T8784"/>
    </row>
    <row r="8785" spans="20:20" x14ac:dyDescent="0.35">
      <c r="T8785"/>
    </row>
    <row r="8786" spans="20:20" x14ac:dyDescent="0.35">
      <c r="T8786"/>
    </row>
    <row r="8787" spans="20:20" x14ac:dyDescent="0.35">
      <c r="T8787"/>
    </row>
    <row r="8788" spans="20:20" x14ac:dyDescent="0.35">
      <c r="T8788"/>
    </row>
    <row r="8789" spans="20:20" x14ac:dyDescent="0.35">
      <c r="T8789"/>
    </row>
    <row r="8790" spans="20:20" x14ac:dyDescent="0.35">
      <c r="T8790"/>
    </row>
    <row r="8791" spans="20:20" x14ac:dyDescent="0.35">
      <c r="T8791"/>
    </row>
    <row r="8792" spans="20:20" x14ac:dyDescent="0.35">
      <c r="T8792"/>
    </row>
    <row r="8793" spans="20:20" x14ac:dyDescent="0.35">
      <c r="T8793"/>
    </row>
    <row r="8794" spans="20:20" x14ac:dyDescent="0.35">
      <c r="T8794"/>
    </row>
    <row r="8795" spans="20:20" x14ac:dyDescent="0.35">
      <c r="T8795"/>
    </row>
    <row r="8796" spans="20:20" x14ac:dyDescent="0.35">
      <c r="T8796"/>
    </row>
    <row r="8797" spans="20:20" x14ac:dyDescent="0.35">
      <c r="T8797"/>
    </row>
    <row r="8798" spans="20:20" x14ac:dyDescent="0.35">
      <c r="T8798"/>
    </row>
    <row r="8799" spans="20:20" x14ac:dyDescent="0.35">
      <c r="T8799"/>
    </row>
    <row r="8800" spans="20:20" x14ac:dyDescent="0.35">
      <c r="T8800"/>
    </row>
    <row r="8801" spans="20:20" x14ac:dyDescent="0.35">
      <c r="T8801"/>
    </row>
    <row r="8802" spans="20:20" x14ac:dyDescent="0.35">
      <c r="T8802"/>
    </row>
    <row r="8803" spans="20:20" x14ac:dyDescent="0.35">
      <c r="T8803"/>
    </row>
    <row r="8804" spans="20:20" x14ac:dyDescent="0.35">
      <c r="T8804"/>
    </row>
    <row r="8805" spans="20:20" x14ac:dyDescent="0.35">
      <c r="T8805"/>
    </row>
    <row r="8806" spans="20:20" x14ac:dyDescent="0.35">
      <c r="T8806"/>
    </row>
    <row r="8807" spans="20:20" x14ac:dyDescent="0.35">
      <c r="T8807"/>
    </row>
    <row r="8808" spans="20:20" x14ac:dyDescent="0.35">
      <c r="T8808"/>
    </row>
    <row r="8809" spans="20:20" x14ac:dyDescent="0.35">
      <c r="T8809"/>
    </row>
    <row r="8810" spans="20:20" x14ac:dyDescent="0.35">
      <c r="T8810"/>
    </row>
    <row r="8811" spans="20:20" x14ac:dyDescent="0.35">
      <c r="T8811"/>
    </row>
    <row r="8812" spans="20:20" x14ac:dyDescent="0.35">
      <c r="T8812"/>
    </row>
    <row r="8813" spans="20:20" x14ac:dyDescent="0.35">
      <c r="T8813"/>
    </row>
    <row r="8814" spans="20:20" x14ac:dyDescent="0.35">
      <c r="T8814"/>
    </row>
    <row r="8815" spans="20:20" x14ac:dyDescent="0.35">
      <c r="T8815"/>
    </row>
    <row r="8816" spans="20:20" x14ac:dyDescent="0.35">
      <c r="T8816"/>
    </row>
    <row r="8817" spans="20:20" x14ac:dyDescent="0.35">
      <c r="T8817"/>
    </row>
    <row r="8818" spans="20:20" x14ac:dyDescent="0.35">
      <c r="T8818"/>
    </row>
    <row r="8819" spans="20:20" x14ac:dyDescent="0.35">
      <c r="T8819"/>
    </row>
    <row r="8820" spans="20:20" x14ac:dyDescent="0.35">
      <c r="T8820"/>
    </row>
    <row r="8821" spans="20:20" x14ac:dyDescent="0.35">
      <c r="T8821"/>
    </row>
    <row r="8822" spans="20:20" x14ac:dyDescent="0.35">
      <c r="T8822"/>
    </row>
    <row r="8823" spans="20:20" x14ac:dyDescent="0.35">
      <c r="T8823"/>
    </row>
    <row r="8824" spans="20:20" x14ac:dyDescent="0.35">
      <c r="T8824"/>
    </row>
    <row r="8825" spans="20:20" x14ac:dyDescent="0.35">
      <c r="T8825"/>
    </row>
    <row r="8826" spans="20:20" x14ac:dyDescent="0.35">
      <c r="T8826"/>
    </row>
    <row r="8827" spans="20:20" x14ac:dyDescent="0.35">
      <c r="T8827"/>
    </row>
    <row r="8828" spans="20:20" x14ac:dyDescent="0.35">
      <c r="T8828"/>
    </row>
    <row r="8829" spans="20:20" x14ac:dyDescent="0.35">
      <c r="T8829"/>
    </row>
    <row r="8830" spans="20:20" x14ac:dyDescent="0.35">
      <c r="T8830"/>
    </row>
    <row r="8831" spans="20:20" x14ac:dyDescent="0.35">
      <c r="T8831"/>
    </row>
    <row r="8832" spans="20:20" x14ac:dyDescent="0.35">
      <c r="T8832"/>
    </row>
    <row r="8833" spans="20:20" x14ac:dyDescent="0.35">
      <c r="T8833"/>
    </row>
    <row r="8834" spans="20:20" x14ac:dyDescent="0.35">
      <c r="T8834"/>
    </row>
    <row r="8835" spans="20:20" x14ac:dyDescent="0.35">
      <c r="T8835"/>
    </row>
    <row r="8836" spans="20:20" x14ac:dyDescent="0.35">
      <c r="T8836"/>
    </row>
    <row r="8837" spans="20:20" x14ac:dyDescent="0.35">
      <c r="T8837"/>
    </row>
    <row r="8838" spans="20:20" x14ac:dyDescent="0.35">
      <c r="T8838"/>
    </row>
    <row r="8839" spans="20:20" x14ac:dyDescent="0.35">
      <c r="T8839"/>
    </row>
    <row r="8840" spans="20:20" x14ac:dyDescent="0.35">
      <c r="T8840"/>
    </row>
    <row r="8841" spans="20:20" x14ac:dyDescent="0.35">
      <c r="T8841"/>
    </row>
    <row r="8842" spans="20:20" x14ac:dyDescent="0.35">
      <c r="T8842"/>
    </row>
    <row r="8843" spans="20:20" x14ac:dyDescent="0.35">
      <c r="T8843"/>
    </row>
    <row r="8844" spans="20:20" x14ac:dyDescent="0.35">
      <c r="T8844"/>
    </row>
    <row r="8845" spans="20:20" x14ac:dyDescent="0.35">
      <c r="T8845"/>
    </row>
    <row r="8846" spans="20:20" x14ac:dyDescent="0.35">
      <c r="T8846"/>
    </row>
    <row r="8847" spans="20:20" x14ac:dyDescent="0.35">
      <c r="T8847"/>
    </row>
    <row r="8848" spans="20:20" x14ac:dyDescent="0.35">
      <c r="T8848"/>
    </row>
    <row r="8849" spans="20:20" x14ac:dyDescent="0.35">
      <c r="T8849"/>
    </row>
    <row r="8850" spans="20:20" x14ac:dyDescent="0.35">
      <c r="T8850"/>
    </row>
    <row r="8851" spans="20:20" x14ac:dyDescent="0.35">
      <c r="T8851"/>
    </row>
    <row r="8852" spans="20:20" x14ac:dyDescent="0.35">
      <c r="T8852"/>
    </row>
    <row r="8853" spans="20:20" x14ac:dyDescent="0.35">
      <c r="T8853"/>
    </row>
    <row r="8854" spans="20:20" x14ac:dyDescent="0.35">
      <c r="T8854"/>
    </row>
    <row r="8855" spans="20:20" x14ac:dyDescent="0.35">
      <c r="T8855"/>
    </row>
    <row r="8856" spans="20:20" x14ac:dyDescent="0.35">
      <c r="T8856"/>
    </row>
    <row r="8857" spans="20:20" x14ac:dyDescent="0.35">
      <c r="T8857"/>
    </row>
    <row r="8858" spans="20:20" x14ac:dyDescent="0.35">
      <c r="T8858"/>
    </row>
    <row r="8859" spans="20:20" x14ac:dyDescent="0.35">
      <c r="T8859"/>
    </row>
    <row r="8860" spans="20:20" x14ac:dyDescent="0.35">
      <c r="T8860"/>
    </row>
    <row r="8861" spans="20:20" x14ac:dyDescent="0.35">
      <c r="T8861"/>
    </row>
    <row r="8862" spans="20:20" x14ac:dyDescent="0.35">
      <c r="T8862"/>
    </row>
    <row r="8863" spans="20:20" x14ac:dyDescent="0.35">
      <c r="T8863"/>
    </row>
    <row r="8864" spans="20:20" x14ac:dyDescent="0.35">
      <c r="T8864"/>
    </row>
    <row r="8865" spans="20:20" x14ac:dyDescent="0.35">
      <c r="T8865"/>
    </row>
    <row r="8866" spans="20:20" x14ac:dyDescent="0.35">
      <c r="T8866"/>
    </row>
    <row r="8867" spans="20:20" x14ac:dyDescent="0.35">
      <c r="T8867"/>
    </row>
    <row r="8868" spans="20:20" x14ac:dyDescent="0.35">
      <c r="T8868"/>
    </row>
    <row r="8869" spans="20:20" x14ac:dyDescent="0.35">
      <c r="T8869"/>
    </row>
    <row r="8870" spans="20:20" x14ac:dyDescent="0.35">
      <c r="T8870"/>
    </row>
    <row r="8871" spans="20:20" x14ac:dyDescent="0.35">
      <c r="T8871"/>
    </row>
    <row r="8872" spans="20:20" x14ac:dyDescent="0.35">
      <c r="T8872"/>
    </row>
    <row r="8873" spans="20:20" x14ac:dyDescent="0.35">
      <c r="T8873"/>
    </row>
    <row r="8874" spans="20:20" x14ac:dyDescent="0.35">
      <c r="T8874"/>
    </row>
    <row r="8875" spans="20:20" x14ac:dyDescent="0.35">
      <c r="T8875"/>
    </row>
    <row r="8876" spans="20:20" x14ac:dyDescent="0.35">
      <c r="T8876"/>
    </row>
    <row r="8877" spans="20:20" x14ac:dyDescent="0.35">
      <c r="T8877"/>
    </row>
    <row r="8878" spans="20:20" x14ac:dyDescent="0.35">
      <c r="T8878"/>
    </row>
    <row r="8879" spans="20:20" x14ac:dyDescent="0.35">
      <c r="T8879"/>
    </row>
    <row r="8880" spans="20:20" x14ac:dyDescent="0.35">
      <c r="T8880"/>
    </row>
    <row r="8881" spans="20:20" x14ac:dyDescent="0.35">
      <c r="T8881"/>
    </row>
    <row r="8882" spans="20:20" x14ac:dyDescent="0.35">
      <c r="T8882"/>
    </row>
    <row r="8883" spans="20:20" x14ac:dyDescent="0.35">
      <c r="T8883"/>
    </row>
    <row r="8884" spans="20:20" x14ac:dyDescent="0.35">
      <c r="T8884"/>
    </row>
    <row r="8885" spans="20:20" x14ac:dyDescent="0.35">
      <c r="T8885"/>
    </row>
    <row r="8886" spans="20:20" x14ac:dyDescent="0.35">
      <c r="T8886"/>
    </row>
    <row r="8887" spans="20:20" x14ac:dyDescent="0.35">
      <c r="T8887"/>
    </row>
    <row r="8888" spans="20:20" x14ac:dyDescent="0.35">
      <c r="T8888"/>
    </row>
    <row r="8889" spans="20:20" x14ac:dyDescent="0.35">
      <c r="T8889"/>
    </row>
    <row r="8890" spans="20:20" x14ac:dyDescent="0.35">
      <c r="T8890"/>
    </row>
    <row r="8891" spans="20:20" x14ac:dyDescent="0.35">
      <c r="T8891"/>
    </row>
    <row r="8892" spans="20:20" x14ac:dyDescent="0.35">
      <c r="T8892"/>
    </row>
    <row r="8893" spans="20:20" x14ac:dyDescent="0.35">
      <c r="T8893"/>
    </row>
    <row r="8894" spans="20:20" x14ac:dyDescent="0.35">
      <c r="T8894"/>
    </row>
    <row r="8895" spans="20:20" x14ac:dyDescent="0.35">
      <c r="T8895"/>
    </row>
    <row r="8896" spans="20:20" x14ac:dyDescent="0.35">
      <c r="T8896"/>
    </row>
    <row r="8897" spans="20:20" x14ac:dyDescent="0.35">
      <c r="T8897"/>
    </row>
    <row r="8898" spans="20:20" x14ac:dyDescent="0.35">
      <c r="T8898"/>
    </row>
    <row r="8899" spans="20:20" x14ac:dyDescent="0.35">
      <c r="T8899"/>
    </row>
    <row r="8900" spans="20:20" x14ac:dyDescent="0.35">
      <c r="T8900"/>
    </row>
    <row r="8901" spans="20:20" x14ac:dyDescent="0.35">
      <c r="T8901"/>
    </row>
    <row r="8902" spans="20:20" x14ac:dyDescent="0.35">
      <c r="T8902"/>
    </row>
    <row r="8903" spans="20:20" x14ac:dyDescent="0.35">
      <c r="T8903"/>
    </row>
    <row r="8904" spans="20:20" x14ac:dyDescent="0.35">
      <c r="T8904"/>
    </row>
    <row r="8905" spans="20:20" x14ac:dyDescent="0.35">
      <c r="T8905"/>
    </row>
    <row r="8906" spans="20:20" x14ac:dyDescent="0.35">
      <c r="T8906"/>
    </row>
    <row r="8907" spans="20:20" x14ac:dyDescent="0.35">
      <c r="T8907"/>
    </row>
    <row r="8908" spans="20:20" x14ac:dyDescent="0.35">
      <c r="T8908"/>
    </row>
    <row r="8909" spans="20:20" x14ac:dyDescent="0.35">
      <c r="T8909"/>
    </row>
    <row r="8910" spans="20:20" x14ac:dyDescent="0.35">
      <c r="T8910"/>
    </row>
    <row r="8911" spans="20:20" x14ac:dyDescent="0.35">
      <c r="T8911"/>
    </row>
    <row r="8912" spans="20:20" x14ac:dyDescent="0.35">
      <c r="T8912"/>
    </row>
    <row r="8913" spans="20:20" x14ac:dyDescent="0.35">
      <c r="T8913"/>
    </row>
    <row r="8914" spans="20:20" x14ac:dyDescent="0.35">
      <c r="T8914"/>
    </row>
    <row r="8915" spans="20:20" x14ac:dyDescent="0.35">
      <c r="T8915"/>
    </row>
    <row r="8916" spans="20:20" x14ac:dyDescent="0.35">
      <c r="T8916"/>
    </row>
    <row r="8917" spans="20:20" x14ac:dyDescent="0.35">
      <c r="T8917"/>
    </row>
    <row r="8918" spans="20:20" x14ac:dyDescent="0.35">
      <c r="T8918"/>
    </row>
    <row r="8919" spans="20:20" x14ac:dyDescent="0.35">
      <c r="T8919"/>
    </row>
    <row r="8920" spans="20:20" x14ac:dyDescent="0.35">
      <c r="T8920"/>
    </row>
    <row r="8921" spans="20:20" x14ac:dyDescent="0.35">
      <c r="T8921"/>
    </row>
    <row r="8922" spans="20:20" x14ac:dyDescent="0.35">
      <c r="T8922"/>
    </row>
    <row r="8923" spans="20:20" x14ac:dyDescent="0.35">
      <c r="T8923"/>
    </row>
    <row r="8924" spans="20:20" x14ac:dyDescent="0.35">
      <c r="T8924"/>
    </row>
    <row r="8925" spans="20:20" x14ac:dyDescent="0.35">
      <c r="T8925"/>
    </row>
    <row r="8926" spans="20:20" x14ac:dyDescent="0.35">
      <c r="T8926"/>
    </row>
    <row r="8927" spans="20:20" x14ac:dyDescent="0.35">
      <c r="T8927"/>
    </row>
    <row r="8928" spans="20:20" x14ac:dyDescent="0.35">
      <c r="T8928"/>
    </row>
    <row r="8929" spans="20:20" x14ac:dyDescent="0.35">
      <c r="T8929"/>
    </row>
    <row r="8930" spans="20:20" x14ac:dyDescent="0.35">
      <c r="T8930"/>
    </row>
    <row r="8931" spans="20:20" x14ac:dyDescent="0.35">
      <c r="T8931"/>
    </row>
    <row r="8932" spans="20:20" x14ac:dyDescent="0.35">
      <c r="T8932"/>
    </row>
    <row r="8933" spans="20:20" x14ac:dyDescent="0.35">
      <c r="T8933"/>
    </row>
    <row r="8934" spans="20:20" x14ac:dyDescent="0.35">
      <c r="T8934"/>
    </row>
    <row r="8935" spans="20:20" x14ac:dyDescent="0.35">
      <c r="T8935"/>
    </row>
    <row r="8936" spans="20:20" x14ac:dyDescent="0.35">
      <c r="T8936"/>
    </row>
    <row r="8937" spans="20:20" x14ac:dyDescent="0.35">
      <c r="T8937"/>
    </row>
    <row r="8938" spans="20:20" x14ac:dyDescent="0.35">
      <c r="T8938"/>
    </row>
    <row r="8939" spans="20:20" x14ac:dyDescent="0.35">
      <c r="T8939"/>
    </row>
    <row r="8940" spans="20:20" x14ac:dyDescent="0.35">
      <c r="T8940"/>
    </row>
    <row r="8941" spans="20:20" x14ac:dyDescent="0.35">
      <c r="T8941"/>
    </row>
    <row r="8942" spans="20:20" x14ac:dyDescent="0.35">
      <c r="T8942"/>
    </row>
    <row r="8943" spans="20:20" x14ac:dyDescent="0.35">
      <c r="T8943"/>
    </row>
    <row r="8944" spans="20:20" x14ac:dyDescent="0.35">
      <c r="T8944"/>
    </row>
    <row r="8945" spans="20:20" x14ac:dyDescent="0.35">
      <c r="T8945"/>
    </row>
    <row r="8946" spans="20:20" x14ac:dyDescent="0.35">
      <c r="T8946"/>
    </row>
    <row r="8947" spans="20:20" x14ac:dyDescent="0.35">
      <c r="T8947"/>
    </row>
    <row r="8948" spans="20:20" x14ac:dyDescent="0.35">
      <c r="T8948"/>
    </row>
    <row r="8949" spans="20:20" x14ac:dyDescent="0.35">
      <c r="T8949"/>
    </row>
    <row r="8950" spans="20:20" x14ac:dyDescent="0.35">
      <c r="T8950"/>
    </row>
    <row r="8951" spans="20:20" x14ac:dyDescent="0.35">
      <c r="T8951"/>
    </row>
    <row r="8952" spans="20:20" x14ac:dyDescent="0.35">
      <c r="T8952"/>
    </row>
    <row r="8953" spans="20:20" x14ac:dyDescent="0.35">
      <c r="T8953"/>
    </row>
    <row r="8954" spans="20:20" x14ac:dyDescent="0.35">
      <c r="T8954"/>
    </row>
    <row r="8955" spans="20:20" x14ac:dyDescent="0.35">
      <c r="T8955"/>
    </row>
    <row r="8956" spans="20:20" x14ac:dyDescent="0.35">
      <c r="T8956"/>
    </row>
    <row r="8957" spans="20:20" x14ac:dyDescent="0.35">
      <c r="T8957"/>
    </row>
    <row r="8958" spans="20:20" x14ac:dyDescent="0.35">
      <c r="T8958"/>
    </row>
    <row r="8959" spans="20:20" x14ac:dyDescent="0.35">
      <c r="T8959"/>
    </row>
    <row r="8960" spans="20:20" x14ac:dyDescent="0.35">
      <c r="T8960"/>
    </row>
    <row r="8961" spans="20:20" x14ac:dyDescent="0.35">
      <c r="T8961"/>
    </row>
    <row r="8962" spans="20:20" x14ac:dyDescent="0.35">
      <c r="T8962"/>
    </row>
    <row r="8963" spans="20:20" x14ac:dyDescent="0.35">
      <c r="T8963"/>
    </row>
    <row r="8964" spans="20:20" x14ac:dyDescent="0.35">
      <c r="T8964"/>
    </row>
    <row r="8965" spans="20:20" x14ac:dyDescent="0.35">
      <c r="T8965"/>
    </row>
    <row r="8966" spans="20:20" x14ac:dyDescent="0.35">
      <c r="T8966"/>
    </row>
    <row r="8967" spans="20:20" x14ac:dyDescent="0.35">
      <c r="T8967"/>
    </row>
    <row r="8968" spans="20:20" x14ac:dyDescent="0.35">
      <c r="T8968"/>
    </row>
    <row r="8969" spans="20:20" x14ac:dyDescent="0.35">
      <c r="T8969"/>
    </row>
    <row r="8970" spans="20:20" x14ac:dyDescent="0.35">
      <c r="T8970"/>
    </row>
    <row r="8971" spans="20:20" x14ac:dyDescent="0.35">
      <c r="T8971"/>
    </row>
    <row r="8972" spans="20:20" x14ac:dyDescent="0.35">
      <c r="T8972"/>
    </row>
    <row r="8973" spans="20:20" x14ac:dyDescent="0.35">
      <c r="T8973"/>
    </row>
    <row r="8974" spans="20:20" x14ac:dyDescent="0.35">
      <c r="T8974"/>
    </row>
    <row r="8975" spans="20:20" x14ac:dyDescent="0.35">
      <c r="T8975"/>
    </row>
    <row r="8976" spans="20:20" x14ac:dyDescent="0.35">
      <c r="T8976"/>
    </row>
    <row r="8977" spans="20:20" x14ac:dyDescent="0.35">
      <c r="T8977"/>
    </row>
    <row r="8978" spans="20:20" x14ac:dyDescent="0.35">
      <c r="T8978"/>
    </row>
    <row r="8979" spans="20:20" x14ac:dyDescent="0.35">
      <c r="T8979"/>
    </row>
    <row r="8980" spans="20:20" x14ac:dyDescent="0.35">
      <c r="T8980"/>
    </row>
    <row r="8981" spans="20:20" x14ac:dyDescent="0.35">
      <c r="T8981"/>
    </row>
    <row r="8982" spans="20:20" x14ac:dyDescent="0.35">
      <c r="T8982"/>
    </row>
    <row r="8983" spans="20:20" x14ac:dyDescent="0.35">
      <c r="T8983"/>
    </row>
    <row r="8984" spans="20:20" x14ac:dyDescent="0.35">
      <c r="T8984"/>
    </row>
    <row r="8985" spans="20:20" x14ac:dyDescent="0.35">
      <c r="T8985"/>
    </row>
    <row r="8986" spans="20:20" x14ac:dyDescent="0.35">
      <c r="T8986"/>
    </row>
    <row r="8987" spans="20:20" x14ac:dyDescent="0.35">
      <c r="T8987"/>
    </row>
    <row r="8988" spans="20:20" x14ac:dyDescent="0.35">
      <c r="T8988"/>
    </row>
    <row r="8989" spans="20:20" x14ac:dyDescent="0.35">
      <c r="T8989"/>
    </row>
    <row r="8990" spans="20:20" x14ac:dyDescent="0.35">
      <c r="T8990"/>
    </row>
    <row r="8991" spans="20:20" x14ac:dyDescent="0.35">
      <c r="T8991"/>
    </row>
    <row r="8992" spans="20:20" x14ac:dyDescent="0.35">
      <c r="T8992"/>
    </row>
    <row r="8993" spans="20:20" x14ac:dyDescent="0.35">
      <c r="T8993"/>
    </row>
    <row r="8994" spans="20:20" x14ac:dyDescent="0.35">
      <c r="T8994"/>
    </row>
    <row r="8995" spans="20:20" x14ac:dyDescent="0.35">
      <c r="T8995"/>
    </row>
    <row r="8996" spans="20:20" x14ac:dyDescent="0.35">
      <c r="T8996"/>
    </row>
    <row r="8997" spans="20:20" x14ac:dyDescent="0.35">
      <c r="T8997"/>
    </row>
    <row r="8998" spans="20:20" x14ac:dyDescent="0.35">
      <c r="T8998"/>
    </row>
    <row r="8999" spans="20:20" x14ac:dyDescent="0.35">
      <c r="T8999"/>
    </row>
    <row r="9000" spans="20:20" x14ac:dyDescent="0.35">
      <c r="T9000"/>
    </row>
    <row r="9001" spans="20:20" x14ac:dyDescent="0.35">
      <c r="T9001"/>
    </row>
    <row r="9002" spans="20:20" x14ac:dyDescent="0.35">
      <c r="T9002"/>
    </row>
    <row r="9003" spans="20:20" x14ac:dyDescent="0.35">
      <c r="T9003"/>
    </row>
    <row r="9004" spans="20:20" x14ac:dyDescent="0.35">
      <c r="T9004"/>
    </row>
    <row r="9005" spans="20:20" x14ac:dyDescent="0.35">
      <c r="T9005"/>
    </row>
    <row r="9006" spans="20:20" x14ac:dyDescent="0.35">
      <c r="T9006"/>
    </row>
    <row r="9007" spans="20:20" x14ac:dyDescent="0.35">
      <c r="T9007"/>
    </row>
    <row r="9008" spans="20:20" x14ac:dyDescent="0.35">
      <c r="T9008"/>
    </row>
    <row r="9009" spans="20:20" x14ac:dyDescent="0.35">
      <c r="T9009"/>
    </row>
    <row r="9010" spans="20:20" x14ac:dyDescent="0.35">
      <c r="T9010"/>
    </row>
    <row r="9011" spans="20:20" x14ac:dyDescent="0.35">
      <c r="T9011"/>
    </row>
    <row r="9012" spans="20:20" x14ac:dyDescent="0.35">
      <c r="T9012"/>
    </row>
    <row r="9013" spans="20:20" x14ac:dyDescent="0.35">
      <c r="T9013"/>
    </row>
    <row r="9014" spans="20:20" x14ac:dyDescent="0.35">
      <c r="T9014"/>
    </row>
    <row r="9015" spans="20:20" x14ac:dyDescent="0.35">
      <c r="T9015"/>
    </row>
    <row r="9016" spans="20:20" x14ac:dyDescent="0.35">
      <c r="T9016"/>
    </row>
    <row r="9017" spans="20:20" x14ac:dyDescent="0.35">
      <c r="T9017"/>
    </row>
    <row r="9018" spans="20:20" x14ac:dyDescent="0.35">
      <c r="T9018"/>
    </row>
    <row r="9019" spans="20:20" x14ac:dyDescent="0.35">
      <c r="T9019"/>
    </row>
    <row r="9020" spans="20:20" x14ac:dyDescent="0.35">
      <c r="T9020"/>
    </row>
    <row r="9021" spans="20:20" x14ac:dyDescent="0.35">
      <c r="T9021"/>
    </row>
    <row r="9022" spans="20:20" x14ac:dyDescent="0.35">
      <c r="T9022"/>
    </row>
    <row r="9023" spans="20:20" x14ac:dyDescent="0.35">
      <c r="T9023"/>
    </row>
    <row r="9024" spans="20:20" x14ac:dyDescent="0.35">
      <c r="T9024"/>
    </row>
    <row r="9025" spans="20:20" x14ac:dyDescent="0.35">
      <c r="T9025"/>
    </row>
    <row r="9026" spans="20:20" x14ac:dyDescent="0.35">
      <c r="T9026"/>
    </row>
    <row r="9027" spans="20:20" x14ac:dyDescent="0.35">
      <c r="T9027"/>
    </row>
    <row r="9028" spans="20:20" x14ac:dyDescent="0.35">
      <c r="T9028"/>
    </row>
    <row r="9029" spans="20:20" x14ac:dyDescent="0.35">
      <c r="T9029"/>
    </row>
    <row r="9030" spans="20:20" x14ac:dyDescent="0.35">
      <c r="T9030"/>
    </row>
    <row r="9031" spans="20:20" x14ac:dyDescent="0.35">
      <c r="T9031"/>
    </row>
    <row r="9032" spans="20:20" x14ac:dyDescent="0.35">
      <c r="T9032"/>
    </row>
    <row r="9033" spans="20:20" x14ac:dyDescent="0.35">
      <c r="T9033"/>
    </row>
    <row r="9034" spans="20:20" x14ac:dyDescent="0.35">
      <c r="T9034"/>
    </row>
    <row r="9035" spans="20:20" x14ac:dyDescent="0.35">
      <c r="T9035"/>
    </row>
    <row r="9036" spans="20:20" x14ac:dyDescent="0.35">
      <c r="T9036"/>
    </row>
    <row r="9037" spans="20:20" x14ac:dyDescent="0.35">
      <c r="T9037"/>
    </row>
    <row r="9038" spans="20:20" x14ac:dyDescent="0.35">
      <c r="T9038"/>
    </row>
    <row r="9039" spans="20:20" x14ac:dyDescent="0.35">
      <c r="T9039"/>
    </row>
    <row r="9040" spans="20:20" x14ac:dyDescent="0.35">
      <c r="T9040"/>
    </row>
    <row r="9041" spans="20:20" x14ac:dyDescent="0.35">
      <c r="T9041"/>
    </row>
    <row r="9042" spans="20:20" x14ac:dyDescent="0.35">
      <c r="T9042"/>
    </row>
    <row r="9043" spans="20:20" x14ac:dyDescent="0.35">
      <c r="T9043"/>
    </row>
    <row r="9044" spans="20:20" x14ac:dyDescent="0.35">
      <c r="T9044"/>
    </row>
    <row r="9045" spans="20:20" x14ac:dyDescent="0.35">
      <c r="T9045"/>
    </row>
    <row r="9046" spans="20:20" x14ac:dyDescent="0.35">
      <c r="T9046"/>
    </row>
    <row r="9047" spans="20:20" x14ac:dyDescent="0.35">
      <c r="T9047"/>
    </row>
    <row r="9048" spans="20:20" x14ac:dyDescent="0.35">
      <c r="T9048"/>
    </row>
    <row r="9049" spans="20:20" x14ac:dyDescent="0.35">
      <c r="T9049"/>
    </row>
    <row r="9050" spans="20:20" x14ac:dyDescent="0.35">
      <c r="T9050"/>
    </row>
    <row r="9051" spans="20:20" x14ac:dyDescent="0.35">
      <c r="T9051"/>
    </row>
    <row r="9052" spans="20:20" x14ac:dyDescent="0.35">
      <c r="T9052"/>
    </row>
    <row r="9053" spans="20:20" x14ac:dyDescent="0.35">
      <c r="T9053"/>
    </row>
    <row r="9054" spans="20:20" x14ac:dyDescent="0.35">
      <c r="T9054"/>
    </row>
    <row r="9055" spans="20:20" x14ac:dyDescent="0.35">
      <c r="T9055"/>
    </row>
    <row r="9056" spans="20:20" x14ac:dyDescent="0.35">
      <c r="T9056"/>
    </row>
    <row r="9057" spans="20:20" x14ac:dyDescent="0.35">
      <c r="T9057"/>
    </row>
    <row r="9058" spans="20:20" x14ac:dyDescent="0.35">
      <c r="T9058"/>
    </row>
    <row r="9059" spans="20:20" x14ac:dyDescent="0.35">
      <c r="T9059"/>
    </row>
    <row r="9060" spans="20:20" x14ac:dyDescent="0.35">
      <c r="T9060"/>
    </row>
    <row r="9061" spans="20:20" x14ac:dyDescent="0.35">
      <c r="T9061"/>
    </row>
    <row r="9062" spans="20:20" x14ac:dyDescent="0.35">
      <c r="T9062"/>
    </row>
    <row r="9063" spans="20:20" x14ac:dyDescent="0.35">
      <c r="T9063"/>
    </row>
    <row r="9064" spans="20:20" x14ac:dyDescent="0.35">
      <c r="T9064"/>
    </row>
    <row r="9065" spans="20:20" x14ac:dyDescent="0.35">
      <c r="T9065"/>
    </row>
    <row r="9066" spans="20:20" x14ac:dyDescent="0.35">
      <c r="T9066"/>
    </row>
    <row r="9067" spans="20:20" x14ac:dyDescent="0.35">
      <c r="T9067"/>
    </row>
    <row r="9068" spans="20:20" x14ac:dyDescent="0.35">
      <c r="T9068"/>
    </row>
    <row r="9069" spans="20:20" x14ac:dyDescent="0.35">
      <c r="T9069"/>
    </row>
    <row r="9070" spans="20:20" x14ac:dyDescent="0.35">
      <c r="T9070"/>
    </row>
    <row r="9071" spans="20:20" x14ac:dyDescent="0.35">
      <c r="T9071"/>
    </row>
    <row r="9072" spans="20:20" x14ac:dyDescent="0.35">
      <c r="T9072"/>
    </row>
    <row r="9073" spans="20:20" x14ac:dyDescent="0.35">
      <c r="T9073"/>
    </row>
    <row r="9074" spans="20:20" x14ac:dyDescent="0.35">
      <c r="T9074"/>
    </row>
    <row r="9075" spans="20:20" x14ac:dyDescent="0.35">
      <c r="T9075"/>
    </row>
    <row r="9076" spans="20:20" x14ac:dyDescent="0.35">
      <c r="T9076"/>
    </row>
    <row r="9077" spans="20:20" x14ac:dyDescent="0.35">
      <c r="T9077"/>
    </row>
    <row r="9078" spans="20:20" x14ac:dyDescent="0.35">
      <c r="T9078"/>
    </row>
    <row r="9079" spans="20:20" x14ac:dyDescent="0.35">
      <c r="T9079"/>
    </row>
    <row r="9080" spans="20:20" x14ac:dyDescent="0.35">
      <c r="T9080"/>
    </row>
    <row r="9081" spans="20:20" x14ac:dyDescent="0.35">
      <c r="T9081"/>
    </row>
    <row r="9082" spans="20:20" x14ac:dyDescent="0.35">
      <c r="T9082"/>
    </row>
    <row r="9083" spans="20:20" x14ac:dyDescent="0.35">
      <c r="T9083"/>
    </row>
    <row r="9084" spans="20:20" x14ac:dyDescent="0.35">
      <c r="T9084"/>
    </row>
    <row r="9085" spans="20:20" x14ac:dyDescent="0.35">
      <c r="T9085"/>
    </row>
    <row r="9086" spans="20:20" x14ac:dyDescent="0.35">
      <c r="T9086"/>
    </row>
    <row r="9087" spans="20:20" x14ac:dyDescent="0.35">
      <c r="T9087"/>
    </row>
    <row r="9088" spans="20:20" x14ac:dyDescent="0.35">
      <c r="T9088"/>
    </row>
    <row r="9089" spans="20:20" x14ac:dyDescent="0.35">
      <c r="T9089"/>
    </row>
    <row r="9090" spans="20:20" x14ac:dyDescent="0.35">
      <c r="T9090"/>
    </row>
    <row r="9091" spans="20:20" x14ac:dyDescent="0.35">
      <c r="T9091"/>
    </row>
    <row r="9092" spans="20:20" x14ac:dyDescent="0.35">
      <c r="T9092"/>
    </row>
    <row r="9093" spans="20:20" x14ac:dyDescent="0.35">
      <c r="T9093"/>
    </row>
    <row r="9094" spans="20:20" x14ac:dyDescent="0.35">
      <c r="T9094"/>
    </row>
    <row r="9095" spans="20:20" x14ac:dyDescent="0.35">
      <c r="T9095"/>
    </row>
    <row r="9096" spans="20:20" x14ac:dyDescent="0.35">
      <c r="T9096"/>
    </row>
    <row r="9097" spans="20:20" x14ac:dyDescent="0.35">
      <c r="T9097"/>
    </row>
    <row r="9098" spans="20:20" x14ac:dyDescent="0.35">
      <c r="T9098"/>
    </row>
    <row r="9099" spans="20:20" x14ac:dyDescent="0.35">
      <c r="T9099"/>
    </row>
    <row r="9100" spans="20:20" x14ac:dyDescent="0.35">
      <c r="T9100"/>
    </row>
    <row r="9101" spans="20:20" x14ac:dyDescent="0.35">
      <c r="T9101"/>
    </row>
    <row r="9102" spans="20:20" x14ac:dyDescent="0.35">
      <c r="T9102"/>
    </row>
    <row r="9103" spans="20:20" x14ac:dyDescent="0.35">
      <c r="T9103"/>
    </row>
    <row r="9104" spans="20:20" x14ac:dyDescent="0.35">
      <c r="T9104"/>
    </row>
    <row r="9105" spans="20:20" x14ac:dyDescent="0.35">
      <c r="T9105"/>
    </row>
    <row r="9106" spans="20:20" x14ac:dyDescent="0.35">
      <c r="T9106"/>
    </row>
    <row r="9107" spans="20:20" x14ac:dyDescent="0.35">
      <c r="T9107"/>
    </row>
    <row r="9108" spans="20:20" x14ac:dyDescent="0.35">
      <c r="T9108"/>
    </row>
    <row r="9109" spans="20:20" x14ac:dyDescent="0.35">
      <c r="T9109"/>
    </row>
    <row r="9110" spans="20:20" x14ac:dyDescent="0.35">
      <c r="T9110"/>
    </row>
    <row r="9111" spans="20:20" x14ac:dyDescent="0.35">
      <c r="T9111"/>
    </row>
    <row r="9112" spans="20:20" x14ac:dyDescent="0.35">
      <c r="T9112"/>
    </row>
    <row r="9113" spans="20:20" x14ac:dyDescent="0.35">
      <c r="T9113"/>
    </row>
    <row r="9114" spans="20:20" x14ac:dyDescent="0.35">
      <c r="T9114"/>
    </row>
    <row r="9115" spans="20:20" x14ac:dyDescent="0.35">
      <c r="T9115"/>
    </row>
    <row r="9116" spans="20:20" x14ac:dyDescent="0.35">
      <c r="T9116"/>
    </row>
    <row r="9117" spans="20:20" x14ac:dyDescent="0.35">
      <c r="T9117"/>
    </row>
    <row r="9118" spans="20:20" x14ac:dyDescent="0.35">
      <c r="T9118"/>
    </row>
    <row r="9119" spans="20:20" x14ac:dyDescent="0.35">
      <c r="T9119"/>
    </row>
    <row r="9120" spans="20:20" x14ac:dyDescent="0.35">
      <c r="T9120"/>
    </row>
    <row r="9121" spans="20:20" x14ac:dyDescent="0.35">
      <c r="T9121"/>
    </row>
    <row r="9122" spans="20:20" x14ac:dyDescent="0.35">
      <c r="T9122"/>
    </row>
    <row r="9123" spans="20:20" x14ac:dyDescent="0.35">
      <c r="T9123"/>
    </row>
    <row r="9124" spans="20:20" x14ac:dyDescent="0.35">
      <c r="T9124"/>
    </row>
    <row r="9125" spans="20:20" x14ac:dyDescent="0.35">
      <c r="T9125"/>
    </row>
    <row r="9126" spans="20:20" x14ac:dyDescent="0.35">
      <c r="T9126"/>
    </row>
    <row r="9127" spans="20:20" x14ac:dyDescent="0.35">
      <c r="T9127"/>
    </row>
    <row r="9128" spans="20:20" x14ac:dyDescent="0.35">
      <c r="T9128"/>
    </row>
    <row r="9129" spans="20:20" x14ac:dyDescent="0.35">
      <c r="T9129"/>
    </row>
    <row r="9130" spans="20:20" x14ac:dyDescent="0.35">
      <c r="T9130"/>
    </row>
    <row r="9131" spans="20:20" x14ac:dyDescent="0.35">
      <c r="T9131"/>
    </row>
    <row r="9132" spans="20:20" x14ac:dyDescent="0.35">
      <c r="T9132"/>
    </row>
    <row r="9133" spans="20:20" x14ac:dyDescent="0.35">
      <c r="T9133"/>
    </row>
    <row r="9134" spans="20:20" x14ac:dyDescent="0.35">
      <c r="T9134"/>
    </row>
    <row r="9135" spans="20:20" x14ac:dyDescent="0.35">
      <c r="T9135"/>
    </row>
    <row r="9136" spans="20:20" x14ac:dyDescent="0.35">
      <c r="T9136"/>
    </row>
    <row r="9137" spans="20:20" x14ac:dyDescent="0.35">
      <c r="T9137"/>
    </row>
    <row r="9138" spans="20:20" x14ac:dyDescent="0.35">
      <c r="T9138"/>
    </row>
    <row r="9139" spans="20:20" x14ac:dyDescent="0.35">
      <c r="T9139"/>
    </row>
    <row r="9140" spans="20:20" x14ac:dyDescent="0.35">
      <c r="T9140"/>
    </row>
    <row r="9141" spans="20:20" x14ac:dyDescent="0.35">
      <c r="T9141"/>
    </row>
    <row r="9142" spans="20:20" x14ac:dyDescent="0.35">
      <c r="T9142"/>
    </row>
    <row r="9143" spans="20:20" x14ac:dyDescent="0.35">
      <c r="T9143"/>
    </row>
    <row r="9144" spans="20:20" x14ac:dyDescent="0.35">
      <c r="T9144"/>
    </row>
    <row r="9145" spans="20:20" x14ac:dyDescent="0.35">
      <c r="T9145"/>
    </row>
    <row r="9146" spans="20:20" x14ac:dyDescent="0.35">
      <c r="T9146"/>
    </row>
    <row r="9147" spans="20:20" x14ac:dyDescent="0.35">
      <c r="T9147"/>
    </row>
    <row r="9148" spans="20:20" x14ac:dyDescent="0.35">
      <c r="T9148"/>
    </row>
    <row r="9149" spans="20:20" x14ac:dyDescent="0.35">
      <c r="T9149"/>
    </row>
    <row r="9150" spans="20:20" x14ac:dyDescent="0.35">
      <c r="T9150"/>
    </row>
    <row r="9151" spans="20:20" x14ac:dyDescent="0.35">
      <c r="T9151"/>
    </row>
    <row r="9152" spans="20:20" x14ac:dyDescent="0.35">
      <c r="T9152"/>
    </row>
    <row r="9153" spans="20:20" x14ac:dyDescent="0.35">
      <c r="T9153"/>
    </row>
    <row r="9154" spans="20:20" x14ac:dyDescent="0.35">
      <c r="T9154"/>
    </row>
    <row r="9155" spans="20:20" x14ac:dyDescent="0.35">
      <c r="T9155"/>
    </row>
    <row r="9156" spans="20:20" x14ac:dyDescent="0.35">
      <c r="T9156"/>
    </row>
    <row r="9157" spans="20:20" x14ac:dyDescent="0.35">
      <c r="T9157"/>
    </row>
    <row r="9158" spans="20:20" x14ac:dyDescent="0.35">
      <c r="T9158"/>
    </row>
    <row r="9159" spans="20:20" x14ac:dyDescent="0.35">
      <c r="T9159"/>
    </row>
    <row r="9160" spans="20:20" x14ac:dyDescent="0.35">
      <c r="T9160"/>
    </row>
    <row r="9161" spans="20:20" x14ac:dyDescent="0.35">
      <c r="T9161"/>
    </row>
    <row r="9162" spans="20:20" x14ac:dyDescent="0.35">
      <c r="T9162"/>
    </row>
    <row r="9163" spans="20:20" x14ac:dyDescent="0.35">
      <c r="T9163"/>
    </row>
    <row r="9164" spans="20:20" x14ac:dyDescent="0.35">
      <c r="T9164"/>
    </row>
    <row r="9165" spans="20:20" x14ac:dyDescent="0.35">
      <c r="T9165"/>
    </row>
    <row r="9166" spans="20:20" x14ac:dyDescent="0.35">
      <c r="T9166"/>
    </row>
    <row r="9167" spans="20:20" x14ac:dyDescent="0.35">
      <c r="T9167"/>
    </row>
    <row r="9168" spans="20:20" x14ac:dyDescent="0.35">
      <c r="T9168"/>
    </row>
    <row r="9169" spans="20:20" x14ac:dyDescent="0.35">
      <c r="T9169"/>
    </row>
    <row r="9170" spans="20:20" x14ac:dyDescent="0.35">
      <c r="T9170"/>
    </row>
    <row r="9171" spans="20:20" x14ac:dyDescent="0.35">
      <c r="T9171"/>
    </row>
    <row r="9172" spans="20:20" x14ac:dyDescent="0.35">
      <c r="T9172"/>
    </row>
    <row r="9173" spans="20:20" x14ac:dyDescent="0.35">
      <c r="T9173"/>
    </row>
    <row r="9174" spans="20:20" x14ac:dyDescent="0.35">
      <c r="T9174"/>
    </row>
    <row r="9175" spans="20:20" x14ac:dyDescent="0.35">
      <c r="T9175"/>
    </row>
    <row r="9176" spans="20:20" x14ac:dyDescent="0.35">
      <c r="T9176"/>
    </row>
    <row r="9177" spans="20:20" x14ac:dyDescent="0.35">
      <c r="T9177"/>
    </row>
    <row r="9178" spans="20:20" x14ac:dyDescent="0.35">
      <c r="T9178"/>
    </row>
    <row r="9179" spans="20:20" x14ac:dyDescent="0.35">
      <c r="T9179"/>
    </row>
    <row r="9180" spans="20:20" x14ac:dyDescent="0.35">
      <c r="T9180"/>
    </row>
    <row r="9181" spans="20:20" x14ac:dyDescent="0.35">
      <c r="T9181"/>
    </row>
    <row r="9182" spans="20:20" x14ac:dyDescent="0.35">
      <c r="T9182"/>
    </row>
    <row r="9183" spans="20:20" x14ac:dyDescent="0.35">
      <c r="T9183"/>
    </row>
    <row r="9184" spans="20:20" x14ac:dyDescent="0.35">
      <c r="T9184"/>
    </row>
    <row r="9185" spans="20:20" x14ac:dyDescent="0.35">
      <c r="T9185"/>
    </row>
    <row r="9186" spans="20:20" x14ac:dyDescent="0.35">
      <c r="T9186"/>
    </row>
    <row r="9187" spans="20:20" x14ac:dyDescent="0.35">
      <c r="T9187"/>
    </row>
    <row r="9188" spans="20:20" x14ac:dyDescent="0.35">
      <c r="T9188"/>
    </row>
    <row r="9189" spans="20:20" x14ac:dyDescent="0.35">
      <c r="T9189"/>
    </row>
    <row r="9190" spans="20:20" x14ac:dyDescent="0.35">
      <c r="T9190"/>
    </row>
    <row r="9191" spans="20:20" x14ac:dyDescent="0.35">
      <c r="T9191"/>
    </row>
    <row r="9192" spans="20:20" x14ac:dyDescent="0.35">
      <c r="T9192"/>
    </row>
    <row r="9193" spans="20:20" x14ac:dyDescent="0.35">
      <c r="T9193"/>
    </row>
    <row r="9194" spans="20:20" x14ac:dyDescent="0.35">
      <c r="T9194"/>
    </row>
    <row r="9195" spans="20:20" x14ac:dyDescent="0.35">
      <c r="T9195"/>
    </row>
    <row r="9196" spans="20:20" x14ac:dyDescent="0.35">
      <c r="T9196"/>
    </row>
    <row r="9197" spans="20:20" x14ac:dyDescent="0.35">
      <c r="T9197"/>
    </row>
    <row r="9198" spans="20:20" x14ac:dyDescent="0.35">
      <c r="T9198"/>
    </row>
    <row r="9199" spans="20:20" x14ac:dyDescent="0.35">
      <c r="T9199"/>
    </row>
    <row r="9200" spans="20:20" x14ac:dyDescent="0.35">
      <c r="T9200"/>
    </row>
    <row r="9201" spans="20:20" x14ac:dyDescent="0.35">
      <c r="T9201"/>
    </row>
    <row r="9202" spans="20:20" x14ac:dyDescent="0.35">
      <c r="T9202"/>
    </row>
    <row r="9203" spans="20:20" x14ac:dyDescent="0.35">
      <c r="T9203"/>
    </row>
    <row r="9204" spans="20:20" x14ac:dyDescent="0.35">
      <c r="T9204"/>
    </row>
    <row r="9205" spans="20:20" x14ac:dyDescent="0.35">
      <c r="T9205"/>
    </row>
    <row r="9206" spans="20:20" x14ac:dyDescent="0.35">
      <c r="T9206"/>
    </row>
    <row r="9207" spans="20:20" x14ac:dyDescent="0.35">
      <c r="T9207"/>
    </row>
    <row r="9208" spans="20:20" x14ac:dyDescent="0.35">
      <c r="T9208"/>
    </row>
    <row r="9209" spans="20:20" x14ac:dyDescent="0.35">
      <c r="T9209"/>
    </row>
    <row r="9210" spans="20:20" x14ac:dyDescent="0.35">
      <c r="T9210"/>
    </row>
    <row r="9211" spans="20:20" x14ac:dyDescent="0.35">
      <c r="T9211"/>
    </row>
    <row r="9212" spans="20:20" x14ac:dyDescent="0.35">
      <c r="T9212"/>
    </row>
    <row r="9213" spans="20:20" x14ac:dyDescent="0.35">
      <c r="T9213"/>
    </row>
    <row r="9214" spans="20:20" x14ac:dyDescent="0.35">
      <c r="T9214"/>
    </row>
    <row r="9215" spans="20:20" x14ac:dyDescent="0.35">
      <c r="T9215"/>
    </row>
    <row r="9216" spans="20:20" x14ac:dyDescent="0.35">
      <c r="T9216"/>
    </row>
    <row r="9217" spans="20:20" x14ac:dyDescent="0.35">
      <c r="T9217"/>
    </row>
    <row r="9218" spans="20:20" x14ac:dyDescent="0.35">
      <c r="T9218"/>
    </row>
    <row r="9219" spans="20:20" x14ac:dyDescent="0.35">
      <c r="T9219"/>
    </row>
    <row r="9220" spans="20:20" x14ac:dyDescent="0.35">
      <c r="T9220"/>
    </row>
    <row r="9221" spans="20:20" x14ac:dyDescent="0.35">
      <c r="T9221"/>
    </row>
    <row r="9222" spans="20:20" x14ac:dyDescent="0.35">
      <c r="T9222"/>
    </row>
    <row r="9223" spans="20:20" x14ac:dyDescent="0.35">
      <c r="T9223"/>
    </row>
    <row r="9224" spans="20:20" x14ac:dyDescent="0.35">
      <c r="T9224"/>
    </row>
    <row r="9225" spans="20:20" x14ac:dyDescent="0.35">
      <c r="T9225"/>
    </row>
    <row r="9226" spans="20:20" x14ac:dyDescent="0.35">
      <c r="T9226"/>
    </row>
    <row r="9227" spans="20:20" x14ac:dyDescent="0.35">
      <c r="T9227"/>
    </row>
    <row r="9228" spans="20:20" x14ac:dyDescent="0.35">
      <c r="T9228"/>
    </row>
    <row r="9229" spans="20:20" x14ac:dyDescent="0.35">
      <c r="T9229"/>
    </row>
    <row r="9230" spans="20:20" x14ac:dyDescent="0.35">
      <c r="T9230"/>
    </row>
    <row r="9231" spans="20:20" x14ac:dyDescent="0.35">
      <c r="T9231"/>
    </row>
    <row r="9232" spans="20:20" x14ac:dyDescent="0.35">
      <c r="T9232"/>
    </row>
    <row r="9233" spans="20:20" x14ac:dyDescent="0.35">
      <c r="T9233"/>
    </row>
    <row r="9234" spans="20:20" x14ac:dyDescent="0.35">
      <c r="T9234"/>
    </row>
    <row r="9235" spans="20:20" x14ac:dyDescent="0.35">
      <c r="T9235"/>
    </row>
    <row r="9236" spans="20:20" x14ac:dyDescent="0.35">
      <c r="T9236"/>
    </row>
    <row r="9237" spans="20:20" x14ac:dyDescent="0.35">
      <c r="T9237"/>
    </row>
    <row r="9238" spans="20:20" x14ac:dyDescent="0.35">
      <c r="T9238"/>
    </row>
    <row r="9239" spans="20:20" x14ac:dyDescent="0.35">
      <c r="T9239"/>
    </row>
    <row r="9240" spans="20:20" x14ac:dyDescent="0.35">
      <c r="T9240"/>
    </row>
    <row r="9241" spans="20:20" x14ac:dyDescent="0.35">
      <c r="T9241"/>
    </row>
    <row r="9242" spans="20:20" x14ac:dyDescent="0.35">
      <c r="T9242"/>
    </row>
    <row r="9243" spans="20:20" x14ac:dyDescent="0.35">
      <c r="T9243"/>
    </row>
    <row r="9244" spans="20:20" x14ac:dyDescent="0.35">
      <c r="T9244"/>
    </row>
    <row r="9245" spans="20:20" x14ac:dyDescent="0.35">
      <c r="T9245"/>
    </row>
    <row r="9246" spans="20:20" x14ac:dyDescent="0.35">
      <c r="T9246"/>
    </row>
    <row r="9247" spans="20:20" x14ac:dyDescent="0.35">
      <c r="T9247"/>
    </row>
    <row r="9248" spans="20:20" x14ac:dyDescent="0.35">
      <c r="T9248"/>
    </row>
    <row r="9249" spans="20:20" x14ac:dyDescent="0.35">
      <c r="T9249"/>
    </row>
    <row r="9250" spans="20:20" x14ac:dyDescent="0.35">
      <c r="T9250"/>
    </row>
    <row r="9251" spans="20:20" x14ac:dyDescent="0.35">
      <c r="T9251"/>
    </row>
    <row r="9252" spans="20:20" x14ac:dyDescent="0.35">
      <c r="T9252"/>
    </row>
    <row r="9253" spans="20:20" x14ac:dyDescent="0.35">
      <c r="T9253"/>
    </row>
    <row r="9254" spans="20:20" x14ac:dyDescent="0.35">
      <c r="T9254"/>
    </row>
    <row r="9255" spans="20:20" x14ac:dyDescent="0.35">
      <c r="T9255"/>
    </row>
    <row r="9256" spans="20:20" x14ac:dyDescent="0.35">
      <c r="T9256"/>
    </row>
    <row r="9257" spans="20:20" x14ac:dyDescent="0.35">
      <c r="T9257"/>
    </row>
    <row r="9258" spans="20:20" x14ac:dyDescent="0.35">
      <c r="T9258"/>
    </row>
    <row r="9259" spans="20:20" x14ac:dyDescent="0.35">
      <c r="T9259"/>
    </row>
    <row r="9260" spans="20:20" x14ac:dyDescent="0.35">
      <c r="T9260"/>
    </row>
    <row r="9261" spans="20:20" x14ac:dyDescent="0.35">
      <c r="T9261"/>
    </row>
    <row r="9262" spans="20:20" x14ac:dyDescent="0.35">
      <c r="T9262"/>
    </row>
    <row r="9263" spans="20:20" x14ac:dyDescent="0.35">
      <c r="T9263"/>
    </row>
    <row r="9264" spans="20:20" x14ac:dyDescent="0.35">
      <c r="T9264"/>
    </row>
    <row r="9265" spans="20:20" x14ac:dyDescent="0.35">
      <c r="T9265"/>
    </row>
    <row r="9266" spans="20:20" x14ac:dyDescent="0.35">
      <c r="T9266"/>
    </row>
    <row r="9267" spans="20:20" x14ac:dyDescent="0.35">
      <c r="T9267"/>
    </row>
    <row r="9268" spans="20:20" x14ac:dyDescent="0.35">
      <c r="T9268"/>
    </row>
    <row r="9269" spans="20:20" x14ac:dyDescent="0.35">
      <c r="T9269"/>
    </row>
    <row r="9270" spans="20:20" x14ac:dyDescent="0.35">
      <c r="T9270"/>
    </row>
    <row r="9271" spans="20:20" x14ac:dyDescent="0.35">
      <c r="T9271"/>
    </row>
    <row r="9272" spans="20:20" x14ac:dyDescent="0.35">
      <c r="T9272"/>
    </row>
    <row r="9273" spans="20:20" x14ac:dyDescent="0.35">
      <c r="T9273"/>
    </row>
    <row r="9274" spans="20:20" x14ac:dyDescent="0.35">
      <c r="T9274"/>
    </row>
    <row r="9275" spans="20:20" x14ac:dyDescent="0.35">
      <c r="T9275"/>
    </row>
    <row r="9276" spans="20:20" x14ac:dyDescent="0.35">
      <c r="T9276"/>
    </row>
    <row r="9277" spans="20:20" x14ac:dyDescent="0.35">
      <c r="T9277"/>
    </row>
    <row r="9278" spans="20:20" x14ac:dyDescent="0.35">
      <c r="T9278"/>
    </row>
    <row r="9279" spans="20:20" x14ac:dyDescent="0.35">
      <c r="T9279"/>
    </row>
    <row r="9280" spans="20:20" x14ac:dyDescent="0.35">
      <c r="T9280"/>
    </row>
    <row r="9281" spans="20:20" x14ac:dyDescent="0.35">
      <c r="T9281"/>
    </row>
    <row r="9282" spans="20:20" x14ac:dyDescent="0.35">
      <c r="T9282"/>
    </row>
    <row r="9283" spans="20:20" x14ac:dyDescent="0.35">
      <c r="T9283"/>
    </row>
    <row r="9284" spans="20:20" x14ac:dyDescent="0.35">
      <c r="T9284"/>
    </row>
    <row r="9285" spans="20:20" x14ac:dyDescent="0.35">
      <c r="T9285"/>
    </row>
    <row r="9286" spans="20:20" x14ac:dyDescent="0.35">
      <c r="T9286"/>
    </row>
    <row r="9287" spans="20:20" x14ac:dyDescent="0.35">
      <c r="T9287"/>
    </row>
    <row r="9288" spans="20:20" x14ac:dyDescent="0.35">
      <c r="T9288"/>
    </row>
    <row r="9289" spans="20:20" x14ac:dyDescent="0.35">
      <c r="T9289"/>
    </row>
    <row r="9290" spans="20:20" x14ac:dyDescent="0.35">
      <c r="T9290"/>
    </row>
    <row r="9291" spans="20:20" x14ac:dyDescent="0.35">
      <c r="T9291"/>
    </row>
    <row r="9292" spans="20:20" x14ac:dyDescent="0.35">
      <c r="T9292"/>
    </row>
    <row r="9293" spans="20:20" x14ac:dyDescent="0.35">
      <c r="T9293"/>
    </row>
    <row r="9294" spans="20:20" x14ac:dyDescent="0.35">
      <c r="T9294"/>
    </row>
    <row r="9295" spans="20:20" x14ac:dyDescent="0.35">
      <c r="T9295"/>
    </row>
    <row r="9296" spans="20:20" x14ac:dyDescent="0.35">
      <c r="T9296"/>
    </row>
    <row r="9297" spans="20:20" x14ac:dyDescent="0.35">
      <c r="T9297"/>
    </row>
    <row r="9298" spans="20:20" x14ac:dyDescent="0.35">
      <c r="T9298"/>
    </row>
    <row r="9299" spans="20:20" x14ac:dyDescent="0.35">
      <c r="T9299"/>
    </row>
    <row r="9300" spans="20:20" x14ac:dyDescent="0.35">
      <c r="T9300"/>
    </row>
    <row r="9301" spans="20:20" x14ac:dyDescent="0.35">
      <c r="T9301"/>
    </row>
    <row r="9302" spans="20:20" x14ac:dyDescent="0.35">
      <c r="T9302"/>
    </row>
    <row r="9303" spans="20:20" x14ac:dyDescent="0.35">
      <c r="T9303"/>
    </row>
    <row r="9304" spans="20:20" x14ac:dyDescent="0.35">
      <c r="T9304"/>
    </row>
    <row r="9305" spans="20:20" x14ac:dyDescent="0.35">
      <c r="T9305"/>
    </row>
    <row r="9306" spans="20:20" x14ac:dyDescent="0.35">
      <c r="T9306"/>
    </row>
    <row r="9307" spans="20:20" x14ac:dyDescent="0.35">
      <c r="T9307"/>
    </row>
    <row r="9308" spans="20:20" x14ac:dyDescent="0.35">
      <c r="T9308"/>
    </row>
    <row r="9309" spans="20:20" x14ac:dyDescent="0.35">
      <c r="T9309"/>
    </row>
    <row r="9310" spans="20:20" x14ac:dyDescent="0.35">
      <c r="T9310"/>
    </row>
    <row r="9311" spans="20:20" x14ac:dyDescent="0.35">
      <c r="T9311"/>
    </row>
    <row r="9312" spans="20:20" x14ac:dyDescent="0.35">
      <c r="T9312"/>
    </row>
    <row r="9313" spans="20:20" x14ac:dyDescent="0.35">
      <c r="T9313"/>
    </row>
    <row r="9314" spans="20:20" x14ac:dyDescent="0.35">
      <c r="T9314"/>
    </row>
    <row r="9315" spans="20:20" x14ac:dyDescent="0.35">
      <c r="T9315"/>
    </row>
    <row r="9316" spans="20:20" x14ac:dyDescent="0.35">
      <c r="T9316"/>
    </row>
    <row r="9317" spans="20:20" x14ac:dyDescent="0.35">
      <c r="T9317"/>
    </row>
    <row r="9318" spans="20:20" x14ac:dyDescent="0.35">
      <c r="T9318"/>
    </row>
    <row r="9319" spans="20:20" x14ac:dyDescent="0.35">
      <c r="T9319"/>
    </row>
    <row r="9320" spans="20:20" x14ac:dyDescent="0.35">
      <c r="T9320"/>
    </row>
    <row r="9321" spans="20:20" x14ac:dyDescent="0.35">
      <c r="T9321"/>
    </row>
    <row r="9322" spans="20:20" x14ac:dyDescent="0.35">
      <c r="T9322"/>
    </row>
    <row r="9323" spans="20:20" x14ac:dyDescent="0.35">
      <c r="T9323"/>
    </row>
    <row r="9324" spans="20:20" x14ac:dyDescent="0.35">
      <c r="T9324"/>
    </row>
    <row r="9325" spans="20:20" x14ac:dyDescent="0.35">
      <c r="T9325"/>
    </row>
    <row r="9326" spans="20:20" x14ac:dyDescent="0.35">
      <c r="T9326"/>
    </row>
    <row r="9327" spans="20:20" x14ac:dyDescent="0.35">
      <c r="T9327"/>
    </row>
    <row r="9328" spans="20:20" x14ac:dyDescent="0.35">
      <c r="T9328"/>
    </row>
    <row r="9329" spans="20:20" x14ac:dyDescent="0.35">
      <c r="T9329"/>
    </row>
    <row r="9330" spans="20:20" x14ac:dyDescent="0.35">
      <c r="T9330"/>
    </row>
    <row r="9331" spans="20:20" x14ac:dyDescent="0.35">
      <c r="T9331"/>
    </row>
    <row r="9332" spans="20:20" x14ac:dyDescent="0.35">
      <c r="T9332"/>
    </row>
    <row r="9333" spans="20:20" x14ac:dyDescent="0.35">
      <c r="T9333"/>
    </row>
    <row r="9334" spans="20:20" x14ac:dyDescent="0.35">
      <c r="T9334"/>
    </row>
    <row r="9335" spans="20:20" x14ac:dyDescent="0.35">
      <c r="T9335"/>
    </row>
    <row r="9336" spans="20:20" x14ac:dyDescent="0.35">
      <c r="T9336"/>
    </row>
    <row r="9337" spans="20:20" x14ac:dyDescent="0.35">
      <c r="T9337"/>
    </row>
    <row r="9338" spans="20:20" x14ac:dyDescent="0.35">
      <c r="T9338"/>
    </row>
    <row r="9339" spans="20:20" x14ac:dyDescent="0.35">
      <c r="T9339"/>
    </row>
    <row r="9340" spans="20:20" x14ac:dyDescent="0.35">
      <c r="T9340"/>
    </row>
    <row r="9341" spans="20:20" x14ac:dyDescent="0.35">
      <c r="T9341"/>
    </row>
    <row r="9342" spans="20:20" x14ac:dyDescent="0.35">
      <c r="T9342"/>
    </row>
    <row r="9343" spans="20:20" x14ac:dyDescent="0.35">
      <c r="T9343"/>
    </row>
    <row r="9344" spans="20:20" x14ac:dyDescent="0.35">
      <c r="T9344"/>
    </row>
    <row r="9345" spans="20:20" x14ac:dyDescent="0.35">
      <c r="T9345"/>
    </row>
    <row r="9346" spans="20:20" x14ac:dyDescent="0.35">
      <c r="T9346"/>
    </row>
    <row r="9347" spans="20:20" x14ac:dyDescent="0.35">
      <c r="T9347"/>
    </row>
    <row r="9348" spans="20:20" x14ac:dyDescent="0.35">
      <c r="T9348"/>
    </row>
    <row r="9349" spans="20:20" x14ac:dyDescent="0.35">
      <c r="T9349"/>
    </row>
    <row r="9350" spans="20:20" x14ac:dyDescent="0.35">
      <c r="T9350"/>
    </row>
    <row r="9351" spans="20:20" x14ac:dyDescent="0.35">
      <c r="T9351"/>
    </row>
    <row r="9352" spans="20:20" x14ac:dyDescent="0.35">
      <c r="T9352"/>
    </row>
    <row r="9353" spans="20:20" x14ac:dyDescent="0.35">
      <c r="T9353"/>
    </row>
    <row r="9354" spans="20:20" x14ac:dyDescent="0.35">
      <c r="T9354"/>
    </row>
    <row r="9355" spans="20:20" x14ac:dyDescent="0.35">
      <c r="T9355"/>
    </row>
    <row r="9356" spans="20:20" x14ac:dyDescent="0.35">
      <c r="T9356"/>
    </row>
    <row r="9357" spans="20:20" x14ac:dyDescent="0.35">
      <c r="T9357"/>
    </row>
    <row r="9358" spans="20:20" x14ac:dyDescent="0.35">
      <c r="T9358"/>
    </row>
    <row r="9359" spans="20:20" x14ac:dyDescent="0.35">
      <c r="T9359"/>
    </row>
    <row r="9360" spans="20:20" x14ac:dyDescent="0.35">
      <c r="T9360"/>
    </row>
    <row r="9361" spans="20:20" x14ac:dyDescent="0.35">
      <c r="T9361"/>
    </row>
    <row r="9362" spans="20:20" x14ac:dyDescent="0.35">
      <c r="T9362"/>
    </row>
    <row r="9363" spans="20:20" x14ac:dyDescent="0.35">
      <c r="T9363"/>
    </row>
    <row r="9364" spans="20:20" x14ac:dyDescent="0.35">
      <c r="T9364"/>
    </row>
    <row r="9365" spans="20:20" x14ac:dyDescent="0.35">
      <c r="T9365"/>
    </row>
    <row r="9366" spans="20:20" x14ac:dyDescent="0.35">
      <c r="T9366"/>
    </row>
    <row r="9367" spans="20:20" x14ac:dyDescent="0.35">
      <c r="T9367"/>
    </row>
    <row r="9368" spans="20:20" x14ac:dyDescent="0.35">
      <c r="T9368"/>
    </row>
    <row r="9369" spans="20:20" x14ac:dyDescent="0.35">
      <c r="T9369"/>
    </row>
    <row r="9370" spans="20:20" x14ac:dyDescent="0.35">
      <c r="T9370"/>
    </row>
    <row r="9371" spans="20:20" x14ac:dyDescent="0.35">
      <c r="T9371"/>
    </row>
    <row r="9372" spans="20:20" x14ac:dyDescent="0.35">
      <c r="T9372"/>
    </row>
    <row r="9373" spans="20:20" x14ac:dyDescent="0.35">
      <c r="T9373"/>
    </row>
    <row r="9374" spans="20:20" x14ac:dyDescent="0.35">
      <c r="T9374"/>
    </row>
    <row r="9375" spans="20:20" x14ac:dyDescent="0.35">
      <c r="T9375"/>
    </row>
    <row r="9376" spans="20:20" x14ac:dyDescent="0.35">
      <c r="T9376"/>
    </row>
    <row r="9377" spans="20:20" x14ac:dyDescent="0.35">
      <c r="T9377"/>
    </row>
    <row r="9378" spans="20:20" x14ac:dyDescent="0.35">
      <c r="T9378"/>
    </row>
    <row r="9379" spans="20:20" x14ac:dyDescent="0.35">
      <c r="T9379"/>
    </row>
    <row r="9380" spans="20:20" x14ac:dyDescent="0.35">
      <c r="T9380"/>
    </row>
    <row r="9381" spans="20:20" x14ac:dyDescent="0.35">
      <c r="T9381"/>
    </row>
    <row r="9382" spans="20:20" x14ac:dyDescent="0.35">
      <c r="T9382"/>
    </row>
    <row r="9383" spans="20:20" x14ac:dyDescent="0.35">
      <c r="T9383"/>
    </row>
    <row r="9384" spans="20:20" x14ac:dyDescent="0.35">
      <c r="T9384"/>
    </row>
    <row r="9385" spans="20:20" x14ac:dyDescent="0.35">
      <c r="T9385"/>
    </row>
    <row r="9386" spans="20:20" x14ac:dyDescent="0.35">
      <c r="T9386"/>
    </row>
    <row r="9387" spans="20:20" x14ac:dyDescent="0.35">
      <c r="T9387"/>
    </row>
    <row r="9388" spans="20:20" x14ac:dyDescent="0.35">
      <c r="T9388"/>
    </row>
    <row r="9389" spans="20:20" x14ac:dyDescent="0.35">
      <c r="T9389"/>
    </row>
    <row r="9390" spans="20:20" x14ac:dyDescent="0.35">
      <c r="T9390"/>
    </row>
    <row r="9391" spans="20:20" x14ac:dyDescent="0.35">
      <c r="T9391"/>
    </row>
    <row r="9392" spans="20:20" x14ac:dyDescent="0.35">
      <c r="T9392"/>
    </row>
    <row r="9393" spans="20:20" x14ac:dyDescent="0.35">
      <c r="T9393"/>
    </row>
    <row r="9394" spans="20:20" x14ac:dyDescent="0.35">
      <c r="T9394"/>
    </row>
    <row r="9395" spans="20:20" x14ac:dyDescent="0.35">
      <c r="T9395"/>
    </row>
    <row r="9396" spans="20:20" x14ac:dyDescent="0.35">
      <c r="T9396"/>
    </row>
    <row r="9397" spans="20:20" x14ac:dyDescent="0.35">
      <c r="T9397"/>
    </row>
    <row r="9398" spans="20:20" x14ac:dyDescent="0.35">
      <c r="T9398"/>
    </row>
    <row r="9399" spans="20:20" x14ac:dyDescent="0.35">
      <c r="T9399"/>
    </row>
    <row r="9400" spans="20:20" x14ac:dyDescent="0.35">
      <c r="T9400"/>
    </row>
    <row r="9401" spans="20:20" x14ac:dyDescent="0.35">
      <c r="T9401"/>
    </row>
    <row r="9402" spans="20:20" x14ac:dyDescent="0.35">
      <c r="T9402"/>
    </row>
    <row r="9403" spans="20:20" x14ac:dyDescent="0.35">
      <c r="T9403"/>
    </row>
    <row r="9404" spans="20:20" x14ac:dyDescent="0.35">
      <c r="T9404"/>
    </row>
    <row r="9405" spans="20:20" x14ac:dyDescent="0.35">
      <c r="T9405"/>
    </row>
    <row r="9406" spans="20:20" x14ac:dyDescent="0.35">
      <c r="T9406"/>
    </row>
    <row r="9407" spans="20:20" x14ac:dyDescent="0.35">
      <c r="T9407"/>
    </row>
    <row r="9408" spans="20:20" x14ac:dyDescent="0.35">
      <c r="T9408"/>
    </row>
    <row r="9409" spans="20:20" x14ac:dyDescent="0.35">
      <c r="T9409"/>
    </row>
    <row r="9410" spans="20:20" x14ac:dyDescent="0.35">
      <c r="T9410"/>
    </row>
    <row r="9411" spans="20:20" x14ac:dyDescent="0.35">
      <c r="T9411"/>
    </row>
    <row r="9412" spans="20:20" x14ac:dyDescent="0.35">
      <c r="T9412"/>
    </row>
    <row r="9413" spans="20:20" x14ac:dyDescent="0.35">
      <c r="T9413"/>
    </row>
    <row r="9414" spans="20:20" x14ac:dyDescent="0.35">
      <c r="T9414"/>
    </row>
    <row r="9415" spans="20:20" x14ac:dyDescent="0.35">
      <c r="T9415"/>
    </row>
    <row r="9416" spans="20:20" x14ac:dyDescent="0.35">
      <c r="T9416"/>
    </row>
    <row r="9417" spans="20:20" x14ac:dyDescent="0.35">
      <c r="T9417"/>
    </row>
    <row r="9418" spans="20:20" x14ac:dyDescent="0.35">
      <c r="T9418"/>
    </row>
    <row r="9419" spans="20:20" x14ac:dyDescent="0.35">
      <c r="T9419"/>
    </row>
    <row r="9420" spans="20:20" x14ac:dyDescent="0.35">
      <c r="T9420"/>
    </row>
    <row r="9421" spans="20:20" x14ac:dyDescent="0.35">
      <c r="T9421"/>
    </row>
    <row r="9422" spans="20:20" x14ac:dyDescent="0.35">
      <c r="T9422"/>
    </row>
    <row r="9423" spans="20:20" x14ac:dyDescent="0.35">
      <c r="T9423"/>
    </row>
    <row r="9424" spans="20:20" x14ac:dyDescent="0.35">
      <c r="T9424"/>
    </row>
    <row r="9425" spans="20:20" x14ac:dyDescent="0.35">
      <c r="T9425"/>
    </row>
    <row r="9426" spans="20:20" x14ac:dyDescent="0.35">
      <c r="T9426"/>
    </row>
    <row r="9427" spans="20:20" x14ac:dyDescent="0.35">
      <c r="T9427"/>
    </row>
    <row r="9428" spans="20:20" x14ac:dyDescent="0.35">
      <c r="T9428"/>
    </row>
    <row r="9429" spans="20:20" x14ac:dyDescent="0.35">
      <c r="T9429"/>
    </row>
    <row r="9430" spans="20:20" x14ac:dyDescent="0.35">
      <c r="T9430"/>
    </row>
    <row r="9431" spans="20:20" x14ac:dyDescent="0.35">
      <c r="T9431"/>
    </row>
    <row r="9432" spans="20:20" x14ac:dyDescent="0.35">
      <c r="T9432"/>
    </row>
    <row r="9433" spans="20:20" x14ac:dyDescent="0.35">
      <c r="T9433"/>
    </row>
    <row r="9434" spans="20:20" x14ac:dyDescent="0.35">
      <c r="T9434"/>
    </row>
    <row r="9435" spans="20:20" x14ac:dyDescent="0.35">
      <c r="T9435"/>
    </row>
    <row r="9436" spans="20:20" x14ac:dyDescent="0.35">
      <c r="T9436"/>
    </row>
    <row r="9437" spans="20:20" x14ac:dyDescent="0.35">
      <c r="T9437"/>
    </row>
    <row r="9438" spans="20:20" x14ac:dyDescent="0.35">
      <c r="T9438"/>
    </row>
    <row r="9439" spans="20:20" x14ac:dyDescent="0.35">
      <c r="T9439"/>
    </row>
    <row r="9440" spans="20:20" x14ac:dyDescent="0.35">
      <c r="T9440"/>
    </row>
    <row r="9441" spans="20:20" x14ac:dyDescent="0.35">
      <c r="T9441"/>
    </row>
    <row r="9442" spans="20:20" x14ac:dyDescent="0.35">
      <c r="T9442"/>
    </row>
    <row r="9443" spans="20:20" x14ac:dyDescent="0.35">
      <c r="T9443"/>
    </row>
    <row r="9444" spans="20:20" x14ac:dyDescent="0.35">
      <c r="T9444"/>
    </row>
    <row r="9445" spans="20:20" x14ac:dyDescent="0.35">
      <c r="T9445"/>
    </row>
    <row r="9446" spans="20:20" x14ac:dyDescent="0.35">
      <c r="T9446"/>
    </row>
    <row r="9447" spans="20:20" x14ac:dyDescent="0.35">
      <c r="T9447"/>
    </row>
    <row r="9448" spans="20:20" x14ac:dyDescent="0.35">
      <c r="T9448"/>
    </row>
    <row r="9449" spans="20:20" x14ac:dyDescent="0.35">
      <c r="T9449"/>
    </row>
    <row r="9450" spans="20:20" x14ac:dyDescent="0.35">
      <c r="T9450"/>
    </row>
    <row r="9451" spans="20:20" x14ac:dyDescent="0.35">
      <c r="T9451"/>
    </row>
    <row r="9452" spans="20:20" x14ac:dyDescent="0.35">
      <c r="T9452"/>
    </row>
    <row r="9453" spans="20:20" x14ac:dyDescent="0.35">
      <c r="T9453"/>
    </row>
    <row r="9454" spans="20:20" x14ac:dyDescent="0.35">
      <c r="T9454"/>
    </row>
    <row r="9455" spans="20:20" x14ac:dyDescent="0.35">
      <c r="T9455"/>
    </row>
    <row r="9456" spans="20:20" x14ac:dyDescent="0.35">
      <c r="T9456"/>
    </row>
    <row r="9457" spans="20:20" x14ac:dyDescent="0.35">
      <c r="T9457"/>
    </row>
    <row r="9458" spans="20:20" x14ac:dyDescent="0.35">
      <c r="T9458"/>
    </row>
    <row r="9459" spans="20:20" x14ac:dyDescent="0.35">
      <c r="T9459"/>
    </row>
    <row r="9460" spans="20:20" x14ac:dyDescent="0.35">
      <c r="T9460"/>
    </row>
    <row r="9461" spans="20:20" x14ac:dyDescent="0.35">
      <c r="T9461"/>
    </row>
    <row r="9462" spans="20:20" x14ac:dyDescent="0.35">
      <c r="T9462"/>
    </row>
    <row r="9463" spans="20:20" x14ac:dyDescent="0.35">
      <c r="T9463"/>
    </row>
    <row r="9464" spans="20:20" x14ac:dyDescent="0.35">
      <c r="T9464"/>
    </row>
    <row r="9465" spans="20:20" x14ac:dyDescent="0.35">
      <c r="T9465"/>
    </row>
    <row r="9466" spans="20:20" x14ac:dyDescent="0.35">
      <c r="T9466"/>
    </row>
    <row r="9467" spans="20:20" x14ac:dyDescent="0.35">
      <c r="T9467"/>
    </row>
    <row r="9468" spans="20:20" x14ac:dyDescent="0.35">
      <c r="T9468"/>
    </row>
    <row r="9469" spans="20:20" x14ac:dyDescent="0.35">
      <c r="T9469"/>
    </row>
    <row r="9470" spans="20:20" x14ac:dyDescent="0.35">
      <c r="T9470"/>
    </row>
    <row r="9471" spans="20:20" x14ac:dyDescent="0.35">
      <c r="T9471"/>
    </row>
    <row r="9472" spans="20:20" x14ac:dyDescent="0.35">
      <c r="T9472"/>
    </row>
    <row r="9473" spans="20:20" x14ac:dyDescent="0.35">
      <c r="T9473"/>
    </row>
    <row r="9474" spans="20:20" x14ac:dyDescent="0.35">
      <c r="T9474"/>
    </row>
    <row r="9475" spans="20:20" x14ac:dyDescent="0.35">
      <c r="T9475"/>
    </row>
    <row r="9476" spans="20:20" x14ac:dyDescent="0.35">
      <c r="T9476"/>
    </row>
    <row r="9477" spans="20:20" x14ac:dyDescent="0.35">
      <c r="T9477"/>
    </row>
    <row r="9478" spans="20:20" x14ac:dyDescent="0.35">
      <c r="T9478"/>
    </row>
    <row r="9479" spans="20:20" x14ac:dyDescent="0.35">
      <c r="T9479"/>
    </row>
    <row r="9480" spans="20:20" x14ac:dyDescent="0.35">
      <c r="T9480"/>
    </row>
    <row r="9481" spans="20:20" x14ac:dyDescent="0.35">
      <c r="T9481"/>
    </row>
    <row r="9482" spans="20:20" x14ac:dyDescent="0.35">
      <c r="T9482"/>
    </row>
    <row r="9483" spans="20:20" x14ac:dyDescent="0.35">
      <c r="T9483"/>
    </row>
    <row r="9484" spans="20:20" x14ac:dyDescent="0.35">
      <c r="T9484"/>
    </row>
    <row r="9485" spans="20:20" x14ac:dyDescent="0.35">
      <c r="T9485"/>
    </row>
    <row r="9486" spans="20:20" x14ac:dyDescent="0.35">
      <c r="T9486"/>
    </row>
    <row r="9487" spans="20:20" x14ac:dyDescent="0.35">
      <c r="T9487"/>
    </row>
    <row r="9488" spans="20:20" x14ac:dyDescent="0.35">
      <c r="T9488"/>
    </row>
    <row r="9489" spans="20:20" x14ac:dyDescent="0.35">
      <c r="T9489"/>
    </row>
    <row r="9490" spans="20:20" x14ac:dyDescent="0.35">
      <c r="T9490"/>
    </row>
    <row r="9491" spans="20:20" x14ac:dyDescent="0.35">
      <c r="T9491"/>
    </row>
    <row r="9492" spans="20:20" x14ac:dyDescent="0.35">
      <c r="T9492"/>
    </row>
    <row r="9493" spans="20:20" x14ac:dyDescent="0.35">
      <c r="T9493"/>
    </row>
    <row r="9494" spans="20:20" x14ac:dyDescent="0.35">
      <c r="T9494"/>
    </row>
    <row r="9495" spans="20:20" x14ac:dyDescent="0.35">
      <c r="T9495"/>
    </row>
    <row r="9496" spans="20:20" x14ac:dyDescent="0.35">
      <c r="T9496"/>
    </row>
    <row r="9497" spans="20:20" x14ac:dyDescent="0.35">
      <c r="T9497"/>
    </row>
    <row r="9498" spans="20:20" x14ac:dyDescent="0.35">
      <c r="T9498"/>
    </row>
    <row r="9499" spans="20:20" x14ac:dyDescent="0.35">
      <c r="T9499"/>
    </row>
    <row r="9500" spans="20:20" x14ac:dyDescent="0.35">
      <c r="T9500"/>
    </row>
    <row r="9501" spans="20:20" x14ac:dyDescent="0.35">
      <c r="T9501"/>
    </row>
    <row r="9502" spans="20:20" x14ac:dyDescent="0.35">
      <c r="T9502"/>
    </row>
    <row r="9503" spans="20:20" x14ac:dyDescent="0.35">
      <c r="T9503"/>
    </row>
    <row r="9504" spans="20:20" x14ac:dyDescent="0.35">
      <c r="T9504"/>
    </row>
    <row r="9505" spans="20:20" x14ac:dyDescent="0.35">
      <c r="T9505"/>
    </row>
    <row r="9506" spans="20:20" x14ac:dyDescent="0.35">
      <c r="T9506"/>
    </row>
    <row r="9507" spans="20:20" x14ac:dyDescent="0.35">
      <c r="T9507"/>
    </row>
    <row r="9508" spans="20:20" x14ac:dyDescent="0.35">
      <c r="T9508"/>
    </row>
    <row r="9509" spans="20:20" x14ac:dyDescent="0.35">
      <c r="T9509"/>
    </row>
    <row r="9510" spans="20:20" x14ac:dyDescent="0.35">
      <c r="T9510"/>
    </row>
    <row r="9511" spans="20:20" x14ac:dyDescent="0.35">
      <c r="T9511"/>
    </row>
    <row r="9512" spans="20:20" x14ac:dyDescent="0.35">
      <c r="T9512"/>
    </row>
    <row r="9513" spans="20:20" x14ac:dyDescent="0.35">
      <c r="T9513"/>
    </row>
    <row r="9514" spans="20:20" x14ac:dyDescent="0.35">
      <c r="T9514"/>
    </row>
    <row r="9515" spans="20:20" x14ac:dyDescent="0.35">
      <c r="T9515"/>
    </row>
    <row r="9516" spans="20:20" x14ac:dyDescent="0.35">
      <c r="T9516"/>
    </row>
    <row r="9517" spans="20:20" x14ac:dyDescent="0.35">
      <c r="T9517"/>
    </row>
    <row r="9518" spans="20:20" x14ac:dyDescent="0.35">
      <c r="T9518"/>
    </row>
    <row r="9519" spans="20:20" x14ac:dyDescent="0.35">
      <c r="T9519"/>
    </row>
    <row r="9520" spans="20:20" x14ac:dyDescent="0.35">
      <c r="T9520"/>
    </row>
    <row r="9521" spans="20:20" x14ac:dyDescent="0.35">
      <c r="T9521"/>
    </row>
    <row r="9522" spans="20:20" x14ac:dyDescent="0.35">
      <c r="T9522"/>
    </row>
    <row r="9523" spans="20:20" x14ac:dyDescent="0.35">
      <c r="T9523"/>
    </row>
    <row r="9524" spans="20:20" x14ac:dyDescent="0.35">
      <c r="T9524"/>
    </row>
    <row r="9525" spans="20:20" x14ac:dyDescent="0.35">
      <c r="T9525"/>
    </row>
    <row r="9526" spans="20:20" x14ac:dyDescent="0.35">
      <c r="T9526"/>
    </row>
    <row r="9527" spans="20:20" x14ac:dyDescent="0.35">
      <c r="T9527"/>
    </row>
    <row r="9528" spans="20:20" x14ac:dyDescent="0.35">
      <c r="T9528"/>
    </row>
    <row r="9529" spans="20:20" x14ac:dyDescent="0.35">
      <c r="T9529"/>
    </row>
    <row r="9530" spans="20:20" x14ac:dyDescent="0.35">
      <c r="T9530"/>
    </row>
    <row r="9531" spans="20:20" x14ac:dyDescent="0.35">
      <c r="T9531"/>
    </row>
    <row r="9532" spans="20:20" x14ac:dyDescent="0.35">
      <c r="T9532"/>
    </row>
    <row r="9533" spans="20:20" x14ac:dyDescent="0.35">
      <c r="T9533"/>
    </row>
    <row r="9534" spans="20:20" x14ac:dyDescent="0.35">
      <c r="T9534"/>
    </row>
    <row r="9535" spans="20:20" x14ac:dyDescent="0.35">
      <c r="T9535"/>
    </row>
    <row r="9536" spans="20:20" x14ac:dyDescent="0.35">
      <c r="T9536"/>
    </row>
    <row r="9537" spans="20:20" x14ac:dyDescent="0.35">
      <c r="T9537"/>
    </row>
    <row r="9538" spans="20:20" x14ac:dyDescent="0.35">
      <c r="T9538"/>
    </row>
    <row r="9539" spans="20:20" x14ac:dyDescent="0.35">
      <c r="T9539"/>
    </row>
    <row r="9540" spans="20:20" x14ac:dyDescent="0.35">
      <c r="T9540"/>
    </row>
    <row r="9541" spans="20:20" x14ac:dyDescent="0.35">
      <c r="T9541"/>
    </row>
    <row r="9542" spans="20:20" x14ac:dyDescent="0.35">
      <c r="T9542"/>
    </row>
    <row r="9543" spans="20:20" x14ac:dyDescent="0.35">
      <c r="T9543"/>
    </row>
    <row r="9544" spans="20:20" x14ac:dyDescent="0.35">
      <c r="T9544"/>
    </row>
    <row r="9545" spans="20:20" x14ac:dyDescent="0.35">
      <c r="T9545"/>
    </row>
    <row r="9546" spans="20:20" x14ac:dyDescent="0.35">
      <c r="T9546"/>
    </row>
    <row r="9547" spans="20:20" x14ac:dyDescent="0.35">
      <c r="T9547"/>
    </row>
    <row r="9548" spans="20:20" x14ac:dyDescent="0.35">
      <c r="T9548"/>
    </row>
    <row r="9549" spans="20:20" x14ac:dyDescent="0.35">
      <c r="T9549"/>
    </row>
    <row r="9550" spans="20:20" x14ac:dyDescent="0.35">
      <c r="T9550"/>
    </row>
    <row r="9551" spans="20:20" x14ac:dyDescent="0.35">
      <c r="T9551"/>
    </row>
    <row r="9552" spans="20:20" x14ac:dyDescent="0.35">
      <c r="T9552"/>
    </row>
    <row r="9553" spans="20:20" x14ac:dyDescent="0.35">
      <c r="T9553"/>
    </row>
    <row r="9554" spans="20:20" x14ac:dyDescent="0.35">
      <c r="T9554"/>
    </row>
    <row r="9555" spans="20:20" x14ac:dyDescent="0.35">
      <c r="T9555"/>
    </row>
    <row r="9556" spans="20:20" x14ac:dyDescent="0.35">
      <c r="T9556"/>
    </row>
    <row r="9557" spans="20:20" x14ac:dyDescent="0.35">
      <c r="T9557"/>
    </row>
    <row r="9558" spans="20:20" x14ac:dyDescent="0.35">
      <c r="T9558"/>
    </row>
    <row r="9559" spans="20:20" x14ac:dyDescent="0.35">
      <c r="T9559"/>
    </row>
    <row r="9560" spans="20:20" x14ac:dyDescent="0.35">
      <c r="T9560"/>
    </row>
    <row r="9561" spans="20:20" x14ac:dyDescent="0.35">
      <c r="T9561"/>
    </row>
    <row r="9562" spans="20:20" x14ac:dyDescent="0.35">
      <c r="T9562"/>
    </row>
    <row r="9563" spans="20:20" x14ac:dyDescent="0.35">
      <c r="T9563"/>
    </row>
    <row r="9564" spans="20:20" x14ac:dyDescent="0.35">
      <c r="T9564"/>
    </row>
    <row r="9565" spans="20:20" x14ac:dyDescent="0.35">
      <c r="T9565"/>
    </row>
    <row r="9566" spans="20:20" x14ac:dyDescent="0.35">
      <c r="T9566"/>
    </row>
    <row r="9567" spans="20:20" x14ac:dyDescent="0.35">
      <c r="T9567"/>
    </row>
    <row r="9568" spans="20:20" x14ac:dyDescent="0.35">
      <c r="T9568"/>
    </row>
    <row r="9569" spans="20:20" x14ac:dyDescent="0.35">
      <c r="T9569"/>
    </row>
    <row r="9570" spans="20:20" x14ac:dyDescent="0.35">
      <c r="T9570"/>
    </row>
    <row r="9571" spans="20:20" x14ac:dyDescent="0.35">
      <c r="T9571"/>
    </row>
    <row r="9572" spans="20:20" x14ac:dyDescent="0.35">
      <c r="T9572"/>
    </row>
    <row r="9573" spans="20:20" x14ac:dyDescent="0.35">
      <c r="T9573"/>
    </row>
    <row r="9574" spans="20:20" x14ac:dyDescent="0.35">
      <c r="T9574"/>
    </row>
    <row r="9575" spans="20:20" x14ac:dyDescent="0.35">
      <c r="T9575"/>
    </row>
    <row r="9576" spans="20:20" x14ac:dyDescent="0.35">
      <c r="T9576"/>
    </row>
    <row r="9577" spans="20:20" x14ac:dyDescent="0.35">
      <c r="T9577"/>
    </row>
    <row r="9578" spans="20:20" x14ac:dyDescent="0.35">
      <c r="T9578"/>
    </row>
    <row r="9579" spans="20:20" x14ac:dyDescent="0.35">
      <c r="T9579"/>
    </row>
    <row r="9580" spans="20:20" x14ac:dyDescent="0.35">
      <c r="T9580"/>
    </row>
    <row r="9581" spans="20:20" x14ac:dyDescent="0.35">
      <c r="T9581"/>
    </row>
    <row r="9582" spans="20:20" x14ac:dyDescent="0.35">
      <c r="T9582"/>
    </row>
    <row r="9583" spans="20:20" x14ac:dyDescent="0.35">
      <c r="T9583"/>
    </row>
    <row r="9584" spans="20:20" x14ac:dyDescent="0.35">
      <c r="T9584"/>
    </row>
    <row r="9585" spans="20:20" x14ac:dyDescent="0.35">
      <c r="T9585"/>
    </row>
    <row r="9586" spans="20:20" x14ac:dyDescent="0.35">
      <c r="T9586"/>
    </row>
    <row r="9587" spans="20:20" x14ac:dyDescent="0.35">
      <c r="T9587"/>
    </row>
    <row r="9588" spans="20:20" x14ac:dyDescent="0.35">
      <c r="T9588"/>
    </row>
    <row r="9589" spans="20:20" x14ac:dyDescent="0.35">
      <c r="T9589"/>
    </row>
    <row r="9590" spans="20:20" x14ac:dyDescent="0.35">
      <c r="T9590"/>
    </row>
    <row r="9591" spans="20:20" x14ac:dyDescent="0.35">
      <c r="T9591"/>
    </row>
    <row r="9592" spans="20:20" x14ac:dyDescent="0.35">
      <c r="T9592"/>
    </row>
    <row r="9593" spans="20:20" x14ac:dyDescent="0.35">
      <c r="T9593"/>
    </row>
    <row r="9594" spans="20:20" x14ac:dyDescent="0.35">
      <c r="T9594"/>
    </row>
    <row r="9595" spans="20:20" x14ac:dyDescent="0.35">
      <c r="T9595"/>
    </row>
    <row r="9596" spans="20:20" x14ac:dyDescent="0.35">
      <c r="T9596"/>
    </row>
    <row r="9597" spans="20:20" x14ac:dyDescent="0.35">
      <c r="T9597"/>
    </row>
    <row r="9598" spans="20:20" x14ac:dyDescent="0.35">
      <c r="T9598"/>
    </row>
    <row r="9599" spans="20:20" x14ac:dyDescent="0.35">
      <c r="T9599"/>
    </row>
    <row r="9600" spans="20:20" x14ac:dyDescent="0.35">
      <c r="T9600"/>
    </row>
    <row r="9601" spans="20:20" x14ac:dyDescent="0.35">
      <c r="T9601"/>
    </row>
    <row r="9602" spans="20:20" x14ac:dyDescent="0.35">
      <c r="T9602"/>
    </row>
    <row r="9603" spans="20:20" x14ac:dyDescent="0.35">
      <c r="T9603"/>
    </row>
    <row r="9604" spans="20:20" x14ac:dyDescent="0.35">
      <c r="T9604"/>
    </row>
    <row r="9605" spans="20:20" x14ac:dyDescent="0.35">
      <c r="T9605"/>
    </row>
    <row r="9606" spans="20:20" x14ac:dyDescent="0.35">
      <c r="T9606"/>
    </row>
    <row r="9607" spans="20:20" x14ac:dyDescent="0.35">
      <c r="T9607"/>
    </row>
    <row r="9608" spans="20:20" x14ac:dyDescent="0.35">
      <c r="T9608"/>
    </row>
    <row r="9609" spans="20:20" x14ac:dyDescent="0.35">
      <c r="T9609"/>
    </row>
    <row r="9610" spans="20:20" x14ac:dyDescent="0.35">
      <c r="T9610"/>
    </row>
    <row r="9611" spans="20:20" x14ac:dyDescent="0.35">
      <c r="T9611"/>
    </row>
    <row r="9612" spans="20:20" x14ac:dyDescent="0.35">
      <c r="T9612"/>
    </row>
    <row r="9613" spans="20:20" x14ac:dyDescent="0.35">
      <c r="T9613"/>
    </row>
    <row r="9614" spans="20:20" x14ac:dyDescent="0.35">
      <c r="T9614"/>
    </row>
    <row r="9615" spans="20:20" x14ac:dyDescent="0.35">
      <c r="T9615"/>
    </row>
    <row r="9616" spans="20:20" x14ac:dyDescent="0.35">
      <c r="T9616"/>
    </row>
    <row r="9617" spans="20:20" x14ac:dyDescent="0.35">
      <c r="T9617"/>
    </row>
    <row r="9618" spans="20:20" x14ac:dyDescent="0.35">
      <c r="T9618"/>
    </row>
    <row r="9619" spans="20:20" x14ac:dyDescent="0.35">
      <c r="T9619"/>
    </row>
    <row r="9620" spans="20:20" x14ac:dyDescent="0.35">
      <c r="T9620"/>
    </row>
    <row r="9621" spans="20:20" x14ac:dyDescent="0.35">
      <c r="T9621"/>
    </row>
    <row r="9622" spans="20:20" x14ac:dyDescent="0.35">
      <c r="T9622"/>
    </row>
    <row r="9623" spans="20:20" x14ac:dyDescent="0.35">
      <c r="T9623"/>
    </row>
    <row r="9624" spans="20:20" x14ac:dyDescent="0.35">
      <c r="T9624"/>
    </row>
    <row r="9625" spans="20:20" x14ac:dyDescent="0.35">
      <c r="T9625"/>
    </row>
    <row r="9626" spans="20:20" x14ac:dyDescent="0.35">
      <c r="T9626"/>
    </row>
    <row r="9627" spans="20:20" x14ac:dyDescent="0.35">
      <c r="T9627"/>
    </row>
    <row r="9628" spans="20:20" x14ac:dyDescent="0.35">
      <c r="T9628"/>
    </row>
    <row r="9629" spans="20:20" x14ac:dyDescent="0.35">
      <c r="T9629"/>
    </row>
    <row r="9630" spans="20:20" x14ac:dyDescent="0.35">
      <c r="T9630"/>
    </row>
    <row r="9631" spans="20:20" x14ac:dyDescent="0.35">
      <c r="T9631"/>
    </row>
    <row r="9632" spans="20:20" x14ac:dyDescent="0.35">
      <c r="T9632"/>
    </row>
    <row r="9633" spans="20:20" x14ac:dyDescent="0.35">
      <c r="T9633"/>
    </row>
    <row r="9634" spans="20:20" x14ac:dyDescent="0.35">
      <c r="T9634"/>
    </row>
    <row r="9635" spans="20:20" x14ac:dyDescent="0.35">
      <c r="T9635"/>
    </row>
    <row r="9636" spans="20:20" x14ac:dyDescent="0.35">
      <c r="T9636"/>
    </row>
    <row r="9637" spans="20:20" x14ac:dyDescent="0.35">
      <c r="T9637"/>
    </row>
    <row r="9638" spans="20:20" x14ac:dyDescent="0.35">
      <c r="T9638"/>
    </row>
    <row r="9639" spans="20:20" x14ac:dyDescent="0.35">
      <c r="T9639"/>
    </row>
    <row r="9640" spans="20:20" x14ac:dyDescent="0.35">
      <c r="T9640"/>
    </row>
    <row r="9641" spans="20:20" x14ac:dyDescent="0.35">
      <c r="T9641"/>
    </row>
    <row r="9642" spans="20:20" x14ac:dyDescent="0.35">
      <c r="T9642"/>
    </row>
    <row r="9643" spans="20:20" x14ac:dyDescent="0.35">
      <c r="T9643"/>
    </row>
    <row r="9644" spans="20:20" x14ac:dyDescent="0.35">
      <c r="T9644"/>
    </row>
    <row r="9645" spans="20:20" x14ac:dyDescent="0.35">
      <c r="T9645"/>
    </row>
    <row r="9646" spans="20:20" x14ac:dyDescent="0.35">
      <c r="T9646"/>
    </row>
    <row r="9647" spans="20:20" x14ac:dyDescent="0.35">
      <c r="T9647"/>
    </row>
    <row r="9648" spans="20:20" x14ac:dyDescent="0.35">
      <c r="T9648"/>
    </row>
    <row r="9649" spans="20:20" x14ac:dyDescent="0.35">
      <c r="T9649"/>
    </row>
    <row r="9650" spans="20:20" x14ac:dyDescent="0.35">
      <c r="T9650"/>
    </row>
    <row r="9651" spans="20:20" x14ac:dyDescent="0.35">
      <c r="T9651"/>
    </row>
    <row r="9652" spans="20:20" x14ac:dyDescent="0.35">
      <c r="T9652"/>
    </row>
    <row r="9653" spans="20:20" x14ac:dyDescent="0.35">
      <c r="T9653"/>
    </row>
    <row r="9654" spans="20:20" x14ac:dyDescent="0.35">
      <c r="T9654"/>
    </row>
    <row r="9655" spans="20:20" x14ac:dyDescent="0.35">
      <c r="T9655"/>
    </row>
    <row r="9656" spans="20:20" x14ac:dyDescent="0.35">
      <c r="T9656"/>
    </row>
    <row r="9657" spans="20:20" x14ac:dyDescent="0.35">
      <c r="T9657"/>
    </row>
    <row r="9658" spans="20:20" x14ac:dyDescent="0.35">
      <c r="T9658"/>
    </row>
    <row r="9659" spans="20:20" x14ac:dyDescent="0.35">
      <c r="T9659"/>
    </row>
    <row r="9660" spans="20:20" x14ac:dyDescent="0.35">
      <c r="T9660"/>
    </row>
    <row r="9661" spans="20:20" x14ac:dyDescent="0.35">
      <c r="T9661"/>
    </row>
    <row r="9662" spans="20:20" x14ac:dyDescent="0.35">
      <c r="T9662"/>
    </row>
    <row r="9663" spans="20:20" x14ac:dyDescent="0.35">
      <c r="T9663"/>
    </row>
    <row r="9664" spans="20:20" x14ac:dyDescent="0.35">
      <c r="T9664"/>
    </row>
    <row r="9665" spans="20:20" x14ac:dyDescent="0.35">
      <c r="T9665"/>
    </row>
    <row r="9666" spans="20:20" x14ac:dyDescent="0.35">
      <c r="T9666"/>
    </row>
    <row r="9667" spans="20:20" x14ac:dyDescent="0.35">
      <c r="T9667"/>
    </row>
    <row r="9668" spans="20:20" x14ac:dyDescent="0.35">
      <c r="T9668"/>
    </row>
    <row r="9669" spans="20:20" x14ac:dyDescent="0.35">
      <c r="T9669"/>
    </row>
    <row r="9670" spans="20:20" x14ac:dyDescent="0.35">
      <c r="T9670"/>
    </row>
    <row r="9671" spans="20:20" x14ac:dyDescent="0.35">
      <c r="T9671"/>
    </row>
    <row r="9672" spans="20:20" x14ac:dyDescent="0.35">
      <c r="T9672"/>
    </row>
    <row r="9673" spans="20:20" x14ac:dyDescent="0.35">
      <c r="T9673"/>
    </row>
    <row r="9674" spans="20:20" x14ac:dyDescent="0.35">
      <c r="T9674"/>
    </row>
    <row r="9675" spans="20:20" x14ac:dyDescent="0.35">
      <c r="T9675"/>
    </row>
    <row r="9676" spans="20:20" x14ac:dyDescent="0.35">
      <c r="T9676"/>
    </row>
    <row r="9677" spans="20:20" x14ac:dyDescent="0.35">
      <c r="T9677"/>
    </row>
    <row r="9678" spans="20:20" x14ac:dyDescent="0.35">
      <c r="T9678"/>
    </row>
    <row r="9679" spans="20:20" x14ac:dyDescent="0.35">
      <c r="T9679"/>
    </row>
    <row r="9680" spans="20:20" x14ac:dyDescent="0.35">
      <c r="T9680"/>
    </row>
    <row r="9681" spans="20:20" x14ac:dyDescent="0.35">
      <c r="T9681"/>
    </row>
    <row r="9682" spans="20:20" x14ac:dyDescent="0.35">
      <c r="T9682"/>
    </row>
    <row r="9683" spans="20:20" x14ac:dyDescent="0.35">
      <c r="T9683"/>
    </row>
    <row r="9684" spans="20:20" x14ac:dyDescent="0.35">
      <c r="T9684"/>
    </row>
    <row r="9685" spans="20:20" x14ac:dyDescent="0.35">
      <c r="T9685"/>
    </row>
    <row r="9686" spans="20:20" x14ac:dyDescent="0.35">
      <c r="T9686"/>
    </row>
    <row r="9687" spans="20:20" x14ac:dyDescent="0.35">
      <c r="T9687"/>
    </row>
    <row r="9688" spans="20:20" x14ac:dyDescent="0.35">
      <c r="T9688"/>
    </row>
    <row r="9689" spans="20:20" x14ac:dyDescent="0.35">
      <c r="T9689"/>
    </row>
    <row r="9690" spans="20:20" x14ac:dyDescent="0.35">
      <c r="T9690"/>
    </row>
    <row r="9691" spans="20:20" x14ac:dyDescent="0.35">
      <c r="T9691"/>
    </row>
    <row r="9692" spans="20:20" x14ac:dyDescent="0.35">
      <c r="T9692"/>
    </row>
    <row r="9693" spans="20:20" x14ac:dyDescent="0.35">
      <c r="T9693"/>
    </row>
    <row r="9694" spans="20:20" x14ac:dyDescent="0.35">
      <c r="T9694"/>
    </row>
    <row r="9695" spans="20:20" x14ac:dyDescent="0.35">
      <c r="T9695"/>
    </row>
    <row r="9696" spans="20:20" x14ac:dyDescent="0.35">
      <c r="T9696"/>
    </row>
    <row r="9697" spans="20:20" x14ac:dyDescent="0.35">
      <c r="T9697"/>
    </row>
    <row r="9698" spans="20:20" x14ac:dyDescent="0.35">
      <c r="T9698"/>
    </row>
    <row r="9699" spans="20:20" x14ac:dyDescent="0.35">
      <c r="T9699"/>
    </row>
    <row r="9700" spans="20:20" x14ac:dyDescent="0.35">
      <c r="T9700"/>
    </row>
    <row r="9701" spans="20:20" x14ac:dyDescent="0.35">
      <c r="T9701"/>
    </row>
    <row r="9702" spans="20:20" x14ac:dyDescent="0.35">
      <c r="T9702"/>
    </row>
    <row r="9703" spans="20:20" x14ac:dyDescent="0.35">
      <c r="T9703"/>
    </row>
    <row r="9704" spans="20:20" x14ac:dyDescent="0.35">
      <c r="T9704"/>
    </row>
    <row r="9705" spans="20:20" x14ac:dyDescent="0.35">
      <c r="T9705"/>
    </row>
    <row r="9706" spans="20:20" x14ac:dyDescent="0.35">
      <c r="T9706"/>
    </row>
    <row r="9707" spans="20:20" x14ac:dyDescent="0.35">
      <c r="T9707"/>
    </row>
    <row r="9708" spans="20:20" x14ac:dyDescent="0.35">
      <c r="T9708"/>
    </row>
    <row r="9709" spans="20:20" x14ac:dyDescent="0.35">
      <c r="T9709"/>
    </row>
    <row r="9710" spans="20:20" x14ac:dyDescent="0.35">
      <c r="T9710"/>
    </row>
    <row r="9711" spans="20:20" x14ac:dyDescent="0.35">
      <c r="T9711"/>
    </row>
    <row r="9712" spans="20:20" x14ac:dyDescent="0.35">
      <c r="T9712"/>
    </row>
    <row r="9713" spans="20:20" x14ac:dyDescent="0.35">
      <c r="T9713"/>
    </row>
    <row r="9714" spans="20:20" x14ac:dyDescent="0.35">
      <c r="T9714"/>
    </row>
    <row r="9715" spans="20:20" x14ac:dyDescent="0.35">
      <c r="T9715"/>
    </row>
    <row r="9716" spans="20:20" x14ac:dyDescent="0.35">
      <c r="T9716"/>
    </row>
    <row r="9717" spans="20:20" x14ac:dyDescent="0.35">
      <c r="T9717"/>
    </row>
    <row r="9718" spans="20:20" x14ac:dyDescent="0.35">
      <c r="T9718"/>
    </row>
    <row r="9719" spans="20:20" x14ac:dyDescent="0.35">
      <c r="T9719"/>
    </row>
    <row r="9720" spans="20:20" x14ac:dyDescent="0.35">
      <c r="T9720"/>
    </row>
    <row r="9721" spans="20:20" x14ac:dyDescent="0.35">
      <c r="T9721"/>
    </row>
    <row r="9722" spans="20:20" x14ac:dyDescent="0.35">
      <c r="T9722"/>
    </row>
    <row r="9723" spans="20:20" x14ac:dyDescent="0.35">
      <c r="T9723"/>
    </row>
    <row r="9724" spans="20:20" x14ac:dyDescent="0.35">
      <c r="T9724"/>
    </row>
    <row r="9725" spans="20:20" x14ac:dyDescent="0.35">
      <c r="T9725"/>
    </row>
    <row r="9726" spans="20:20" x14ac:dyDescent="0.35">
      <c r="T9726"/>
    </row>
    <row r="9727" spans="20:20" x14ac:dyDescent="0.35">
      <c r="T9727"/>
    </row>
    <row r="9728" spans="20:20" x14ac:dyDescent="0.35">
      <c r="T9728"/>
    </row>
    <row r="9729" spans="20:20" x14ac:dyDescent="0.35">
      <c r="T9729"/>
    </row>
    <row r="9730" spans="20:20" x14ac:dyDescent="0.35">
      <c r="T9730"/>
    </row>
    <row r="9731" spans="20:20" x14ac:dyDescent="0.35">
      <c r="T9731"/>
    </row>
    <row r="9732" spans="20:20" x14ac:dyDescent="0.35">
      <c r="T9732"/>
    </row>
    <row r="9733" spans="20:20" x14ac:dyDescent="0.35">
      <c r="T9733"/>
    </row>
    <row r="9734" spans="20:20" x14ac:dyDescent="0.35">
      <c r="T9734"/>
    </row>
    <row r="9735" spans="20:20" x14ac:dyDescent="0.35">
      <c r="T9735"/>
    </row>
    <row r="9736" spans="20:20" x14ac:dyDescent="0.35">
      <c r="T9736"/>
    </row>
    <row r="9737" spans="20:20" x14ac:dyDescent="0.35">
      <c r="T9737"/>
    </row>
    <row r="9738" spans="20:20" x14ac:dyDescent="0.35">
      <c r="T9738"/>
    </row>
    <row r="9739" spans="20:20" x14ac:dyDescent="0.35">
      <c r="T9739"/>
    </row>
    <row r="9740" spans="20:20" x14ac:dyDescent="0.35">
      <c r="T9740"/>
    </row>
    <row r="9741" spans="20:20" x14ac:dyDescent="0.35">
      <c r="T9741"/>
    </row>
    <row r="9742" spans="20:20" x14ac:dyDescent="0.35">
      <c r="T9742"/>
    </row>
    <row r="9743" spans="20:20" x14ac:dyDescent="0.35">
      <c r="T9743"/>
    </row>
    <row r="9744" spans="20:20" x14ac:dyDescent="0.35">
      <c r="T9744"/>
    </row>
    <row r="9745" spans="20:20" x14ac:dyDescent="0.35">
      <c r="T9745"/>
    </row>
    <row r="9746" spans="20:20" x14ac:dyDescent="0.35">
      <c r="T9746"/>
    </row>
    <row r="9747" spans="20:20" x14ac:dyDescent="0.35">
      <c r="T9747"/>
    </row>
    <row r="9748" spans="20:20" x14ac:dyDescent="0.35">
      <c r="T9748"/>
    </row>
    <row r="9749" spans="20:20" x14ac:dyDescent="0.35">
      <c r="T9749"/>
    </row>
    <row r="9750" spans="20:20" x14ac:dyDescent="0.35">
      <c r="T9750"/>
    </row>
    <row r="9751" spans="20:20" x14ac:dyDescent="0.35">
      <c r="T9751"/>
    </row>
    <row r="9752" spans="20:20" x14ac:dyDescent="0.35">
      <c r="T9752"/>
    </row>
    <row r="9753" spans="20:20" x14ac:dyDescent="0.35">
      <c r="T9753"/>
    </row>
    <row r="9754" spans="20:20" x14ac:dyDescent="0.35">
      <c r="T9754"/>
    </row>
    <row r="9755" spans="20:20" x14ac:dyDescent="0.35">
      <c r="T9755"/>
    </row>
    <row r="9756" spans="20:20" x14ac:dyDescent="0.35">
      <c r="T9756"/>
    </row>
    <row r="9757" spans="20:20" x14ac:dyDescent="0.35">
      <c r="T9757"/>
    </row>
    <row r="9758" spans="20:20" x14ac:dyDescent="0.35">
      <c r="T9758"/>
    </row>
    <row r="9759" spans="20:20" x14ac:dyDescent="0.35">
      <c r="T9759"/>
    </row>
    <row r="9760" spans="20:20" x14ac:dyDescent="0.35">
      <c r="T9760"/>
    </row>
    <row r="9761" spans="20:20" x14ac:dyDescent="0.35">
      <c r="T9761"/>
    </row>
    <row r="9762" spans="20:20" x14ac:dyDescent="0.35">
      <c r="T9762"/>
    </row>
    <row r="9763" spans="20:20" x14ac:dyDescent="0.35">
      <c r="T9763"/>
    </row>
    <row r="9764" spans="20:20" x14ac:dyDescent="0.35">
      <c r="T9764"/>
    </row>
    <row r="9765" spans="20:20" x14ac:dyDescent="0.35">
      <c r="T9765"/>
    </row>
    <row r="9766" spans="20:20" x14ac:dyDescent="0.35">
      <c r="T9766"/>
    </row>
    <row r="9767" spans="20:20" x14ac:dyDescent="0.35">
      <c r="T9767"/>
    </row>
    <row r="9768" spans="20:20" x14ac:dyDescent="0.35">
      <c r="T9768"/>
    </row>
    <row r="9769" spans="20:20" x14ac:dyDescent="0.35">
      <c r="T9769"/>
    </row>
    <row r="9770" spans="20:20" x14ac:dyDescent="0.35">
      <c r="T9770"/>
    </row>
    <row r="9771" spans="20:20" x14ac:dyDescent="0.35">
      <c r="T9771"/>
    </row>
    <row r="9772" spans="20:20" x14ac:dyDescent="0.35">
      <c r="T9772"/>
    </row>
    <row r="9773" spans="20:20" x14ac:dyDescent="0.35">
      <c r="T9773"/>
    </row>
    <row r="9774" spans="20:20" x14ac:dyDescent="0.35">
      <c r="T9774"/>
    </row>
    <row r="9775" spans="20:20" x14ac:dyDescent="0.35">
      <c r="T9775"/>
    </row>
    <row r="9776" spans="20:20" x14ac:dyDescent="0.35">
      <c r="T9776"/>
    </row>
    <row r="9777" spans="20:20" x14ac:dyDescent="0.35">
      <c r="T9777"/>
    </row>
    <row r="9778" spans="20:20" x14ac:dyDescent="0.35">
      <c r="T9778"/>
    </row>
    <row r="9779" spans="20:20" x14ac:dyDescent="0.35">
      <c r="T9779"/>
    </row>
    <row r="9780" spans="20:20" x14ac:dyDescent="0.35">
      <c r="T9780"/>
    </row>
    <row r="9781" spans="20:20" x14ac:dyDescent="0.35">
      <c r="T9781"/>
    </row>
    <row r="9782" spans="20:20" x14ac:dyDescent="0.35">
      <c r="T9782"/>
    </row>
    <row r="9783" spans="20:20" x14ac:dyDescent="0.35">
      <c r="T9783"/>
    </row>
    <row r="9784" spans="20:20" x14ac:dyDescent="0.35">
      <c r="T9784"/>
    </row>
    <row r="9785" spans="20:20" x14ac:dyDescent="0.35">
      <c r="T9785"/>
    </row>
    <row r="9786" spans="20:20" x14ac:dyDescent="0.35">
      <c r="T9786"/>
    </row>
    <row r="9787" spans="20:20" x14ac:dyDescent="0.35">
      <c r="T9787"/>
    </row>
    <row r="9788" spans="20:20" x14ac:dyDescent="0.35">
      <c r="T9788"/>
    </row>
    <row r="9789" spans="20:20" x14ac:dyDescent="0.35">
      <c r="T9789"/>
    </row>
    <row r="9790" spans="20:20" x14ac:dyDescent="0.35">
      <c r="T9790"/>
    </row>
    <row r="9791" spans="20:20" x14ac:dyDescent="0.35">
      <c r="T9791"/>
    </row>
    <row r="9792" spans="20:20" x14ac:dyDescent="0.35">
      <c r="T9792"/>
    </row>
    <row r="9793" spans="20:20" x14ac:dyDescent="0.35">
      <c r="T9793"/>
    </row>
    <row r="9794" spans="20:20" x14ac:dyDescent="0.35">
      <c r="T9794"/>
    </row>
    <row r="9795" spans="20:20" x14ac:dyDescent="0.35">
      <c r="T9795"/>
    </row>
    <row r="9796" spans="20:20" x14ac:dyDescent="0.35">
      <c r="T9796"/>
    </row>
    <row r="9797" spans="20:20" x14ac:dyDescent="0.35">
      <c r="T9797"/>
    </row>
    <row r="9798" spans="20:20" x14ac:dyDescent="0.35">
      <c r="T9798"/>
    </row>
    <row r="9799" spans="20:20" x14ac:dyDescent="0.35">
      <c r="T9799"/>
    </row>
    <row r="9800" spans="20:20" x14ac:dyDescent="0.35">
      <c r="T9800"/>
    </row>
    <row r="9801" spans="20:20" x14ac:dyDescent="0.35">
      <c r="T9801"/>
    </row>
    <row r="9802" spans="20:20" x14ac:dyDescent="0.35">
      <c r="T9802"/>
    </row>
    <row r="9803" spans="20:20" x14ac:dyDescent="0.35">
      <c r="T9803"/>
    </row>
    <row r="9804" spans="20:20" x14ac:dyDescent="0.35">
      <c r="T9804"/>
    </row>
    <row r="9805" spans="20:20" x14ac:dyDescent="0.35">
      <c r="T9805"/>
    </row>
    <row r="9806" spans="20:20" x14ac:dyDescent="0.35">
      <c r="T9806"/>
    </row>
    <row r="9807" spans="20:20" x14ac:dyDescent="0.35">
      <c r="T9807"/>
    </row>
    <row r="9808" spans="20:20" x14ac:dyDescent="0.35">
      <c r="T9808"/>
    </row>
    <row r="9809" spans="20:20" x14ac:dyDescent="0.35">
      <c r="T9809"/>
    </row>
    <row r="9810" spans="20:20" x14ac:dyDescent="0.35">
      <c r="T9810"/>
    </row>
    <row r="9811" spans="20:20" x14ac:dyDescent="0.35">
      <c r="T9811"/>
    </row>
    <row r="9812" spans="20:20" x14ac:dyDescent="0.35">
      <c r="T9812"/>
    </row>
    <row r="9813" spans="20:20" x14ac:dyDescent="0.35">
      <c r="T9813"/>
    </row>
    <row r="9814" spans="20:20" x14ac:dyDescent="0.35">
      <c r="T9814"/>
    </row>
    <row r="9815" spans="20:20" x14ac:dyDescent="0.35">
      <c r="T9815"/>
    </row>
    <row r="9816" spans="20:20" x14ac:dyDescent="0.35">
      <c r="T9816"/>
    </row>
    <row r="9817" spans="20:20" x14ac:dyDescent="0.35">
      <c r="T9817"/>
    </row>
    <row r="9818" spans="20:20" x14ac:dyDescent="0.35">
      <c r="T9818"/>
    </row>
    <row r="9819" spans="20:20" x14ac:dyDescent="0.35">
      <c r="T9819"/>
    </row>
    <row r="9820" spans="20:20" x14ac:dyDescent="0.35">
      <c r="T9820"/>
    </row>
    <row r="9821" spans="20:20" x14ac:dyDescent="0.35">
      <c r="T9821"/>
    </row>
    <row r="9822" spans="20:20" x14ac:dyDescent="0.35">
      <c r="T9822"/>
    </row>
    <row r="9823" spans="20:20" x14ac:dyDescent="0.35">
      <c r="T9823"/>
    </row>
    <row r="9824" spans="20:20" x14ac:dyDescent="0.35">
      <c r="T9824"/>
    </row>
    <row r="9825" spans="20:20" x14ac:dyDescent="0.35">
      <c r="T9825"/>
    </row>
    <row r="9826" spans="20:20" x14ac:dyDescent="0.35">
      <c r="T9826"/>
    </row>
    <row r="9827" spans="20:20" x14ac:dyDescent="0.35">
      <c r="T9827"/>
    </row>
    <row r="9828" spans="20:20" x14ac:dyDescent="0.35">
      <c r="T9828"/>
    </row>
    <row r="9829" spans="20:20" x14ac:dyDescent="0.35">
      <c r="T9829"/>
    </row>
    <row r="9830" spans="20:20" x14ac:dyDescent="0.35">
      <c r="T9830"/>
    </row>
    <row r="9831" spans="20:20" x14ac:dyDescent="0.35">
      <c r="T9831"/>
    </row>
    <row r="9832" spans="20:20" x14ac:dyDescent="0.35">
      <c r="T9832"/>
    </row>
    <row r="9833" spans="20:20" x14ac:dyDescent="0.35">
      <c r="T9833"/>
    </row>
    <row r="9834" spans="20:20" x14ac:dyDescent="0.35">
      <c r="T9834"/>
    </row>
    <row r="9835" spans="20:20" x14ac:dyDescent="0.35">
      <c r="T9835"/>
    </row>
    <row r="9836" spans="20:20" x14ac:dyDescent="0.35">
      <c r="T9836"/>
    </row>
    <row r="9837" spans="20:20" x14ac:dyDescent="0.35">
      <c r="T9837"/>
    </row>
    <row r="9838" spans="20:20" x14ac:dyDescent="0.35">
      <c r="T9838"/>
    </row>
    <row r="9839" spans="20:20" x14ac:dyDescent="0.35">
      <c r="T9839"/>
    </row>
    <row r="9840" spans="20:20" x14ac:dyDescent="0.35">
      <c r="T9840"/>
    </row>
    <row r="9841" spans="20:20" x14ac:dyDescent="0.35">
      <c r="T9841"/>
    </row>
    <row r="9842" spans="20:20" x14ac:dyDescent="0.35">
      <c r="T9842"/>
    </row>
    <row r="9843" spans="20:20" x14ac:dyDescent="0.35">
      <c r="T9843"/>
    </row>
    <row r="9844" spans="20:20" x14ac:dyDescent="0.35">
      <c r="T9844"/>
    </row>
    <row r="9845" spans="20:20" x14ac:dyDescent="0.35">
      <c r="T9845"/>
    </row>
    <row r="9846" spans="20:20" x14ac:dyDescent="0.35">
      <c r="T9846"/>
    </row>
    <row r="9847" spans="20:20" x14ac:dyDescent="0.35">
      <c r="T9847"/>
    </row>
    <row r="9848" spans="20:20" x14ac:dyDescent="0.35">
      <c r="T9848"/>
    </row>
    <row r="9849" spans="20:20" x14ac:dyDescent="0.35">
      <c r="T9849"/>
    </row>
    <row r="9850" spans="20:20" x14ac:dyDescent="0.35">
      <c r="T9850"/>
    </row>
    <row r="9851" spans="20:20" x14ac:dyDescent="0.35">
      <c r="T9851"/>
    </row>
    <row r="9852" spans="20:20" x14ac:dyDescent="0.35">
      <c r="T9852"/>
    </row>
    <row r="9853" spans="20:20" x14ac:dyDescent="0.35">
      <c r="T9853"/>
    </row>
    <row r="9854" spans="20:20" x14ac:dyDescent="0.35">
      <c r="T9854"/>
    </row>
    <row r="9855" spans="20:20" x14ac:dyDescent="0.35">
      <c r="T9855"/>
    </row>
    <row r="9856" spans="20:20" x14ac:dyDescent="0.35">
      <c r="T9856"/>
    </row>
    <row r="9857" spans="20:20" x14ac:dyDescent="0.35">
      <c r="T9857"/>
    </row>
    <row r="9858" spans="20:20" x14ac:dyDescent="0.35">
      <c r="T9858"/>
    </row>
    <row r="9859" spans="20:20" x14ac:dyDescent="0.35">
      <c r="T9859"/>
    </row>
    <row r="9860" spans="20:20" x14ac:dyDescent="0.35">
      <c r="T9860"/>
    </row>
    <row r="9861" spans="20:20" x14ac:dyDescent="0.35">
      <c r="T9861"/>
    </row>
    <row r="9862" spans="20:20" x14ac:dyDescent="0.35">
      <c r="T9862"/>
    </row>
    <row r="9863" spans="20:20" x14ac:dyDescent="0.35">
      <c r="T9863"/>
    </row>
    <row r="9864" spans="20:20" x14ac:dyDescent="0.35">
      <c r="T9864"/>
    </row>
    <row r="9865" spans="20:20" x14ac:dyDescent="0.35">
      <c r="T9865"/>
    </row>
    <row r="9866" spans="20:20" x14ac:dyDescent="0.35">
      <c r="T9866"/>
    </row>
    <row r="9867" spans="20:20" x14ac:dyDescent="0.35">
      <c r="T9867"/>
    </row>
    <row r="9868" spans="20:20" x14ac:dyDescent="0.35">
      <c r="T9868"/>
    </row>
    <row r="9869" spans="20:20" x14ac:dyDescent="0.35">
      <c r="T9869"/>
    </row>
    <row r="9870" spans="20:20" x14ac:dyDescent="0.35">
      <c r="T9870"/>
    </row>
    <row r="9871" spans="20:20" x14ac:dyDescent="0.35">
      <c r="T9871"/>
    </row>
    <row r="9872" spans="20:20" x14ac:dyDescent="0.35">
      <c r="T9872"/>
    </row>
    <row r="9873" spans="20:20" x14ac:dyDescent="0.35">
      <c r="T9873"/>
    </row>
    <row r="9874" spans="20:20" x14ac:dyDescent="0.35">
      <c r="T9874"/>
    </row>
    <row r="9875" spans="20:20" x14ac:dyDescent="0.35">
      <c r="T9875"/>
    </row>
    <row r="9876" spans="20:20" x14ac:dyDescent="0.35">
      <c r="T9876"/>
    </row>
    <row r="9877" spans="20:20" x14ac:dyDescent="0.35">
      <c r="T9877"/>
    </row>
    <row r="9878" spans="20:20" x14ac:dyDescent="0.35">
      <c r="T9878"/>
    </row>
    <row r="9879" spans="20:20" x14ac:dyDescent="0.35">
      <c r="T9879"/>
    </row>
    <row r="9880" spans="20:20" x14ac:dyDescent="0.35">
      <c r="T9880"/>
    </row>
    <row r="9881" spans="20:20" x14ac:dyDescent="0.35">
      <c r="T9881"/>
    </row>
    <row r="9882" spans="20:20" x14ac:dyDescent="0.35">
      <c r="T9882"/>
    </row>
    <row r="9883" spans="20:20" x14ac:dyDescent="0.35">
      <c r="T9883"/>
    </row>
    <row r="9884" spans="20:20" x14ac:dyDescent="0.35">
      <c r="T9884"/>
    </row>
    <row r="9885" spans="20:20" x14ac:dyDescent="0.35">
      <c r="T9885"/>
    </row>
    <row r="9886" spans="20:20" x14ac:dyDescent="0.35">
      <c r="T9886"/>
    </row>
    <row r="9887" spans="20:20" x14ac:dyDescent="0.35">
      <c r="T9887"/>
    </row>
    <row r="9888" spans="20:20" x14ac:dyDescent="0.35">
      <c r="T9888"/>
    </row>
    <row r="9889" spans="20:20" x14ac:dyDescent="0.35">
      <c r="T9889"/>
    </row>
    <row r="9890" spans="20:20" x14ac:dyDescent="0.35">
      <c r="T9890"/>
    </row>
    <row r="9891" spans="20:20" x14ac:dyDescent="0.35">
      <c r="T9891"/>
    </row>
    <row r="9892" spans="20:20" x14ac:dyDescent="0.35">
      <c r="T9892"/>
    </row>
    <row r="9893" spans="20:20" x14ac:dyDescent="0.35">
      <c r="T9893"/>
    </row>
    <row r="9894" spans="20:20" x14ac:dyDescent="0.35">
      <c r="T9894"/>
    </row>
    <row r="9895" spans="20:20" x14ac:dyDescent="0.35">
      <c r="T9895"/>
    </row>
    <row r="9896" spans="20:20" x14ac:dyDescent="0.35">
      <c r="T9896"/>
    </row>
    <row r="9897" spans="20:20" x14ac:dyDescent="0.35">
      <c r="T9897"/>
    </row>
    <row r="9898" spans="20:20" x14ac:dyDescent="0.35">
      <c r="T9898"/>
    </row>
    <row r="9899" spans="20:20" x14ac:dyDescent="0.35">
      <c r="T9899"/>
    </row>
    <row r="9900" spans="20:20" x14ac:dyDescent="0.35">
      <c r="T9900"/>
    </row>
    <row r="9901" spans="20:20" x14ac:dyDescent="0.35">
      <c r="T9901"/>
    </row>
    <row r="9902" spans="20:20" x14ac:dyDescent="0.35">
      <c r="T9902"/>
    </row>
    <row r="9903" spans="20:20" x14ac:dyDescent="0.35">
      <c r="T9903"/>
    </row>
    <row r="9904" spans="20:20" x14ac:dyDescent="0.35">
      <c r="T9904"/>
    </row>
    <row r="9905" spans="20:20" x14ac:dyDescent="0.35">
      <c r="T9905"/>
    </row>
    <row r="9906" spans="20:20" x14ac:dyDescent="0.35">
      <c r="T9906"/>
    </row>
    <row r="9907" spans="20:20" x14ac:dyDescent="0.35">
      <c r="T9907"/>
    </row>
    <row r="9908" spans="20:20" x14ac:dyDescent="0.35">
      <c r="T9908"/>
    </row>
    <row r="9909" spans="20:20" x14ac:dyDescent="0.35">
      <c r="T9909"/>
    </row>
    <row r="9910" spans="20:20" x14ac:dyDescent="0.35">
      <c r="T9910"/>
    </row>
    <row r="9911" spans="20:20" x14ac:dyDescent="0.35">
      <c r="T9911"/>
    </row>
    <row r="9912" spans="20:20" x14ac:dyDescent="0.35">
      <c r="T9912"/>
    </row>
    <row r="9913" spans="20:20" x14ac:dyDescent="0.35">
      <c r="T9913"/>
    </row>
    <row r="9914" spans="20:20" x14ac:dyDescent="0.35">
      <c r="T9914"/>
    </row>
    <row r="9915" spans="20:20" x14ac:dyDescent="0.35">
      <c r="T9915"/>
    </row>
    <row r="9916" spans="20:20" x14ac:dyDescent="0.35">
      <c r="T9916"/>
    </row>
    <row r="9917" spans="20:20" x14ac:dyDescent="0.35">
      <c r="T9917"/>
    </row>
    <row r="9918" spans="20:20" x14ac:dyDescent="0.35">
      <c r="T9918"/>
    </row>
    <row r="9919" spans="20:20" x14ac:dyDescent="0.35">
      <c r="T9919"/>
    </row>
    <row r="9920" spans="20:20" x14ac:dyDescent="0.35">
      <c r="T9920"/>
    </row>
    <row r="9921" spans="20:20" x14ac:dyDescent="0.35">
      <c r="T9921"/>
    </row>
    <row r="9922" spans="20:20" x14ac:dyDescent="0.35">
      <c r="T9922"/>
    </row>
    <row r="9923" spans="20:20" x14ac:dyDescent="0.35">
      <c r="T9923"/>
    </row>
    <row r="9924" spans="20:20" x14ac:dyDescent="0.35">
      <c r="T9924"/>
    </row>
    <row r="9925" spans="20:20" x14ac:dyDescent="0.35">
      <c r="T9925"/>
    </row>
    <row r="9926" spans="20:20" x14ac:dyDescent="0.35">
      <c r="T9926"/>
    </row>
    <row r="9927" spans="20:20" x14ac:dyDescent="0.35">
      <c r="T9927"/>
    </row>
    <row r="9928" spans="20:20" x14ac:dyDescent="0.35">
      <c r="T9928"/>
    </row>
    <row r="9929" spans="20:20" x14ac:dyDescent="0.35">
      <c r="T9929"/>
    </row>
    <row r="9930" spans="20:20" x14ac:dyDescent="0.35">
      <c r="T9930"/>
    </row>
    <row r="9931" spans="20:20" x14ac:dyDescent="0.35">
      <c r="T9931"/>
    </row>
    <row r="9932" spans="20:20" x14ac:dyDescent="0.35">
      <c r="T9932"/>
    </row>
    <row r="9933" spans="20:20" x14ac:dyDescent="0.35">
      <c r="T9933"/>
    </row>
    <row r="9934" spans="20:20" x14ac:dyDescent="0.35">
      <c r="T9934"/>
    </row>
    <row r="9935" spans="20:20" x14ac:dyDescent="0.35">
      <c r="T9935"/>
    </row>
    <row r="9936" spans="20:20" x14ac:dyDescent="0.35">
      <c r="T9936"/>
    </row>
    <row r="9937" spans="20:20" x14ac:dyDescent="0.35">
      <c r="T9937"/>
    </row>
    <row r="9938" spans="20:20" x14ac:dyDescent="0.35">
      <c r="T9938"/>
    </row>
    <row r="9939" spans="20:20" x14ac:dyDescent="0.35">
      <c r="T9939"/>
    </row>
    <row r="9940" spans="20:20" x14ac:dyDescent="0.35">
      <c r="T9940"/>
    </row>
    <row r="9941" spans="20:20" x14ac:dyDescent="0.35">
      <c r="T9941"/>
    </row>
    <row r="9942" spans="20:20" x14ac:dyDescent="0.35">
      <c r="T9942"/>
    </row>
    <row r="9943" spans="20:20" x14ac:dyDescent="0.35">
      <c r="T9943"/>
    </row>
    <row r="9944" spans="20:20" x14ac:dyDescent="0.35">
      <c r="T9944"/>
    </row>
    <row r="9945" spans="20:20" x14ac:dyDescent="0.35">
      <c r="T9945"/>
    </row>
    <row r="9946" spans="20:20" x14ac:dyDescent="0.35">
      <c r="T9946"/>
    </row>
    <row r="9947" spans="20:20" x14ac:dyDescent="0.35">
      <c r="T9947"/>
    </row>
    <row r="9948" spans="20:20" x14ac:dyDescent="0.35">
      <c r="T9948"/>
    </row>
    <row r="9949" spans="20:20" x14ac:dyDescent="0.35">
      <c r="T9949"/>
    </row>
    <row r="9950" spans="20:20" x14ac:dyDescent="0.35">
      <c r="T9950"/>
    </row>
    <row r="9951" spans="20:20" x14ac:dyDescent="0.35">
      <c r="T9951"/>
    </row>
    <row r="9952" spans="20:20" x14ac:dyDescent="0.35">
      <c r="T9952"/>
    </row>
    <row r="9953" spans="20:20" x14ac:dyDescent="0.35">
      <c r="T9953"/>
    </row>
    <row r="9954" spans="20:20" x14ac:dyDescent="0.35">
      <c r="T9954"/>
    </row>
    <row r="9955" spans="20:20" x14ac:dyDescent="0.35">
      <c r="T9955"/>
    </row>
    <row r="9956" spans="20:20" x14ac:dyDescent="0.35">
      <c r="T9956"/>
    </row>
    <row r="9957" spans="20:20" x14ac:dyDescent="0.35">
      <c r="T9957"/>
    </row>
    <row r="9958" spans="20:20" x14ac:dyDescent="0.35">
      <c r="T9958"/>
    </row>
    <row r="9959" spans="20:20" x14ac:dyDescent="0.35">
      <c r="T9959"/>
    </row>
    <row r="9960" spans="20:20" x14ac:dyDescent="0.35">
      <c r="T9960"/>
    </row>
    <row r="9961" spans="20:20" x14ac:dyDescent="0.35">
      <c r="T9961"/>
    </row>
    <row r="9962" spans="20:20" x14ac:dyDescent="0.35">
      <c r="T9962"/>
    </row>
    <row r="9963" spans="20:20" x14ac:dyDescent="0.35">
      <c r="T9963"/>
    </row>
    <row r="9964" spans="20:20" x14ac:dyDescent="0.35">
      <c r="T9964"/>
    </row>
    <row r="9965" spans="20:20" x14ac:dyDescent="0.35">
      <c r="T9965"/>
    </row>
    <row r="9966" spans="20:20" x14ac:dyDescent="0.35">
      <c r="T9966"/>
    </row>
    <row r="9967" spans="20:20" x14ac:dyDescent="0.35">
      <c r="T9967"/>
    </row>
    <row r="9968" spans="20:20" x14ac:dyDescent="0.35">
      <c r="T9968"/>
    </row>
    <row r="9969" spans="20:20" x14ac:dyDescent="0.35">
      <c r="T9969"/>
    </row>
    <row r="9970" spans="20:20" x14ac:dyDescent="0.35">
      <c r="T9970"/>
    </row>
    <row r="9971" spans="20:20" x14ac:dyDescent="0.35">
      <c r="T9971"/>
    </row>
    <row r="9972" spans="20:20" x14ac:dyDescent="0.35">
      <c r="T9972"/>
    </row>
    <row r="9973" spans="20:20" x14ac:dyDescent="0.35">
      <c r="T9973"/>
    </row>
    <row r="9974" spans="20:20" x14ac:dyDescent="0.35">
      <c r="T9974"/>
    </row>
    <row r="9975" spans="20:20" x14ac:dyDescent="0.35">
      <c r="T9975"/>
    </row>
    <row r="9976" spans="20:20" x14ac:dyDescent="0.35">
      <c r="T9976"/>
    </row>
    <row r="9977" spans="20:20" x14ac:dyDescent="0.35">
      <c r="T9977"/>
    </row>
    <row r="9978" spans="20:20" x14ac:dyDescent="0.35">
      <c r="T9978"/>
    </row>
    <row r="9979" spans="20:20" x14ac:dyDescent="0.35">
      <c r="T9979"/>
    </row>
    <row r="9980" spans="20:20" x14ac:dyDescent="0.35">
      <c r="T9980"/>
    </row>
    <row r="9981" spans="20:20" x14ac:dyDescent="0.35">
      <c r="T9981"/>
    </row>
    <row r="9982" spans="20:20" x14ac:dyDescent="0.35">
      <c r="T9982"/>
    </row>
    <row r="9983" spans="20:20" x14ac:dyDescent="0.35">
      <c r="T9983"/>
    </row>
  </sheetData>
  <mergeCells count="1">
    <mergeCell ref="AC4:AD4"/>
  </mergeCells>
  <phoneticPr fontId="2" type="noConversion"/>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75BA07F-478C-4A35-990C-2575B0C5D331}">
  <ds:schemaRefs/>
</ds:datastoreItem>
</file>

<file path=customXml/itemProps2.xml><?xml version="1.0" encoding="utf-8"?>
<ds:datastoreItem xmlns:ds="http://schemas.openxmlformats.org/officeDocument/2006/customXml" ds:itemID="{C66A9513-49F4-4D62-B682-2ED4AF95E46D}">
  <ds:schemaRefs/>
</ds:datastoreItem>
</file>

<file path=customXml/itemProps3.xml><?xml version="1.0" encoding="utf-8"?>
<ds:datastoreItem xmlns:ds="http://schemas.openxmlformats.org/officeDocument/2006/customXml" ds:itemID="{0EC9646C-D9E2-4A1C-BD4A-6B2566DB9FB5}">
  <ds:schemaRefs/>
</ds:datastoreItem>
</file>

<file path=customXml/itemProps4.xml><?xml version="1.0" encoding="utf-8"?>
<ds:datastoreItem xmlns:ds="http://schemas.openxmlformats.org/officeDocument/2006/customXml" ds:itemID="{D50C2DCD-D4CC-4F6D-A1D6-395BFFEE3BD3}">
  <ds:schemaRefs/>
</ds:datastoreItem>
</file>

<file path=customXml/itemProps5.xml><?xml version="1.0" encoding="utf-8"?>
<ds:datastoreItem xmlns:ds="http://schemas.openxmlformats.org/officeDocument/2006/customXml" ds:itemID="{8D6ABE3D-5185-49F3-BC15-8C41574F9A43}">
  <ds:schemaRefs/>
</ds:datastoreItem>
</file>

<file path=customXml/itemProps6.xml><?xml version="1.0" encoding="utf-8"?>
<ds:datastoreItem xmlns:ds="http://schemas.openxmlformats.org/officeDocument/2006/customXml" ds:itemID="{04C526A1-8033-489E-B36B-0C39AB1BF12E}">
  <ds:schemaRefs/>
</ds:datastoreItem>
</file>

<file path=customXml/itemProps7.xml><?xml version="1.0" encoding="utf-8"?>
<ds:datastoreItem xmlns:ds="http://schemas.openxmlformats.org/officeDocument/2006/customXml" ds:itemID="{B2775A2B-5B08-458F-9843-65101E7900A2}">
  <ds:schemaRefs/>
</ds:datastoreItem>
</file>

<file path=customXml/itemProps8.xml><?xml version="1.0" encoding="utf-8"?>
<ds:datastoreItem xmlns:ds="http://schemas.openxmlformats.org/officeDocument/2006/customXml" ds:itemID="{A3044CFA-5C32-4FEB-86A7-D3C34E23EBE9}">
  <ds:schemaRefs/>
</ds:datastoreItem>
</file>

<file path=customXml/itemProps9.xml><?xml version="1.0" encoding="utf-8"?>
<ds:datastoreItem xmlns:ds="http://schemas.openxmlformats.org/officeDocument/2006/customXml" ds:itemID="{62ADA4E0-A4BA-48BE-B9F1-8E783496B39D}">
  <ds:schemaRefs/>
</ds:datastoreItem>
</file>

<file path=customXml/itemProps10.xml><?xml version="1.0" encoding="utf-8"?>
<ds:datastoreItem xmlns:ds="http://schemas.openxmlformats.org/officeDocument/2006/customXml" ds:itemID="{18A67409-FDE6-4F17-8911-CB293458CF17}">
  <ds:schemaRefs/>
</ds:datastoreItem>
</file>

<file path=customXml/itemProps11.xml><?xml version="1.0" encoding="utf-8"?>
<ds:datastoreItem xmlns:ds="http://schemas.openxmlformats.org/officeDocument/2006/customXml" ds:itemID="{8397BE43-3224-437C-BE65-7AE0DA676932}">
  <ds:schemaRefs/>
</ds:datastoreItem>
</file>

<file path=customXml/itemProps12.xml><?xml version="1.0" encoding="utf-8"?>
<ds:datastoreItem xmlns:ds="http://schemas.openxmlformats.org/officeDocument/2006/customXml" ds:itemID="{BD4DA85D-0205-4ECA-B073-7828A3797476}">
  <ds:schemaRefs/>
</ds:datastoreItem>
</file>

<file path=customXml/itemProps13.xml><?xml version="1.0" encoding="utf-8"?>
<ds:datastoreItem xmlns:ds="http://schemas.openxmlformats.org/officeDocument/2006/customXml" ds:itemID="{1265D206-AEFB-4967-8C07-D6B229BF2AF1}">
  <ds:schemaRefs/>
</ds:datastoreItem>
</file>

<file path=customXml/itemProps14.xml><?xml version="1.0" encoding="utf-8"?>
<ds:datastoreItem xmlns:ds="http://schemas.openxmlformats.org/officeDocument/2006/customXml" ds:itemID="{902D42F4-C6C9-4D15-AACE-A523BAB6B270}">
  <ds:schemaRefs/>
</ds:datastoreItem>
</file>

<file path=customXml/itemProps15.xml><?xml version="1.0" encoding="utf-8"?>
<ds:datastoreItem xmlns:ds="http://schemas.openxmlformats.org/officeDocument/2006/customXml" ds:itemID="{0E922F7A-E3C5-434C-9134-52284F6A7A3C}">
  <ds:schemaRefs/>
</ds:datastoreItem>
</file>

<file path=customXml/itemProps16.xml><?xml version="1.0" encoding="utf-8"?>
<ds:datastoreItem xmlns:ds="http://schemas.openxmlformats.org/officeDocument/2006/customXml" ds:itemID="{C1F06D04-C6EC-44FE-BCDF-EC3CCBA407CD}">
  <ds:schemaRefs/>
</ds:datastoreItem>
</file>

<file path=customXml/itemProps17.xml><?xml version="1.0" encoding="utf-8"?>
<ds:datastoreItem xmlns:ds="http://schemas.openxmlformats.org/officeDocument/2006/customXml" ds:itemID="{C9FD7B21-1AEE-4A07-9156-3A74B5E4B562}">
  <ds:schemaRefs/>
</ds:datastoreItem>
</file>

<file path=customXml/itemProps18.xml><?xml version="1.0" encoding="utf-8"?>
<ds:datastoreItem xmlns:ds="http://schemas.openxmlformats.org/officeDocument/2006/customXml" ds:itemID="{4372F9A0-AB32-4940-A7EA-2A1C7A41FC8C}">
  <ds:schemaRefs/>
</ds:datastoreItem>
</file>

<file path=customXml/itemProps19.xml><?xml version="1.0" encoding="utf-8"?>
<ds:datastoreItem xmlns:ds="http://schemas.openxmlformats.org/officeDocument/2006/customXml" ds:itemID="{5FEAB517-0F2A-41C3-ABE3-4DF830F131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inventory_monitoring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lazartealfreimealloye@yahoo.com</dc:creator>
  <cp:lastModifiedBy>lazartealfreimealloye@yahoo.com</cp:lastModifiedBy>
  <dcterms:created xsi:type="dcterms:W3CDTF">2025-08-03T17:44:40Z</dcterms:created>
  <dcterms:modified xsi:type="dcterms:W3CDTF">2025-08-16T00:59:53Z</dcterms:modified>
</cp:coreProperties>
</file>