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PC\Desktop\GITHUB\inventory\"/>
    </mc:Choice>
  </mc:AlternateContent>
  <xr:revisionPtr revIDLastSave="0" documentId="13_ncr:1_{BFE8C21F-FF5B-44E0-B01E-5F3A25B71B4E}" xr6:coauthVersionLast="47" xr6:coauthVersionMax="47" xr10:uidLastSave="{00000000-0000-0000-0000-000000000000}"/>
  <bookViews>
    <workbookView xWindow="3720" yWindow="0" windowWidth="21195" windowHeight="15585" firstSheet="1" activeTab="1" xr2:uid="{E7E5F855-D25F-40AE-BFF5-E7E4937457E0}"/>
  </bookViews>
  <sheets>
    <sheet name="Sheet2" sheetId="4" r:id="rId1"/>
    <sheet name="inventory_monitoring" sheetId="2" r:id="rId2"/>
  </sheets>
  <definedNames>
    <definedName name="_xleta.OR" hidden="1" xlm="1">#NAME?</definedName>
    <definedName name="Slicer_Store_ID">#N/A</definedName>
  </definedNames>
  <calcPr calcId="191029"/>
  <pivotCaches>
    <pivotCache cacheId="686" r:id="rId3"/>
    <pivotCache cacheId="749" r:id="rId4"/>
    <pivotCache cacheId="752" r:id="rId5"/>
    <pivotCache cacheId="755" r:id="rId6"/>
    <pivotCache cacheId="758" r:id="rId7"/>
    <pivotCache cacheId="761" r:id="rId8"/>
  </pivotCaches>
  <fileRecoveryPr repairLoad="1"/>
  <extLst>
    <ext xmlns:x14="http://schemas.microsoft.com/office/spreadsheetml/2009/9/main" uri="{876F7934-8845-4945-9796-88D515C7AA90}">
      <x14:pivotCaches>
        <pivotCache cacheId="664" r:id="rId9"/>
      </x14:pivotCaches>
    </ex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monitoring_75be8f8c-04eb-40ac-95db-9f09226cab51" name="inventory_monitoring" connection="Query - inventory_monitoring"/>
          <x15:modelTable id="order status_e8734b41-948a-4fd8-b7e1-3c7e8630a0f6" name="order status" connection="Query - order status"/>
          <x15:modelTable id="Sheet1_88316b39-058a-401f-94fe-1708e557366c" name="Sheet1" connection="Query - Sheet1"/>
        </x15:modelTables>
        <x15:modelRelationships>
          <x15:modelRelationship fromTable="order status" fromColumn="Product ID" toTable="Sheet1" toColumn="Product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2" l="1" a="1"/>
  <c r="C12" i="2" s="1"/>
  <c r="AB27" i="2"/>
  <c r="Z34" i="2"/>
  <c r="AG2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293506-E6A7-496E-B440-22C3F8DE3E9E}" name="Query - inventory_monitoring" description="Connection to the 'inventory_monitoring' query in the workbook." type="100" refreshedVersion="8" minRefreshableVersion="5">
    <extLst>
      <ext xmlns:x15="http://schemas.microsoft.com/office/spreadsheetml/2010/11/main" uri="{DE250136-89BD-433C-8126-D09CA5730AF9}">
        <x15:connection id="bf97c04a-37a5-4e15-a8f1-5e610600f756"/>
      </ext>
    </extLst>
  </connection>
  <connection id="2" xr16:uid="{ACF8A9E2-9C6C-4BDF-B742-6FE2FFA0FD9C}" name="Query - order status" description="Connection to the 'order status' query in the workbook." type="100" refreshedVersion="8" minRefreshableVersion="5">
    <extLst>
      <ext xmlns:x15="http://schemas.microsoft.com/office/spreadsheetml/2010/11/main" uri="{DE250136-89BD-433C-8126-D09CA5730AF9}">
        <x15:connection id="cb23b1ae-695d-4d81-a39e-13cf4a29a456"/>
      </ext>
    </extLst>
  </connection>
  <connection id="3" xr16:uid="{DC4DB32C-CE38-4EF9-AF12-EFBDA08E5BAC}" name="Query - Sheet1" description="Connection to the 'Sheet1' query in the workbook." type="100" refreshedVersion="8" minRefreshableVersion="5">
    <extLst>
      <ext xmlns:x15="http://schemas.microsoft.com/office/spreadsheetml/2010/11/main" uri="{DE250136-89BD-433C-8126-D09CA5730AF9}">
        <x15:connection id="dfb153cf-9318-42b6-a821-75ab5a757793"/>
      </ext>
    </extLst>
  </connection>
  <connection id="4" xr16:uid="{FEA7F9E4-EBC4-4721-B5B5-4F2A60E5EC93}"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order status].[Stock Status].&amp;[Need Reorder]}"/>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<sst xmlns="http://schemas.openxmlformats.org/spreadsheetml/2006/main" count="1202" uniqueCount="1118">
  <si>
    <t xml:space="preserve"> </t>
  </si>
  <si>
    <t xml:space="preserve">  </t>
  </si>
  <si>
    <t>Store ID</t>
  </si>
  <si>
    <t>Product ID</t>
  </si>
  <si>
    <t>Need Reorder</t>
  </si>
  <si>
    <t xml:space="preserve">                  </t>
  </si>
  <si>
    <t>Sum of Stockout Frequency</t>
  </si>
  <si>
    <t/>
  </si>
  <si>
    <t>Average of Supplier Lead Time (days)</t>
  </si>
  <si>
    <t>REORDER LIST</t>
  </si>
  <si>
    <t>Sum of Warehouse Capacity</t>
  </si>
  <si>
    <t>Sum of Stock Levels</t>
  </si>
  <si>
    <t>15</t>
  </si>
  <si>
    <t>1012</t>
  </si>
  <si>
    <t>1380</t>
  </si>
  <si>
    <t>2113</t>
  </si>
  <si>
    <t>2420</t>
  </si>
  <si>
    <t>4143</t>
  </si>
  <si>
    <t>4284</t>
  </si>
  <si>
    <t>5317</t>
  </si>
  <si>
    <t>5381</t>
  </si>
  <si>
    <t>7109</t>
  </si>
  <si>
    <t>7137</t>
  </si>
  <si>
    <t>7445</t>
  </si>
  <si>
    <t>8772</t>
  </si>
  <si>
    <t>8790</t>
  </si>
  <si>
    <t>8806</t>
  </si>
  <si>
    <t>9063</t>
  </si>
  <si>
    <t>9525</t>
  </si>
  <si>
    <t>7329</t>
  </si>
  <si>
    <t>5770</t>
  </si>
  <si>
    <t>Average of Order Fulfillment Time (days)</t>
  </si>
  <si>
    <t>16</t>
  </si>
  <si>
    <t>2327</t>
  </si>
  <si>
    <t>3900</t>
  </si>
  <si>
    <t>4421</t>
  </si>
  <si>
    <t>4675</t>
  </si>
  <si>
    <t>4721</t>
  </si>
  <si>
    <t>5642</t>
  </si>
  <si>
    <t>5761</t>
  </si>
  <si>
    <t>6584</t>
  </si>
  <si>
    <t>8657</t>
  </si>
  <si>
    <t>9625</t>
  </si>
  <si>
    <t>9918</t>
  </si>
  <si>
    <t>3092</t>
  </si>
  <si>
    <t>18</t>
  </si>
  <si>
    <t>1337</t>
  </si>
  <si>
    <t>2572</t>
  </si>
  <si>
    <t>3117</t>
  </si>
  <si>
    <t>3259</t>
  </si>
  <si>
    <t>4491</t>
  </si>
  <si>
    <t>5748</t>
  </si>
  <si>
    <t>6021</t>
  </si>
  <si>
    <t>6505</t>
  </si>
  <si>
    <t>8155</t>
  </si>
  <si>
    <t>7115</t>
  </si>
  <si>
    <t>20</t>
  </si>
  <si>
    <t>2841</t>
  </si>
  <si>
    <t>3148</t>
  </si>
  <si>
    <t>5033</t>
  </si>
  <si>
    <t>5540</t>
  </si>
  <si>
    <t>5895</t>
  </si>
  <si>
    <t>6903</t>
  </si>
  <si>
    <t>7658</t>
  </si>
  <si>
    <t>7673</t>
  </si>
  <si>
    <t>9487</t>
  </si>
  <si>
    <t>2282</t>
  </si>
  <si>
    <t>21</t>
  </si>
  <si>
    <t>1341</t>
  </si>
  <si>
    <t>2105</t>
  </si>
  <si>
    <t>2829</t>
  </si>
  <si>
    <t>2845</t>
  </si>
  <si>
    <t>3024</t>
  </si>
  <si>
    <t>3382</t>
  </si>
  <si>
    <t>3832</t>
  </si>
  <si>
    <t>4173</t>
  </si>
  <si>
    <t>4629</t>
  </si>
  <si>
    <t>5002</t>
  </si>
  <si>
    <t>8023</t>
  </si>
  <si>
    <t>8078</t>
  </si>
  <si>
    <t>8178</t>
  </si>
  <si>
    <t>8587</t>
  </si>
  <si>
    <t>2521</t>
  </si>
  <si>
    <t>25</t>
  </si>
  <si>
    <t>1540</t>
  </si>
  <si>
    <t>3950</t>
  </si>
  <si>
    <t>4203</t>
  </si>
  <si>
    <t>7020</t>
  </si>
  <si>
    <t>7357</t>
  </si>
  <si>
    <t>7837</t>
  </si>
  <si>
    <t>8467</t>
  </si>
  <si>
    <t>9220</t>
  </si>
  <si>
    <t>3172</t>
  </si>
  <si>
    <t>19</t>
  </si>
  <si>
    <t>1005</t>
  </si>
  <si>
    <t>1075</t>
  </si>
  <si>
    <t>1347</t>
  </si>
  <si>
    <t>2858</t>
  </si>
  <si>
    <t>3905</t>
  </si>
  <si>
    <t>4170</t>
  </si>
  <si>
    <t>4348</t>
  </si>
  <si>
    <t>5482</t>
  </si>
  <si>
    <t>5629</t>
  </si>
  <si>
    <t>6828</t>
  </si>
  <si>
    <t>7328</t>
  </si>
  <si>
    <t>7937</t>
  </si>
  <si>
    <t>9088</t>
  </si>
  <si>
    <t>9309</t>
  </si>
  <si>
    <t>9352</t>
  </si>
  <si>
    <t>9397</t>
  </si>
  <si>
    <t>13</t>
  </si>
  <si>
    <t>3368</t>
  </si>
  <si>
    <t>5064</t>
  </si>
  <si>
    <t>5210</t>
  </si>
  <si>
    <t>5705</t>
  </si>
  <si>
    <t>6330</t>
  </si>
  <si>
    <t>7401</t>
  </si>
  <si>
    <t>7489</t>
  </si>
  <si>
    <t>7860</t>
  </si>
  <si>
    <t>9316</t>
  </si>
  <si>
    <t>9462</t>
  </si>
  <si>
    <t>2</t>
  </si>
  <si>
    <t>2095</t>
  </si>
  <si>
    <t>2224</t>
  </si>
  <si>
    <t>2541</t>
  </si>
  <si>
    <t>3928</t>
  </si>
  <si>
    <t>4817</t>
  </si>
  <si>
    <t>4964</t>
  </si>
  <si>
    <t>5855</t>
  </si>
  <si>
    <t>5937</t>
  </si>
  <si>
    <t>6172</t>
  </si>
  <si>
    <t>6235</t>
  </si>
  <si>
    <t>7451</t>
  </si>
  <si>
    <t>8422</t>
  </si>
  <si>
    <t>8574</t>
  </si>
  <si>
    <t>9585</t>
  </si>
  <si>
    <t>12</t>
  </si>
  <si>
    <t>1285</t>
  </si>
  <si>
    <t>3435</t>
  </si>
  <si>
    <t>4581</t>
  </si>
  <si>
    <t>5396</t>
  </si>
  <si>
    <t>5643</t>
  </si>
  <si>
    <t>7894</t>
  </si>
  <si>
    <t>8625</t>
  </si>
  <si>
    <t>9119</t>
  </si>
  <si>
    <t>9271</t>
  </si>
  <si>
    <t>9870</t>
  </si>
  <si>
    <t>11</t>
  </si>
  <si>
    <t>1186</t>
  </si>
  <si>
    <t>1348</t>
  </si>
  <si>
    <t>3747</t>
  </si>
  <si>
    <t>5771</t>
  </si>
  <si>
    <t>6299</t>
  </si>
  <si>
    <t>6457</t>
  </si>
  <si>
    <t>8036</t>
  </si>
  <si>
    <t>22</t>
  </si>
  <si>
    <t>1079</t>
  </si>
  <si>
    <t>2557</t>
  </si>
  <si>
    <t>2883</t>
  </si>
  <si>
    <t>3060</t>
  </si>
  <si>
    <t>3735</t>
  </si>
  <si>
    <t>6371</t>
  </si>
  <si>
    <t>7196</t>
  </si>
  <si>
    <t>7433</t>
  </si>
  <si>
    <t>7680</t>
  </si>
  <si>
    <t>8446</t>
  </si>
  <si>
    <t>8656</t>
  </si>
  <si>
    <t>9120</t>
  </si>
  <si>
    <t>9783</t>
  </si>
  <si>
    <t>1284</t>
  </si>
  <si>
    <t>27</t>
  </si>
  <si>
    <t>1239</t>
  </si>
  <si>
    <t>2228</t>
  </si>
  <si>
    <t>2676</t>
  </si>
  <si>
    <t>3071</t>
  </si>
  <si>
    <t>4093</t>
  </si>
  <si>
    <t>4194</t>
  </si>
  <si>
    <t>4426</t>
  </si>
  <si>
    <t>5595</t>
  </si>
  <si>
    <t>6296</t>
  </si>
  <si>
    <t>6355</t>
  </si>
  <si>
    <t>6495</t>
  </si>
  <si>
    <t>6703</t>
  </si>
  <si>
    <t>9582</t>
  </si>
  <si>
    <t>8006</t>
  </si>
  <si>
    <t>7719</t>
  </si>
  <si>
    <t>9337</t>
  </si>
  <si>
    <t>28</t>
  </si>
  <si>
    <t>1040</t>
  </si>
  <si>
    <t>2925</t>
  </si>
  <si>
    <t>3187</t>
  </si>
  <si>
    <t>4738</t>
  </si>
  <si>
    <t>5014</t>
  </si>
  <si>
    <t>6216</t>
  </si>
  <si>
    <t>9419</t>
  </si>
  <si>
    <t>9635</t>
  </si>
  <si>
    <t>7866</t>
  </si>
  <si>
    <t>5455</t>
  </si>
  <si>
    <t>5230</t>
  </si>
  <si>
    <t>30</t>
  </si>
  <si>
    <t>2294</t>
  </si>
  <si>
    <t>2721</t>
  </si>
  <si>
    <t>4340</t>
  </si>
  <si>
    <t>5828</t>
  </si>
  <si>
    <t>6084</t>
  </si>
  <si>
    <t>6868</t>
  </si>
  <si>
    <t>7820</t>
  </si>
  <si>
    <t>8652</t>
  </si>
  <si>
    <t>9190</t>
  </si>
  <si>
    <t>17</t>
  </si>
  <si>
    <t>2803</t>
  </si>
  <si>
    <t>4094</t>
  </si>
  <si>
    <t>7352</t>
  </si>
  <si>
    <t>9021</t>
  </si>
  <si>
    <t>9046</t>
  </si>
  <si>
    <t>9756</t>
  </si>
  <si>
    <t>5059</t>
  </si>
  <si>
    <t>7208</t>
  </si>
  <si>
    <t>5773</t>
  </si>
  <si>
    <t>55</t>
  </si>
  <si>
    <t>1471</t>
  </si>
  <si>
    <t>2371</t>
  </si>
  <si>
    <t>2859</t>
  </si>
  <si>
    <t>3965</t>
  </si>
  <si>
    <t>4114</t>
  </si>
  <si>
    <t>4218</t>
  </si>
  <si>
    <t>5958</t>
  </si>
  <si>
    <t>6248</t>
  </si>
  <si>
    <t>7277</t>
  </si>
  <si>
    <t>8106</t>
  </si>
  <si>
    <t>8173</t>
  </si>
  <si>
    <t>8632</t>
  </si>
  <si>
    <t>9967</t>
  </si>
  <si>
    <t>6280</t>
  </si>
  <si>
    <t>59</t>
  </si>
  <si>
    <t>2432</t>
  </si>
  <si>
    <t>3003</t>
  </si>
  <si>
    <t>5471</t>
  </si>
  <si>
    <t>5978</t>
  </si>
  <si>
    <t>6265</t>
  </si>
  <si>
    <t>8131</t>
  </si>
  <si>
    <t>9818</t>
  </si>
  <si>
    <t>60</t>
  </si>
  <si>
    <t>2152</t>
  </si>
  <si>
    <t>2199</t>
  </si>
  <si>
    <t>2514</t>
  </si>
  <si>
    <t>2605</t>
  </si>
  <si>
    <t>4939</t>
  </si>
  <si>
    <t>5871</t>
  </si>
  <si>
    <t>6548</t>
  </si>
  <si>
    <t>6551</t>
  </si>
  <si>
    <t>6708</t>
  </si>
  <si>
    <t>8481</t>
  </si>
  <si>
    <t>8999</t>
  </si>
  <si>
    <t>9141</t>
  </si>
  <si>
    <t>9555</t>
  </si>
  <si>
    <t>50</t>
  </si>
  <si>
    <t>2736</t>
  </si>
  <si>
    <t>3508</t>
  </si>
  <si>
    <t>4762</t>
  </si>
  <si>
    <t>5205</t>
  </si>
  <si>
    <t>5283</t>
  </si>
  <si>
    <t>5544</t>
  </si>
  <si>
    <t>5839</t>
  </si>
  <si>
    <t>5969</t>
  </si>
  <si>
    <t>6817</t>
  </si>
  <si>
    <t>7036</t>
  </si>
  <si>
    <t>8231</t>
  </si>
  <si>
    <t>8754</t>
  </si>
  <si>
    <t>47</t>
  </si>
  <si>
    <t>2567</t>
  </si>
  <si>
    <t>2796</t>
  </si>
  <si>
    <t>4290</t>
  </si>
  <si>
    <t>4594</t>
  </si>
  <si>
    <t>4989</t>
  </si>
  <si>
    <t>5060</t>
  </si>
  <si>
    <t>5391</t>
  </si>
  <si>
    <t>6813</t>
  </si>
  <si>
    <t>6857</t>
  </si>
  <si>
    <t>7897</t>
  </si>
  <si>
    <t>8030</t>
  </si>
  <si>
    <t>9996</t>
  </si>
  <si>
    <t>8694</t>
  </si>
  <si>
    <t>43</t>
  </si>
  <si>
    <t>3171</t>
  </si>
  <si>
    <t>5533</t>
  </si>
  <si>
    <t>7133</t>
  </si>
  <si>
    <t>7704</t>
  </si>
  <si>
    <t>8506</t>
  </si>
  <si>
    <t>9299</t>
  </si>
  <si>
    <t>9547</t>
  </si>
  <si>
    <t>9650</t>
  </si>
  <si>
    <t>1246</t>
  </si>
  <si>
    <t>46</t>
  </si>
  <si>
    <t>1417</t>
  </si>
  <si>
    <t>1648</t>
  </si>
  <si>
    <t>3653</t>
  </si>
  <si>
    <t>6321</t>
  </si>
  <si>
    <t>9465</t>
  </si>
  <si>
    <t>1742</t>
  </si>
  <si>
    <t>2961</t>
  </si>
  <si>
    <t>49</t>
  </si>
  <si>
    <t>1671</t>
  </si>
  <si>
    <t>1675</t>
  </si>
  <si>
    <t>2629</t>
  </si>
  <si>
    <t>3596</t>
  </si>
  <si>
    <t>5273</t>
  </si>
  <si>
    <t>8214</t>
  </si>
  <si>
    <t>9128</t>
  </si>
  <si>
    <t>3935</t>
  </si>
  <si>
    <t>56</t>
  </si>
  <si>
    <t>1684</t>
  </si>
  <si>
    <t>2956</t>
  </si>
  <si>
    <t>4163</t>
  </si>
  <si>
    <t>4909</t>
  </si>
  <si>
    <t>6824</t>
  </si>
  <si>
    <t>7940</t>
  </si>
  <si>
    <t>9062</t>
  </si>
  <si>
    <t>9956</t>
  </si>
  <si>
    <t>1</t>
  </si>
  <si>
    <t>10</t>
  </si>
  <si>
    <t>14</t>
  </si>
  <si>
    <t>23</t>
  </si>
  <si>
    <t>24</t>
  </si>
  <si>
    <t>26</t>
  </si>
  <si>
    <t>29</t>
  </si>
  <si>
    <t>3</t>
  </si>
  <si>
    <t>31</t>
  </si>
  <si>
    <t>32</t>
  </si>
  <si>
    <t>33</t>
  </si>
  <si>
    <t>34</t>
  </si>
  <si>
    <t>35</t>
  </si>
  <si>
    <t>36</t>
  </si>
  <si>
    <t>37</t>
  </si>
  <si>
    <t>38</t>
  </si>
  <si>
    <t>39</t>
  </si>
  <si>
    <t>4</t>
  </si>
  <si>
    <t>40</t>
  </si>
  <si>
    <t>41</t>
  </si>
  <si>
    <t>42</t>
  </si>
  <si>
    <t>44</t>
  </si>
  <si>
    <t>45</t>
  </si>
  <si>
    <t>48</t>
  </si>
  <si>
    <t>5</t>
  </si>
  <si>
    <t>51</t>
  </si>
  <si>
    <t>52</t>
  </si>
  <si>
    <t>53</t>
  </si>
  <si>
    <t>54</t>
  </si>
  <si>
    <t>57</t>
  </si>
  <si>
    <t>58</t>
  </si>
  <si>
    <t>6</t>
  </si>
  <si>
    <t>61</t>
  </si>
  <si>
    <t>62</t>
  </si>
  <si>
    <t>63</t>
  </si>
  <si>
    <t>64</t>
  </si>
  <si>
    <t>65</t>
  </si>
  <si>
    <t>66</t>
  </si>
  <si>
    <t>67</t>
  </si>
  <si>
    <t>68</t>
  </si>
  <si>
    <t>69</t>
  </si>
  <si>
    <t>7</t>
  </si>
  <si>
    <t>70</t>
  </si>
  <si>
    <t>71</t>
  </si>
  <si>
    <t>72</t>
  </si>
  <si>
    <t>73</t>
  </si>
  <si>
    <t>74</t>
  </si>
  <si>
    <t>75</t>
  </si>
  <si>
    <t>76</t>
  </si>
  <si>
    <t>77</t>
  </si>
  <si>
    <t>78</t>
  </si>
  <si>
    <t>79</t>
  </si>
  <si>
    <t>8</t>
  </si>
  <si>
    <t>80</t>
  </si>
  <si>
    <t>81</t>
  </si>
  <si>
    <t>82</t>
  </si>
  <si>
    <t>83</t>
  </si>
  <si>
    <t>84</t>
  </si>
  <si>
    <t>85</t>
  </si>
  <si>
    <t>86</t>
  </si>
  <si>
    <t>87</t>
  </si>
  <si>
    <t>88</t>
  </si>
  <si>
    <t>89</t>
  </si>
  <si>
    <t>9</t>
  </si>
  <si>
    <t>90</t>
  </si>
  <si>
    <t>91</t>
  </si>
  <si>
    <t>92</t>
  </si>
  <si>
    <t>93</t>
  </si>
  <si>
    <t>94</t>
  </si>
  <si>
    <t>95</t>
  </si>
  <si>
    <t>96</t>
  </si>
  <si>
    <t>97</t>
  </si>
  <si>
    <t>98</t>
  </si>
  <si>
    <t>99</t>
  </si>
  <si>
    <t>Stock Status</t>
  </si>
  <si>
    <t>1578</t>
  </si>
  <si>
    <t>2006</t>
  </si>
  <si>
    <t>2246</t>
  </si>
  <si>
    <t>3170</t>
  </si>
  <si>
    <t>4415</t>
  </si>
  <si>
    <t>6602</t>
  </si>
  <si>
    <t>8299</t>
  </si>
  <si>
    <t>8789</t>
  </si>
  <si>
    <t>8813</t>
  </si>
  <si>
    <t>8976</t>
  </si>
  <si>
    <t>9647</t>
  </si>
  <si>
    <t>1047</t>
  </si>
  <si>
    <t>2090</t>
  </si>
  <si>
    <t>3960</t>
  </si>
  <si>
    <t>4172</t>
  </si>
  <si>
    <t>5147</t>
  </si>
  <si>
    <t>5162</t>
  </si>
  <si>
    <t>5568</t>
  </si>
  <si>
    <t>5804</t>
  </si>
  <si>
    <t>8020</t>
  </si>
  <si>
    <t>8280</t>
  </si>
  <si>
    <t>9086</t>
  </si>
  <si>
    <t>9572</t>
  </si>
  <si>
    <t>1409</t>
  </si>
  <si>
    <t>2013</t>
  </si>
  <si>
    <t>2427</t>
  </si>
  <si>
    <t>3397</t>
  </si>
  <si>
    <t>5202</t>
  </si>
  <si>
    <t>5954</t>
  </si>
  <si>
    <t>6573</t>
  </si>
  <si>
    <t>6691</t>
  </si>
  <si>
    <t>6953</t>
  </si>
  <si>
    <t>7480</t>
  </si>
  <si>
    <t>7556</t>
  </si>
  <si>
    <t>8149</t>
  </si>
  <si>
    <t>8662</t>
  </si>
  <si>
    <t>9420</t>
  </si>
  <si>
    <t>9780</t>
  </si>
  <si>
    <t>2515</t>
  </si>
  <si>
    <t>2735</t>
  </si>
  <si>
    <t>3378</t>
  </si>
  <si>
    <t>3880</t>
  </si>
  <si>
    <t>4236</t>
  </si>
  <si>
    <t>4301</t>
  </si>
  <si>
    <t>5931</t>
  </si>
  <si>
    <t>6094</t>
  </si>
  <si>
    <t>7967</t>
  </si>
  <si>
    <t>7986</t>
  </si>
  <si>
    <t>8842</t>
  </si>
  <si>
    <t>9471</t>
  </si>
  <si>
    <t>1099</t>
  </si>
  <si>
    <t>1376</t>
  </si>
  <si>
    <t>1962</t>
  </si>
  <si>
    <t>2928</t>
  </si>
  <si>
    <t>3839</t>
  </si>
  <si>
    <t>4651</t>
  </si>
  <si>
    <t>5536</t>
  </si>
  <si>
    <t>5933</t>
  </si>
  <si>
    <t>9603</t>
  </si>
  <si>
    <t>1508</t>
  </si>
  <si>
    <t>2062</t>
  </si>
  <si>
    <t>2227</t>
  </si>
  <si>
    <t>2757</t>
  </si>
  <si>
    <t>3137</t>
  </si>
  <si>
    <t>3713</t>
  </si>
  <si>
    <t>4890</t>
  </si>
  <si>
    <t>5350</t>
  </si>
  <si>
    <t>6192</t>
  </si>
  <si>
    <t>6701</t>
  </si>
  <si>
    <t>6730</t>
  </si>
  <si>
    <t>7928</t>
  </si>
  <si>
    <t>8278</t>
  </si>
  <si>
    <t>2069</t>
  </si>
  <si>
    <t>4645</t>
  </si>
  <si>
    <t>5706</t>
  </si>
  <si>
    <t>6875</t>
  </si>
  <si>
    <t>7707</t>
  </si>
  <si>
    <t>8580</t>
  </si>
  <si>
    <t>9774</t>
  </si>
  <si>
    <t>5742</t>
  </si>
  <si>
    <t>6204</t>
  </si>
  <si>
    <t>6259</t>
  </si>
  <si>
    <t>7453</t>
  </si>
  <si>
    <t>7696</t>
  </si>
  <si>
    <t>7722</t>
  </si>
  <si>
    <t>8121</t>
  </si>
  <si>
    <t>9935</t>
  </si>
  <si>
    <t>1281</t>
  </si>
  <si>
    <t>3547</t>
  </si>
  <si>
    <t>3671</t>
  </si>
  <si>
    <t>5713</t>
  </si>
  <si>
    <t>5946</t>
  </si>
  <si>
    <t>6918</t>
  </si>
  <si>
    <t>7042</t>
  </si>
  <si>
    <t>8147</t>
  </si>
  <si>
    <t>8916</t>
  </si>
  <si>
    <t>9483</t>
  </si>
  <si>
    <t>1210</t>
  </si>
  <si>
    <t>1355</t>
  </si>
  <si>
    <t>1447</t>
  </si>
  <si>
    <t>2479</t>
  </si>
  <si>
    <t>2852</t>
  </si>
  <si>
    <t>3235</t>
  </si>
  <si>
    <t>4393</t>
  </si>
  <si>
    <t>5630</t>
  </si>
  <si>
    <t>7990</t>
  </si>
  <si>
    <t>8618</t>
  </si>
  <si>
    <t>9773</t>
  </si>
  <si>
    <t>1385</t>
  </si>
  <si>
    <t>3084</t>
  </si>
  <si>
    <t>3309</t>
  </si>
  <si>
    <t>5531</t>
  </si>
  <si>
    <t>7332</t>
  </si>
  <si>
    <t>9439</t>
  </si>
  <si>
    <t>1614</t>
  </si>
  <si>
    <t>1720</t>
  </si>
  <si>
    <t>2976</t>
  </si>
  <si>
    <t>3013</t>
  </si>
  <si>
    <t>3051</t>
  </si>
  <si>
    <t>3109</t>
  </si>
  <si>
    <t>3512</t>
  </si>
  <si>
    <t>8703</t>
  </si>
  <si>
    <t>8802</t>
  </si>
  <si>
    <t>1494</t>
  </si>
  <si>
    <t>2380</t>
  </si>
  <si>
    <t>3369</t>
  </si>
  <si>
    <t>4205</t>
  </si>
  <si>
    <t>4831</t>
  </si>
  <si>
    <t>4867</t>
  </si>
  <si>
    <t>6089</t>
  </si>
  <si>
    <t>6612</t>
  </si>
  <si>
    <t>7545</t>
  </si>
  <si>
    <t>7663</t>
  </si>
  <si>
    <t>7814</t>
  </si>
  <si>
    <t>8355</t>
  </si>
  <si>
    <t>8391</t>
  </si>
  <si>
    <t>8826</t>
  </si>
  <si>
    <t>9221</t>
  </si>
  <si>
    <t>9617</t>
  </si>
  <si>
    <t>1479</t>
  </si>
  <si>
    <t>3386</t>
  </si>
  <si>
    <t>3815</t>
  </si>
  <si>
    <t>4741</t>
  </si>
  <si>
    <t>6792</t>
  </si>
  <si>
    <t>7202</t>
  </si>
  <si>
    <t>7772</t>
  </si>
  <si>
    <t>8593</t>
  </si>
  <si>
    <t>8930</t>
  </si>
  <si>
    <t>8942</t>
  </si>
  <si>
    <t>8977</t>
  </si>
  <si>
    <t>9003</t>
  </si>
  <si>
    <t>9505</t>
  </si>
  <si>
    <t>9696</t>
  </si>
  <si>
    <t>9825</t>
  </si>
  <si>
    <t>1647</t>
  </si>
  <si>
    <t>3468</t>
  </si>
  <si>
    <t>4193</t>
  </si>
  <si>
    <t>5223</t>
  </si>
  <si>
    <t>5490</t>
  </si>
  <si>
    <t>5654</t>
  </si>
  <si>
    <t>6282</t>
  </si>
  <si>
    <t>6800</t>
  </si>
  <si>
    <t>6884</t>
  </si>
  <si>
    <t>7290</t>
  </si>
  <si>
    <t>7907</t>
  </si>
  <si>
    <t>7996</t>
  </si>
  <si>
    <t>8101</t>
  </si>
  <si>
    <t>2697</t>
  </si>
  <si>
    <t>2774</t>
  </si>
  <si>
    <t>2790</t>
  </si>
  <si>
    <t>3399</t>
  </si>
  <si>
    <t>3949</t>
  </si>
  <si>
    <t>5249</t>
  </si>
  <si>
    <t>5749</t>
  </si>
  <si>
    <t>6366</t>
  </si>
  <si>
    <t>8596</t>
  </si>
  <si>
    <t>8991</t>
  </si>
  <si>
    <t>9037</t>
  </si>
  <si>
    <t>2467</t>
  </si>
  <si>
    <t>3532</t>
  </si>
  <si>
    <t>3686</t>
  </si>
  <si>
    <t>3851</t>
  </si>
  <si>
    <t>5371</t>
  </si>
  <si>
    <t>8209</t>
  </si>
  <si>
    <t>8636</t>
  </si>
  <si>
    <t>5097</t>
  </si>
  <si>
    <t>5188</t>
  </si>
  <si>
    <t>6836</t>
  </si>
  <si>
    <t>7528</t>
  </si>
  <si>
    <t>8348</t>
  </si>
  <si>
    <t>8845</t>
  </si>
  <si>
    <t>1679</t>
  </si>
  <si>
    <t>1959</t>
  </si>
  <si>
    <t>2482</t>
  </si>
  <si>
    <t>3011</t>
  </si>
  <si>
    <t>3180</t>
  </si>
  <si>
    <t>3229</t>
  </si>
  <si>
    <t>3654</t>
  </si>
  <si>
    <t>3898</t>
  </si>
  <si>
    <t>4227</t>
  </si>
  <si>
    <t>4451</t>
  </si>
  <si>
    <t>6935</t>
  </si>
  <si>
    <t>7461</t>
  </si>
  <si>
    <t>8295</t>
  </si>
  <si>
    <t>8796</t>
  </si>
  <si>
    <t>2083</t>
  </si>
  <si>
    <t>3059</t>
  </si>
  <si>
    <t>3841</t>
  </si>
  <si>
    <t>6038</t>
  </si>
  <si>
    <t>6161</t>
  </si>
  <si>
    <t>6341</t>
  </si>
  <si>
    <t>6671</t>
  </si>
  <si>
    <t>6969</t>
  </si>
  <si>
    <t>8581</t>
  </si>
  <si>
    <t>9044</t>
  </si>
  <si>
    <t>9665</t>
  </si>
  <si>
    <t>2071</t>
  </si>
  <si>
    <t>2170</t>
  </si>
  <si>
    <t>2226</t>
  </si>
  <si>
    <t>3601</t>
  </si>
  <si>
    <t>4370</t>
  </si>
  <si>
    <t>7100</t>
  </si>
  <si>
    <t>8166</t>
  </si>
  <si>
    <t>9643</t>
  </si>
  <si>
    <t>1845</t>
  </si>
  <si>
    <t>2232</t>
  </si>
  <si>
    <t>3214</t>
  </si>
  <si>
    <t>3301</t>
  </si>
  <si>
    <t>3605</t>
  </si>
  <si>
    <t>3902</t>
  </si>
  <si>
    <t>4138</t>
  </si>
  <si>
    <t>4277</t>
  </si>
  <si>
    <t>4755</t>
  </si>
  <si>
    <t>6554</t>
  </si>
  <si>
    <t>8480</t>
  </si>
  <si>
    <t>1336</t>
  </si>
  <si>
    <t>1556</t>
  </si>
  <si>
    <t>1764</t>
  </si>
  <si>
    <t>3116</t>
  </si>
  <si>
    <t>3847</t>
  </si>
  <si>
    <t>5327</t>
  </si>
  <si>
    <t>8374</t>
  </si>
  <si>
    <t>8730</t>
  </si>
  <si>
    <t>1331</t>
  </si>
  <si>
    <t>1625</t>
  </si>
  <si>
    <t>5095</t>
  </si>
  <si>
    <t>6580</t>
  </si>
  <si>
    <t>8604</t>
  </si>
  <si>
    <t>8765</t>
  </si>
  <si>
    <t>9988</t>
  </si>
  <si>
    <t>1807</t>
  </si>
  <si>
    <t>2744</t>
  </si>
  <si>
    <t>3056</t>
  </si>
  <si>
    <t>6103</t>
  </si>
  <si>
    <t>9148</t>
  </si>
  <si>
    <t>1258</t>
  </si>
  <si>
    <t>3364</t>
  </si>
  <si>
    <t>5023</t>
  </si>
  <si>
    <t>5394</t>
  </si>
  <si>
    <t>6164</t>
  </si>
  <si>
    <t>6453</t>
  </si>
  <si>
    <t>7123</t>
  </si>
  <si>
    <t>1855</t>
  </si>
  <si>
    <t>2682</t>
  </si>
  <si>
    <t>2707</t>
  </si>
  <si>
    <t>3019</t>
  </si>
  <si>
    <t>3432</t>
  </si>
  <si>
    <t>3678</t>
  </si>
  <si>
    <t>4306</t>
  </si>
  <si>
    <t>4708</t>
  </si>
  <si>
    <t>7035</t>
  </si>
  <si>
    <t>9612</t>
  </si>
  <si>
    <t>3034</t>
  </si>
  <si>
    <t>4354</t>
  </si>
  <si>
    <t>4698</t>
  </si>
  <si>
    <t>5139</t>
  </si>
  <si>
    <t>5846</t>
  </si>
  <si>
    <t>6415</t>
  </si>
  <si>
    <t>8084</t>
  </si>
  <si>
    <t>8491</t>
  </si>
  <si>
    <t>8620</t>
  </si>
  <si>
    <t>9782</t>
  </si>
  <si>
    <t>9908</t>
  </si>
  <si>
    <t>1393</t>
  </si>
  <si>
    <t>1602</t>
  </si>
  <si>
    <t>2181</t>
  </si>
  <si>
    <t>2671</t>
  </si>
  <si>
    <t>3362</t>
  </si>
  <si>
    <t>3403</t>
  </si>
  <si>
    <t>3784</t>
  </si>
  <si>
    <t>5558</t>
  </si>
  <si>
    <t>5750</t>
  </si>
  <si>
    <t>5841</t>
  </si>
  <si>
    <t>7110</t>
  </si>
  <si>
    <t>8220</t>
  </si>
  <si>
    <t>8258</t>
  </si>
  <si>
    <t>1119</t>
  </si>
  <si>
    <t>1903</t>
  </si>
  <si>
    <t>2352</t>
  </si>
  <si>
    <t>4488</t>
  </si>
  <si>
    <t>4584</t>
  </si>
  <si>
    <t>6049</t>
  </si>
  <si>
    <t>7542</t>
  </si>
  <si>
    <t>8394</t>
  </si>
  <si>
    <t>9232</t>
  </si>
  <si>
    <t>1654</t>
  </si>
  <si>
    <t>2331</t>
  </si>
  <si>
    <t>2378</t>
  </si>
  <si>
    <t>2869</t>
  </si>
  <si>
    <t>4856</t>
  </si>
  <si>
    <t>5260</t>
  </si>
  <si>
    <t>5979</t>
  </si>
  <si>
    <t>7867</t>
  </si>
  <si>
    <t>8205</t>
  </si>
  <si>
    <t>1095</t>
  </si>
  <si>
    <t>1441</t>
  </si>
  <si>
    <t>2135</t>
  </si>
  <si>
    <t>2343</t>
  </si>
  <si>
    <t>3497</t>
  </si>
  <si>
    <t>4704</t>
  </si>
  <si>
    <t>6563</t>
  </si>
  <si>
    <t>7390</t>
  </si>
  <si>
    <t>8016</t>
  </si>
  <si>
    <t>9409</t>
  </si>
  <si>
    <t>1857</t>
  </si>
  <si>
    <t>2529</t>
  </si>
  <si>
    <t>3118</t>
  </si>
  <si>
    <t>3470</t>
  </si>
  <si>
    <t>3987</t>
  </si>
  <si>
    <t>4595</t>
  </si>
  <si>
    <t>7037</t>
  </si>
  <si>
    <t>7665</t>
  </si>
  <si>
    <t>8251</t>
  </si>
  <si>
    <t>8541</t>
  </si>
  <si>
    <t>1148</t>
  </si>
  <si>
    <t>1286</t>
  </si>
  <si>
    <t>2863</t>
  </si>
  <si>
    <t>3516</t>
  </si>
  <si>
    <t>5303</t>
  </si>
  <si>
    <t>5743</t>
  </si>
  <si>
    <t>5757</t>
  </si>
  <si>
    <t>5998</t>
  </si>
  <si>
    <t>6607</t>
  </si>
  <si>
    <t>7832</t>
  </si>
  <si>
    <t>8234</t>
  </si>
  <si>
    <t>9310</t>
  </si>
  <si>
    <t>9610</t>
  </si>
  <si>
    <t>9688</t>
  </si>
  <si>
    <t>9779</t>
  </si>
  <si>
    <t>1241</t>
  </si>
  <si>
    <t>1301</t>
  </si>
  <si>
    <t>1867</t>
  </si>
  <si>
    <t>3040</t>
  </si>
  <si>
    <t>4558</t>
  </si>
  <si>
    <t>4949</t>
  </si>
  <si>
    <t>5598</t>
  </si>
  <si>
    <t>9048</t>
  </si>
  <si>
    <t>9552</t>
  </si>
  <si>
    <t>4048</t>
  </si>
  <si>
    <t>4680</t>
  </si>
  <si>
    <t>4813</t>
  </si>
  <si>
    <t>5426</t>
  </si>
  <si>
    <t>5430</t>
  </si>
  <si>
    <t>9267</t>
  </si>
  <si>
    <t>4318</t>
  </si>
  <si>
    <t>5254</t>
  </si>
  <si>
    <t>6698</t>
  </si>
  <si>
    <t>7543</t>
  </si>
  <si>
    <t>8728</t>
  </si>
  <si>
    <t>9015</t>
  </si>
  <si>
    <t>9318</t>
  </si>
  <si>
    <t>1110</t>
  </si>
  <si>
    <t>3458</t>
  </si>
  <si>
    <t>3952</t>
  </si>
  <si>
    <t>4446</t>
  </si>
  <si>
    <t>4679</t>
  </si>
  <si>
    <t>4986</t>
  </si>
  <si>
    <t>5375</t>
  </si>
  <si>
    <t>6439</t>
  </si>
  <si>
    <t>8692</t>
  </si>
  <si>
    <t>9708</t>
  </si>
  <si>
    <t>9840</t>
  </si>
  <si>
    <t>1172</t>
  </si>
  <si>
    <t>1459</t>
  </si>
  <si>
    <t>1664</t>
  </si>
  <si>
    <t>1718</t>
  </si>
  <si>
    <t>7193</t>
  </si>
  <si>
    <t>7369</t>
  </si>
  <si>
    <t>8181</t>
  </si>
  <si>
    <t>8443</t>
  </si>
  <si>
    <t>8451</t>
  </si>
  <si>
    <t>8708</t>
  </si>
  <si>
    <t>9222</t>
  </si>
  <si>
    <t>9940</t>
  </si>
  <si>
    <t>1126</t>
  </si>
  <si>
    <t>1203</t>
  </si>
  <si>
    <t>1255</t>
  </si>
  <si>
    <t>2115</t>
  </si>
  <si>
    <t>2738</t>
  </si>
  <si>
    <t>5102</t>
  </si>
  <si>
    <t>7149</t>
  </si>
  <si>
    <t>8241</t>
  </si>
  <si>
    <t>9256</t>
  </si>
  <si>
    <t>1622</t>
  </si>
  <si>
    <t>2043</t>
  </si>
  <si>
    <t>6553</t>
  </si>
  <si>
    <t>8420</t>
  </si>
  <si>
    <t>1369</t>
  </si>
  <si>
    <t>2020</t>
  </si>
  <si>
    <t>4254</t>
  </si>
  <si>
    <t>5324</t>
  </si>
  <si>
    <t>5403</t>
  </si>
  <si>
    <t>6327</t>
  </si>
  <si>
    <t>7220</t>
  </si>
  <si>
    <t>7444</t>
  </si>
  <si>
    <t>7960</t>
  </si>
  <si>
    <t>8185</t>
  </si>
  <si>
    <t>9373</t>
  </si>
  <si>
    <t>9445</t>
  </si>
  <si>
    <t>1207</t>
  </si>
  <si>
    <t>3466</t>
  </si>
  <si>
    <t>3716</t>
  </si>
  <si>
    <t>6695</t>
  </si>
  <si>
    <t>7019</t>
  </si>
  <si>
    <t>7079</t>
  </si>
  <si>
    <t>7304</t>
  </si>
  <si>
    <t>8444</t>
  </si>
  <si>
    <t>8465</t>
  </si>
  <si>
    <t>8747</t>
  </si>
  <si>
    <t>8870</t>
  </si>
  <si>
    <t>9464</t>
  </si>
  <si>
    <t>9763</t>
  </si>
  <si>
    <t>5603</t>
  </si>
  <si>
    <t>5644</t>
  </si>
  <si>
    <t>6422</t>
  </si>
  <si>
    <t>7111</t>
  </si>
  <si>
    <t>8028</t>
  </si>
  <si>
    <t>1165</t>
  </si>
  <si>
    <t>1233</t>
  </si>
  <si>
    <t>1395</t>
  </si>
  <si>
    <t>1437</t>
  </si>
  <si>
    <t>2240</t>
  </si>
  <si>
    <t>2687</t>
  </si>
  <si>
    <t>3106</t>
  </si>
  <si>
    <t>3401</t>
  </si>
  <si>
    <t>3958</t>
  </si>
  <si>
    <t>4537</t>
  </si>
  <si>
    <t>4788</t>
  </si>
  <si>
    <t>4900</t>
  </si>
  <si>
    <t>6921</t>
  </si>
  <si>
    <t>6936</t>
  </si>
  <si>
    <t>8390</t>
  </si>
  <si>
    <t>9244</t>
  </si>
  <si>
    <t>9443</t>
  </si>
  <si>
    <t>9506</t>
  </si>
  <si>
    <t>1371</t>
  </si>
  <si>
    <t>2094</t>
  </si>
  <si>
    <t>2394</t>
  </si>
  <si>
    <t>3699</t>
  </si>
  <si>
    <t>4767</t>
  </si>
  <si>
    <t>5115</t>
  </si>
  <si>
    <t>6435</t>
  </si>
  <si>
    <t>6733</t>
  </si>
  <si>
    <t>6751</t>
  </si>
  <si>
    <t>7884</t>
  </si>
  <si>
    <t>9738</t>
  </si>
  <si>
    <t>1885</t>
  </si>
  <si>
    <t>2289</t>
  </si>
  <si>
    <t>2648</t>
  </si>
  <si>
    <t>3536</t>
  </si>
  <si>
    <t>5502</t>
  </si>
  <si>
    <t>6722</t>
  </si>
  <si>
    <t>7086</t>
  </si>
  <si>
    <t>8050</t>
  </si>
  <si>
    <t>8236</t>
  </si>
  <si>
    <t>9489</t>
  </si>
  <si>
    <t>1152</t>
  </si>
  <si>
    <t>1169</t>
  </si>
  <si>
    <t>1390</t>
  </si>
  <si>
    <t>2450</t>
  </si>
  <si>
    <t>3826</t>
  </si>
  <si>
    <t>3917</t>
  </si>
  <si>
    <t>6637</t>
  </si>
  <si>
    <t>6694</t>
  </si>
  <si>
    <t>6954</t>
  </si>
  <si>
    <t>7194</t>
  </si>
  <si>
    <t>8700</t>
  </si>
  <si>
    <t>8792</t>
  </si>
  <si>
    <t>1132</t>
  </si>
  <si>
    <t>1827</t>
  </si>
  <si>
    <t>2132</t>
  </si>
  <si>
    <t>3213</t>
  </si>
  <si>
    <t>4565</t>
  </si>
  <si>
    <t>5497</t>
  </si>
  <si>
    <t>6545</t>
  </si>
  <si>
    <t>7026</t>
  </si>
  <si>
    <t>7747</t>
  </si>
  <si>
    <t>7902</t>
  </si>
  <si>
    <t>9054</t>
  </si>
  <si>
    <t>9166</t>
  </si>
  <si>
    <t>1117</t>
  </si>
  <si>
    <t>1692</t>
  </si>
  <si>
    <t>2029</t>
  </si>
  <si>
    <t>3391</t>
  </si>
  <si>
    <t>4188</t>
  </si>
  <si>
    <t>4872</t>
  </si>
  <si>
    <t>6339</t>
  </si>
  <si>
    <t>7350</t>
  </si>
  <si>
    <t>8900</t>
  </si>
  <si>
    <t>9188</t>
  </si>
  <si>
    <t>9273</t>
  </si>
  <si>
    <t>1993</t>
  </si>
  <si>
    <t>4363</t>
  </si>
  <si>
    <t>4800</t>
  </si>
  <si>
    <t>4851</t>
  </si>
  <si>
    <t>6310</t>
  </si>
  <si>
    <t>7101</t>
  </si>
  <si>
    <t>7529</t>
  </si>
  <si>
    <t>8194</t>
  </si>
  <si>
    <t>9642</t>
  </si>
  <si>
    <t>9682</t>
  </si>
  <si>
    <t>1519</t>
  </si>
  <si>
    <t>1998</t>
  </si>
  <si>
    <t>5167</t>
  </si>
  <si>
    <t>6220</t>
  </si>
  <si>
    <t>6225</t>
  </si>
  <si>
    <t>7072</t>
  </si>
  <si>
    <t>7532</t>
  </si>
  <si>
    <t>8022</t>
  </si>
  <si>
    <t>8875</t>
  </si>
  <si>
    <t>4618</t>
  </si>
  <si>
    <t>5845</t>
  </si>
  <si>
    <t>5908</t>
  </si>
  <si>
    <t>6196</t>
  </si>
  <si>
    <t>6373</t>
  </si>
  <si>
    <t>1267</t>
  </si>
  <si>
    <t>1333</t>
  </si>
  <si>
    <t>2194</t>
  </si>
  <si>
    <t>5199</t>
  </si>
  <si>
    <t>5552</t>
  </si>
  <si>
    <t>7428</t>
  </si>
  <si>
    <t>1517</t>
  </si>
  <si>
    <t>1999</t>
  </si>
  <si>
    <t>2884</t>
  </si>
  <si>
    <t>3020</t>
  </si>
  <si>
    <t>4035</t>
  </si>
  <si>
    <t>4041</t>
  </si>
  <si>
    <t>4792</t>
  </si>
  <si>
    <t>5390</t>
  </si>
  <si>
    <t>6732</t>
  </si>
  <si>
    <t>7563</t>
  </si>
  <si>
    <t>7868</t>
  </si>
  <si>
    <t>1133</t>
  </si>
  <si>
    <t>1147</t>
  </si>
  <si>
    <t>2143</t>
  </si>
  <si>
    <t>3647</t>
  </si>
  <si>
    <t>5069</t>
  </si>
  <si>
    <t>6189</t>
  </si>
  <si>
    <t>8085</t>
  </si>
  <si>
    <t>2709</t>
  </si>
  <si>
    <t>4223</t>
  </si>
  <si>
    <t>4869</t>
  </si>
  <si>
    <t>5018</t>
  </si>
  <si>
    <t>5882</t>
  </si>
  <si>
    <t>6842</t>
  </si>
  <si>
    <t>7207</t>
  </si>
  <si>
    <t>7751</t>
  </si>
  <si>
    <t>8860</t>
  </si>
  <si>
    <t>9470</t>
  </si>
  <si>
    <t>9891</t>
  </si>
  <si>
    <t>3444</t>
  </si>
  <si>
    <t>4442</t>
  </si>
  <si>
    <t>4857</t>
  </si>
  <si>
    <t>5664</t>
  </si>
  <si>
    <t>8315</t>
  </si>
  <si>
    <t>9912</t>
  </si>
  <si>
    <t>1403</t>
  </si>
  <si>
    <t>1473</t>
  </si>
  <si>
    <t>3538</t>
  </si>
  <si>
    <t>3990</t>
  </si>
  <si>
    <t>4847</t>
  </si>
  <si>
    <t>5902</t>
  </si>
  <si>
    <t>6958</t>
  </si>
  <si>
    <t>7826</t>
  </si>
  <si>
    <t>9360</t>
  </si>
  <si>
    <t>2332</t>
  </si>
  <si>
    <t>3262</t>
  </si>
  <si>
    <t>5479</t>
  </si>
  <si>
    <t>6783</t>
  </si>
  <si>
    <t>6971</t>
  </si>
  <si>
    <t>7384</t>
  </si>
  <si>
    <t>8965</t>
  </si>
  <si>
    <t>1209</t>
  </si>
  <si>
    <t>3098</t>
  </si>
  <si>
    <t>4274</t>
  </si>
  <si>
    <t>5461</t>
  </si>
  <si>
    <t>5728</t>
  </si>
  <si>
    <t>7302</t>
  </si>
  <si>
    <t>9472</t>
  </si>
  <si>
    <t>1240</t>
  </si>
  <si>
    <t>2932</t>
  </si>
  <si>
    <t>3591</t>
  </si>
  <si>
    <t>3805</t>
  </si>
  <si>
    <t>6642</t>
  </si>
  <si>
    <t>6902</t>
  </si>
  <si>
    <t>1049</t>
  </si>
  <si>
    <t>2123</t>
  </si>
  <si>
    <t>3638</t>
  </si>
  <si>
    <t>4511</t>
  </si>
  <si>
    <t>5081</t>
  </si>
  <si>
    <t>5117</t>
  </si>
  <si>
    <t>7105</t>
  </si>
  <si>
    <t>7611</t>
  </si>
  <si>
    <t>8157</t>
  </si>
  <si>
    <t>8297</t>
  </si>
  <si>
    <t>8941</t>
  </si>
  <si>
    <t>5602</t>
  </si>
  <si>
    <t>6410</t>
  </si>
  <si>
    <t>6601</t>
  </si>
  <si>
    <t>7941</t>
  </si>
  <si>
    <t>8923</t>
  </si>
  <si>
    <t>9231</t>
  </si>
  <si>
    <t>2418</t>
  </si>
  <si>
    <t>3313</t>
  </si>
  <si>
    <t>4481</t>
  </si>
  <si>
    <t>4839</t>
  </si>
  <si>
    <t>5708</t>
  </si>
  <si>
    <t>5924</t>
  </si>
  <si>
    <t>6211</t>
  </si>
  <si>
    <t>8693</t>
  </si>
  <si>
    <t>1250</t>
  </si>
  <si>
    <t>2301</t>
  </si>
  <si>
    <t>2397</t>
  </si>
  <si>
    <t>7591</t>
  </si>
  <si>
    <t>7903</t>
  </si>
  <si>
    <t>8453</t>
  </si>
  <si>
    <t>8534</t>
  </si>
  <si>
    <t>9981</t>
  </si>
  <si>
    <t>2375</t>
  </si>
  <si>
    <t>3065</t>
  </si>
  <si>
    <t>3868</t>
  </si>
  <si>
    <t>4050</t>
  </si>
  <si>
    <t>5616</t>
  </si>
  <si>
    <t>6409</t>
  </si>
  <si>
    <t>6840</t>
  </si>
  <si>
    <t>1111</t>
  </si>
  <si>
    <t>1772</t>
  </si>
  <si>
    <t>4125</t>
  </si>
  <si>
    <t>4716</t>
  </si>
  <si>
    <t>6386</t>
  </si>
  <si>
    <t>7395</t>
  </si>
  <si>
    <t>7562</t>
  </si>
  <si>
    <t>7718</t>
  </si>
  <si>
    <t>8402</t>
  </si>
  <si>
    <t>8815</t>
  </si>
  <si>
    <t>3017</t>
  </si>
  <si>
    <t>3198</t>
  </si>
  <si>
    <t>3897</t>
  </si>
  <si>
    <t>4582</t>
  </si>
  <si>
    <t>4934</t>
  </si>
  <si>
    <t>5366</t>
  </si>
  <si>
    <t>8329</t>
  </si>
  <si>
    <t>8503</t>
  </si>
  <si>
    <t>8653</t>
  </si>
  <si>
    <t>8734</t>
  </si>
  <si>
    <t>9342</t>
  </si>
  <si>
    <t>9714</t>
  </si>
  <si>
    <t>4796</t>
  </si>
  <si>
    <t>5787</t>
  </si>
  <si>
    <t>7455</t>
  </si>
  <si>
    <t>8044</t>
  </si>
  <si>
    <t>8571</t>
  </si>
  <si>
    <t>8899</t>
  </si>
  <si>
    <t>9213</t>
  </si>
  <si>
    <t>9398</t>
  </si>
  <si>
    <t>1168</t>
  </si>
  <si>
    <t>3322</t>
  </si>
  <si>
    <t>3360</t>
  </si>
  <si>
    <t>3603</t>
  </si>
  <si>
    <t>4752</t>
  </si>
  <si>
    <t>4916</t>
  </si>
  <si>
    <t>5973</t>
  </si>
  <si>
    <t>6281</t>
  </si>
  <si>
    <t>6350</t>
  </si>
  <si>
    <t>7571</t>
  </si>
  <si>
    <t>9757</t>
  </si>
  <si>
    <t>1023</t>
  </si>
  <si>
    <t>1947</t>
  </si>
  <si>
    <t>4074</t>
  </si>
  <si>
    <t>4287</t>
  </si>
  <si>
    <t>4965</t>
  </si>
  <si>
    <t>6408</t>
  </si>
  <si>
    <t>7900</t>
  </si>
  <si>
    <t>1328</t>
  </si>
  <si>
    <t>2074</t>
  </si>
  <si>
    <t>2390</t>
  </si>
  <si>
    <t>4036</t>
  </si>
  <si>
    <t>4200</t>
  </si>
  <si>
    <t>4449</t>
  </si>
  <si>
    <t>5732</t>
  </si>
  <si>
    <t>6111</t>
  </si>
  <si>
    <t>6502</t>
  </si>
  <si>
    <t>6900</t>
  </si>
  <si>
    <t>7797</t>
  </si>
  <si>
    <t>8438</t>
  </si>
  <si>
    <t>8614</t>
  </si>
  <si>
    <t>1842</t>
  </si>
  <si>
    <t>1965</t>
  </si>
  <si>
    <t>2133</t>
  </si>
  <si>
    <t>4626</t>
  </si>
  <si>
    <t>5079</t>
  </si>
  <si>
    <t>5288</t>
  </si>
  <si>
    <t>6165</t>
  </si>
  <si>
    <t>6512</t>
  </si>
  <si>
    <t>6883</t>
  </si>
  <si>
    <t>Price</t>
  </si>
  <si>
    <t>7419</t>
  </si>
  <si>
    <t>8274</t>
  </si>
  <si>
    <t>2827</t>
  </si>
  <si>
    <t>7559</t>
  </si>
  <si>
    <t>1269</t>
  </si>
  <si>
    <t>2193</t>
  </si>
  <si>
    <t>5854</t>
  </si>
  <si>
    <t>7281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</si>
</sst>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Gill Sans MT"/>
      <family val="2"/>
      <scheme val="minor"/>
    </font>
    <font>
      <sz val="11"/>
      <color theme="1"/>
      <name val="Gill Sans MT"/>
      <family val="2"/>
      <scheme val="minor"/>
    </font>
    <font>
      <sz val="8"/>
      <name val="Gill Sans MT"/>
      <family val="2"/>
      <scheme val="minor"/>
    </font>
    <font>
      <b/>
      <sz val="16"/>
      <color theme="1"/>
      <name val="Gill Sans MT"/>
      <family val="2"/>
      <scheme val="minor"/>
    </font>
    <font>
      <b/>
      <sz val="11"/>
      <color theme="1"/>
      <name val="Gill Sans MT"/>
      <family val="2"/>
      <scheme val="minor"/>
    </font>
    <font>
      <sz val="18"/>
      <color theme="1"/>
      <name val="Gill Sans MT"/>
      <family val="2"/>
      <scheme val="minor"/>
    </font>
  </fonts>
  <fills count="4">
    <fill>
      <patternFill patternType="none"/>
    </fill>
    <fill>
      <patternFill patternType="gray125"/>
    </fill>
    <fill>
      <patternFill patternType="solid">
        <fgColor theme="0"/>
        <bgColor indexed="64"/>
      </patternFill>
    </fill>
    <fill>
      <patternFill patternType="solid">
        <fgColor theme="3"/>
        <bgColor indexed="64"/>
      </patternFill>
    </fill>
  </fills>
  <borders count="3">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pivotButton="1"/>
    <xf numFmtId="9" fontId="0" fillId="0" borderId="0" xfId="1" applyFont="1"/>
    <xf numFmtId="0" fontId="0" fillId="0" borderId="0" xfId="0" applyAlignment="1">
      <alignment horizontal="left"/>
    </xf>
    <xf numFmtId="0" fontId="0" fillId="0" borderId="0" xfId="0" applyAlignment="1">
      <alignment horizontal="left" indent="1"/>
    </xf>
    <xf numFmtId="2" fontId="0" fillId="0" borderId="0" xfId="0" applyNumberFormat="1" applyAlignment="1">
      <alignment horizontal="center"/>
    </xf>
    <xf numFmtId="0" fontId="0" fillId="0" borderId="0" xfId="0" applyAlignment="1">
      <alignment horizontal="center"/>
    </xf>
    <xf numFmtId="2" fontId="0" fillId="0" borderId="0" xfId="0" applyNumberFormat="1"/>
    <xf numFmtId="10" fontId="0" fillId="0" borderId="0" xfId="1" applyNumberFormat="1" applyFont="1"/>
    <xf numFmtId="0" fontId="4" fillId="2" borderId="0" xfId="0" applyFont="1" applyFill="1" applyAlignment="1">
      <alignment horizontal="center"/>
    </xf>
    <xf numFmtId="0" fontId="0" fillId="2" borderId="0" xfId="0" applyFill="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0" fillId="0" borderId="0" xfId="0" applyNumberFormat="1"/>
    <xf numFmtId="0" fontId="0" fillId="3" borderId="0" xfId="0" applyFill="1"/>
    <xf numFmtId="0" fontId="0" fillId="3" borderId="0" xfId="0" applyFill="1" applyAlignment="1">
      <alignment horizontal="center"/>
    </xf>
  </cellXfs>
  <cellStyles count="2">
    <cellStyle name="Normal" xfId="0" builtinId="0"/>
    <cellStyle name="Percent" xfId="1" builtinId="5"/>
  </cellStyles>
  <dxfs count="24">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
      <numFmt numFmtId="2" formatCode="0.00"/>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5.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microsoft.com/office/2006/relationships/vbaProject" Target="vbaProject.bin"/><Relationship Id="rId5" Type="http://schemas.openxmlformats.org/officeDocument/2006/relationships/pivotCacheDefinition" Target="pivotCache/pivotCacheDefinition3.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1.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Expired Products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a:scene3d>
            <a:camera prst="orthographicFront">
              <a:rot lat="0" lon="0" rev="0"/>
            </a:camera>
            <a:lightRig rig="balanced" dir="t">
              <a:rot lat="0" lon="0" rev="1080000"/>
            </a:lightRig>
          </a:scene3d>
          <a:sp3d>
            <a:bevelT w="38100" h="12700" prst="softRound"/>
          </a:sp3d>
        </c:spPr>
        <c:marker>
          <c:symbol val="circle"/>
          <c:size val="5"/>
          <c:spPr>
            <a:solidFill>
              <a:schemeClr val="accent4"/>
            </a:solidFill>
            <a:ln w="9525">
              <a:solidFill>
                <a:schemeClr val="accent4"/>
              </a:solidFill>
              <a:round/>
            </a:ln>
            <a:effectLst/>
            <a:scene3d>
              <a:camera prst="orthographicFront">
                <a:rot lat="0" lon="0" rev="0"/>
              </a:camera>
              <a:lightRig rig="balanced" dir="t">
                <a:rot lat="0" lon="0" rev="1080000"/>
              </a:lightRig>
            </a:scene3d>
            <a:sp3d>
              <a:bevelT w="38100" h="12700" prst="softRound"/>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4">
                    <a:tint val="98000"/>
                    <a:satMod val="110000"/>
                    <a:lumMod val="104000"/>
                  </a:schemeClr>
                </a:gs>
                <a:gs pos="69000">
                  <a:schemeClr val="accent4">
                    <a:shade val="88000"/>
                    <a:satMod val="130000"/>
                    <a:lumMod val="92000"/>
                  </a:schemeClr>
                </a:gs>
                <a:gs pos="100000">
                  <a:schemeClr val="accent4">
                    <a:shade val="78000"/>
                    <a:satMod val="130000"/>
                    <a:lumMod val="92000"/>
                  </a:schemeClr>
                </a:gs>
              </a:gsLst>
              <a:lin ang="5400000" scaled="0"/>
            </a:gradFill>
            <a:ln>
              <a:noFill/>
            </a:ln>
            <a:effectLst>
              <a:outerShdw blurRad="50800" dist="50800" dir="5400000" sx="96000" sy="96000" rotWithShape="0">
                <a:srgbClr val="000000">
                  <a:alpha val="48000"/>
                </a:srgbClr>
              </a:outerShdw>
            </a:effectLst>
            <a:scene3d>
              <a:camera prst="orthographicFront">
                <a:rot lat="0" lon="0" rev="0"/>
              </a:camera>
              <a:lightRig rig="balanced" dir="t">
                <a:rot lat="0" lon="0" rev="1080000"/>
              </a:lightRig>
            </a:scene3d>
            <a:sp3d>
              <a:bevelT w="38100" h="12700" prst="softRound"/>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4561
18</c:v>
              </c:pt>
              <c:pt idx="1">
                <c:v>1568
41</c:v>
              </c:pt>
              <c:pt idx="2">
                <c:v>5500
62</c:v>
              </c:pt>
              <c:pt idx="3">
                <c:v>2828
66</c:v>
              </c:pt>
              <c:pt idx="4">
                <c:v>3471
7</c:v>
              </c:pt>
              <c:pt idx="5">
                <c:v>5416
89</c:v>
              </c:pt>
            </c:strLit>
          </c:cat>
          <c:val>
            <c:numLit>
              <c:formatCode>General</c:formatCode>
              <c:ptCount val="6"/>
              <c:pt idx="0">
                <c:v>649</c:v>
              </c:pt>
              <c:pt idx="1">
                <c:v>765</c:v>
              </c:pt>
              <c:pt idx="2">
                <c:v>551</c:v>
              </c:pt>
              <c:pt idx="3">
                <c:v>647</c:v>
              </c:pt>
              <c:pt idx="4">
                <c:v>726</c:v>
              </c:pt>
              <c:pt idx="5">
                <c:v>316</c:v>
              </c:pt>
            </c:numLit>
          </c:val>
          <c:extLst>
            <c:ext xmlns:c16="http://schemas.microsoft.com/office/drawing/2014/chart" uri="{C3380CC4-5D6E-409C-BE32-E72D297353CC}">
              <c16:uniqueId val="{00000009-6A63-44AE-98CE-76D066F35A1D}"/>
            </c:ext>
          </c:extLst>
        </c:ser>
        <c:dLbls>
          <c:dLblPos val="outEnd"/>
          <c:showLegendKey val="0"/>
          <c:showVal val="1"/>
          <c:showCatName val="0"/>
          <c:showSerName val="0"/>
          <c:showPercent val="0"/>
          <c:showBubbleSize val="0"/>
        </c:dLbls>
        <c:gapWidth val="100"/>
        <c:overlap val="-24"/>
        <c:axId val="194032288"/>
        <c:axId val="194028928"/>
      </c:barChart>
      <c:catAx>
        <c:axId val="1940322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b="0"/>
                  <a:t>PRODUCT ID</a:t>
                </a:r>
              </a:p>
              <a:p>
                <a:pPr>
                  <a:defRPr/>
                </a:pPr>
                <a:r>
                  <a:rPr lang="en-US" b="0"/>
                  <a:t>STORE ID</a:t>
                </a:r>
              </a:p>
            </c:rich>
          </c:tx>
          <c:layout>
            <c:manualLayout>
              <c:xMode val="edge"/>
              <c:yMode val="edge"/>
              <c:x val="0.45458858834550475"/>
              <c:y val="0.859965298185215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28928"/>
        <c:crosses val="autoZero"/>
        <c:auto val="1"/>
        <c:lblAlgn val="ctr"/>
        <c:lblOffset val="100"/>
        <c:noMultiLvlLbl val="0"/>
        <c:extLst/>
      </c:catAx>
      <c:valAx>
        <c:axId val="194028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32288"/>
        <c:crosses val="autoZero"/>
        <c:crossBetween val="between"/>
        <c:extLst/>
      </c:valAx>
      <c:spPr>
        <a:noFill/>
        <a:ln>
          <a:noFill/>
        </a:ln>
        <a:effectLst/>
      </c:spPr>
    </c:plotArea>
    <c:plotVisOnly val="1"/>
    <c:dispBlanksAs val="gap"/>
    <c:showDLblsOverMax val="0"/>
    <c:extLst/>
  </c:chart>
  <c:spPr>
    <a:solidFill>
      <a:schemeClr val="bg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[Inventory.xlsm]inventory_monitoring!PivotTable2</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Most Frequently Out-of-Stock Product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4">
                  <a:tint val="98000"/>
                  <a:satMod val="110000"/>
                  <a:lumMod val="104000"/>
                </a:schemeClr>
              </a:gs>
              <a:gs pos="69000">
                <a:schemeClr val="accent4">
                  <a:shade val="88000"/>
                  <a:satMod val="130000"/>
                  <a:lumMod val="92000"/>
                </a:schemeClr>
              </a:gs>
              <a:gs pos="100000">
                <a:schemeClr val="accent4">
                  <a:shade val="78000"/>
                  <a:satMod val="130000"/>
                  <a:lumMod val="92000"/>
                </a:schemeClr>
              </a:gs>
            </a:gsLst>
            <a:lin ang="5400000" scaled="0"/>
          </a:gradFill>
          <a:ln>
            <a:noFill/>
          </a:ln>
          <a:effectLst>
            <a:outerShdw blurRad="50800" dist="50800" dir="5400000" sx="96000" sy="96000" rotWithShape="0">
              <a:srgbClr val="000000">
                <a:alpha val="48000"/>
              </a:srgbClr>
            </a:outerShdw>
          </a:effectLst>
          <a:scene3d>
            <a:camera prst="orthographicFront">
              <a:rot lat="0" lon="0" rev="0"/>
            </a:camera>
            <a:lightRig rig="balanced" dir="t">
              <a:rot lat="0" lon="0" rev="1080000"/>
            </a:lightRig>
          </a:scene3d>
          <a:sp3d>
            <a:bevelT w="38100" h="12700" prst="softRoun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inventory_monitoring!$AK$9</c:f>
              <c:strCache>
                <c:ptCount val="1"/>
                <c:pt idx="0">
                  <c:v>Total</c:v>
                </c:pt>
              </c:strCache>
            </c:strRef>
          </c:tx>
          <c:spPr>
            <a:gradFill rotWithShape="1">
              <a:gsLst>
                <a:gs pos="0">
                  <a:schemeClr val="accent4">
                    <a:tint val="98000"/>
                    <a:satMod val="110000"/>
                    <a:lumMod val="104000"/>
                  </a:schemeClr>
                </a:gs>
                <a:gs pos="69000">
                  <a:schemeClr val="accent4">
                    <a:shade val="88000"/>
                    <a:satMod val="130000"/>
                    <a:lumMod val="92000"/>
                  </a:schemeClr>
                </a:gs>
                <a:gs pos="100000">
                  <a:schemeClr val="accent4">
                    <a:shade val="78000"/>
                    <a:satMod val="130000"/>
                    <a:lumMod val="92000"/>
                  </a:schemeClr>
                </a:gs>
              </a:gsLst>
              <a:lin ang="5400000" scaled="0"/>
            </a:gradFill>
            <a:ln>
              <a:noFill/>
            </a:ln>
            <a:effectLst>
              <a:outerShdw blurRad="50800" dist="50800" dir="5400000" sx="96000" sy="96000" rotWithShape="0">
                <a:srgbClr val="000000">
                  <a:alpha val="48000"/>
                </a:srgbClr>
              </a:outerShdw>
            </a:effectLst>
            <a:scene3d>
              <a:camera prst="orthographicFront">
                <a:rot lat="0" lon="0" rev="0"/>
              </a:camera>
              <a:lightRig rig="balanced" dir="t">
                <a:rot lat="0" lon="0" rev="1080000"/>
              </a:lightRig>
            </a:scene3d>
            <a:sp3d>
              <a:bevelT w="38100" h="12700" prst="softRound"/>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inventory_monitoring!$AJ$10:$AJ$20</c:f>
              <c:multiLvlStrCache>
                <c:ptCount val="10"/>
                <c:lvl>
                  <c:pt idx="0">
                    <c:v>8274</c:v>
                  </c:pt>
                  <c:pt idx="1">
                    <c:v>7419</c:v>
                  </c:pt>
                  <c:pt idx="2">
                    <c:v>5854</c:v>
                  </c:pt>
                  <c:pt idx="3">
                    <c:v>3905</c:v>
                  </c:pt>
                  <c:pt idx="4">
                    <c:v>2827</c:v>
                  </c:pt>
                  <c:pt idx="5">
                    <c:v>1269</c:v>
                  </c:pt>
                  <c:pt idx="6">
                    <c:v>7559</c:v>
                  </c:pt>
                  <c:pt idx="7">
                    <c:v>2193</c:v>
                  </c:pt>
                  <c:pt idx="8">
                    <c:v>7281</c:v>
                  </c:pt>
                  <c:pt idx="9">
                    <c:v>3092</c:v>
                  </c:pt>
                </c:lvl>
                <c:lvl>
                  <c:pt idx="0">
                    <c:v>42</c:v>
                  </c:pt>
                </c:lvl>
              </c:multiLvlStrCache>
            </c:multiLvlStrRef>
          </c:cat>
          <c:val>
            <c:numRef>
              <c:f>inventory_monitoring!$AK$10:$AK$20</c:f>
              <c:numCache>
                <c:formatCode>General</c:formatCode>
                <c:ptCount val="10"/>
                <c:pt idx="0">
                  <c:v>19</c:v>
                </c:pt>
                <c:pt idx="1">
                  <c:v>19</c:v>
                </c:pt>
                <c:pt idx="2">
                  <c:v>19</c:v>
                </c:pt>
                <c:pt idx="3">
                  <c:v>19</c:v>
                </c:pt>
                <c:pt idx="4">
                  <c:v>18</c:v>
                </c:pt>
                <c:pt idx="5">
                  <c:v>18</c:v>
                </c:pt>
                <c:pt idx="6">
                  <c:v>18</c:v>
                </c:pt>
                <c:pt idx="7">
                  <c:v>18</c:v>
                </c:pt>
                <c:pt idx="8">
                  <c:v>18</c:v>
                </c:pt>
                <c:pt idx="9">
                  <c:v>17</c:v>
                </c:pt>
              </c:numCache>
            </c:numRef>
          </c:val>
          <c:extLst>
            <c:ext xmlns:c16="http://schemas.microsoft.com/office/drawing/2014/chart" uri="{C3380CC4-5D6E-409C-BE32-E72D297353CC}">
              <c16:uniqueId val="{00000000-5E18-4015-A501-05C42EBDEE33}"/>
            </c:ext>
          </c:extLst>
        </c:ser>
        <c:dLbls>
          <c:dLblPos val="ctr"/>
          <c:showLegendKey val="0"/>
          <c:showVal val="1"/>
          <c:showCatName val="0"/>
          <c:showSerName val="0"/>
          <c:showPercent val="0"/>
          <c:showBubbleSize val="0"/>
        </c:dLbls>
        <c:gapWidth val="150"/>
        <c:overlap val="100"/>
        <c:axId val="96269855"/>
        <c:axId val="96270335"/>
      </c:barChart>
      <c:catAx>
        <c:axId val="9626985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PRODUCT ID</a:t>
                </a:r>
              </a:p>
              <a:p>
                <a:pPr>
                  <a:defRPr/>
                </a:pPr>
                <a:r>
                  <a:rPr lang="en-US"/>
                  <a:t>STORE ID</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70335"/>
        <c:crosses val="autoZero"/>
        <c:auto val="1"/>
        <c:lblAlgn val="ctr"/>
        <c:lblOffset val="100"/>
        <c:noMultiLvlLbl val="0"/>
      </c:catAx>
      <c:valAx>
        <c:axId val="96270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STOCKOUT FREQUENCY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69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435429</xdr:colOff>
      <xdr:row>0</xdr:row>
      <xdr:rowOff>149679</xdr:rowOff>
    </xdr:from>
    <xdr:to>
      <xdr:col>23</xdr:col>
      <xdr:colOff>149680</xdr:colOff>
      <xdr:row>41</xdr:row>
      <xdr:rowOff>40822</xdr:rowOff>
    </xdr:to>
    <xdr:sp macro="" textlink="">
      <xdr:nvSpPr>
        <xdr:cNvPr id="17" name="Rectangle: Rounded Corners 16">
          <a:extLst>
            <a:ext uri="{FF2B5EF4-FFF2-40B4-BE49-F238E27FC236}">
              <a16:creationId xmlns:a16="http://schemas.microsoft.com/office/drawing/2014/main" id="{D2921561-3B6A-FCE9-1FF7-4A19713D6E1E}"/>
            </a:ext>
          </a:extLst>
        </xdr:cNvPr>
        <xdr:cNvSpPr/>
      </xdr:nvSpPr>
      <xdr:spPr>
        <a:xfrm>
          <a:off x="1115786" y="149679"/>
          <a:ext cx="12382501" cy="8939893"/>
        </a:xfrm>
        <a:prstGeom prst="roundRect">
          <a:avLst>
            <a:gd name="adj" fmla="val 3273"/>
          </a:avLst>
        </a:prstGeom>
        <a:solidFill>
          <a:schemeClr val="tx2">
            <a:lumMod val="50000"/>
            <a:alpha val="42000"/>
          </a:schemeClr>
        </a:solidFill>
        <a:effectLst>
          <a:glow rad="63500">
            <a:schemeClr val="accent6">
              <a:satMod val="175000"/>
              <a:alpha val="40000"/>
            </a:schemeClr>
          </a:glow>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76206</xdr:colOff>
      <xdr:row>11</xdr:row>
      <xdr:rowOff>81643</xdr:rowOff>
    </xdr:from>
    <xdr:to>
      <xdr:col>21</xdr:col>
      <xdr:colOff>100858</xdr:colOff>
      <xdr:row>24</xdr:row>
      <xdr:rowOff>67236</xdr:rowOff>
    </xdr:to>
    <xdr:graphicFrame macro="">
      <xdr:nvGraphicFramePr>
        <xdr:cNvPr id="2" name="Chart 1">
          <a:extLst>
            <a:ext uri="{FF2B5EF4-FFF2-40B4-BE49-F238E27FC236}">
              <a16:creationId xmlns:a16="http://schemas.microsoft.com/office/drawing/2014/main" id="{7DCEC410-4BDA-2C08-E8AF-6C8C8C9E4E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302559</xdr:colOff>
      <xdr:row>5</xdr:row>
      <xdr:rowOff>87405</xdr:rowOff>
    </xdr:from>
    <xdr:to>
      <xdr:col>22</xdr:col>
      <xdr:colOff>721179</xdr:colOff>
      <xdr:row>39</xdr:row>
      <xdr:rowOff>136072</xdr:rowOff>
    </xdr:to>
    <mc:AlternateContent xmlns:mc="http://schemas.openxmlformats.org/markup-compatibility/2006" xmlns:a14="http://schemas.microsoft.com/office/drawing/2010/main">
      <mc:Choice Requires="a14">
        <xdr:graphicFrame macro="">
          <xdr:nvGraphicFramePr>
            <xdr:cNvPr id="3" name="Store ID">
              <a:extLst>
                <a:ext uri="{FF2B5EF4-FFF2-40B4-BE49-F238E27FC236}">
                  <a16:creationId xmlns:a16="http://schemas.microsoft.com/office/drawing/2014/main" id="{801F9236-CECE-3165-51D1-EC7F97819C1A}"/>
                </a:ext>
              </a:extLst>
            </xdr:cNvPr>
            <xdr:cNvGraphicFramePr/>
          </xdr:nvGraphicFramePr>
          <xdr:xfrm>
            <a:off x="0" y="0"/>
            <a:ext cx="0" cy="0"/>
          </xdr:xfrm>
          <a:graphic>
            <a:graphicData uri="http://schemas.microsoft.com/office/drawing/2010/slicer">
              <sle:slicer xmlns:sle="http://schemas.microsoft.com/office/drawing/2010/slicer" name="Store ID"/>
            </a:graphicData>
          </a:graphic>
        </xdr:graphicFrame>
      </mc:Choice>
      <mc:Fallback xmlns="">
        <xdr:sp macro="" textlink="">
          <xdr:nvSpPr>
            <xdr:cNvPr id="0" name=""/>
            <xdr:cNvSpPr>
              <a:spLocks noTextEdit="1"/>
            </xdr:cNvSpPr>
          </xdr:nvSpPr>
          <xdr:spPr>
            <a:xfrm>
              <a:off x="11936666" y="1298441"/>
              <a:ext cx="1275870" cy="74509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67235</xdr:colOff>
      <xdr:row>25</xdr:row>
      <xdr:rowOff>79561</xdr:rowOff>
    </xdr:from>
    <xdr:to>
      <xdr:col>21</xdr:col>
      <xdr:colOff>100851</xdr:colOff>
      <xdr:row>39</xdr:row>
      <xdr:rowOff>112058</xdr:rowOff>
    </xdr:to>
    <xdr:graphicFrame macro="">
      <xdr:nvGraphicFramePr>
        <xdr:cNvPr id="4" name="Chart 3">
          <a:extLst>
            <a:ext uri="{FF2B5EF4-FFF2-40B4-BE49-F238E27FC236}">
              <a16:creationId xmlns:a16="http://schemas.microsoft.com/office/drawing/2014/main" id="{9ADA111F-BA3B-7E34-4336-6DAC185906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204107</xdr:colOff>
      <xdr:row>5</xdr:row>
      <xdr:rowOff>44823</xdr:rowOff>
    </xdr:from>
    <xdr:to>
      <xdr:col>10</xdr:col>
      <xdr:colOff>136073</xdr:colOff>
      <xdr:row>9</xdr:row>
      <xdr:rowOff>190500</xdr:rowOff>
    </xdr:to>
    <xdr:sp macro="" textlink="AG23">
      <xdr:nvSpPr>
        <xdr:cNvPr id="7" name="Rectangle: Rounded Corners 6">
          <a:extLst>
            <a:ext uri="{FF2B5EF4-FFF2-40B4-BE49-F238E27FC236}">
              <a16:creationId xmlns:a16="http://schemas.microsoft.com/office/drawing/2014/main" id="{9AA8B165-05A7-2F94-AF1C-2D74219BDCED}"/>
            </a:ext>
          </a:extLst>
        </xdr:cNvPr>
        <xdr:cNvSpPr/>
      </xdr:nvSpPr>
      <xdr:spPr>
        <a:xfrm>
          <a:off x="3170464" y="1255859"/>
          <a:ext cx="2966359" cy="1016534"/>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C7531A7-2E63-4E5D-9415-3E27C19366B4}" type="TxLink">
            <a:rPr lang="en-US" sz="2800" b="0" i="0" u="none" strike="noStrike">
              <a:solidFill>
                <a:srgbClr val="000000"/>
              </a:solidFill>
              <a:latin typeface="Aptos Narrow"/>
            </a:rPr>
            <a:pPr algn="ctr"/>
            <a:t>16</a:t>
          </a:fld>
          <a:r>
            <a:rPr lang="en-US" sz="2800" b="0" i="0" u="none" strike="noStrike">
              <a:solidFill>
                <a:srgbClr val="000000"/>
              </a:solidFill>
              <a:latin typeface="Aptos Narrow"/>
            </a:rPr>
            <a:t> Days</a:t>
          </a:r>
          <a:endParaRPr lang="en-US" sz="2800"/>
        </a:p>
      </xdr:txBody>
    </xdr:sp>
    <xdr:clientData/>
  </xdr:twoCellAnchor>
  <xdr:oneCellAnchor>
    <xdr:from>
      <xdr:col>29</xdr:col>
      <xdr:colOff>168088</xdr:colOff>
      <xdr:row>0</xdr:row>
      <xdr:rowOff>0</xdr:rowOff>
    </xdr:from>
    <xdr:ext cx="211020" cy="264560"/>
    <xdr:sp macro="" textlink="AF22">
      <xdr:nvSpPr>
        <xdr:cNvPr id="8" name="TextBox 7">
          <a:extLst>
            <a:ext uri="{FF2B5EF4-FFF2-40B4-BE49-F238E27FC236}">
              <a16:creationId xmlns:a16="http://schemas.microsoft.com/office/drawing/2014/main" id="{EAA41DA5-9B5A-3C5C-F06F-94D24B7F35D1}"/>
            </a:ext>
          </a:extLst>
        </xdr:cNvPr>
        <xdr:cNvSpPr txBox="1"/>
      </xdr:nvSpPr>
      <xdr:spPr>
        <a:xfrm>
          <a:off x="11799794" y="246529"/>
          <a:ext cx="2110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3000C4C-8D30-4B6B-9BEF-954F07A89FFD}" type="TxLink">
            <a:rPr lang="en-US" sz="1100" b="0" i="0" u="none" strike="noStrike">
              <a:solidFill>
                <a:srgbClr val="000000"/>
              </a:solidFill>
              <a:latin typeface="Aptos Narrow"/>
            </a:rPr>
            <a:pPr/>
            <a:t> </a:t>
          </a:fld>
          <a:endParaRPr lang="en-US" sz="1100"/>
        </a:p>
      </xdr:txBody>
    </xdr:sp>
    <xdr:clientData/>
  </xdr:oneCellAnchor>
  <xdr:oneCellAnchor>
    <xdr:from>
      <xdr:col>5</xdr:col>
      <xdr:colOff>205707</xdr:colOff>
      <xdr:row>5</xdr:row>
      <xdr:rowOff>134468</xdr:rowOff>
    </xdr:from>
    <xdr:ext cx="2624580" cy="300531"/>
    <xdr:sp macro="" textlink="AG21">
      <xdr:nvSpPr>
        <xdr:cNvPr id="9" name="TextBox 8">
          <a:extLst>
            <a:ext uri="{FF2B5EF4-FFF2-40B4-BE49-F238E27FC236}">
              <a16:creationId xmlns:a16="http://schemas.microsoft.com/office/drawing/2014/main" id="{EBFFF528-3F49-ADCB-9BBC-BC7107FF6C4C}"/>
            </a:ext>
          </a:extLst>
        </xdr:cNvPr>
        <xdr:cNvSpPr txBox="1"/>
      </xdr:nvSpPr>
      <xdr:spPr>
        <a:xfrm>
          <a:off x="3389778" y="1345504"/>
          <a:ext cx="2624580" cy="3005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Average Supplier</a:t>
          </a:r>
          <a:r>
            <a:rPr lang="en-US" sz="1400" b="1" baseline="0"/>
            <a:t> Lead Time </a:t>
          </a:r>
          <a:endParaRPr lang="en-US" sz="1400" b="1"/>
        </a:p>
      </xdr:txBody>
    </xdr:sp>
    <xdr:clientData/>
  </xdr:oneCellAnchor>
  <xdr:twoCellAnchor>
    <xdr:from>
      <xdr:col>1</xdr:col>
      <xdr:colOff>541723</xdr:colOff>
      <xdr:row>5</xdr:row>
      <xdr:rowOff>26734</xdr:rowOff>
    </xdr:from>
    <xdr:to>
      <xdr:col>3</xdr:col>
      <xdr:colOff>35218</xdr:colOff>
      <xdr:row>9</xdr:row>
      <xdr:rowOff>176893</xdr:rowOff>
    </xdr:to>
    <xdr:sp macro="" textlink="AC6">
      <xdr:nvSpPr>
        <xdr:cNvPr id="6" name="Rectangle: Rounded Corners 5">
          <a:extLst>
            <a:ext uri="{FF2B5EF4-FFF2-40B4-BE49-F238E27FC236}">
              <a16:creationId xmlns:a16="http://schemas.microsoft.com/office/drawing/2014/main" id="{625012A6-B718-4DF3-91AC-7DF1F457F6DE}"/>
            </a:ext>
          </a:extLst>
        </xdr:cNvPr>
        <xdr:cNvSpPr/>
      </xdr:nvSpPr>
      <xdr:spPr>
        <a:xfrm>
          <a:off x="1222080" y="1237770"/>
          <a:ext cx="1561781" cy="1021016"/>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53BB42E1-CB4A-4C5E-BDC6-CA401FDD217B}" type="TxLink">
            <a:rPr lang="en-US" sz="2800" b="0" i="0" u="none" strike="noStrike" baseline="0">
              <a:solidFill>
                <a:srgbClr val="000000"/>
              </a:solidFill>
              <a:latin typeface="Gill Sans MT"/>
            </a:rPr>
            <a:pPr algn="ctr"/>
            <a:t>42</a:t>
          </a:fld>
          <a:endParaRPr lang="en-US" sz="2800" b="0" i="0" u="none" strike="noStrike">
            <a:solidFill>
              <a:srgbClr val="000000"/>
            </a:solidFill>
            <a:latin typeface="Aptos Narrow"/>
          </a:endParaRPr>
        </a:p>
      </xdr:txBody>
    </xdr:sp>
    <xdr:clientData/>
  </xdr:twoCellAnchor>
  <xdr:oneCellAnchor>
    <xdr:from>
      <xdr:col>2</xdr:col>
      <xdr:colOff>16808</xdr:colOff>
      <xdr:row>5</xdr:row>
      <xdr:rowOff>44824</xdr:rowOff>
    </xdr:from>
    <xdr:ext cx="1442190" cy="581104"/>
    <xdr:sp macro="" textlink="AG21">
      <xdr:nvSpPr>
        <xdr:cNvPr id="5" name="TextBox 4">
          <a:extLst>
            <a:ext uri="{FF2B5EF4-FFF2-40B4-BE49-F238E27FC236}">
              <a16:creationId xmlns:a16="http://schemas.microsoft.com/office/drawing/2014/main" id="{F8F53E7F-0722-4FDF-8188-35FFFED7AE10}"/>
            </a:ext>
          </a:extLst>
        </xdr:cNvPr>
        <xdr:cNvSpPr txBox="1"/>
      </xdr:nvSpPr>
      <xdr:spPr>
        <a:xfrm>
          <a:off x="1295879" y="1255860"/>
          <a:ext cx="1442190" cy="5811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600" b="1"/>
            <a:t>Reorder</a:t>
          </a:r>
          <a:r>
            <a:rPr lang="en-US" sz="1600" b="1" baseline="0"/>
            <a:t> List </a:t>
          </a:r>
        </a:p>
        <a:p>
          <a:pPr algn="ctr"/>
          <a:r>
            <a:rPr lang="en-US" sz="1600" b="1" baseline="0"/>
            <a:t>Store ID:</a:t>
          </a:r>
          <a:endParaRPr lang="en-US" sz="1600" b="1"/>
        </a:p>
      </xdr:txBody>
    </xdr:sp>
    <xdr:clientData/>
  </xdr:oneCellAnchor>
  <xdr:twoCellAnchor>
    <xdr:from>
      <xdr:col>16</xdr:col>
      <xdr:colOff>106456</xdr:colOff>
      <xdr:row>5</xdr:row>
      <xdr:rowOff>72037</xdr:rowOff>
    </xdr:from>
    <xdr:to>
      <xdr:col>21</xdr:col>
      <xdr:colOff>71239</xdr:colOff>
      <xdr:row>10</xdr:row>
      <xdr:rowOff>0</xdr:rowOff>
    </xdr:to>
    <xdr:sp macro="" textlink="AB27">
      <xdr:nvSpPr>
        <xdr:cNvPr id="13" name="Rectangle: Rounded Corners 12">
          <a:extLst>
            <a:ext uri="{FF2B5EF4-FFF2-40B4-BE49-F238E27FC236}">
              <a16:creationId xmlns:a16="http://schemas.microsoft.com/office/drawing/2014/main" id="{2CB294FE-605A-4C12-ACCF-8CD937B0DDBB}"/>
            </a:ext>
          </a:extLst>
        </xdr:cNvPr>
        <xdr:cNvSpPr/>
      </xdr:nvSpPr>
      <xdr:spPr>
        <a:xfrm>
          <a:off x="9413742" y="1283073"/>
          <a:ext cx="2291604" cy="1016534"/>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400" b="0" i="0" u="none" strike="noStrike">
            <a:solidFill>
              <a:srgbClr val="000000"/>
            </a:solidFill>
            <a:latin typeface="Aptos Narrow"/>
          </a:endParaRPr>
        </a:p>
        <a:p>
          <a:pPr algn="ctr"/>
          <a:fld id="{E197EB4D-13A0-4EE7-A639-A428A96107AE}" type="TxLink">
            <a:rPr lang="en-US" sz="2800" b="0" i="0" u="none" strike="noStrike">
              <a:solidFill>
                <a:srgbClr val="000000"/>
              </a:solidFill>
              <a:latin typeface="Aptos Narrow"/>
            </a:rPr>
            <a:pPr algn="ctr"/>
            <a:t>15.80%</a:t>
          </a:fld>
          <a:endParaRPr lang="en-US" sz="2800" b="0"/>
        </a:p>
      </xdr:txBody>
    </xdr:sp>
    <xdr:clientData/>
  </xdr:twoCellAnchor>
  <xdr:oneCellAnchor>
    <xdr:from>
      <xdr:col>16</xdr:col>
      <xdr:colOff>184898</xdr:colOff>
      <xdr:row>5</xdr:row>
      <xdr:rowOff>139272</xdr:rowOff>
    </xdr:from>
    <xdr:ext cx="2114709" cy="300531"/>
    <xdr:sp macro="" textlink="AG21">
      <xdr:nvSpPr>
        <xdr:cNvPr id="14" name="TextBox 13">
          <a:extLst>
            <a:ext uri="{FF2B5EF4-FFF2-40B4-BE49-F238E27FC236}">
              <a16:creationId xmlns:a16="http://schemas.microsoft.com/office/drawing/2014/main" id="{F9651F67-5B74-479D-88CB-FAEFE76B2FB9}"/>
            </a:ext>
          </a:extLst>
        </xdr:cNvPr>
        <xdr:cNvSpPr txBox="1"/>
      </xdr:nvSpPr>
      <xdr:spPr>
        <a:xfrm>
          <a:off x="9492184" y="1350308"/>
          <a:ext cx="2114709" cy="3005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baseline="0"/>
            <a:t>Warehouse Utilization</a:t>
          </a:r>
          <a:endParaRPr lang="en-US" sz="1400" b="1"/>
        </a:p>
      </xdr:txBody>
    </xdr:sp>
    <xdr:clientData/>
  </xdr:oneCellAnchor>
  <xdr:twoCellAnchor>
    <xdr:from>
      <xdr:col>10</xdr:col>
      <xdr:colOff>458158</xdr:colOff>
      <xdr:row>5</xdr:row>
      <xdr:rowOff>65153</xdr:rowOff>
    </xdr:from>
    <xdr:to>
      <xdr:col>15</xdr:col>
      <xdr:colOff>136073</xdr:colOff>
      <xdr:row>9</xdr:row>
      <xdr:rowOff>204107</xdr:rowOff>
    </xdr:to>
    <xdr:sp macro="" textlink="Z34">
      <xdr:nvSpPr>
        <xdr:cNvPr id="10" name="Rectangle: Rounded Corners 9">
          <a:extLst>
            <a:ext uri="{FF2B5EF4-FFF2-40B4-BE49-F238E27FC236}">
              <a16:creationId xmlns:a16="http://schemas.microsoft.com/office/drawing/2014/main" id="{AD2A818C-6757-4B13-BC84-5E77491C73FE}"/>
            </a:ext>
          </a:extLst>
        </xdr:cNvPr>
        <xdr:cNvSpPr/>
      </xdr:nvSpPr>
      <xdr:spPr>
        <a:xfrm>
          <a:off x="6458908" y="1276189"/>
          <a:ext cx="2617058" cy="1009811"/>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0E6B942-D8D3-4C9F-A526-32F5193463C5}" type="TxLink">
            <a:rPr lang="en-US" sz="2800" b="0" i="0" u="none" strike="noStrike">
              <a:solidFill>
                <a:srgbClr val="000000"/>
              </a:solidFill>
              <a:latin typeface="Gill Sans MT"/>
            </a:rPr>
            <a:pPr algn="ctr"/>
            <a:t>7</a:t>
          </a:fld>
          <a:r>
            <a:rPr lang="en-US" sz="2800" b="0" i="0" u="none" strike="noStrike">
              <a:solidFill>
                <a:srgbClr val="000000"/>
              </a:solidFill>
              <a:latin typeface="Gill Sans MT"/>
            </a:rPr>
            <a:t> Days</a:t>
          </a:r>
          <a:endParaRPr lang="en-US" sz="2800" b="0"/>
        </a:p>
      </xdr:txBody>
    </xdr:sp>
    <xdr:clientData/>
  </xdr:twoCellAnchor>
  <xdr:oneCellAnchor>
    <xdr:from>
      <xdr:col>10</xdr:col>
      <xdr:colOff>604637</xdr:colOff>
      <xdr:row>5</xdr:row>
      <xdr:rowOff>118780</xdr:rowOff>
    </xdr:from>
    <xdr:ext cx="2497792" cy="300531"/>
    <xdr:sp macro="" textlink="AG21">
      <xdr:nvSpPr>
        <xdr:cNvPr id="11" name="TextBox 10">
          <a:extLst>
            <a:ext uri="{FF2B5EF4-FFF2-40B4-BE49-F238E27FC236}">
              <a16:creationId xmlns:a16="http://schemas.microsoft.com/office/drawing/2014/main" id="{7803E849-58E2-4B8F-951A-02537ADDBE09}"/>
            </a:ext>
          </a:extLst>
        </xdr:cNvPr>
        <xdr:cNvSpPr txBox="1"/>
      </xdr:nvSpPr>
      <xdr:spPr>
        <a:xfrm>
          <a:off x="6605387" y="1329816"/>
          <a:ext cx="2497792" cy="3005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baseline="0"/>
            <a:t>Average Fullfillment Time</a:t>
          </a:r>
          <a:endParaRPr lang="en-US" sz="1400" b="1"/>
        </a:p>
      </xdr:txBody>
    </xdr:sp>
    <xdr:clientData/>
  </xdr:oneCellAnchor>
  <xdr:twoCellAnchor>
    <xdr:from>
      <xdr:col>1</xdr:col>
      <xdr:colOff>530597</xdr:colOff>
      <xdr:row>1</xdr:row>
      <xdr:rowOff>33618</xdr:rowOff>
    </xdr:from>
    <xdr:to>
      <xdr:col>22</xdr:col>
      <xdr:colOff>750793</xdr:colOff>
      <xdr:row>4</xdr:row>
      <xdr:rowOff>67235</xdr:rowOff>
    </xdr:to>
    <xdr:sp macro="" textlink="">
      <xdr:nvSpPr>
        <xdr:cNvPr id="12" name="Rectangle: Rounded Corners 11">
          <a:extLst>
            <a:ext uri="{FF2B5EF4-FFF2-40B4-BE49-F238E27FC236}">
              <a16:creationId xmlns:a16="http://schemas.microsoft.com/office/drawing/2014/main" id="{346E2FD7-EBA6-3BB5-702C-C744C510A282}"/>
            </a:ext>
          </a:extLst>
        </xdr:cNvPr>
        <xdr:cNvSpPr/>
      </xdr:nvSpPr>
      <xdr:spPr>
        <a:xfrm>
          <a:off x="530597" y="224118"/>
          <a:ext cx="10776137" cy="705970"/>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3200" b="1"/>
            <a:t>Inventory</a:t>
          </a:r>
          <a:r>
            <a:rPr lang="en-US" sz="3200" b="1" baseline="0"/>
            <a:t> Management Dashboard</a:t>
          </a:r>
          <a:endParaRPr lang="en-US" sz="3200" b="1"/>
        </a:p>
      </xdr:txBody>
    </xdr:sp>
    <xdr:clientData/>
  </xdr:twoCellAnchor>
  <mc:AlternateContent xmlns:mc="http://schemas.openxmlformats.org/markup-compatibility/2006">
    <mc:Choice xmlns:a14="http://schemas.microsoft.com/office/drawing/2010/main" Requires="a14">
      <xdr:twoCellAnchor>
        <xdr:from>
          <xdr:col>39</xdr:col>
          <xdr:colOff>370113</xdr:colOff>
          <xdr:row>6</xdr:row>
          <xdr:rowOff>119742</xdr:rowOff>
        </xdr:from>
        <xdr:to>
          <xdr:col>40</xdr:col>
          <xdr:colOff>1728106</xdr:colOff>
          <xdr:row>8</xdr:row>
          <xdr:rowOff>186417</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US" sz="1800" b="0" i="0" u="none" strike="noStrike" baseline="0">
                  <a:solidFill>
                    <a:srgbClr val="000000"/>
                  </a:solidFill>
                  <a:latin typeface="Gill Sans MT"/>
                </a:rPr>
                <a:t>Create Purchase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368753</xdr:colOff>
          <xdr:row>10</xdr:row>
          <xdr:rowOff>34018</xdr:rowOff>
        </xdr:from>
        <xdr:to>
          <xdr:col>40</xdr:col>
          <xdr:colOff>1730828</xdr:colOff>
          <xdr:row>12</xdr:row>
          <xdr:rowOff>100693</xdr:rowOff>
        </xdr:to>
        <xdr:sp macro="" textlink="">
          <xdr:nvSpPr>
            <xdr:cNvPr id="1027" name="Button 3" hidden="1">
              <a:extLst>
                <a:ext uri="{63B3BB69-23CF-44E3-9099-C40C66FF867C}">
                  <a14:compatExt spid="_x0000_s1027"/>
                </a:ext>
                <a:ext uri="{FF2B5EF4-FFF2-40B4-BE49-F238E27FC236}">
                  <a16:creationId xmlns:a16="http://schemas.microsoft.com/office/drawing/2014/main" id="{FE58B354-BEF6-74AD-9562-B38D55E6011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US" sz="1800" b="0" i="0" u="none" strike="noStrike" baseline="0">
                  <a:solidFill>
                    <a:srgbClr val="000000"/>
                  </a:solidFill>
                  <a:latin typeface="Gill Sans MT"/>
                </a:rPr>
                <a:t>Print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368753</xdr:colOff>
          <xdr:row>13</xdr:row>
          <xdr:rowOff>130629</xdr:rowOff>
        </xdr:from>
        <xdr:to>
          <xdr:col>40</xdr:col>
          <xdr:colOff>1730828</xdr:colOff>
          <xdr:row>15</xdr:row>
          <xdr:rowOff>197303</xdr:rowOff>
        </xdr:to>
        <xdr:sp macro="" textlink="">
          <xdr:nvSpPr>
            <xdr:cNvPr id="1028" name="Button 4" hidden="1">
              <a:extLst>
                <a:ext uri="{63B3BB69-23CF-44E3-9099-C40C66FF867C}">
                  <a14:compatExt spid="_x0000_s1028"/>
                </a:ext>
                <a:ext uri="{FF2B5EF4-FFF2-40B4-BE49-F238E27FC236}">
                  <a16:creationId xmlns:a16="http://schemas.microsoft.com/office/drawing/2014/main" id="{F11CC76E-CECF-FAFF-B871-414DF536F46D}"/>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en-US" sz="1800" b="0" i="0" u="none" strike="noStrike" baseline="0">
                  <a:solidFill>
                    <a:srgbClr val="000000"/>
                  </a:solidFill>
                  <a:latin typeface="Gill Sans MT"/>
                </a:rPr>
                <a:t>Convert to PDF  </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890.61826145833" createdVersion="5" refreshedVersion="8" minRefreshableVersion="3" recordCount="0" supportSubquery="1" supportAdvancedDrill="1" xr:uid="{2D5C4B03-BDA0-4BCB-B1E3-32B901BD8E2D}">
  <cacheSource type="external" connectionId="4"/>
  <cacheFields count="4">
    <cacheField name="[order status].[Store ID].[Store ID]" caption="Store ID" numFmtId="0" hierarchy="13" level="1">
      <sharedItems count="99">
        <s v="1"/>
        <s v="10"/>
        <s v="11"/>
        <s v="12"/>
        <s v="13"/>
        <s v="14"/>
        <s v="15"/>
        <s v="16"/>
        <s v="17"/>
        <s v="18"/>
        <s v="19"/>
        <s v="2"/>
        <s v="20"/>
        <s v="21"/>
        <s v="22"/>
        <s v="23"/>
        <s v="24"/>
        <s v="25"/>
        <s v="26"/>
        <s v="27"/>
        <s v="28"/>
        <s v="29"/>
        <s v="3"/>
        <s v="30"/>
        <s v="31"/>
        <s v="32"/>
        <s v="33"/>
        <s v="34"/>
        <s v="35"/>
        <s v="36"/>
        <s v="37"/>
        <s v="38"/>
        <s v="39"/>
        <s v="4"/>
        <s v="40"/>
        <s v="41"/>
        <s v="42"/>
        <s v="43"/>
        <s v="44"/>
        <s v="45"/>
        <s v="46"/>
        <s v="47"/>
        <s v="48"/>
        <s v="49"/>
        <s v="5"/>
        <s v="50"/>
        <s v="51"/>
        <s v="52"/>
        <s v="53"/>
        <s v="54"/>
        <s v="55"/>
        <s v="56"/>
        <s v="57"/>
        <s v="58"/>
        <s v="59"/>
        <s v="6"/>
        <s v="60"/>
        <s v="61"/>
        <s v="62"/>
        <s v="63"/>
        <s v="64"/>
        <s v="65"/>
        <s v="66"/>
        <s v="67"/>
        <s v="68"/>
        <s v="69"/>
        <s v="7"/>
        <s v="70"/>
        <s v="71"/>
        <s v="72"/>
        <s v="73"/>
        <s v="74"/>
        <s v="75"/>
        <s v="76"/>
        <s v="77"/>
        <s v="78"/>
        <s v="79"/>
        <s v="8"/>
        <s v="80"/>
        <s v="81"/>
        <s v="82"/>
        <s v="83"/>
        <s v="84"/>
        <s v="85"/>
        <s v="86"/>
        <s v="87"/>
        <s v="88"/>
        <s v="89"/>
        <s v="9"/>
        <s v="90"/>
        <s v="91"/>
        <s v="92"/>
        <s v="93"/>
        <s v="94"/>
        <s v="95"/>
        <s v="96"/>
        <s v="97"/>
        <s v="98"/>
        <s v="99"/>
      </sharedItems>
    </cacheField>
    <cacheField name="[order status].[Product ID].[Product ID]" caption="Product ID" numFmtId="0" hierarchy="12" level="1">
      <sharedItems count="996">
        <s v="1578"/>
        <s v="2006"/>
        <s v="2246"/>
        <s v="3170"/>
        <s v="4415"/>
        <s v="5958"/>
        <s v="6602"/>
        <s v="8299"/>
        <s v="8789"/>
        <s v="8813"/>
        <s v="8976"/>
        <s v="9647"/>
        <s v="1047"/>
        <s v="2090"/>
        <s v="3960"/>
        <s v="4172"/>
        <s v="5147"/>
        <s v="5162"/>
        <s v="5568"/>
        <s v="5804"/>
        <s v="8020"/>
        <s v="8280"/>
        <s v="9086"/>
        <s v="9572"/>
        <s v="1186"/>
        <s v="1348"/>
        <s v="3747"/>
        <s v="5771"/>
        <s v="6299"/>
        <s v="6457"/>
        <s v="8036"/>
        <s v="1285"/>
        <s v="3435"/>
        <s v="4581"/>
        <s v="5396"/>
        <s v="5643"/>
        <s v="7894"/>
        <s v="8625"/>
        <s v="9119"/>
        <s v="9271"/>
        <s v="9870"/>
        <s v="3368"/>
        <s v="5064"/>
        <s v="5210"/>
        <s v="5705"/>
        <s v="6330"/>
        <s v="7401"/>
        <s v="7489"/>
        <s v="7860"/>
        <s v="9316"/>
        <s v="9462"/>
        <s v="1409"/>
        <s v="2013"/>
        <s v="2427"/>
        <s v="3397"/>
        <s v="5202"/>
        <s v="5954"/>
        <s v="6573"/>
        <s v="6691"/>
        <s v="6953"/>
        <s v="7480"/>
        <s v="7556"/>
        <s v="8149"/>
        <s v="8662"/>
        <s v="9420"/>
        <s v="9780"/>
        <s v="1012"/>
        <s v="1380"/>
        <s v="2113"/>
        <s v="2420"/>
        <s v="4143"/>
        <s v="4284"/>
        <s v="5317"/>
        <s v="5381"/>
        <s v="7109"/>
        <s v="7137"/>
        <s v="7445"/>
        <s v="8772"/>
        <s v="8790"/>
        <s v="8806"/>
        <s v="9063"/>
        <s v="9525"/>
        <s v="2327"/>
        <s v="3900"/>
        <s v="4421"/>
        <s v="4675"/>
        <s v="4721"/>
        <s v="5642"/>
        <s v="5761"/>
        <s v="6584"/>
        <s v="8657"/>
        <s v="9625"/>
        <s v="9918"/>
        <s v="2803"/>
        <s v="4094"/>
        <s v="7352"/>
        <s v="8023"/>
        <s v="9021"/>
        <s v="9046"/>
        <s v="9756"/>
        <s v="1337"/>
        <s v="2572"/>
        <s v="3117"/>
        <s v="3259"/>
        <s v="4491"/>
        <s v="5748"/>
        <s v="6021"/>
        <s v="6505"/>
        <s v="8155"/>
        <s v="1005"/>
        <s v="1075"/>
        <s v="1347"/>
        <s v="2858"/>
        <s v="3905"/>
        <s v="4170"/>
        <s v="4348"/>
        <s v="5482"/>
        <s v="5629"/>
        <s v="6828"/>
        <s v="7328"/>
        <s v="7937"/>
        <s v="9088"/>
        <s v="9309"/>
        <s v="9352"/>
        <s v="9397"/>
        <s v="2095"/>
        <s v="2224"/>
        <s v="2541"/>
        <s v="3382"/>
        <s v="3928"/>
        <s v="4817"/>
        <s v="4964"/>
        <s v="5855"/>
        <s v="5937"/>
        <s v="6172"/>
        <s v="6235"/>
        <s v="7451"/>
        <s v="8422"/>
        <s v="8574"/>
        <s v="9585"/>
        <s v="2841"/>
        <s v="3148"/>
        <s v="5033"/>
        <s v="5540"/>
        <s v="5895"/>
        <s v="6903"/>
        <s v="7658"/>
        <s v="7673"/>
        <s v="9487"/>
        <s v="1341"/>
        <s v="2105"/>
        <s v="2829"/>
        <s v="2845"/>
        <s v="3024"/>
        <s v="3832"/>
        <s v="4173"/>
        <s v="4629"/>
        <s v="5002"/>
        <s v="8078"/>
        <s v="8178"/>
        <s v="8587"/>
        <s v="1079"/>
        <s v="2557"/>
        <s v="2883"/>
        <s v="3060"/>
        <s v="3735"/>
        <s v="6371"/>
        <s v="7196"/>
        <s v="7433"/>
        <s v="7680"/>
        <s v="8446"/>
        <s v="8656"/>
        <s v="9120"/>
        <s v="9783"/>
        <s v="2515"/>
        <s v="2735"/>
        <s v="3378"/>
        <s v="3880"/>
        <s v="4236"/>
        <s v="4301"/>
        <s v="5931"/>
        <s v="6094"/>
        <s v="7967"/>
        <s v="7986"/>
        <s v="8842"/>
        <s v="9471"/>
        <s v="1099"/>
        <s v="1376"/>
        <s v="1962"/>
        <s v="2928"/>
        <s v="3839"/>
        <s v="4651"/>
        <s v="5536"/>
        <s v="5933"/>
        <s v="9603"/>
        <s v="1540"/>
        <s v="3950"/>
        <s v="4203"/>
        <s v="7020"/>
        <s v="7357"/>
        <s v="7837"/>
        <s v="8467"/>
        <s v="9220"/>
        <s v="1508"/>
        <s v="2062"/>
        <s v="2227"/>
        <s v="2757"/>
        <s v="3137"/>
        <s v="3713"/>
        <s v="4890"/>
        <s v="5350"/>
        <s v="6192"/>
        <s v="6701"/>
        <s v="6730"/>
        <s v="7928"/>
        <s v="8278"/>
        <s v="1239"/>
        <s v="2228"/>
        <s v="2676"/>
        <s v="3071"/>
        <s v="4093"/>
        <s v="4194"/>
        <s v="4426"/>
        <s v="5595"/>
        <s v="6296"/>
        <s v="6355"/>
        <s v="6495"/>
        <s v="6703"/>
        <s v="9582"/>
        <s v="1040"/>
        <s v="2925"/>
        <s v="3187"/>
        <s v="4738"/>
        <s v="5014"/>
        <s v="6216"/>
        <s v="9419"/>
        <s v="9635"/>
        <s v="2069"/>
        <s v="4645"/>
        <s v="5706"/>
        <s v="6875"/>
        <s v="7707"/>
        <s v="8580"/>
        <s v="9774"/>
        <s v="3172"/>
        <s v="5742"/>
        <s v="6204"/>
        <s v="6259"/>
        <s v="7453"/>
        <s v="7696"/>
        <s v="7719"/>
        <s v="7722"/>
        <s v="8121"/>
        <s v="9935"/>
        <s v="2294"/>
        <s v="2721"/>
        <s v="4340"/>
        <s v="5828"/>
        <s v="6084"/>
        <s v="6868"/>
        <s v="7820"/>
        <s v="8652"/>
        <s v="9190"/>
        <s v="1281"/>
        <s v="3547"/>
        <s v="3671"/>
        <s v="5713"/>
        <s v="5946"/>
        <s v="6918"/>
        <s v="7042"/>
        <s v="8147"/>
        <s v="8916"/>
        <s v="9483"/>
        <s v="1210"/>
        <s v="1355"/>
        <s v="1447"/>
        <s v="2479"/>
        <s v="2852"/>
        <s v="3235"/>
        <s v="4393"/>
        <s v="5630"/>
        <s v="7115"/>
        <s v="7990"/>
        <s v="8618"/>
        <s v="9773"/>
        <s v="1385"/>
        <s v="3084"/>
        <s v="3309"/>
        <s v="5531"/>
        <s v="7332"/>
        <s v="9439"/>
        <s v="1614"/>
        <s v="1720"/>
        <s v="2976"/>
        <s v="3013"/>
        <s v="3051"/>
        <s v="3109"/>
        <s v="3512"/>
        <s v="8703"/>
        <s v="8802"/>
        <s v="1494"/>
        <s v="2380"/>
        <s v="3369"/>
        <s v="4205"/>
        <s v="4831"/>
        <s v="4867"/>
        <s v="6089"/>
        <s v="6612"/>
        <s v="7545"/>
        <s v="7663"/>
        <s v="7814"/>
        <s v="8355"/>
        <s v="8391"/>
        <s v="8826"/>
        <s v="9221"/>
        <s v="9617"/>
        <s v="1479"/>
        <s v="3386"/>
        <s v="3815"/>
        <s v="4741"/>
        <s v="6792"/>
        <s v="7202"/>
        <s v="7772"/>
        <s v="8593"/>
        <s v="8930"/>
        <s v="8942"/>
        <s v="8977"/>
        <s v="9003"/>
        <s v="9505"/>
        <s v="9696"/>
        <s v="9825"/>
        <s v="1647"/>
        <s v="3468"/>
        <s v="4193"/>
        <s v="5223"/>
        <s v="5490"/>
        <s v="5654"/>
        <s v="6282"/>
        <s v="6800"/>
        <s v="6884"/>
        <s v="7290"/>
        <s v="7907"/>
        <s v="7996"/>
        <s v="8101"/>
        <s v="9818"/>
        <s v="2697"/>
        <s v="2774"/>
        <s v="2790"/>
        <s v="3399"/>
        <s v="3949"/>
        <s v="5249"/>
        <s v="5749"/>
        <s v="6366"/>
        <s v="8596"/>
        <s v="8991"/>
        <s v="9037"/>
        <s v="2467"/>
        <s v="3532"/>
        <s v="3686"/>
        <s v="3851"/>
        <s v="5371"/>
        <s v="8209"/>
        <s v="8636"/>
        <s v="5097"/>
        <s v="5188"/>
        <s v="6836"/>
        <s v="7528"/>
        <s v="8348"/>
        <s v="8845"/>
        <s v="1679"/>
        <s v="1959"/>
        <s v="2482"/>
        <s v="3011"/>
        <s v="3180"/>
        <s v="3229"/>
        <s v="3654"/>
        <s v="3898"/>
        <s v="4227"/>
        <s v="4451"/>
        <s v="6935"/>
        <s v="7461"/>
        <s v="8295"/>
        <s v="8796"/>
        <s v="2083"/>
        <s v="3059"/>
        <s v="3841"/>
        <s v="6038"/>
        <s v="6161"/>
        <s v="6341"/>
        <s v="6671"/>
        <s v="6969"/>
        <s v="8581"/>
        <s v="9044"/>
        <s v="9665"/>
        <s v="2071"/>
        <s v="2170"/>
        <s v="2226"/>
        <s v="3092"/>
        <s v="3508"/>
        <s v="3601"/>
        <s v="4370"/>
        <s v="7100"/>
        <s v="8166"/>
        <s v="9643"/>
        <s v="3171"/>
        <s v="5533"/>
        <s v="7133"/>
        <s v="7704"/>
        <s v="8506"/>
        <s v="9299"/>
        <s v="9547"/>
        <s v="9650"/>
        <s v="1845"/>
        <s v="2232"/>
        <s v="3214"/>
        <s v="3301"/>
        <s v="3605"/>
        <s v="3902"/>
        <s v="4138"/>
        <s v="4277"/>
        <s v="4755"/>
        <s v="6554"/>
        <s v="8480"/>
        <s v="1336"/>
        <s v="1556"/>
        <s v="1764"/>
        <s v="2282"/>
        <s v="3116"/>
        <s v="3847"/>
        <s v="5327"/>
        <s v="8374"/>
        <s v="8730"/>
        <s v="1417"/>
        <s v="1648"/>
        <s v="3653"/>
        <s v="6321"/>
        <s v="9465"/>
        <s v="2567"/>
        <s v="2796"/>
        <s v="4290"/>
        <s v="4594"/>
        <s v="4989"/>
        <s v="5060"/>
        <s v="5391"/>
        <s v="5455"/>
        <s v="6813"/>
        <s v="6857"/>
        <s v="7208"/>
        <s v="7897"/>
        <s v="8030"/>
        <s v="9996"/>
        <s v="1331"/>
        <s v="1625"/>
        <s v="5095"/>
        <s v="6580"/>
        <s v="8604"/>
        <s v="8765"/>
        <s v="9988"/>
        <s v="1671"/>
        <s v="1675"/>
        <s v="2629"/>
        <s v="3596"/>
        <s v="5273"/>
        <s v="8214"/>
        <s v="9128"/>
        <s v="1807"/>
        <s v="2744"/>
        <s v="3056"/>
        <s v="6103"/>
        <s v="9148"/>
        <s v="2736"/>
        <s v="4762"/>
        <s v="5205"/>
        <s v="5283"/>
        <s v="5544"/>
        <s v="5839"/>
        <s v="5969"/>
        <s v="6817"/>
        <s v="7036"/>
        <s v="8231"/>
        <s v="1258"/>
        <s v="3364"/>
        <s v="5023"/>
        <s v="5394"/>
        <s v="6164"/>
        <s v="6453"/>
        <s v="7123"/>
        <s v="1855"/>
        <s v="2682"/>
        <s v="2707"/>
        <s v="3019"/>
        <s v="3432"/>
        <s v="3678"/>
        <s v="4306"/>
        <s v="4708"/>
        <s v="7035"/>
        <s v="9612"/>
        <s v="3034"/>
        <s v="4354"/>
        <s v="4698"/>
        <s v="5139"/>
        <s v="5846"/>
        <s v="6415"/>
        <s v="8084"/>
        <s v="8491"/>
        <s v="8620"/>
        <s v="9782"/>
        <s v="9908"/>
        <s v="1393"/>
        <s v="1602"/>
        <s v="2181"/>
        <s v="2671"/>
        <s v="3362"/>
        <s v="3403"/>
        <s v="3784"/>
        <s v="5558"/>
        <s v="5750"/>
        <s v="5841"/>
        <s v="7110"/>
        <s v="8220"/>
        <s v="8258"/>
        <s v="1471"/>
        <s v="2371"/>
        <s v="2859"/>
        <s v="3965"/>
        <s v="4114"/>
        <s v="4218"/>
        <s v="5059"/>
        <s v="6248"/>
        <s v="7277"/>
        <s v="8106"/>
        <s v="8173"/>
        <s v="8632"/>
        <s v="9967"/>
        <s v="1684"/>
        <s v="2956"/>
        <s v="4163"/>
        <s v="4909"/>
        <s v="6824"/>
        <s v="7940"/>
        <s v="9062"/>
        <s v="9956"/>
        <s v="1119"/>
        <s v="1903"/>
        <s v="2352"/>
        <s v="3935"/>
        <s v="4488"/>
        <s v="4584"/>
        <s v="6049"/>
        <s v="7542"/>
        <s v="8394"/>
        <s v="9232"/>
        <s v="1654"/>
        <s v="2331"/>
        <s v="2378"/>
        <s v="2869"/>
        <s v="4856"/>
        <s v="5260"/>
        <s v="5979"/>
        <s v="7867"/>
        <s v="8205"/>
        <s v="2432"/>
        <s v="3003"/>
        <s v="5471"/>
        <s v="5978"/>
        <s v="6265"/>
        <s v="8131"/>
        <s v="1095"/>
        <s v="1441"/>
        <s v="2135"/>
        <s v="2343"/>
        <s v="3497"/>
        <s v="4704"/>
        <s v="6563"/>
        <s v="7390"/>
        <s v="8016"/>
        <s v="9409"/>
        <s v="2152"/>
        <s v="2199"/>
        <s v="2514"/>
        <s v="2605"/>
        <s v="4939"/>
        <s v="5871"/>
        <s v="6548"/>
        <s v="6551"/>
        <s v="6708"/>
        <s v="8481"/>
        <s v="8999"/>
        <s v="9141"/>
        <s v="9555"/>
        <s v="1857"/>
        <s v="2529"/>
        <s v="3118"/>
        <s v="3470"/>
        <s v="3987"/>
        <s v="4595"/>
        <s v="7037"/>
        <s v="7665"/>
        <s v="8251"/>
        <s v="8541"/>
        <s v="1148"/>
        <s v="1286"/>
        <s v="2863"/>
        <s v="3516"/>
        <s v="5303"/>
        <s v="5743"/>
        <s v="5757"/>
        <s v="5998"/>
        <s v="6607"/>
        <s v="7832"/>
        <s v="8234"/>
        <s v="9310"/>
        <s v="9610"/>
        <s v="9688"/>
        <s v="9779"/>
        <s v="1241"/>
        <s v="1301"/>
        <s v="1867"/>
        <s v="3040"/>
        <s v="4558"/>
        <s v="4949"/>
        <s v="5598"/>
        <s v="9048"/>
        <s v="9552"/>
        <s v="1284"/>
        <s v="4048"/>
        <s v="4680"/>
        <s v="4813"/>
        <s v="5426"/>
        <s v="5430"/>
        <s v="9267"/>
        <s v="4318"/>
        <s v="5254"/>
        <s v="6698"/>
        <s v="7543"/>
        <s v="8728"/>
        <s v="9015"/>
        <s v="9318"/>
        <s v="1110"/>
        <s v="3458"/>
        <s v="3952"/>
        <s v="4446"/>
        <s v="4679"/>
        <s v="4986"/>
        <s v="5375"/>
        <s v="6439"/>
        <s v="8692"/>
        <s v="9708"/>
        <s v="9840"/>
        <s v="1172"/>
        <s v="1459"/>
        <s v="1664"/>
        <s v="1718"/>
        <s v="7193"/>
        <s v="7369"/>
        <s v="8181"/>
        <s v="8443"/>
        <s v="8451"/>
        <s v="8708"/>
        <s v="9222"/>
        <s v="9940"/>
        <s v="1126"/>
        <s v="1203"/>
        <s v="1255"/>
        <s v="2115"/>
        <s v="2738"/>
        <s v="5102"/>
        <s v="7149"/>
        <s v="8241"/>
        <s v="9256"/>
        <s v="1622"/>
        <s v="2043"/>
        <s v="6553"/>
        <s v="8420"/>
        <s v="1369"/>
        <s v="2020"/>
        <s v="4254"/>
        <s v="5324"/>
        <s v="5403"/>
        <s v="6327"/>
        <s v="7220"/>
        <s v="7444"/>
        <s v="7960"/>
        <s v="8185"/>
        <s v="9373"/>
        <s v="9445"/>
        <s v="1207"/>
        <s v="3466"/>
        <s v="3716"/>
        <s v="6695"/>
        <s v="7019"/>
        <s v="7079"/>
        <s v="7304"/>
        <s v="8444"/>
        <s v="8465"/>
        <s v="8747"/>
        <s v="8870"/>
        <s v="9464"/>
        <s v="9763"/>
        <s v="5603"/>
        <s v="5644"/>
        <s v="6422"/>
        <s v="7111"/>
        <s v="8028"/>
        <s v="1165"/>
        <s v="1233"/>
        <s v="1395"/>
        <s v="1437"/>
        <s v="2240"/>
        <s v="2687"/>
        <s v="3106"/>
        <s v="3401"/>
        <s v="3958"/>
        <s v="4537"/>
        <s v="4788"/>
        <s v="4900"/>
        <s v="6921"/>
        <s v="6936"/>
        <s v="8390"/>
        <s v="9244"/>
        <s v="9443"/>
        <s v="9506"/>
        <s v="1371"/>
        <s v="2094"/>
        <s v="2394"/>
        <s v="3699"/>
        <s v="4767"/>
        <s v="5115"/>
        <s v="6435"/>
        <s v="6733"/>
        <s v="6751"/>
        <s v="7884"/>
        <s v="9738"/>
        <s v="1885"/>
        <s v="2289"/>
        <s v="2648"/>
        <s v="3536"/>
        <s v="5502"/>
        <s v="6722"/>
        <s v="7086"/>
        <s v="8050"/>
        <s v="8236"/>
        <s v="9489"/>
        <s v="1152"/>
        <s v="1169"/>
        <s v="1390"/>
        <s v="2450"/>
        <s v="2961"/>
        <s v="3826"/>
        <s v="3917"/>
        <s v="6637"/>
        <s v="6694"/>
        <s v="6954"/>
        <s v="7194"/>
        <s v="8700"/>
        <s v="8792"/>
        <s v="1132"/>
        <s v="1827"/>
        <s v="2132"/>
        <s v="3213"/>
        <s v="4565"/>
        <s v="5497"/>
        <s v="6545"/>
        <s v="7026"/>
        <s v="7747"/>
        <s v="7902"/>
        <s v="9054"/>
        <s v="9166"/>
        <s v="1117"/>
        <s v="1692"/>
        <s v="2029"/>
        <s v="3391"/>
        <s v="4188"/>
        <s v="4872"/>
        <s v="6339"/>
        <s v="7350"/>
        <s v="8900"/>
        <s v="9188"/>
        <s v="9273"/>
        <s v="1993"/>
        <s v="4363"/>
        <s v="4800"/>
        <s v="4851"/>
        <s v="6310"/>
        <s v="7101"/>
        <s v="7529"/>
        <s v="8194"/>
        <s v="9642"/>
        <s v="9682"/>
        <s v="1519"/>
        <s v="1998"/>
        <s v="5167"/>
        <s v="5230"/>
        <s v="6220"/>
        <s v="6225"/>
        <s v="7072"/>
        <s v="7532"/>
        <s v="8022"/>
        <s v="8875"/>
        <s v="9337"/>
        <s v="2521"/>
        <s v="4618"/>
        <s v="5845"/>
        <s v="5908"/>
        <s v="6196"/>
        <s v="6373"/>
        <s v="8006"/>
        <s v="1267"/>
        <s v="1333"/>
        <s v="2194"/>
        <s v="5199"/>
        <s v="5552"/>
        <s v="7428"/>
        <s v="1517"/>
        <s v="1999"/>
        <s v="2884"/>
        <s v="3020"/>
        <s v="4035"/>
        <s v="4041"/>
        <s v="4792"/>
        <s v="5390"/>
        <s v="6732"/>
        <s v="7563"/>
        <s v="7868"/>
        <s v="1133"/>
        <s v="1147"/>
        <s v="2143"/>
        <s v="3647"/>
        <s v="5069"/>
        <s v="6189"/>
        <s v="8085"/>
        <s v="2709"/>
        <s v="4223"/>
        <s v="4869"/>
        <s v="5018"/>
        <s v="5773"/>
        <s v="5882"/>
        <s v="6842"/>
        <s v="7207"/>
        <s v="7751"/>
        <s v="8754"/>
        <s v="8860"/>
        <s v="9470"/>
        <s v="9891"/>
        <s v="3444"/>
        <s v="4442"/>
        <s v="4857"/>
        <s v="5664"/>
        <s v="8315"/>
        <s v="9912"/>
        <s v="1403"/>
        <s v="1473"/>
        <s v="3538"/>
        <s v="3990"/>
        <s v="4847"/>
        <s v="5902"/>
        <s v="6958"/>
        <s v="7329"/>
        <s v="7826"/>
        <s v="8694"/>
        <s v="9360"/>
        <s v="2332"/>
        <s v="3262"/>
        <s v="5479"/>
        <s v="6783"/>
        <s v="6971"/>
        <s v="7384"/>
        <s v="8965"/>
        <s v="1209"/>
        <s v="3098"/>
        <s v="4274"/>
        <s v="5461"/>
        <s v="5728"/>
        <s v="7302"/>
        <s v="9472"/>
        <s v="1240"/>
        <s v="2932"/>
        <s v="3591"/>
        <s v="3805"/>
        <s v="6642"/>
        <s v="6902"/>
        <s v="1049"/>
        <s v="2123"/>
        <s v="3638"/>
        <s v="4511"/>
        <s v="5081"/>
        <s v="5117"/>
        <s v="7105"/>
        <s v="7611"/>
        <s v="8157"/>
        <s v="8297"/>
        <s v="8941"/>
        <s v="5602"/>
        <s v="6410"/>
        <s v="6601"/>
        <s v="7866"/>
        <s v="7941"/>
        <s v="8923"/>
        <s v="9231"/>
        <s v="2418"/>
        <s v="3313"/>
        <s v="4481"/>
        <s v="4839"/>
        <s v="5708"/>
        <s v="5924"/>
        <s v="6211"/>
        <s v="8693"/>
        <s v="1250"/>
        <s v="1742"/>
        <s v="2301"/>
        <s v="2397"/>
        <s v="7591"/>
        <s v="7903"/>
        <s v="8453"/>
        <s v="8534"/>
        <s v="9981"/>
        <s v="2375"/>
        <s v="3065"/>
        <s v="3868"/>
        <s v="4050"/>
        <s v="5616"/>
        <s v="6409"/>
        <s v="6840"/>
        <s v="1111"/>
        <s v="1772"/>
        <s v="4125"/>
        <s v="4716"/>
        <s v="5770"/>
        <s v="6386"/>
        <s v="7395"/>
        <s v="7562"/>
        <s v="7718"/>
        <s v="8402"/>
        <s v="8815"/>
        <s v="3017"/>
        <s v="3198"/>
        <s v="3897"/>
        <s v="4582"/>
        <s v="4934"/>
        <s v="5366"/>
        <s v="8329"/>
        <s v="8503"/>
        <s v="8653"/>
        <s v="8734"/>
        <s v="9342"/>
        <s v="9714"/>
        <s v="4796"/>
        <s v="5787"/>
        <s v="7455"/>
        <s v="8044"/>
        <s v="8571"/>
        <s v="8899"/>
        <s v="9213"/>
        <s v="9398"/>
        <s v="1168"/>
        <s v="3322"/>
        <s v="3360"/>
        <s v="3603"/>
        <s v="4752"/>
        <s v="4916"/>
        <s v="5973"/>
        <s v="6281"/>
        <s v="6350"/>
        <s v="7571"/>
        <s v="9757"/>
        <s v="1023"/>
        <s v="1947"/>
        <s v="4074"/>
        <s v="4287"/>
        <s v="4965"/>
        <s v="6280"/>
        <s v="6408"/>
        <s v="7900"/>
        <s v="1328"/>
        <s v="2074"/>
        <s v="2390"/>
        <s v="4036"/>
        <s v="4200"/>
        <s v="4449"/>
        <s v="5732"/>
        <s v="6111"/>
        <s v="6502"/>
        <s v="6900"/>
        <s v="7797"/>
        <s v="8438"/>
        <s v="8614"/>
        <s v="1246"/>
        <s v="1842"/>
        <s v="1965"/>
        <s v="2133"/>
        <s v="4626"/>
        <s v="5079"/>
        <s v="5288"/>
        <s v="6165"/>
        <s v="6512"/>
        <s v="6883"/>
      </sharedItems>
    </cacheField>
    <cacheField name="[order status].[Stock Status].[Stock Status]" caption="Stock Status" numFmtId="0" hierarchy="21" level="1">
      <sharedItems containsSemiMixedTypes="0" containsNonDate="0" containsString="0"/>
    </cacheField>
    <cacheField name="[Measures].[Sum of priceproduct]" caption="Sum of priceproduct" numFmtId="0" hierarchy="44" level="32767"/>
  </cacheFields>
  <cacheHierarchies count="49">
    <cacheHierarchy uniqueName="[inventory_monitoring].[Product ID]" caption="Product ID" attribute="1" defaultMemberUniqueName="[inventory_monitoring].[Product ID].[All]" allUniqueName="[inventory_monitoring].[Product ID].[All]" dimensionUniqueName="[inventory_monitoring]" displayFolder="" count="0" memberValueDatatype="130" unbalanced="0"/>
    <cacheHierarchy uniqueName="[inventory_monitoring].[Store ID]" caption="Store ID" attribute="1" defaultMemberUniqueName="[inventory_monitoring].[Store ID].[All]" allUniqueName="[inventory_monitoring].[Store ID].[All]" dimensionUniqueName="[inventory_monitoring]" displayFolder="" count="0" memberValueDatatype="130" unbalanced="0"/>
    <cacheHierarchy uniqueName="[inventory_monitoring].[Stock Levels]" caption="Stock Levels" attribute="1" defaultMemberUniqueName="[inventory_monitoring].[Stock Levels].[All]" allUniqueName="[inventory_monitoring].[Stock Levels].[All]" dimensionUniqueName="[inventory_monitoring]" displayFolder="" count="0" memberValueDatatype="20" unbalanced="0"/>
    <cacheHierarchy uniqueName="[inventory_monitoring].[Supplier Lead Time (days)]" caption="Supplier Lead Time (days)" attribute="1" defaultMemberUniqueName="[inventory_monitoring].[Supplier Lead Time (days)].[All]" allUniqueName="[inventory_monitoring].[Supplier Lead Time (days)].[All]" dimensionUniqueName="[inventory_monitoring]" displayFolder="" count="0" memberValueDatatype="20" unbalanced="0"/>
    <cacheHierarchy uniqueName="[inventory_monitoring].[Stockout Frequency]" caption="Stockout Frequency" attribute="1" defaultMemberUniqueName="[inventory_monitoring].[Stockout Frequency].[All]" allUniqueName="[inventory_monitoring].[Stockout Frequency].[All]" dimensionUniqueName="[inventory_monitoring]" displayFolder="" count="0" memberValueDatatype="20" unbalanced="0"/>
    <cacheHierarchy uniqueName="[inventory_monitoring].[Reorder Point]" caption="Reorder Point" attribute="1" defaultMemberUniqueName="[inventory_monitoring].[Reorder Point].[All]" allUniqueName="[inventory_monitoring].[Reorder Point].[All]" dimensionUniqueName="[inventory_monitoring]" displayFolder="" count="0" memberValueDatatype="20" unbalanced="0"/>
    <cacheHierarchy uniqueName="[inventory_monitoring].[Expiry Date]" caption="Expiry Date" attribute="1" time="1" defaultMemberUniqueName="[inventory_monitoring].[Expiry Date].[All]" allUniqueName="[inventory_monitoring].[Expiry Date].[All]" dimensionUniqueName="[inventory_monitoring]" displayFolder="" count="0" memberValueDatatype="7" unbalanced="0"/>
    <cacheHierarchy uniqueName="[inventory_monitoring].[Warehouse Capacity]" caption="Warehouse Capacity" attribute="1" defaultMemberUniqueName="[inventory_monitoring].[Warehouse Capacity].[All]" allUniqueName="[inventory_monitoring].[Warehouse Capacity].[All]" dimensionUniqueName="[inventory_monitoring]" displayFolder="" count="0" memberValueDatatype="20" unbalanced="0"/>
    <cacheHierarchy uniqueName="[inventory_monitoring].[Order Fulfillment Time (days)]" caption="Order Fulfillment Time (days)" attribute="1" defaultMemberUniqueName="[inventory_monitoring].[Order Fulfillment Time (days)].[All]" allUniqueName="[inventory_monitoring].[Order Fulfillment Time (days)].[All]" dimensionUniqueName="[inventory_monitoring]" displayFolder="" count="0" memberValueDatatype="20" unbalanced="0"/>
    <cacheHierarchy uniqueName="[inventory_monitoring].[Stock Status]" caption="Stock Status" attribute="1" defaultMemberUniqueName="[inventory_monitoring].[Stock Status].[All]" allUniqueName="[inventory_monitoring].[Stock Status].[All]" dimensionUniqueName="[inventory_monitoring]" displayFolder="" count="0" memberValueDatatype="130" unbalanced="0"/>
    <cacheHierarchy uniqueName="[inventory_monitoring].[Stock Surplus Percentage]" caption="Stock Surplus Percentage" attribute="1" defaultMemberUniqueName="[inventory_monitoring].[Stock Surplus Percentage].[All]" allUniqueName="[inventory_monitoring].[Stock Surplus Percentage].[All]" dimensionUniqueName="[inventory_monitoring]" displayFolder="" count="0" memberValueDatatype="130" unbalanced="0"/>
    <cacheHierarchy uniqueName="[inventory_monitoring].[Expiration Status]" caption="Expiration Status" attribute="1" defaultMemberUniqueName="[inventory_monitoring].[Expiration Status].[All]" allUniqueName="[inventory_monitoring].[Expiration Status].[All]" dimensionUniqueName="[inventory_monitoring]" displayFolder="" count="0" memberValueDatatype="130" unbalanced="0"/>
    <cacheHierarchy uniqueName="[order status].[Product ID]" caption="Product ID" attribute="1" defaultMemberUniqueName="[order status].[Product ID].[All]" allUniqueName="[order status].[Product ID].[All]" dimensionUniqueName="[order status]" displayFolder="" count="2" memberValueDatatype="130" unbalanced="0">
      <fieldsUsage count="2">
        <fieldUsage x="-1"/>
        <fieldUsage x="1"/>
      </fieldsUsage>
    </cacheHierarchy>
    <cacheHierarchy uniqueName="[order status].[Store ID]" caption="Store ID" attribute="1" defaultMemberUniqueName="[order status].[Store ID].[All]" allUniqueName="[order status].[Store ID].[All]" dimensionUniqueName="[order status]" displayFolder="" count="2" memberValueDatatype="130" unbalanced="0">
      <fieldsUsage count="2">
        <fieldUsage x="-1"/>
        <fieldUsage x="0"/>
      </fieldsUsage>
    </cacheHierarchy>
    <cacheHierarchy uniqueName="[order status].[Stock Levels]" caption="Stock Levels" attribute="1" defaultMemberUniqueName="[order status].[Stock Levels].[All]" allUniqueName="[order status].[Stock Levels].[All]" dimensionUniqueName="[order status]" displayFolder="" count="0" memberValueDatatype="20" unbalanced="0"/>
    <cacheHierarchy uniqueName="[order status].[Supplier Lead Time (days)]" caption="Supplier Lead Time (days)" attribute="1" defaultMemberUniqueName="[order status].[Supplier Lead Time (days)].[All]" allUniqueName="[order status].[Supplier Lead Time (days)].[All]" dimensionUniqueName="[order status]" displayFolder="" count="0" memberValueDatatype="20" unbalanced="0"/>
    <cacheHierarchy uniqueName="[order status].[Stockout Frequency]" caption="Stockout Frequency" attribute="1" defaultMemberUniqueName="[order status].[Stockout Frequency].[All]" allUniqueName="[order status].[Stockout Frequency].[All]" dimensionUniqueName="[order status]" displayFolder="" count="0" memberValueDatatype="20" unbalanced="0"/>
    <cacheHierarchy uniqueName="[order status].[Reorder Point]" caption="Reorder Point" attribute="1" defaultMemberUniqueName="[order status].[Reorder Point].[All]" allUniqueName="[order status].[Reorder Point].[All]" dimensionUniqueName="[order status]" displayFolder="" count="0" memberValueDatatype="20" unbalanced="0"/>
    <cacheHierarchy uniqueName="[order status].[Expiry Date]" caption="Expiry Date" attribute="1" time="1" defaultMemberUniqueName="[order status].[Expiry Date].[All]" allUniqueName="[order status].[Expiry Date].[All]" dimensionUniqueName="[order status]" displayFolder="" count="0" memberValueDatatype="7" unbalanced="0"/>
    <cacheHierarchy uniqueName="[order status].[Warehouse Capacity]" caption="Warehouse Capacity" attribute="1" defaultMemberUniqueName="[order status].[Warehouse Capacity].[All]" allUniqueName="[order status].[Warehouse Capacity].[All]" dimensionUniqueName="[order status]" displayFolder="" count="0" memberValueDatatype="20" unbalanced="0"/>
    <cacheHierarchy uniqueName="[order status].[Order Fulfillment Time (days)]" caption="Order Fulfillment Time (days)" attribute="1" defaultMemberUniqueName="[order status].[Order Fulfillment Time (days)].[All]" allUniqueName="[order status].[Order Fulfillment Time (days)].[All]" dimensionUniqueName="[order status]" displayFolder="" count="0" memberValueDatatype="20" unbalanced="0"/>
    <cacheHierarchy uniqueName="[order status].[Stock Status]" caption="Stock Status" attribute="1" defaultMemberUniqueName="[order status].[Stock Status].[All]" allUniqueName="[order status].[Stock Status].[All]" dimensionUniqueName="[order status]" displayFolder="" count="2" memberValueDatatype="130" unbalanced="0">
      <fieldsUsage count="2">
        <fieldUsage x="-1"/>
        <fieldUsage x="2"/>
      </fieldsUsage>
    </cacheHierarchy>
    <cacheHierarchy uniqueName="[order status].[Stock Surplus Percentage]" caption="Stock Surplus Percentage" attribute="1" defaultMemberUniqueName="[order status].[Stock Surplus Percentage].[All]" allUniqueName="[order status].[Stock Surplus Percentage].[All]" dimensionUniqueName="[order status]" displayFolder="" count="0" memberValueDatatype="130" unbalanced="0"/>
    <cacheHierarchy uniqueName="[order status].[Expiration Status]" caption="Expiration Status" attribute="1" defaultMemberUniqueName="[order status].[Expiration Status].[All]" allUniqueName="[order status].[Expiration Status].[All]" dimensionUniqueName="[order status]" displayFolder="" count="0" memberValueDatatype="130" unbalanced="0"/>
    <cacheHierarchy uniqueName="[order status].[priceproduct]" caption="priceproduct" attribute="1" defaultMemberUniqueName="[order status].[priceproduct].[All]" allUniqueName="[order status].[priceproduct].[All]" dimensionUniqueName="[order status]" displayFolder="" count="0" memberValueDatatype="5" unbalanced="0"/>
    <cacheHierarchy uniqueName="[Sheet1].[Product ID]" caption="Product ID" attribute="1" defaultMemberUniqueName="[Sheet1].[Product ID].[All]" allUniqueName="[Sheet1].[Product ID].[All]" dimensionUniqueName="[Sheet1]" displayFolder="" count="0" memberValueDatatype="20" unbalanced="0"/>
    <cacheHierarchy uniqueName="[Sheet1].[Price]" caption="Price" attribute="1" defaultMemberUniqueName="[Sheet1].[Price].[All]" allUniqueName="[Sheet1].[Price].[All]" dimensionUniqueName="[Sheet1]" displayFolder="" count="0" memberValueDatatype="5" unbalanced="0"/>
    <cacheHierarchy uniqueName="[Measures].[Sum of Stock Levels]" caption="Sum of Stock Levels" measure="1" displayFolder="" measureGroup="order status" count="0">
      <extLst>
        <ext xmlns:x15="http://schemas.microsoft.com/office/spreadsheetml/2010/11/main" uri="{B97F6D7D-B522-45F9-BDA1-12C45D357490}">
          <x15:cacheHierarchy aggregatedColumn="14"/>
        </ext>
      </extLst>
    </cacheHierarchy>
    <cacheHierarchy uniqueName="[Measures].[Count of Product ID]" caption="Count of Product ID" measure="1" displayFolder="" measureGroup="order status" count="0">
      <extLst>
        <ext xmlns:x15="http://schemas.microsoft.com/office/spreadsheetml/2010/11/main" uri="{B97F6D7D-B522-45F9-BDA1-12C45D357490}">
          <x15:cacheHierarchy aggregatedColumn="12"/>
        </ext>
      </extLst>
    </cacheHierarchy>
    <cacheHierarchy uniqueName="[Measures].[Count of Stock Status]" caption="Count of Stock Status" measure="1" displayFolder="" measureGroup="order status" count="0">
      <extLst>
        <ext xmlns:x15="http://schemas.microsoft.com/office/spreadsheetml/2010/11/main" uri="{B97F6D7D-B522-45F9-BDA1-12C45D357490}">
          <x15:cacheHierarchy aggregatedColumn="21"/>
        </ext>
      </extLst>
    </cacheHierarchy>
    <cacheHierarchy uniqueName="[Measures].[Sum of Stockout Frequency]" caption="Sum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Count of Stockout Frequency]" caption="Count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Sum of Supplier Lead Time (days)]" caption="Sum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Average of Supplier Lead Time (days)]" caption="Average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Sum of Warehouse Capacity]" caption="Sum of Warehouse Capacity" measure="1" displayFolder="" measureGroup="order status" count="0">
      <extLst>
        <ext xmlns:x15="http://schemas.microsoft.com/office/spreadsheetml/2010/11/main" uri="{B97F6D7D-B522-45F9-BDA1-12C45D357490}">
          <x15:cacheHierarchy aggregatedColumn="19"/>
        </ext>
      </extLst>
    </cacheHierarchy>
    <cacheHierarchy uniqueName="[Measures].[Sum of Order Fulfillment Time (days)]" caption="Sum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Average of Order Fulfillment Time (days)]" caption="Average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Sum of Price]" caption="Sum of Price" measure="1" displayFolder="" measureGroup="Sheet1" count="0">
      <extLst>
        <ext xmlns:x15="http://schemas.microsoft.com/office/spreadsheetml/2010/11/main" uri="{B97F6D7D-B522-45F9-BDA1-12C45D357490}">
          <x15:cacheHierarchy aggregatedColumn="26"/>
        </ext>
      </extLst>
    </cacheHierarchy>
    <cacheHierarchy uniqueName="[Measures].[Count of Price]" caption="Count of Price" measure="1" displayFolder="" measureGroup="Sheet1" count="0">
      <extLst>
        <ext xmlns:x15="http://schemas.microsoft.com/office/spreadsheetml/2010/11/main" uri="{B97F6D7D-B522-45F9-BDA1-12C45D357490}">
          <x15:cacheHierarchy aggregatedColumn="26"/>
        </ext>
      </extLst>
    </cacheHierarchy>
    <cacheHierarchy uniqueName="[Measures].[Var of Price]" caption="Var of Price" measure="1" displayFolder="" measureGroup="Sheet1" count="0">
      <extLst>
        <ext xmlns:x15="http://schemas.microsoft.com/office/spreadsheetml/2010/11/main" uri="{B97F6D7D-B522-45F9-BDA1-12C45D357490}">
          <x15:cacheHierarchy aggregatedColumn="26"/>
        </ext>
      </extLst>
    </cacheHierarchy>
    <cacheHierarchy uniqueName="[Measures].[Varp of Price]" caption="Varp of Price" measure="1" displayFolder="" measureGroup="Sheet1" count="0">
      <extLst>
        <ext xmlns:x15="http://schemas.microsoft.com/office/spreadsheetml/2010/11/main" uri="{B97F6D7D-B522-45F9-BDA1-12C45D357490}">
          <x15:cacheHierarchy aggregatedColumn="26"/>
        </ext>
      </extLst>
    </cacheHierarchy>
    <cacheHierarchy uniqueName="[Measures].[Max of Price]" caption="Max of Price" measure="1" displayFolder="" measureGroup="Sheet1" count="0">
      <extLst>
        <ext xmlns:x15="http://schemas.microsoft.com/office/spreadsheetml/2010/11/main" uri="{B97F6D7D-B522-45F9-BDA1-12C45D357490}">
          <x15:cacheHierarchy aggregatedColumn="26"/>
        </ext>
      </extLst>
    </cacheHierarchy>
    <cacheHierarchy uniqueName="[Measures].[Distinct Count of Price]" caption="Distinct Count of Price" measure="1" displayFolder="" measureGroup="Sheet1" count="0">
      <extLst>
        <ext xmlns:x15="http://schemas.microsoft.com/office/spreadsheetml/2010/11/main" uri="{B97F6D7D-B522-45F9-BDA1-12C45D357490}">
          <x15:cacheHierarchy aggregatedColumn="26"/>
        </ext>
      </extLst>
    </cacheHierarchy>
    <cacheHierarchy uniqueName="[Measures].[StdDev of Price]" caption="StdDev of Price" measure="1" displayFolder="" measureGroup="Sheet1" count="0">
      <extLst>
        <ext xmlns:x15="http://schemas.microsoft.com/office/spreadsheetml/2010/11/main" uri="{B97F6D7D-B522-45F9-BDA1-12C45D357490}">
          <x15:cacheHierarchy aggregatedColumn="26"/>
        </ext>
      </extLst>
    </cacheHierarchy>
    <cacheHierarchy uniqueName="[Measures].[Sum of priceproduct]" caption="Sum of priceproduct" measure="1" displayFolder="" measureGroup="order status" count="0" oneField="1">
      <fieldsUsage count="1">
        <fieldUsage x="3"/>
      </fieldsUsage>
      <extLst>
        <ext xmlns:x15="http://schemas.microsoft.com/office/spreadsheetml/2010/11/main" uri="{B97F6D7D-B522-45F9-BDA1-12C45D357490}">
          <x15:cacheHierarchy aggregatedColumn="24"/>
        </ext>
      </extLst>
    </cacheHierarchy>
    <cacheHierarchy uniqueName="[Measures].[__XL_Count inventory_monitoring]" caption="__XL_Count inventory_monitoring" measure="1" displayFolder="" measureGroup="inventory_monitoring" count="0" hidden="1"/>
    <cacheHierarchy uniqueName="[Measures].[__XL_Count order status]" caption="__XL_Count order status" measure="1" displayFolder="" measureGroup="order status"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ies>
  <kpis count="0"/>
  <dimensions count="4">
    <dimension name="inventory_monitoring" uniqueName="[inventory_monitoring]" caption="inventory_monitoring"/>
    <dimension measure="1" name="Measures" uniqueName="[Measures]" caption="Measures"/>
    <dimension name="order status" uniqueName="[order status]" caption="order status"/>
    <dimension name="Sheet1" uniqueName="[Sheet1]" caption="Sheet1"/>
  </dimensions>
  <measureGroups count="3">
    <measureGroup name="inventory_monitoring" caption="inventory_monitoring"/>
    <measureGroup name="order status" caption="order status"/>
    <measureGroup name="Sheet1" caption="Sheet1"/>
  </measureGroups>
  <maps count="4">
    <map measureGroup="0"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891.16222997685" createdVersion="5" refreshedVersion="8" minRefreshableVersion="3" recordCount="0" supportSubquery="1" supportAdvancedDrill="1" xr:uid="{29E12FAD-F779-48D7-97D5-64AABF6C86A0}">
  <cacheSource type="external" connectionId="4"/>
  <cacheFields count="3">
    <cacheField name="[order status].[Store ID].[Store ID]" caption="Store ID" numFmtId="0" hierarchy="13" level="1">
      <sharedItems count="1">
        <s v="42"/>
      </sharedItems>
    </cacheField>
    <cacheField name="[order status].[Product ID].[Product ID]" caption="Product ID" numFmtId="0" hierarchy="12" level="1">
      <sharedItems count="11">
        <s v="1341"/>
        <s v="2071"/>
        <s v="2170"/>
        <s v="2226"/>
        <s v="3092"/>
        <s v="3508"/>
        <s v="3601"/>
        <s v="4370"/>
        <s v="7100"/>
        <s v="8166"/>
        <s v="9643"/>
      </sharedItems>
    </cacheField>
    <cacheField name="[order status].[Stock Status].[Stock Status]" caption="Stock Status" numFmtId="0" hierarchy="21" level="1">
      <sharedItems containsSemiMixedTypes="0" containsNonDate="0" containsString="0"/>
    </cacheField>
  </cacheFields>
  <cacheHierarchies count="49">
    <cacheHierarchy uniqueName="[inventory_monitoring].[Product ID]" caption="Product ID" attribute="1" defaultMemberUniqueName="[inventory_monitoring].[Product ID].[All]" allUniqueName="[inventory_monitoring].[Product ID].[All]" dimensionUniqueName="[inventory_monitoring]" displayFolder="" count="0" memberValueDatatype="130" unbalanced="0"/>
    <cacheHierarchy uniqueName="[inventory_monitoring].[Store ID]" caption="Store ID" attribute="1" defaultMemberUniqueName="[inventory_monitoring].[Store ID].[All]" allUniqueName="[inventory_monitoring].[Store ID].[All]" dimensionUniqueName="[inventory_monitoring]" displayFolder="" count="0" memberValueDatatype="130" unbalanced="0"/>
    <cacheHierarchy uniqueName="[inventory_monitoring].[Stock Levels]" caption="Stock Levels" attribute="1" defaultMemberUniqueName="[inventory_monitoring].[Stock Levels].[All]" allUniqueName="[inventory_monitoring].[Stock Levels].[All]" dimensionUniqueName="[inventory_monitoring]" displayFolder="" count="0" memberValueDatatype="20" unbalanced="0"/>
    <cacheHierarchy uniqueName="[inventory_monitoring].[Supplier Lead Time (days)]" caption="Supplier Lead Time (days)" attribute="1" defaultMemberUniqueName="[inventory_monitoring].[Supplier Lead Time (days)].[All]" allUniqueName="[inventory_monitoring].[Supplier Lead Time (days)].[All]" dimensionUniqueName="[inventory_monitoring]" displayFolder="" count="0" memberValueDatatype="20" unbalanced="0"/>
    <cacheHierarchy uniqueName="[inventory_monitoring].[Stockout Frequency]" caption="Stockout Frequency" attribute="1" defaultMemberUniqueName="[inventory_monitoring].[Stockout Frequency].[All]" allUniqueName="[inventory_monitoring].[Stockout Frequency].[All]" dimensionUniqueName="[inventory_monitoring]" displayFolder="" count="0" memberValueDatatype="20" unbalanced="0"/>
    <cacheHierarchy uniqueName="[inventory_monitoring].[Reorder Point]" caption="Reorder Point" attribute="1" defaultMemberUniqueName="[inventory_monitoring].[Reorder Point].[All]" allUniqueName="[inventory_monitoring].[Reorder Point].[All]" dimensionUniqueName="[inventory_monitoring]" displayFolder="" count="0" memberValueDatatype="20" unbalanced="0"/>
    <cacheHierarchy uniqueName="[inventory_monitoring].[Expiry Date]" caption="Expiry Date" attribute="1" time="1" defaultMemberUniqueName="[inventory_monitoring].[Expiry Date].[All]" allUniqueName="[inventory_monitoring].[Expiry Date].[All]" dimensionUniqueName="[inventory_monitoring]" displayFolder="" count="0" memberValueDatatype="7" unbalanced="0"/>
    <cacheHierarchy uniqueName="[inventory_monitoring].[Warehouse Capacity]" caption="Warehouse Capacity" attribute="1" defaultMemberUniqueName="[inventory_monitoring].[Warehouse Capacity].[All]" allUniqueName="[inventory_monitoring].[Warehouse Capacity].[All]" dimensionUniqueName="[inventory_monitoring]" displayFolder="" count="0" memberValueDatatype="20" unbalanced="0"/>
    <cacheHierarchy uniqueName="[inventory_monitoring].[Order Fulfillment Time (days)]" caption="Order Fulfillment Time (days)" attribute="1" defaultMemberUniqueName="[inventory_monitoring].[Order Fulfillment Time (days)].[All]" allUniqueName="[inventory_monitoring].[Order Fulfillment Time (days)].[All]" dimensionUniqueName="[inventory_monitoring]" displayFolder="" count="0" memberValueDatatype="20" unbalanced="0"/>
    <cacheHierarchy uniqueName="[inventory_monitoring].[Stock Status]" caption="Stock Status" attribute="1" defaultMemberUniqueName="[inventory_monitoring].[Stock Status].[All]" allUniqueName="[inventory_monitoring].[Stock Status].[All]" dimensionUniqueName="[inventory_monitoring]" displayFolder="" count="0" memberValueDatatype="130" unbalanced="0"/>
    <cacheHierarchy uniqueName="[inventory_monitoring].[Stock Surplus Percentage]" caption="Stock Surplus Percentage" attribute="1" defaultMemberUniqueName="[inventory_monitoring].[Stock Surplus Percentage].[All]" allUniqueName="[inventory_monitoring].[Stock Surplus Percentage].[All]" dimensionUniqueName="[inventory_monitoring]" displayFolder="" count="0" memberValueDatatype="130" unbalanced="0"/>
    <cacheHierarchy uniqueName="[inventory_monitoring].[Expiration Status]" caption="Expiration Status" attribute="1" defaultMemberUniqueName="[inventory_monitoring].[Expiration Status].[All]" allUniqueName="[inventory_monitoring].[Expiration Status].[All]" dimensionUniqueName="[inventory_monitoring]" displayFolder="" count="0" memberValueDatatype="130" unbalanced="0"/>
    <cacheHierarchy uniqueName="[order status].[Product ID]" caption="Product ID" attribute="1" defaultMemberUniqueName="[order status].[Product ID].[All]" allUniqueName="[order status].[Product ID].[All]" dimensionUniqueName="[order status]" displayFolder="" count="2" memberValueDatatype="130" unbalanced="0">
      <fieldsUsage count="2">
        <fieldUsage x="-1"/>
        <fieldUsage x="1"/>
      </fieldsUsage>
    </cacheHierarchy>
    <cacheHierarchy uniqueName="[order status].[Store ID]" caption="Store ID" attribute="1" defaultMemberUniqueName="[order status].[Store ID].[All]" allUniqueName="[order status].[Store ID].[All]" dimensionUniqueName="[order status]" displayFolder="" count="2" memberValueDatatype="130" unbalanced="0">
      <fieldsUsage count="2">
        <fieldUsage x="-1"/>
        <fieldUsage x="0"/>
      </fieldsUsage>
    </cacheHierarchy>
    <cacheHierarchy uniqueName="[order status].[Stock Levels]" caption="Stock Levels" attribute="1" defaultMemberUniqueName="[order status].[Stock Levels].[All]" allUniqueName="[order status].[Stock Levels].[All]" dimensionUniqueName="[order status]" displayFolder="" count="0" memberValueDatatype="20" unbalanced="0"/>
    <cacheHierarchy uniqueName="[order status].[Supplier Lead Time (days)]" caption="Supplier Lead Time (days)" attribute="1" defaultMemberUniqueName="[order status].[Supplier Lead Time (days)].[All]" allUniqueName="[order status].[Supplier Lead Time (days)].[All]" dimensionUniqueName="[order status]" displayFolder="" count="0" memberValueDatatype="20" unbalanced="0"/>
    <cacheHierarchy uniqueName="[order status].[Stockout Frequency]" caption="Stockout Frequency" attribute="1" defaultMemberUniqueName="[order status].[Stockout Frequency].[All]" allUniqueName="[order status].[Stockout Frequency].[All]" dimensionUniqueName="[order status]" displayFolder="" count="0" memberValueDatatype="20" unbalanced="0"/>
    <cacheHierarchy uniqueName="[order status].[Reorder Point]" caption="Reorder Point" attribute="1" defaultMemberUniqueName="[order status].[Reorder Point].[All]" allUniqueName="[order status].[Reorder Point].[All]" dimensionUniqueName="[order status]" displayFolder="" count="0" memberValueDatatype="20" unbalanced="0"/>
    <cacheHierarchy uniqueName="[order status].[Expiry Date]" caption="Expiry Date" attribute="1" time="1" defaultMemberUniqueName="[order status].[Expiry Date].[All]" allUniqueName="[order status].[Expiry Date].[All]" dimensionUniqueName="[order status]" displayFolder="" count="0" memberValueDatatype="7" unbalanced="0"/>
    <cacheHierarchy uniqueName="[order status].[Warehouse Capacity]" caption="Warehouse Capacity" attribute="1" defaultMemberUniqueName="[order status].[Warehouse Capacity].[All]" allUniqueName="[order status].[Warehouse Capacity].[All]" dimensionUniqueName="[order status]" displayFolder="" count="0" memberValueDatatype="20" unbalanced="0"/>
    <cacheHierarchy uniqueName="[order status].[Order Fulfillment Time (days)]" caption="Order Fulfillment Time (days)" attribute="1" defaultMemberUniqueName="[order status].[Order Fulfillment Time (days)].[All]" allUniqueName="[order status].[Order Fulfillment Time (days)].[All]" dimensionUniqueName="[order status]" displayFolder="" count="0" memberValueDatatype="20" unbalanced="0"/>
    <cacheHierarchy uniqueName="[order status].[Stock Status]" caption="Stock Status" attribute="1" defaultMemberUniqueName="[order status].[Stock Status].[All]" allUniqueName="[order status].[Stock Status].[All]" dimensionUniqueName="[order status]" displayFolder="" count="2" memberValueDatatype="130" unbalanced="0">
      <fieldsUsage count="2">
        <fieldUsage x="-1"/>
        <fieldUsage x="2"/>
      </fieldsUsage>
    </cacheHierarchy>
    <cacheHierarchy uniqueName="[order status].[Stock Surplus Percentage]" caption="Stock Surplus Percentage" attribute="1" defaultMemberUniqueName="[order status].[Stock Surplus Percentage].[All]" allUniqueName="[order status].[Stock Surplus Percentage].[All]" dimensionUniqueName="[order status]" displayFolder="" count="0" memberValueDatatype="130" unbalanced="0"/>
    <cacheHierarchy uniqueName="[order status].[Expiration Status]" caption="Expiration Status" attribute="1" defaultMemberUniqueName="[order status].[Expiration Status].[All]" allUniqueName="[order status].[Expiration Status].[All]" dimensionUniqueName="[order status]" displayFolder="" count="0" memberValueDatatype="130" unbalanced="0"/>
    <cacheHierarchy uniqueName="[order status].[priceproduct]" caption="priceproduct" attribute="1" defaultMemberUniqueName="[order status].[priceproduct].[All]" allUniqueName="[order status].[priceproduct].[All]" dimensionUniqueName="[order status]" displayFolder="" count="0" memberValueDatatype="5" unbalanced="0"/>
    <cacheHierarchy uniqueName="[Sheet1].[Product ID]" caption="Product ID" attribute="1" defaultMemberUniqueName="[Sheet1].[Product ID].[All]" allUniqueName="[Sheet1].[Product ID].[All]" dimensionUniqueName="[Sheet1]" displayFolder="" count="0" memberValueDatatype="20" unbalanced="0"/>
    <cacheHierarchy uniqueName="[Sheet1].[Price]" caption="Price" attribute="1" defaultMemberUniqueName="[Sheet1].[Price].[All]" allUniqueName="[Sheet1].[Price].[All]" dimensionUniqueName="[Sheet1]" displayFolder="" count="0" memberValueDatatype="5" unbalanced="0"/>
    <cacheHierarchy uniqueName="[Measures].[Sum of Stock Levels]" caption="Sum of Stock Levels" measure="1" displayFolder="" measureGroup="order status" count="0">
      <extLst>
        <ext xmlns:x15="http://schemas.microsoft.com/office/spreadsheetml/2010/11/main" uri="{B97F6D7D-B522-45F9-BDA1-12C45D357490}">
          <x15:cacheHierarchy aggregatedColumn="14"/>
        </ext>
      </extLst>
    </cacheHierarchy>
    <cacheHierarchy uniqueName="[Measures].[Count of Product ID]" caption="Count of Product ID" measure="1" displayFolder="" measureGroup="order status" count="0">
      <extLst>
        <ext xmlns:x15="http://schemas.microsoft.com/office/spreadsheetml/2010/11/main" uri="{B97F6D7D-B522-45F9-BDA1-12C45D357490}">
          <x15:cacheHierarchy aggregatedColumn="12"/>
        </ext>
      </extLst>
    </cacheHierarchy>
    <cacheHierarchy uniqueName="[Measures].[Count of Stock Status]" caption="Count of Stock Status" measure="1" displayFolder="" measureGroup="order status" count="0">
      <extLst>
        <ext xmlns:x15="http://schemas.microsoft.com/office/spreadsheetml/2010/11/main" uri="{B97F6D7D-B522-45F9-BDA1-12C45D357490}">
          <x15:cacheHierarchy aggregatedColumn="21"/>
        </ext>
      </extLst>
    </cacheHierarchy>
    <cacheHierarchy uniqueName="[Measures].[Sum of Stockout Frequency]" caption="Sum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Count of Stockout Frequency]" caption="Count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Sum of Supplier Lead Time (days)]" caption="Sum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Average of Supplier Lead Time (days)]" caption="Average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Sum of Warehouse Capacity]" caption="Sum of Warehouse Capacity" measure="1" displayFolder="" measureGroup="order status" count="0">
      <extLst>
        <ext xmlns:x15="http://schemas.microsoft.com/office/spreadsheetml/2010/11/main" uri="{B97F6D7D-B522-45F9-BDA1-12C45D357490}">
          <x15:cacheHierarchy aggregatedColumn="19"/>
        </ext>
      </extLst>
    </cacheHierarchy>
    <cacheHierarchy uniqueName="[Measures].[Sum of Order Fulfillment Time (days)]" caption="Sum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Average of Order Fulfillment Time (days)]" caption="Average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Sum of Price]" caption="Sum of Price" measure="1" displayFolder="" measureGroup="Sheet1" count="0">
      <extLst>
        <ext xmlns:x15="http://schemas.microsoft.com/office/spreadsheetml/2010/11/main" uri="{B97F6D7D-B522-45F9-BDA1-12C45D357490}">
          <x15:cacheHierarchy aggregatedColumn="26"/>
        </ext>
      </extLst>
    </cacheHierarchy>
    <cacheHierarchy uniqueName="[Measures].[Count of Price]" caption="Count of Price" measure="1" displayFolder="" measureGroup="Sheet1" count="0">
      <extLst>
        <ext xmlns:x15="http://schemas.microsoft.com/office/spreadsheetml/2010/11/main" uri="{B97F6D7D-B522-45F9-BDA1-12C45D357490}">
          <x15:cacheHierarchy aggregatedColumn="26"/>
        </ext>
      </extLst>
    </cacheHierarchy>
    <cacheHierarchy uniqueName="[Measures].[Var of Price]" caption="Var of Price" measure="1" displayFolder="" measureGroup="Sheet1" count="0">
      <extLst>
        <ext xmlns:x15="http://schemas.microsoft.com/office/spreadsheetml/2010/11/main" uri="{B97F6D7D-B522-45F9-BDA1-12C45D357490}">
          <x15:cacheHierarchy aggregatedColumn="26"/>
        </ext>
      </extLst>
    </cacheHierarchy>
    <cacheHierarchy uniqueName="[Measures].[Varp of Price]" caption="Varp of Price" measure="1" displayFolder="" measureGroup="Sheet1" count="0">
      <extLst>
        <ext xmlns:x15="http://schemas.microsoft.com/office/spreadsheetml/2010/11/main" uri="{B97F6D7D-B522-45F9-BDA1-12C45D357490}">
          <x15:cacheHierarchy aggregatedColumn="26"/>
        </ext>
      </extLst>
    </cacheHierarchy>
    <cacheHierarchy uniqueName="[Measures].[Max of Price]" caption="Max of Price" measure="1" displayFolder="" measureGroup="Sheet1" count="0">
      <extLst>
        <ext xmlns:x15="http://schemas.microsoft.com/office/spreadsheetml/2010/11/main" uri="{B97F6D7D-B522-45F9-BDA1-12C45D357490}">
          <x15:cacheHierarchy aggregatedColumn="26"/>
        </ext>
      </extLst>
    </cacheHierarchy>
    <cacheHierarchy uniqueName="[Measures].[Distinct Count of Price]" caption="Distinct Count of Price" measure="1" displayFolder="" measureGroup="Sheet1" count="0">
      <extLst>
        <ext xmlns:x15="http://schemas.microsoft.com/office/spreadsheetml/2010/11/main" uri="{B97F6D7D-B522-45F9-BDA1-12C45D357490}">
          <x15:cacheHierarchy aggregatedColumn="26"/>
        </ext>
      </extLst>
    </cacheHierarchy>
    <cacheHierarchy uniqueName="[Measures].[StdDev of Price]" caption="StdDev of Price" measure="1" displayFolder="" measureGroup="Sheet1" count="0">
      <extLst>
        <ext xmlns:x15="http://schemas.microsoft.com/office/spreadsheetml/2010/11/main" uri="{B97F6D7D-B522-45F9-BDA1-12C45D357490}">
          <x15:cacheHierarchy aggregatedColumn="26"/>
        </ext>
      </extLst>
    </cacheHierarchy>
    <cacheHierarchy uniqueName="[Measures].[Sum of priceproduct]" caption="Sum of priceproduct" measure="1" displayFolder="" measureGroup="order status" count="0">
      <extLst>
        <ext xmlns:x15="http://schemas.microsoft.com/office/spreadsheetml/2010/11/main" uri="{B97F6D7D-B522-45F9-BDA1-12C45D357490}">
          <x15:cacheHierarchy aggregatedColumn="24"/>
        </ext>
      </extLst>
    </cacheHierarchy>
    <cacheHierarchy uniqueName="[Measures].[__XL_Count inventory_monitoring]" caption="__XL_Count inventory_monitoring" measure="1" displayFolder="" measureGroup="inventory_monitoring" count="0" hidden="1"/>
    <cacheHierarchy uniqueName="[Measures].[__XL_Count order status]" caption="__XL_Count order status" measure="1" displayFolder="" measureGroup="order status"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ies>
  <kpis count="0"/>
  <dimensions count="4">
    <dimension name="inventory_monitoring" uniqueName="[inventory_monitoring]" caption="inventory_monitoring"/>
    <dimension measure="1" name="Measures" uniqueName="[Measures]" caption="Measures"/>
    <dimension name="order status" uniqueName="[order status]" caption="order status"/>
    <dimension name="Sheet1" uniqueName="[Sheet1]" caption="Sheet1"/>
  </dimensions>
  <measureGroups count="3">
    <measureGroup name="inventory_monitoring" caption="inventory_monitoring"/>
    <measureGroup name="order status" caption="order status"/>
    <measureGroup name="Sheet1" caption="Sheet1"/>
  </measureGroups>
  <maps count="4">
    <map measureGroup="0"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891.162230671296" createdVersion="5" refreshedVersion="8" minRefreshableVersion="3" recordCount="0" supportSubquery="1" supportAdvancedDrill="1" xr:uid="{8B75EB0F-E306-4503-9AF2-49A08F32593E}">
  <cacheSource type="external" connectionId="4"/>
  <cacheFields count="3">
    <cacheField name="[order status].[Store ID].[Store ID]" caption="Store ID" numFmtId="0" hierarchy="13" level="1">
      <sharedItems count="2">
        <s v="42"/>
        <s v="28" u="1"/>
      </sharedItems>
    </cacheField>
    <cacheField name="[order status].[Product ID].[Product ID]" caption="Product ID" numFmtId="0" hierarchy="12" level="1">
      <sharedItems count="11">
        <s v="1269"/>
        <s v="2193"/>
        <s v="2827"/>
        <s v="3092"/>
        <s v="3905"/>
        <s v="5854"/>
        <s v="7281"/>
        <s v="7419"/>
        <s v="7559"/>
        <s v="8274"/>
        <s v="5230" u="1"/>
      </sharedItems>
    </cacheField>
    <cacheField name="[Measures].[Sum of Stockout Frequency]" caption="Sum of Stockout Frequency" numFmtId="0" hierarchy="30" level="32767"/>
  </cacheFields>
  <cacheHierarchies count="49">
    <cacheHierarchy uniqueName="[inventory_monitoring].[Product ID]" caption="Product ID" attribute="1" defaultMemberUniqueName="[inventory_monitoring].[Product ID].[All]" allUniqueName="[inventory_monitoring].[Product ID].[All]" dimensionUniqueName="[inventory_monitoring]" displayFolder="" count="0" memberValueDatatype="130" unbalanced="0"/>
    <cacheHierarchy uniqueName="[inventory_monitoring].[Store ID]" caption="Store ID" attribute="1" defaultMemberUniqueName="[inventory_monitoring].[Store ID].[All]" allUniqueName="[inventory_monitoring].[Store ID].[All]" dimensionUniqueName="[inventory_monitoring]" displayFolder="" count="0" memberValueDatatype="130" unbalanced="0"/>
    <cacheHierarchy uniqueName="[inventory_monitoring].[Stock Levels]" caption="Stock Levels" attribute="1" defaultMemberUniqueName="[inventory_monitoring].[Stock Levels].[All]" allUniqueName="[inventory_monitoring].[Stock Levels].[All]" dimensionUniqueName="[inventory_monitoring]" displayFolder="" count="0" memberValueDatatype="20" unbalanced="0"/>
    <cacheHierarchy uniqueName="[inventory_monitoring].[Supplier Lead Time (days)]" caption="Supplier Lead Time (days)" attribute="1" defaultMemberUniqueName="[inventory_monitoring].[Supplier Lead Time (days)].[All]" allUniqueName="[inventory_monitoring].[Supplier Lead Time (days)].[All]" dimensionUniqueName="[inventory_monitoring]" displayFolder="" count="0" memberValueDatatype="20" unbalanced="0"/>
    <cacheHierarchy uniqueName="[inventory_monitoring].[Stockout Frequency]" caption="Stockout Frequency" attribute="1" defaultMemberUniqueName="[inventory_monitoring].[Stockout Frequency].[All]" allUniqueName="[inventory_monitoring].[Stockout Frequency].[All]" dimensionUniqueName="[inventory_monitoring]" displayFolder="" count="0" memberValueDatatype="20" unbalanced="0"/>
    <cacheHierarchy uniqueName="[inventory_monitoring].[Reorder Point]" caption="Reorder Point" attribute="1" defaultMemberUniqueName="[inventory_monitoring].[Reorder Point].[All]" allUniqueName="[inventory_monitoring].[Reorder Point].[All]" dimensionUniqueName="[inventory_monitoring]" displayFolder="" count="0" memberValueDatatype="20" unbalanced="0"/>
    <cacheHierarchy uniqueName="[inventory_monitoring].[Expiry Date]" caption="Expiry Date" attribute="1" time="1" defaultMemberUniqueName="[inventory_monitoring].[Expiry Date].[All]" allUniqueName="[inventory_monitoring].[Expiry Date].[All]" dimensionUniqueName="[inventory_monitoring]" displayFolder="" count="0" memberValueDatatype="7" unbalanced="0"/>
    <cacheHierarchy uniqueName="[inventory_monitoring].[Warehouse Capacity]" caption="Warehouse Capacity" attribute="1" defaultMemberUniqueName="[inventory_monitoring].[Warehouse Capacity].[All]" allUniqueName="[inventory_monitoring].[Warehouse Capacity].[All]" dimensionUniqueName="[inventory_monitoring]" displayFolder="" count="0" memberValueDatatype="20" unbalanced="0"/>
    <cacheHierarchy uniqueName="[inventory_monitoring].[Order Fulfillment Time (days)]" caption="Order Fulfillment Time (days)" attribute="1" defaultMemberUniqueName="[inventory_monitoring].[Order Fulfillment Time (days)].[All]" allUniqueName="[inventory_monitoring].[Order Fulfillment Time (days)].[All]" dimensionUniqueName="[inventory_monitoring]" displayFolder="" count="0" memberValueDatatype="20" unbalanced="0"/>
    <cacheHierarchy uniqueName="[inventory_monitoring].[Stock Status]" caption="Stock Status" attribute="1" defaultMemberUniqueName="[inventory_monitoring].[Stock Status].[All]" allUniqueName="[inventory_monitoring].[Stock Status].[All]" dimensionUniqueName="[inventory_monitoring]" displayFolder="" count="0" memberValueDatatype="130" unbalanced="0"/>
    <cacheHierarchy uniqueName="[inventory_monitoring].[Stock Surplus Percentage]" caption="Stock Surplus Percentage" attribute="1" defaultMemberUniqueName="[inventory_monitoring].[Stock Surplus Percentage].[All]" allUniqueName="[inventory_monitoring].[Stock Surplus Percentage].[All]" dimensionUniqueName="[inventory_monitoring]" displayFolder="" count="0" memberValueDatatype="130" unbalanced="0"/>
    <cacheHierarchy uniqueName="[inventory_monitoring].[Expiration Status]" caption="Expiration Status" attribute="1" defaultMemberUniqueName="[inventory_monitoring].[Expiration Status].[All]" allUniqueName="[inventory_monitoring].[Expiration Status].[All]" dimensionUniqueName="[inventory_monitoring]" displayFolder="" count="0" memberValueDatatype="130" unbalanced="0"/>
    <cacheHierarchy uniqueName="[order status].[Product ID]" caption="Product ID" attribute="1" defaultMemberUniqueName="[order status].[Product ID].[All]" allUniqueName="[order status].[Product ID].[All]" dimensionUniqueName="[order status]" displayFolder="" count="2" memberValueDatatype="130" unbalanced="0">
      <fieldsUsage count="2">
        <fieldUsage x="-1"/>
        <fieldUsage x="1"/>
      </fieldsUsage>
    </cacheHierarchy>
    <cacheHierarchy uniqueName="[order status].[Store ID]" caption="Store ID" attribute="1" defaultMemberUniqueName="[order status].[Store ID].[All]" allUniqueName="[order status].[Store ID].[All]" dimensionUniqueName="[order status]" displayFolder="" count="2" memberValueDatatype="130" unbalanced="0">
      <fieldsUsage count="2">
        <fieldUsage x="-1"/>
        <fieldUsage x="0"/>
      </fieldsUsage>
    </cacheHierarchy>
    <cacheHierarchy uniqueName="[order status].[Stock Levels]" caption="Stock Levels" attribute="1" defaultMemberUniqueName="[order status].[Stock Levels].[All]" allUniqueName="[order status].[Stock Levels].[All]" dimensionUniqueName="[order status]" displayFolder="" count="0" memberValueDatatype="20" unbalanced="0"/>
    <cacheHierarchy uniqueName="[order status].[Supplier Lead Time (days)]" caption="Supplier Lead Time (days)" attribute="1" defaultMemberUniqueName="[order status].[Supplier Lead Time (days)].[All]" allUniqueName="[order status].[Supplier Lead Time (days)].[All]" dimensionUniqueName="[order status]" displayFolder="" count="0" memberValueDatatype="20" unbalanced="0"/>
    <cacheHierarchy uniqueName="[order status].[Stockout Frequency]" caption="Stockout Frequency" attribute="1" defaultMemberUniqueName="[order status].[Stockout Frequency].[All]" allUniqueName="[order status].[Stockout Frequency].[All]" dimensionUniqueName="[order status]" displayFolder="" count="0" memberValueDatatype="20" unbalanced="0"/>
    <cacheHierarchy uniqueName="[order status].[Reorder Point]" caption="Reorder Point" attribute="1" defaultMemberUniqueName="[order status].[Reorder Point].[All]" allUniqueName="[order status].[Reorder Point].[All]" dimensionUniqueName="[order status]" displayFolder="" count="0" memberValueDatatype="20" unbalanced="0"/>
    <cacheHierarchy uniqueName="[order status].[Expiry Date]" caption="Expiry Date" attribute="1" time="1" defaultMemberUniqueName="[order status].[Expiry Date].[All]" allUniqueName="[order status].[Expiry Date].[All]" dimensionUniqueName="[order status]" displayFolder="" count="0" memberValueDatatype="7" unbalanced="0"/>
    <cacheHierarchy uniqueName="[order status].[Warehouse Capacity]" caption="Warehouse Capacity" attribute="1" defaultMemberUniqueName="[order status].[Warehouse Capacity].[All]" allUniqueName="[order status].[Warehouse Capacity].[All]" dimensionUniqueName="[order status]" displayFolder="" count="0" memberValueDatatype="20" unbalanced="0"/>
    <cacheHierarchy uniqueName="[order status].[Order Fulfillment Time (days)]" caption="Order Fulfillment Time (days)" attribute="1" defaultMemberUniqueName="[order status].[Order Fulfillment Time (days)].[All]" allUniqueName="[order status].[Order Fulfillment Time (days)].[All]" dimensionUniqueName="[order status]" displayFolder="" count="0" memberValueDatatype="20" unbalanced="0"/>
    <cacheHierarchy uniqueName="[order status].[Stock Status]" caption="Stock Status" attribute="1" defaultMemberUniqueName="[order status].[Stock Status].[All]" allUniqueName="[order status].[Stock Status].[All]" dimensionUniqueName="[order status]" displayFolder="" count="0" memberValueDatatype="130" unbalanced="0"/>
    <cacheHierarchy uniqueName="[order status].[Stock Surplus Percentage]" caption="Stock Surplus Percentage" attribute="1" defaultMemberUniqueName="[order status].[Stock Surplus Percentage].[All]" allUniqueName="[order status].[Stock Surplus Percentage].[All]" dimensionUniqueName="[order status]" displayFolder="" count="0" memberValueDatatype="130" unbalanced="0"/>
    <cacheHierarchy uniqueName="[order status].[Expiration Status]" caption="Expiration Status" attribute="1" defaultMemberUniqueName="[order status].[Expiration Status].[All]" allUniqueName="[order status].[Expiration Status].[All]" dimensionUniqueName="[order status]" displayFolder="" count="0" memberValueDatatype="130" unbalanced="0"/>
    <cacheHierarchy uniqueName="[order status].[priceproduct]" caption="priceproduct" attribute="1" defaultMemberUniqueName="[order status].[priceproduct].[All]" allUniqueName="[order status].[priceproduct].[All]" dimensionUniqueName="[order status]" displayFolder="" count="0" memberValueDatatype="5" unbalanced="0"/>
    <cacheHierarchy uniqueName="[Sheet1].[Product ID]" caption="Product ID" attribute="1" defaultMemberUniqueName="[Sheet1].[Product ID].[All]" allUniqueName="[Sheet1].[Product ID].[All]" dimensionUniqueName="[Sheet1]" displayFolder="" count="0" memberValueDatatype="20" unbalanced="0"/>
    <cacheHierarchy uniqueName="[Sheet1].[Price]" caption="Price" attribute="1" defaultMemberUniqueName="[Sheet1].[Price].[All]" allUniqueName="[Sheet1].[Price].[All]" dimensionUniqueName="[Sheet1]" displayFolder="" count="0" memberValueDatatype="5" unbalanced="0"/>
    <cacheHierarchy uniqueName="[Measures].[Sum of Stock Levels]" caption="Sum of Stock Levels" measure="1" displayFolder="" measureGroup="order status" count="0">
      <extLst>
        <ext xmlns:x15="http://schemas.microsoft.com/office/spreadsheetml/2010/11/main" uri="{B97F6D7D-B522-45F9-BDA1-12C45D357490}">
          <x15:cacheHierarchy aggregatedColumn="14"/>
        </ext>
      </extLst>
    </cacheHierarchy>
    <cacheHierarchy uniqueName="[Measures].[Count of Product ID]" caption="Count of Product ID" measure="1" displayFolder="" measureGroup="order status" count="0">
      <extLst>
        <ext xmlns:x15="http://schemas.microsoft.com/office/spreadsheetml/2010/11/main" uri="{B97F6D7D-B522-45F9-BDA1-12C45D357490}">
          <x15:cacheHierarchy aggregatedColumn="12"/>
        </ext>
      </extLst>
    </cacheHierarchy>
    <cacheHierarchy uniqueName="[Measures].[Count of Stock Status]" caption="Count of Stock Status" measure="1" displayFolder="" measureGroup="order status" count="0">
      <extLst>
        <ext xmlns:x15="http://schemas.microsoft.com/office/spreadsheetml/2010/11/main" uri="{B97F6D7D-B522-45F9-BDA1-12C45D357490}">
          <x15:cacheHierarchy aggregatedColumn="21"/>
        </ext>
      </extLst>
    </cacheHierarchy>
    <cacheHierarchy uniqueName="[Measures].[Sum of Stockout Frequency]" caption="Sum of Stockout Frequency" measure="1" displayFolder="" measureGroup="order status" count="0" oneField="1">
      <fieldsUsage count="1">
        <fieldUsage x="2"/>
      </fieldsUsage>
      <extLst>
        <ext xmlns:x15="http://schemas.microsoft.com/office/spreadsheetml/2010/11/main" uri="{B97F6D7D-B522-45F9-BDA1-12C45D357490}">
          <x15:cacheHierarchy aggregatedColumn="16"/>
        </ext>
      </extLst>
    </cacheHierarchy>
    <cacheHierarchy uniqueName="[Measures].[Count of Stockout Frequency]" caption="Count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Sum of Supplier Lead Time (days)]" caption="Sum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Average of Supplier Lead Time (days)]" caption="Average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Sum of Warehouse Capacity]" caption="Sum of Warehouse Capacity" measure="1" displayFolder="" measureGroup="order status" count="0">
      <extLst>
        <ext xmlns:x15="http://schemas.microsoft.com/office/spreadsheetml/2010/11/main" uri="{B97F6D7D-B522-45F9-BDA1-12C45D357490}">
          <x15:cacheHierarchy aggregatedColumn="19"/>
        </ext>
      </extLst>
    </cacheHierarchy>
    <cacheHierarchy uniqueName="[Measures].[Sum of Order Fulfillment Time (days)]" caption="Sum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Average of Order Fulfillment Time (days)]" caption="Average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Sum of Price]" caption="Sum of Price" measure="1" displayFolder="" measureGroup="Sheet1" count="0">
      <extLst>
        <ext xmlns:x15="http://schemas.microsoft.com/office/spreadsheetml/2010/11/main" uri="{B97F6D7D-B522-45F9-BDA1-12C45D357490}">
          <x15:cacheHierarchy aggregatedColumn="26"/>
        </ext>
      </extLst>
    </cacheHierarchy>
    <cacheHierarchy uniqueName="[Measures].[Count of Price]" caption="Count of Price" measure="1" displayFolder="" measureGroup="Sheet1" count="0">
      <extLst>
        <ext xmlns:x15="http://schemas.microsoft.com/office/spreadsheetml/2010/11/main" uri="{B97F6D7D-B522-45F9-BDA1-12C45D357490}">
          <x15:cacheHierarchy aggregatedColumn="26"/>
        </ext>
      </extLst>
    </cacheHierarchy>
    <cacheHierarchy uniqueName="[Measures].[Var of Price]" caption="Var of Price" measure="1" displayFolder="" measureGroup="Sheet1" count="0">
      <extLst>
        <ext xmlns:x15="http://schemas.microsoft.com/office/spreadsheetml/2010/11/main" uri="{B97F6D7D-B522-45F9-BDA1-12C45D357490}">
          <x15:cacheHierarchy aggregatedColumn="26"/>
        </ext>
      </extLst>
    </cacheHierarchy>
    <cacheHierarchy uniqueName="[Measures].[Varp of Price]" caption="Varp of Price" measure="1" displayFolder="" measureGroup="Sheet1" count="0">
      <extLst>
        <ext xmlns:x15="http://schemas.microsoft.com/office/spreadsheetml/2010/11/main" uri="{B97F6D7D-B522-45F9-BDA1-12C45D357490}">
          <x15:cacheHierarchy aggregatedColumn="26"/>
        </ext>
      </extLst>
    </cacheHierarchy>
    <cacheHierarchy uniqueName="[Measures].[Max of Price]" caption="Max of Price" measure="1" displayFolder="" measureGroup="Sheet1" count="0">
      <extLst>
        <ext xmlns:x15="http://schemas.microsoft.com/office/spreadsheetml/2010/11/main" uri="{B97F6D7D-B522-45F9-BDA1-12C45D357490}">
          <x15:cacheHierarchy aggregatedColumn="26"/>
        </ext>
      </extLst>
    </cacheHierarchy>
    <cacheHierarchy uniqueName="[Measures].[Distinct Count of Price]" caption="Distinct Count of Price" measure="1" displayFolder="" measureGroup="Sheet1" count="0">
      <extLst>
        <ext xmlns:x15="http://schemas.microsoft.com/office/spreadsheetml/2010/11/main" uri="{B97F6D7D-B522-45F9-BDA1-12C45D357490}">
          <x15:cacheHierarchy aggregatedColumn="26"/>
        </ext>
      </extLst>
    </cacheHierarchy>
    <cacheHierarchy uniqueName="[Measures].[StdDev of Price]" caption="StdDev of Price" measure="1" displayFolder="" measureGroup="Sheet1" count="0">
      <extLst>
        <ext xmlns:x15="http://schemas.microsoft.com/office/spreadsheetml/2010/11/main" uri="{B97F6D7D-B522-45F9-BDA1-12C45D357490}">
          <x15:cacheHierarchy aggregatedColumn="26"/>
        </ext>
      </extLst>
    </cacheHierarchy>
    <cacheHierarchy uniqueName="[Measures].[Sum of priceproduct]" caption="Sum of priceproduct" measure="1" displayFolder="" measureGroup="order status" count="0">
      <extLst>
        <ext xmlns:x15="http://schemas.microsoft.com/office/spreadsheetml/2010/11/main" uri="{B97F6D7D-B522-45F9-BDA1-12C45D357490}">
          <x15:cacheHierarchy aggregatedColumn="24"/>
        </ext>
      </extLst>
    </cacheHierarchy>
    <cacheHierarchy uniqueName="[Measures].[__XL_Count inventory_monitoring]" caption="__XL_Count inventory_monitoring" measure="1" displayFolder="" measureGroup="inventory_monitoring" count="0" hidden="1"/>
    <cacheHierarchy uniqueName="[Measures].[__XL_Count order status]" caption="__XL_Count order status" measure="1" displayFolder="" measureGroup="order status"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ies>
  <kpis count="0"/>
  <dimensions count="4">
    <dimension name="inventory_monitoring" uniqueName="[inventory_monitoring]" caption="inventory_monitoring"/>
    <dimension measure="1" name="Measures" uniqueName="[Measures]" caption="Measures"/>
    <dimension name="order status" uniqueName="[order status]" caption="order status"/>
    <dimension name="Sheet1" uniqueName="[Sheet1]" caption="Sheet1"/>
  </dimensions>
  <measureGroups count="3">
    <measureGroup name="inventory_monitoring" caption="inventory_monitoring"/>
    <measureGroup name="order status" caption="order status"/>
    <measureGroup name="Sheet1" caption="Sheet1"/>
  </measureGroups>
  <maps count="4">
    <map measureGroup="0"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891.162231134258" createdVersion="5" refreshedVersion="8" minRefreshableVersion="3" recordCount="0" supportSubquery="1" supportAdvancedDrill="1" xr:uid="{3CCB746E-1582-4371-8FD5-C866AA2BC231}">
  <cacheSource type="external" connectionId="4"/>
  <cacheFields count="2">
    <cacheField name="[order status].[Store ID].[Store ID]" caption="Store ID" numFmtId="0" hierarchy="13" level="1">
      <sharedItems containsSemiMixedTypes="0" containsNonDate="0" containsString="0"/>
    </cacheField>
    <cacheField name="[Measures].[Average of Supplier Lead Time (days)]" caption="Average of Supplier Lead Time (days)" numFmtId="0" hierarchy="33" level="32767"/>
  </cacheFields>
  <cacheHierarchies count="49">
    <cacheHierarchy uniqueName="[inventory_monitoring].[Product ID]" caption="Product ID" attribute="1" defaultMemberUniqueName="[inventory_monitoring].[Product ID].[All]" allUniqueName="[inventory_monitoring].[Product ID].[All]" dimensionUniqueName="[inventory_monitoring]" displayFolder="" count="0" memberValueDatatype="130" unbalanced="0"/>
    <cacheHierarchy uniqueName="[inventory_monitoring].[Store ID]" caption="Store ID" attribute="1" defaultMemberUniqueName="[inventory_monitoring].[Store ID].[All]" allUniqueName="[inventory_monitoring].[Store ID].[All]" dimensionUniqueName="[inventory_monitoring]" displayFolder="" count="0" memberValueDatatype="130" unbalanced="0"/>
    <cacheHierarchy uniqueName="[inventory_monitoring].[Stock Levels]" caption="Stock Levels" attribute="1" defaultMemberUniqueName="[inventory_monitoring].[Stock Levels].[All]" allUniqueName="[inventory_monitoring].[Stock Levels].[All]" dimensionUniqueName="[inventory_monitoring]" displayFolder="" count="0" memberValueDatatype="20" unbalanced="0"/>
    <cacheHierarchy uniqueName="[inventory_monitoring].[Supplier Lead Time (days)]" caption="Supplier Lead Time (days)" attribute="1" defaultMemberUniqueName="[inventory_monitoring].[Supplier Lead Time (days)].[All]" allUniqueName="[inventory_monitoring].[Supplier Lead Time (days)].[All]" dimensionUniqueName="[inventory_monitoring]" displayFolder="" count="0" memberValueDatatype="20" unbalanced="0"/>
    <cacheHierarchy uniqueName="[inventory_monitoring].[Stockout Frequency]" caption="Stockout Frequency" attribute="1" defaultMemberUniqueName="[inventory_monitoring].[Stockout Frequency].[All]" allUniqueName="[inventory_monitoring].[Stockout Frequency].[All]" dimensionUniqueName="[inventory_monitoring]" displayFolder="" count="0" memberValueDatatype="20" unbalanced="0"/>
    <cacheHierarchy uniqueName="[inventory_monitoring].[Reorder Point]" caption="Reorder Point" attribute="1" defaultMemberUniqueName="[inventory_monitoring].[Reorder Point].[All]" allUniqueName="[inventory_monitoring].[Reorder Point].[All]" dimensionUniqueName="[inventory_monitoring]" displayFolder="" count="0" memberValueDatatype="20" unbalanced="0"/>
    <cacheHierarchy uniqueName="[inventory_monitoring].[Expiry Date]" caption="Expiry Date" attribute="1" time="1" defaultMemberUniqueName="[inventory_monitoring].[Expiry Date].[All]" allUniqueName="[inventory_monitoring].[Expiry Date].[All]" dimensionUniqueName="[inventory_monitoring]" displayFolder="" count="0" memberValueDatatype="7" unbalanced="0"/>
    <cacheHierarchy uniqueName="[inventory_monitoring].[Warehouse Capacity]" caption="Warehouse Capacity" attribute="1" defaultMemberUniqueName="[inventory_monitoring].[Warehouse Capacity].[All]" allUniqueName="[inventory_monitoring].[Warehouse Capacity].[All]" dimensionUniqueName="[inventory_monitoring]" displayFolder="" count="0" memberValueDatatype="20" unbalanced="0"/>
    <cacheHierarchy uniqueName="[inventory_monitoring].[Order Fulfillment Time (days)]" caption="Order Fulfillment Time (days)" attribute="1" defaultMemberUniqueName="[inventory_monitoring].[Order Fulfillment Time (days)].[All]" allUniqueName="[inventory_monitoring].[Order Fulfillment Time (days)].[All]" dimensionUniqueName="[inventory_monitoring]" displayFolder="" count="0" memberValueDatatype="20" unbalanced="0"/>
    <cacheHierarchy uniqueName="[inventory_monitoring].[Stock Status]" caption="Stock Status" attribute="1" defaultMemberUniqueName="[inventory_monitoring].[Stock Status].[All]" allUniqueName="[inventory_monitoring].[Stock Status].[All]" dimensionUniqueName="[inventory_monitoring]" displayFolder="" count="0" memberValueDatatype="130" unbalanced="0"/>
    <cacheHierarchy uniqueName="[inventory_monitoring].[Stock Surplus Percentage]" caption="Stock Surplus Percentage" attribute="1" defaultMemberUniqueName="[inventory_monitoring].[Stock Surplus Percentage].[All]" allUniqueName="[inventory_monitoring].[Stock Surplus Percentage].[All]" dimensionUniqueName="[inventory_monitoring]" displayFolder="" count="0" memberValueDatatype="130" unbalanced="0"/>
    <cacheHierarchy uniqueName="[inventory_monitoring].[Expiration Status]" caption="Expiration Status" attribute="1" defaultMemberUniqueName="[inventory_monitoring].[Expiration Status].[All]" allUniqueName="[inventory_monitoring].[Expiration Status].[All]" dimensionUniqueName="[inventory_monitoring]" displayFolder="" count="0" memberValueDatatype="130" unbalanced="0"/>
    <cacheHierarchy uniqueName="[order status].[Product ID]" caption="Product ID" attribute="1" defaultMemberUniqueName="[order status].[Product ID].[All]" allUniqueName="[order status].[Product ID].[All]" dimensionUniqueName="[order status]" displayFolder="" count="0" memberValueDatatype="130" unbalanced="0"/>
    <cacheHierarchy uniqueName="[order status].[Store ID]" caption="Store ID" attribute="1" defaultMemberUniqueName="[order status].[Store ID].[All]" allUniqueName="[order status].[Store ID].[All]" dimensionUniqueName="[order status]" displayFolder="" count="2" memberValueDatatype="130" unbalanced="0">
      <fieldsUsage count="2">
        <fieldUsage x="-1"/>
        <fieldUsage x="0"/>
      </fieldsUsage>
    </cacheHierarchy>
    <cacheHierarchy uniqueName="[order status].[Stock Levels]" caption="Stock Levels" attribute="1" defaultMemberUniqueName="[order status].[Stock Levels].[All]" allUniqueName="[order status].[Stock Levels].[All]" dimensionUniqueName="[order status]" displayFolder="" count="0" memberValueDatatype="20" unbalanced="0"/>
    <cacheHierarchy uniqueName="[order status].[Supplier Lead Time (days)]" caption="Supplier Lead Time (days)" attribute="1" defaultMemberUniqueName="[order status].[Supplier Lead Time (days)].[All]" allUniqueName="[order status].[Supplier Lead Time (days)].[All]" dimensionUniqueName="[order status]" displayFolder="" count="0" memberValueDatatype="20" unbalanced="0"/>
    <cacheHierarchy uniqueName="[order status].[Stockout Frequency]" caption="Stockout Frequency" attribute="1" defaultMemberUniqueName="[order status].[Stockout Frequency].[All]" allUniqueName="[order status].[Stockout Frequency].[All]" dimensionUniqueName="[order status]" displayFolder="" count="0" memberValueDatatype="20" unbalanced="0"/>
    <cacheHierarchy uniqueName="[order status].[Reorder Point]" caption="Reorder Point" attribute="1" defaultMemberUniqueName="[order status].[Reorder Point].[All]" allUniqueName="[order status].[Reorder Point].[All]" dimensionUniqueName="[order status]" displayFolder="" count="0" memberValueDatatype="20" unbalanced="0"/>
    <cacheHierarchy uniqueName="[order status].[Expiry Date]" caption="Expiry Date" attribute="1" time="1" defaultMemberUniqueName="[order status].[Expiry Date].[All]" allUniqueName="[order status].[Expiry Date].[All]" dimensionUniqueName="[order status]" displayFolder="" count="0" memberValueDatatype="7" unbalanced="0"/>
    <cacheHierarchy uniqueName="[order status].[Warehouse Capacity]" caption="Warehouse Capacity" attribute="1" defaultMemberUniqueName="[order status].[Warehouse Capacity].[All]" allUniqueName="[order status].[Warehouse Capacity].[All]" dimensionUniqueName="[order status]" displayFolder="" count="0" memberValueDatatype="20" unbalanced="0"/>
    <cacheHierarchy uniqueName="[order status].[Order Fulfillment Time (days)]" caption="Order Fulfillment Time (days)" attribute="1" defaultMemberUniqueName="[order status].[Order Fulfillment Time (days)].[All]" allUniqueName="[order status].[Order Fulfillment Time (days)].[All]" dimensionUniqueName="[order status]" displayFolder="" count="0" memberValueDatatype="20" unbalanced="0"/>
    <cacheHierarchy uniqueName="[order status].[Stock Status]" caption="Stock Status" attribute="1" defaultMemberUniqueName="[order status].[Stock Status].[All]" allUniqueName="[order status].[Stock Status].[All]" dimensionUniqueName="[order status]" displayFolder="" count="0" memberValueDatatype="130" unbalanced="0"/>
    <cacheHierarchy uniqueName="[order status].[Stock Surplus Percentage]" caption="Stock Surplus Percentage" attribute="1" defaultMemberUniqueName="[order status].[Stock Surplus Percentage].[All]" allUniqueName="[order status].[Stock Surplus Percentage].[All]" dimensionUniqueName="[order status]" displayFolder="" count="0" memberValueDatatype="130" unbalanced="0"/>
    <cacheHierarchy uniqueName="[order status].[Expiration Status]" caption="Expiration Status" attribute="1" defaultMemberUniqueName="[order status].[Expiration Status].[All]" allUniqueName="[order status].[Expiration Status].[All]" dimensionUniqueName="[order status]" displayFolder="" count="0" memberValueDatatype="130" unbalanced="0"/>
    <cacheHierarchy uniqueName="[order status].[priceproduct]" caption="priceproduct" attribute="1" defaultMemberUniqueName="[order status].[priceproduct].[All]" allUniqueName="[order status].[priceproduct].[All]" dimensionUniqueName="[order status]" displayFolder="" count="0" memberValueDatatype="5" unbalanced="0"/>
    <cacheHierarchy uniqueName="[Sheet1].[Product ID]" caption="Product ID" attribute="1" defaultMemberUniqueName="[Sheet1].[Product ID].[All]" allUniqueName="[Sheet1].[Product ID].[All]" dimensionUniqueName="[Sheet1]" displayFolder="" count="0" memberValueDatatype="20" unbalanced="0"/>
    <cacheHierarchy uniqueName="[Sheet1].[Price]" caption="Price" attribute="1" defaultMemberUniqueName="[Sheet1].[Price].[All]" allUniqueName="[Sheet1].[Price].[All]" dimensionUniqueName="[Sheet1]" displayFolder="" count="0" memberValueDatatype="5" unbalanced="0"/>
    <cacheHierarchy uniqueName="[Measures].[Sum of Stock Levels]" caption="Sum of Stock Levels" measure="1" displayFolder="" measureGroup="order status" count="0">
      <extLst>
        <ext xmlns:x15="http://schemas.microsoft.com/office/spreadsheetml/2010/11/main" uri="{B97F6D7D-B522-45F9-BDA1-12C45D357490}">
          <x15:cacheHierarchy aggregatedColumn="14"/>
        </ext>
      </extLst>
    </cacheHierarchy>
    <cacheHierarchy uniqueName="[Measures].[Count of Product ID]" caption="Count of Product ID" measure="1" displayFolder="" measureGroup="order status" count="0">
      <extLst>
        <ext xmlns:x15="http://schemas.microsoft.com/office/spreadsheetml/2010/11/main" uri="{B97F6D7D-B522-45F9-BDA1-12C45D357490}">
          <x15:cacheHierarchy aggregatedColumn="12"/>
        </ext>
      </extLst>
    </cacheHierarchy>
    <cacheHierarchy uniqueName="[Measures].[Count of Stock Status]" caption="Count of Stock Status" measure="1" displayFolder="" measureGroup="order status" count="0">
      <extLst>
        <ext xmlns:x15="http://schemas.microsoft.com/office/spreadsheetml/2010/11/main" uri="{B97F6D7D-B522-45F9-BDA1-12C45D357490}">
          <x15:cacheHierarchy aggregatedColumn="21"/>
        </ext>
      </extLst>
    </cacheHierarchy>
    <cacheHierarchy uniqueName="[Measures].[Sum of Stockout Frequency]" caption="Sum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Count of Stockout Frequency]" caption="Count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Sum of Supplier Lead Time (days)]" caption="Sum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Average of Supplier Lead Time (days)]" caption="Average of Supplier Lead Time (days)" measure="1" displayFolder="" measureGroup="order status" count="0" oneField="1">
      <fieldsUsage count="1">
        <fieldUsage x="1"/>
      </fieldsUsage>
      <extLst>
        <ext xmlns:x15="http://schemas.microsoft.com/office/spreadsheetml/2010/11/main" uri="{B97F6D7D-B522-45F9-BDA1-12C45D357490}">
          <x15:cacheHierarchy aggregatedColumn="15"/>
        </ext>
      </extLst>
    </cacheHierarchy>
    <cacheHierarchy uniqueName="[Measures].[Sum of Warehouse Capacity]" caption="Sum of Warehouse Capacity" measure="1" displayFolder="" measureGroup="order status" count="0">
      <extLst>
        <ext xmlns:x15="http://schemas.microsoft.com/office/spreadsheetml/2010/11/main" uri="{B97F6D7D-B522-45F9-BDA1-12C45D357490}">
          <x15:cacheHierarchy aggregatedColumn="19"/>
        </ext>
      </extLst>
    </cacheHierarchy>
    <cacheHierarchy uniqueName="[Measures].[Sum of Order Fulfillment Time (days)]" caption="Sum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Average of Order Fulfillment Time (days)]" caption="Average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Sum of Price]" caption="Sum of Price" measure="1" displayFolder="" measureGroup="Sheet1" count="0">
      <extLst>
        <ext xmlns:x15="http://schemas.microsoft.com/office/spreadsheetml/2010/11/main" uri="{B97F6D7D-B522-45F9-BDA1-12C45D357490}">
          <x15:cacheHierarchy aggregatedColumn="26"/>
        </ext>
      </extLst>
    </cacheHierarchy>
    <cacheHierarchy uniqueName="[Measures].[Count of Price]" caption="Count of Price" measure="1" displayFolder="" measureGroup="Sheet1" count="0">
      <extLst>
        <ext xmlns:x15="http://schemas.microsoft.com/office/spreadsheetml/2010/11/main" uri="{B97F6D7D-B522-45F9-BDA1-12C45D357490}">
          <x15:cacheHierarchy aggregatedColumn="26"/>
        </ext>
      </extLst>
    </cacheHierarchy>
    <cacheHierarchy uniqueName="[Measures].[Var of Price]" caption="Var of Price" measure="1" displayFolder="" measureGroup="Sheet1" count="0">
      <extLst>
        <ext xmlns:x15="http://schemas.microsoft.com/office/spreadsheetml/2010/11/main" uri="{B97F6D7D-B522-45F9-BDA1-12C45D357490}">
          <x15:cacheHierarchy aggregatedColumn="26"/>
        </ext>
      </extLst>
    </cacheHierarchy>
    <cacheHierarchy uniqueName="[Measures].[Varp of Price]" caption="Varp of Price" measure="1" displayFolder="" measureGroup="Sheet1" count="0">
      <extLst>
        <ext xmlns:x15="http://schemas.microsoft.com/office/spreadsheetml/2010/11/main" uri="{B97F6D7D-B522-45F9-BDA1-12C45D357490}">
          <x15:cacheHierarchy aggregatedColumn="26"/>
        </ext>
      </extLst>
    </cacheHierarchy>
    <cacheHierarchy uniqueName="[Measures].[Max of Price]" caption="Max of Price" measure="1" displayFolder="" measureGroup="Sheet1" count="0">
      <extLst>
        <ext xmlns:x15="http://schemas.microsoft.com/office/spreadsheetml/2010/11/main" uri="{B97F6D7D-B522-45F9-BDA1-12C45D357490}">
          <x15:cacheHierarchy aggregatedColumn="26"/>
        </ext>
      </extLst>
    </cacheHierarchy>
    <cacheHierarchy uniqueName="[Measures].[Distinct Count of Price]" caption="Distinct Count of Price" measure="1" displayFolder="" measureGroup="Sheet1" count="0">
      <extLst>
        <ext xmlns:x15="http://schemas.microsoft.com/office/spreadsheetml/2010/11/main" uri="{B97F6D7D-B522-45F9-BDA1-12C45D357490}">
          <x15:cacheHierarchy aggregatedColumn="26"/>
        </ext>
      </extLst>
    </cacheHierarchy>
    <cacheHierarchy uniqueName="[Measures].[StdDev of Price]" caption="StdDev of Price" measure="1" displayFolder="" measureGroup="Sheet1" count="0">
      <extLst>
        <ext xmlns:x15="http://schemas.microsoft.com/office/spreadsheetml/2010/11/main" uri="{B97F6D7D-B522-45F9-BDA1-12C45D357490}">
          <x15:cacheHierarchy aggregatedColumn="26"/>
        </ext>
      </extLst>
    </cacheHierarchy>
    <cacheHierarchy uniqueName="[Measures].[Sum of priceproduct]" caption="Sum of priceproduct" measure="1" displayFolder="" measureGroup="order status" count="0">
      <extLst>
        <ext xmlns:x15="http://schemas.microsoft.com/office/spreadsheetml/2010/11/main" uri="{B97F6D7D-B522-45F9-BDA1-12C45D357490}">
          <x15:cacheHierarchy aggregatedColumn="24"/>
        </ext>
      </extLst>
    </cacheHierarchy>
    <cacheHierarchy uniqueName="[Measures].[__XL_Count inventory_monitoring]" caption="__XL_Count inventory_monitoring" measure="1" displayFolder="" measureGroup="inventory_monitoring" count="0" hidden="1"/>
    <cacheHierarchy uniqueName="[Measures].[__XL_Count order status]" caption="__XL_Count order status" measure="1" displayFolder="" measureGroup="order status"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ies>
  <kpis count="0"/>
  <dimensions count="4">
    <dimension name="inventory_monitoring" uniqueName="[inventory_monitoring]" caption="inventory_monitoring"/>
    <dimension measure="1" name="Measures" uniqueName="[Measures]" caption="Measures"/>
    <dimension name="order status" uniqueName="[order status]" caption="order status"/>
    <dimension name="Sheet1" uniqueName="[Sheet1]" caption="Sheet1"/>
  </dimensions>
  <measureGroups count="3">
    <measureGroup name="inventory_monitoring" caption="inventory_monitoring"/>
    <measureGroup name="order status" caption="order status"/>
    <measureGroup name="Sheet1" caption="Sheet1"/>
  </measureGroups>
  <maps count="4">
    <map measureGroup="0"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891.162231828705" createdVersion="8" refreshedVersion="8" minRefreshableVersion="3" recordCount="0" supportSubquery="1" supportAdvancedDrill="1" xr:uid="{73F574BF-DF4B-4622-96D8-C9F4BC0EDDA3}">
  <cacheSource type="external" connectionId="4"/>
  <cacheFields count="3">
    <cacheField name="[Measures].[Sum of Warehouse Capacity]" caption="Sum of Warehouse Capacity" numFmtId="0" hierarchy="34" level="32767"/>
    <cacheField name="[Measures].[Sum of Stock Levels]" caption="Sum of Stock Levels" numFmtId="0" hierarchy="27" level="32767"/>
    <cacheField name="[order status].[Store ID].[Store ID]" caption="Store ID" numFmtId="0" hierarchy="13" level="1">
      <sharedItems containsSemiMixedTypes="0" containsNonDate="0" containsString="0"/>
    </cacheField>
  </cacheFields>
  <cacheHierarchies count="49">
    <cacheHierarchy uniqueName="[inventory_monitoring].[Product ID]" caption="Product ID" attribute="1" defaultMemberUniqueName="[inventory_monitoring].[Product ID].[All]" allUniqueName="[inventory_monitoring].[Product ID].[All]" dimensionUniqueName="[inventory_monitoring]" displayFolder="" count="0" memberValueDatatype="130" unbalanced="0"/>
    <cacheHierarchy uniqueName="[inventory_monitoring].[Store ID]" caption="Store ID" attribute="1" defaultMemberUniqueName="[inventory_monitoring].[Store ID].[All]" allUniqueName="[inventory_monitoring].[Store ID].[All]" dimensionUniqueName="[inventory_monitoring]" displayFolder="" count="0" memberValueDatatype="130" unbalanced="0"/>
    <cacheHierarchy uniqueName="[inventory_monitoring].[Stock Levels]" caption="Stock Levels" attribute="1" defaultMemberUniqueName="[inventory_monitoring].[Stock Levels].[All]" allUniqueName="[inventory_monitoring].[Stock Levels].[All]" dimensionUniqueName="[inventory_monitoring]" displayFolder="" count="0" memberValueDatatype="20" unbalanced="0"/>
    <cacheHierarchy uniqueName="[inventory_monitoring].[Supplier Lead Time (days)]" caption="Supplier Lead Time (days)" attribute="1" defaultMemberUniqueName="[inventory_monitoring].[Supplier Lead Time (days)].[All]" allUniqueName="[inventory_monitoring].[Supplier Lead Time (days)].[All]" dimensionUniqueName="[inventory_monitoring]" displayFolder="" count="0" memberValueDatatype="20" unbalanced="0"/>
    <cacheHierarchy uniqueName="[inventory_monitoring].[Stockout Frequency]" caption="Stockout Frequency" attribute="1" defaultMemberUniqueName="[inventory_monitoring].[Stockout Frequency].[All]" allUniqueName="[inventory_monitoring].[Stockout Frequency].[All]" dimensionUniqueName="[inventory_monitoring]" displayFolder="" count="0" memberValueDatatype="20" unbalanced="0"/>
    <cacheHierarchy uniqueName="[inventory_monitoring].[Reorder Point]" caption="Reorder Point" attribute="1" defaultMemberUniqueName="[inventory_monitoring].[Reorder Point].[All]" allUniqueName="[inventory_monitoring].[Reorder Point].[All]" dimensionUniqueName="[inventory_monitoring]" displayFolder="" count="0" memberValueDatatype="20" unbalanced="0"/>
    <cacheHierarchy uniqueName="[inventory_monitoring].[Expiry Date]" caption="Expiry Date" attribute="1" time="1" defaultMemberUniqueName="[inventory_monitoring].[Expiry Date].[All]" allUniqueName="[inventory_monitoring].[Expiry Date].[All]" dimensionUniqueName="[inventory_monitoring]" displayFolder="" count="0" memberValueDatatype="7" unbalanced="0"/>
    <cacheHierarchy uniqueName="[inventory_monitoring].[Warehouse Capacity]" caption="Warehouse Capacity" attribute="1" defaultMemberUniqueName="[inventory_monitoring].[Warehouse Capacity].[All]" allUniqueName="[inventory_monitoring].[Warehouse Capacity].[All]" dimensionUniqueName="[inventory_monitoring]" displayFolder="" count="0" memberValueDatatype="20" unbalanced="0"/>
    <cacheHierarchy uniqueName="[inventory_monitoring].[Order Fulfillment Time (days)]" caption="Order Fulfillment Time (days)" attribute="1" defaultMemberUniqueName="[inventory_monitoring].[Order Fulfillment Time (days)].[All]" allUniqueName="[inventory_monitoring].[Order Fulfillment Time (days)].[All]" dimensionUniqueName="[inventory_monitoring]" displayFolder="" count="0" memberValueDatatype="20" unbalanced="0"/>
    <cacheHierarchy uniqueName="[inventory_monitoring].[Stock Status]" caption="Stock Status" attribute="1" defaultMemberUniqueName="[inventory_monitoring].[Stock Status].[All]" allUniqueName="[inventory_monitoring].[Stock Status].[All]" dimensionUniqueName="[inventory_monitoring]" displayFolder="" count="0" memberValueDatatype="130" unbalanced="0"/>
    <cacheHierarchy uniqueName="[inventory_monitoring].[Stock Surplus Percentage]" caption="Stock Surplus Percentage" attribute="1" defaultMemberUniqueName="[inventory_monitoring].[Stock Surplus Percentage].[All]" allUniqueName="[inventory_monitoring].[Stock Surplus Percentage].[All]" dimensionUniqueName="[inventory_monitoring]" displayFolder="" count="0" memberValueDatatype="130" unbalanced="0"/>
    <cacheHierarchy uniqueName="[inventory_monitoring].[Expiration Status]" caption="Expiration Status" attribute="1" defaultMemberUniqueName="[inventory_monitoring].[Expiration Status].[All]" allUniqueName="[inventory_monitoring].[Expiration Status].[All]" dimensionUniqueName="[inventory_monitoring]" displayFolder="" count="0" memberValueDatatype="130" unbalanced="0"/>
    <cacheHierarchy uniqueName="[order status].[Product ID]" caption="Product ID" attribute="1" defaultMemberUniqueName="[order status].[Product ID].[All]" allUniqueName="[order status].[Product ID].[All]" dimensionUniqueName="[order status]" displayFolder="" count="0" memberValueDatatype="130" unbalanced="0"/>
    <cacheHierarchy uniqueName="[order status].[Store ID]" caption="Store ID" attribute="1" defaultMemberUniqueName="[order status].[Store ID].[All]" allUniqueName="[order status].[Store ID].[All]" dimensionUniqueName="[order status]" displayFolder="" count="2" memberValueDatatype="130" unbalanced="0">
      <fieldsUsage count="2">
        <fieldUsage x="-1"/>
        <fieldUsage x="2"/>
      </fieldsUsage>
    </cacheHierarchy>
    <cacheHierarchy uniqueName="[order status].[Stock Levels]" caption="Stock Levels" attribute="1" defaultMemberUniqueName="[order status].[Stock Levels].[All]" allUniqueName="[order status].[Stock Levels].[All]" dimensionUniqueName="[order status]" displayFolder="" count="0" memberValueDatatype="20" unbalanced="0"/>
    <cacheHierarchy uniqueName="[order status].[Supplier Lead Time (days)]" caption="Supplier Lead Time (days)" attribute="1" defaultMemberUniqueName="[order status].[Supplier Lead Time (days)].[All]" allUniqueName="[order status].[Supplier Lead Time (days)].[All]" dimensionUniqueName="[order status]" displayFolder="" count="0" memberValueDatatype="20" unbalanced="0"/>
    <cacheHierarchy uniqueName="[order status].[Stockout Frequency]" caption="Stockout Frequency" attribute="1" defaultMemberUniqueName="[order status].[Stockout Frequency].[All]" allUniqueName="[order status].[Stockout Frequency].[All]" dimensionUniqueName="[order status]" displayFolder="" count="0" memberValueDatatype="20" unbalanced="0"/>
    <cacheHierarchy uniqueName="[order status].[Reorder Point]" caption="Reorder Point" attribute="1" defaultMemberUniqueName="[order status].[Reorder Point].[All]" allUniqueName="[order status].[Reorder Point].[All]" dimensionUniqueName="[order status]" displayFolder="" count="0" memberValueDatatype="20" unbalanced="0"/>
    <cacheHierarchy uniqueName="[order status].[Expiry Date]" caption="Expiry Date" attribute="1" time="1" defaultMemberUniqueName="[order status].[Expiry Date].[All]" allUniqueName="[order status].[Expiry Date].[All]" dimensionUniqueName="[order status]" displayFolder="" count="0" memberValueDatatype="7" unbalanced="0"/>
    <cacheHierarchy uniqueName="[order status].[Warehouse Capacity]" caption="Warehouse Capacity" attribute="1" defaultMemberUniqueName="[order status].[Warehouse Capacity].[All]" allUniqueName="[order status].[Warehouse Capacity].[All]" dimensionUniqueName="[order status]" displayFolder="" count="0" memberValueDatatype="20" unbalanced="0"/>
    <cacheHierarchy uniqueName="[order status].[Order Fulfillment Time (days)]" caption="Order Fulfillment Time (days)" attribute="1" defaultMemberUniqueName="[order status].[Order Fulfillment Time (days)].[All]" allUniqueName="[order status].[Order Fulfillment Time (days)].[All]" dimensionUniqueName="[order status]" displayFolder="" count="0" memberValueDatatype="20" unbalanced="0"/>
    <cacheHierarchy uniqueName="[order status].[Stock Status]" caption="Stock Status" attribute="1" defaultMemberUniqueName="[order status].[Stock Status].[All]" allUniqueName="[order status].[Stock Status].[All]" dimensionUniqueName="[order status]" displayFolder="" count="0" memberValueDatatype="130" unbalanced="0"/>
    <cacheHierarchy uniqueName="[order status].[Stock Surplus Percentage]" caption="Stock Surplus Percentage" attribute="1" defaultMemberUniqueName="[order status].[Stock Surplus Percentage].[All]" allUniqueName="[order status].[Stock Surplus Percentage].[All]" dimensionUniqueName="[order status]" displayFolder="" count="0" memberValueDatatype="130" unbalanced="0"/>
    <cacheHierarchy uniqueName="[order status].[Expiration Status]" caption="Expiration Status" attribute="1" defaultMemberUniqueName="[order status].[Expiration Status].[All]" allUniqueName="[order status].[Expiration Status].[All]" dimensionUniqueName="[order status]" displayFolder="" count="0" memberValueDatatype="130" unbalanced="0"/>
    <cacheHierarchy uniqueName="[order status].[priceproduct]" caption="priceproduct" attribute="1" defaultMemberUniqueName="[order status].[priceproduct].[All]" allUniqueName="[order status].[priceproduct].[All]" dimensionUniqueName="[order status]" displayFolder="" count="0" memberValueDatatype="5" unbalanced="0"/>
    <cacheHierarchy uniqueName="[Sheet1].[Product ID]" caption="Product ID" attribute="1" defaultMemberUniqueName="[Sheet1].[Product ID].[All]" allUniqueName="[Sheet1].[Product ID].[All]" dimensionUniqueName="[Sheet1]" displayFolder="" count="0" memberValueDatatype="20" unbalanced="0"/>
    <cacheHierarchy uniqueName="[Sheet1].[Price]" caption="Price" attribute="1" defaultMemberUniqueName="[Sheet1].[Price].[All]" allUniqueName="[Sheet1].[Price].[All]" dimensionUniqueName="[Sheet1]" displayFolder="" count="0" memberValueDatatype="5" unbalanced="0"/>
    <cacheHierarchy uniqueName="[Measures].[Sum of Stock Levels]" caption="Sum of Stock Levels" measure="1" displayFolder="" measureGroup="order status" count="0" oneField="1">
      <fieldsUsage count="1">
        <fieldUsage x="1"/>
      </fieldsUsage>
      <extLst>
        <ext xmlns:x15="http://schemas.microsoft.com/office/spreadsheetml/2010/11/main" uri="{B97F6D7D-B522-45F9-BDA1-12C45D357490}">
          <x15:cacheHierarchy aggregatedColumn="14"/>
        </ext>
      </extLst>
    </cacheHierarchy>
    <cacheHierarchy uniqueName="[Measures].[Count of Product ID]" caption="Count of Product ID" measure="1" displayFolder="" measureGroup="order status" count="0">
      <extLst>
        <ext xmlns:x15="http://schemas.microsoft.com/office/spreadsheetml/2010/11/main" uri="{B97F6D7D-B522-45F9-BDA1-12C45D357490}">
          <x15:cacheHierarchy aggregatedColumn="12"/>
        </ext>
      </extLst>
    </cacheHierarchy>
    <cacheHierarchy uniqueName="[Measures].[Count of Stock Status]" caption="Count of Stock Status" measure="1" displayFolder="" measureGroup="order status" count="0">
      <extLst>
        <ext xmlns:x15="http://schemas.microsoft.com/office/spreadsheetml/2010/11/main" uri="{B97F6D7D-B522-45F9-BDA1-12C45D357490}">
          <x15:cacheHierarchy aggregatedColumn="21"/>
        </ext>
      </extLst>
    </cacheHierarchy>
    <cacheHierarchy uniqueName="[Measures].[Sum of Stockout Frequency]" caption="Sum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Count of Stockout Frequency]" caption="Count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Sum of Supplier Lead Time (days)]" caption="Sum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Average of Supplier Lead Time (days)]" caption="Average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Sum of Warehouse Capacity]" caption="Sum of Warehouse Capacity" measure="1" displayFolder="" measureGroup="order status" count="0" oneField="1">
      <fieldsUsage count="1">
        <fieldUsage x="0"/>
      </fieldsUsage>
      <extLst>
        <ext xmlns:x15="http://schemas.microsoft.com/office/spreadsheetml/2010/11/main" uri="{B97F6D7D-B522-45F9-BDA1-12C45D357490}">
          <x15:cacheHierarchy aggregatedColumn="19"/>
        </ext>
      </extLst>
    </cacheHierarchy>
    <cacheHierarchy uniqueName="[Measures].[Sum of Order Fulfillment Time (days)]" caption="Sum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Average of Order Fulfillment Time (days)]" caption="Average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Sum of Price]" caption="Sum of Price" measure="1" displayFolder="" measureGroup="Sheet1" count="0">
      <extLst>
        <ext xmlns:x15="http://schemas.microsoft.com/office/spreadsheetml/2010/11/main" uri="{B97F6D7D-B522-45F9-BDA1-12C45D357490}">
          <x15:cacheHierarchy aggregatedColumn="26"/>
        </ext>
      </extLst>
    </cacheHierarchy>
    <cacheHierarchy uniqueName="[Measures].[Count of Price]" caption="Count of Price" measure="1" displayFolder="" measureGroup="Sheet1" count="0">
      <extLst>
        <ext xmlns:x15="http://schemas.microsoft.com/office/spreadsheetml/2010/11/main" uri="{B97F6D7D-B522-45F9-BDA1-12C45D357490}">
          <x15:cacheHierarchy aggregatedColumn="26"/>
        </ext>
      </extLst>
    </cacheHierarchy>
    <cacheHierarchy uniqueName="[Measures].[Var of Price]" caption="Var of Price" measure="1" displayFolder="" measureGroup="Sheet1" count="0">
      <extLst>
        <ext xmlns:x15="http://schemas.microsoft.com/office/spreadsheetml/2010/11/main" uri="{B97F6D7D-B522-45F9-BDA1-12C45D357490}">
          <x15:cacheHierarchy aggregatedColumn="26"/>
        </ext>
      </extLst>
    </cacheHierarchy>
    <cacheHierarchy uniqueName="[Measures].[Varp of Price]" caption="Varp of Price" measure="1" displayFolder="" measureGroup="Sheet1" count="0">
      <extLst>
        <ext xmlns:x15="http://schemas.microsoft.com/office/spreadsheetml/2010/11/main" uri="{B97F6D7D-B522-45F9-BDA1-12C45D357490}">
          <x15:cacheHierarchy aggregatedColumn="26"/>
        </ext>
      </extLst>
    </cacheHierarchy>
    <cacheHierarchy uniqueName="[Measures].[Max of Price]" caption="Max of Price" measure="1" displayFolder="" measureGroup="Sheet1" count="0">
      <extLst>
        <ext xmlns:x15="http://schemas.microsoft.com/office/spreadsheetml/2010/11/main" uri="{B97F6D7D-B522-45F9-BDA1-12C45D357490}">
          <x15:cacheHierarchy aggregatedColumn="26"/>
        </ext>
      </extLst>
    </cacheHierarchy>
    <cacheHierarchy uniqueName="[Measures].[Distinct Count of Price]" caption="Distinct Count of Price" measure="1" displayFolder="" measureGroup="Sheet1" count="0">
      <extLst>
        <ext xmlns:x15="http://schemas.microsoft.com/office/spreadsheetml/2010/11/main" uri="{B97F6D7D-B522-45F9-BDA1-12C45D357490}">
          <x15:cacheHierarchy aggregatedColumn="26"/>
        </ext>
      </extLst>
    </cacheHierarchy>
    <cacheHierarchy uniqueName="[Measures].[StdDev of Price]" caption="StdDev of Price" measure="1" displayFolder="" measureGroup="Sheet1" count="0">
      <extLst>
        <ext xmlns:x15="http://schemas.microsoft.com/office/spreadsheetml/2010/11/main" uri="{B97F6D7D-B522-45F9-BDA1-12C45D357490}">
          <x15:cacheHierarchy aggregatedColumn="26"/>
        </ext>
      </extLst>
    </cacheHierarchy>
    <cacheHierarchy uniqueName="[Measures].[Sum of priceproduct]" caption="Sum of priceproduct" measure="1" displayFolder="" measureGroup="order status" count="0">
      <extLst>
        <ext xmlns:x15="http://schemas.microsoft.com/office/spreadsheetml/2010/11/main" uri="{B97F6D7D-B522-45F9-BDA1-12C45D357490}">
          <x15:cacheHierarchy aggregatedColumn="24"/>
        </ext>
      </extLst>
    </cacheHierarchy>
    <cacheHierarchy uniqueName="[Measures].[__XL_Count inventory_monitoring]" caption="__XL_Count inventory_monitoring" measure="1" displayFolder="" measureGroup="inventory_monitoring" count="0" hidden="1"/>
    <cacheHierarchy uniqueName="[Measures].[__XL_Count order status]" caption="__XL_Count order status" measure="1" displayFolder="" measureGroup="order status"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ies>
  <kpis count="0"/>
  <dimensions count="4">
    <dimension name="inventory_monitoring" uniqueName="[inventory_monitoring]" caption="inventory_monitoring"/>
    <dimension measure="1" name="Measures" uniqueName="[Measures]" caption="Measures"/>
    <dimension name="order status" uniqueName="[order status]" caption="order status"/>
    <dimension name="Sheet1" uniqueName="[Sheet1]" caption="Sheet1"/>
  </dimensions>
  <measureGroups count="3">
    <measureGroup name="inventory_monitoring" caption="inventory_monitoring"/>
    <measureGroup name="order status" caption="order status"/>
    <measureGroup name="Sheet1" caption="Sheet1"/>
  </measureGroups>
  <maps count="4">
    <map measureGroup="0"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891.162232175928" createdVersion="8" refreshedVersion="8" minRefreshableVersion="3" recordCount="0" supportSubquery="1" supportAdvancedDrill="1" xr:uid="{8163C5BB-C4CC-47FB-BA0D-B84DB848F102}">
  <cacheSource type="external" connectionId="4"/>
  <cacheFields count="2">
    <cacheField name="[Measures].[Average of Order Fulfillment Time (days)]" caption="Average of Order Fulfillment Time (days)" numFmtId="0" hierarchy="36" level="32767"/>
    <cacheField name="[order status].[Store ID].[Store ID]" caption="Store ID" numFmtId="0" hierarchy="13" level="1">
      <sharedItems containsSemiMixedTypes="0" containsNonDate="0" containsString="0"/>
    </cacheField>
  </cacheFields>
  <cacheHierarchies count="49">
    <cacheHierarchy uniqueName="[inventory_monitoring].[Product ID]" caption="Product ID" attribute="1" defaultMemberUniqueName="[inventory_monitoring].[Product ID].[All]" allUniqueName="[inventory_monitoring].[Product ID].[All]" dimensionUniqueName="[inventory_monitoring]" displayFolder="" count="0" memberValueDatatype="130" unbalanced="0"/>
    <cacheHierarchy uniqueName="[inventory_monitoring].[Store ID]" caption="Store ID" attribute="1" defaultMemberUniqueName="[inventory_monitoring].[Store ID].[All]" allUniqueName="[inventory_monitoring].[Store ID].[All]" dimensionUniqueName="[inventory_monitoring]" displayFolder="" count="0" memberValueDatatype="130" unbalanced="0"/>
    <cacheHierarchy uniqueName="[inventory_monitoring].[Stock Levels]" caption="Stock Levels" attribute="1" defaultMemberUniqueName="[inventory_monitoring].[Stock Levels].[All]" allUniqueName="[inventory_monitoring].[Stock Levels].[All]" dimensionUniqueName="[inventory_monitoring]" displayFolder="" count="0" memberValueDatatype="20" unbalanced="0"/>
    <cacheHierarchy uniqueName="[inventory_monitoring].[Supplier Lead Time (days)]" caption="Supplier Lead Time (days)" attribute="1" defaultMemberUniqueName="[inventory_monitoring].[Supplier Lead Time (days)].[All]" allUniqueName="[inventory_monitoring].[Supplier Lead Time (days)].[All]" dimensionUniqueName="[inventory_monitoring]" displayFolder="" count="0" memberValueDatatype="20" unbalanced="0"/>
    <cacheHierarchy uniqueName="[inventory_monitoring].[Stockout Frequency]" caption="Stockout Frequency" attribute="1" defaultMemberUniqueName="[inventory_monitoring].[Stockout Frequency].[All]" allUniqueName="[inventory_monitoring].[Stockout Frequency].[All]" dimensionUniqueName="[inventory_monitoring]" displayFolder="" count="0" memberValueDatatype="20" unbalanced="0"/>
    <cacheHierarchy uniqueName="[inventory_monitoring].[Reorder Point]" caption="Reorder Point" attribute="1" defaultMemberUniqueName="[inventory_monitoring].[Reorder Point].[All]" allUniqueName="[inventory_monitoring].[Reorder Point].[All]" dimensionUniqueName="[inventory_monitoring]" displayFolder="" count="0" memberValueDatatype="20" unbalanced="0"/>
    <cacheHierarchy uniqueName="[inventory_monitoring].[Expiry Date]" caption="Expiry Date" attribute="1" time="1" defaultMemberUniqueName="[inventory_monitoring].[Expiry Date].[All]" allUniqueName="[inventory_monitoring].[Expiry Date].[All]" dimensionUniqueName="[inventory_monitoring]" displayFolder="" count="0" memberValueDatatype="7" unbalanced="0"/>
    <cacheHierarchy uniqueName="[inventory_monitoring].[Warehouse Capacity]" caption="Warehouse Capacity" attribute="1" defaultMemberUniqueName="[inventory_monitoring].[Warehouse Capacity].[All]" allUniqueName="[inventory_monitoring].[Warehouse Capacity].[All]" dimensionUniqueName="[inventory_monitoring]" displayFolder="" count="0" memberValueDatatype="20" unbalanced="0"/>
    <cacheHierarchy uniqueName="[inventory_monitoring].[Order Fulfillment Time (days)]" caption="Order Fulfillment Time (days)" attribute="1" defaultMemberUniqueName="[inventory_monitoring].[Order Fulfillment Time (days)].[All]" allUniqueName="[inventory_monitoring].[Order Fulfillment Time (days)].[All]" dimensionUniqueName="[inventory_monitoring]" displayFolder="" count="0" memberValueDatatype="20" unbalanced="0"/>
    <cacheHierarchy uniqueName="[inventory_monitoring].[Stock Status]" caption="Stock Status" attribute="1" defaultMemberUniqueName="[inventory_monitoring].[Stock Status].[All]" allUniqueName="[inventory_monitoring].[Stock Status].[All]" dimensionUniqueName="[inventory_monitoring]" displayFolder="" count="0" memberValueDatatype="130" unbalanced="0"/>
    <cacheHierarchy uniqueName="[inventory_monitoring].[Stock Surplus Percentage]" caption="Stock Surplus Percentage" attribute="1" defaultMemberUniqueName="[inventory_monitoring].[Stock Surplus Percentage].[All]" allUniqueName="[inventory_monitoring].[Stock Surplus Percentage].[All]" dimensionUniqueName="[inventory_monitoring]" displayFolder="" count="0" memberValueDatatype="130" unbalanced="0"/>
    <cacheHierarchy uniqueName="[inventory_monitoring].[Expiration Status]" caption="Expiration Status" attribute="1" defaultMemberUniqueName="[inventory_monitoring].[Expiration Status].[All]" allUniqueName="[inventory_monitoring].[Expiration Status].[All]" dimensionUniqueName="[inventory_monitoring]" displayFolder="" count="0" memberValueDatatype="130" unbalanced="0"/>
    <cacheHierarchy uniqueName="[order status].[Product ID]" caption="Product ID" attribute="1" defaultMemberUniqueName="[order status].[Product ID].[All]" allUniqueName="[order status].[Product ID].[All]" dimensionUniqueName="[order status]" displayFolder="" count="0" memberValueDatatype="130" unbalanced="0"/>
    <cacheHierarchy uniqueName="[order status].[Store ID]" caption="Store ID" attribute="1" defaultMemberUniqueName="[order status].[Store ID].[All]" allUniqueName="[order status].[Store ID].[All]" dimensionUniqueName="[order status]" displayFolder="" count="2" memberValueDatatype="130" unbalanced="0">
      <fieldsUsage count="2">
        <fieldUsage x="-1"/>
        <fieldUsage x="1"/>
      </fieldsUsage>
    </cacheHierarchy>
    <cacheHierarchy uniqueName="[order status].[Stock Levels]" caption="Stock Levels" attribute="1" defaultMemberUniqueName="[order status].[Stock Levels].[All]" allUniqueName="[order status].[Stock Levels].[All]" dimensionUniqueName="[order status]" displayFolder="" count="0" memberValueDatatype="20" unbalanced="0"/>
    <cacheHierarchy uniqueName="[order status].[Supplier Lead Time (days)]" caption="Supplier Lead Time (days)" attribute="1" defaultMemberUniqueName="[order status].[Supplier Lead Time (days)].[All]" allUniqueName="[order status].[Supplier Lead Time (days)].[All]" dimensionUniqueName="[order status]" displayFolder="" count="0" memberValueDatatype="20" unbalanced="0"/>
    <cacheHierarchy uniqueName="[order status].[Stockout Frequency]" caption="Stockout Frequency" attribute="1" defaultMemberUniqueName="[order status].[Stockout Frequency].[All]" allUniqueName="[order status].[Stockout Frequency].[All]" dimensionUniqueName="[order status]" displayFolder="" count="0" memberValueDatatype="20" unbalanced="0"/>
    <cacheHierarchy uniqueName="[order status].[Reorder Point]" caption="Reorder Point" attribute="1" defaultMemberUniqueName="[order status].[Reorder Point].[All]" allUniqueName="[order status].[Reorder Point].[All]" dimensionUniqueName="[order status]" displayFolder="" count="0" memberValueDatatype="20" unbalanced="0"/>
    <cacheHierarchy uniqueName="[order status].[Expiry Date]" caption="Expiry Date" attribute="1" time="1" defaultMemberUniqueName="[order status].[Expiry Date].[All]" allUniqueName="[order status].[Expiry Date].[All]" dimensionUniqueName="[order status]" displayFolder="" count="0" memberValueDatatype="7" unbalanced="0"/>
    <cacheHierarchy uniqueName="[order status].[Warehouse Capacity]" caption="Warehouse Capacity" attribute="1" defaultMemberUniqueName="[order status].[Warehouse Capacity].[All]" allUniqueName="[order status].[Warehouse Capacity].[All]" dimensionUniqueName="[order status]" displayFolder="" count="0" memberValueDatatype="20" unbalanced="0"/>
    <cacheHierarchy uniqueName="[order status].[Order Fulfillment Time (days)]" caption="Order Fulfillment Time (days)" attribute="1" defaultMemberUniqueName="[order status].[Order Fulfillment Time (days)].[All]" allUniqueName="[order status].[Order Fulfillment Time (days)].[All]" dimensionUniqueName="[order status]" displayFolder="" count="0" memberValueDatatype="20" unbalanced="0"/>
    <cacheHierarchy uniqueName="[order status].[Stock Status]" caption="Stock Status" attribute="1" defaultMemberUniqueName="[order status].[Stock Status].[All]" allUniqueName="[order status].[Stock Status].[All]" dimensionUniqueName="[order status]" displayFolder="" count="0" memberValueDatatype="130" unbalanced="0"/>
    <cacheHierarchy uniqueName="[order status].[Stock Surplus Percentage]" caption="Stock Surplus Percentage" attribute="1" defaultMemberUniqueName="[order status].[Stock Surplus Percentage].[All]" allUniqueName="[order status].[Stock Surplus Percentage].[All]" dimensionUniqueName="[order status]" displayFolder="" count="0" memberValueDatatype="130" unbalanced="0"/>
    <cacheHierarchy uniqueName="[order status].[Expiration Status]" caption="Expiration Status" attribute="1" defaultMemberUniqueName="[order status].[Expiration Status].[All]" allUniqueName="[order status].[Expiration Status].[All]" dimensionUniqueName="[order status]" displayFolder="" count="0" memberValueDatatype="130" unbalanced="0"/>
    <cacheHierarchy uniqueName="[order status].[priceproduct]" caption="priceproduct" attribute="1" defaultMemberUniqueName="[order status].[priceproduct].[All]" allUniqueName="[order status].[priceproduct].[All]" dimensionUniqueName="[order status]" displayFolder="" count="0" memberValueDatatype="5" unbalanced="0"/>
    <cacheHierarchy uniqueName="[Sheet1].[Product ID]" caption="Product ID" attribute="1" defaultMemberUniqueName="[Sheet1].[Product ID].[All]" allUniqueName="[Sheet1].[Product ID].[All]" dimensionUniqueName="[Sheet1]" displayFolder="" count="0" memberValueDatatype="20" unbalanced="0"/>
    <cacheHierarchy uniqueName="[Sheet1].[Price]" caption="Price" attribute="1" defaultMemberUniqueName="[Sheet1].[Price].[All]" allUniqueName="[Sheet1].[Price].[All]" dimensionUniqueName="[Sheet1]" displayFolder="" count="0" memberValueDatatype="5" unbalanced="0"/>
    <cacheHierarchy uniqueName="[Measures].[Sum of Stock Levels]" caption="Sum of Stock Levels" measure="1" displayFolder="" measureGroup="order status" count="0">
      <extLst>
        <ext xmlns:x15="http://schemas.microsoft.com/office/spreadsheetml/2010/11/main" uri="{B97F6D7D-B522-45F9-BDA1-12C45D357490}">
          <x15:cacheHierarchy aggregatedColumn="14"/>
        </ext>
      </extLst>
    </cacheHierarchy>
    <cacheHierarchy uniqueName="[Measures].[Count of Product ID]" caption="Count of Product ID" measure="1" displayFolder="" measureGroup="order status" count="0">
      <extLst>
        <ext xmlns:x15="http://schemas.microsoft.com/office/spreadsheetml/2010/11/main" uri="{B97F6D7D-B522-45F9-BDA1-12C45D357490}">
          <x15:cacheHierarchy aggregatedColumn="12"/>
        </ext>
      </extLst>
    </cacheHierarchy>
    <cacheHierarchy uniqueName="[Measures].[Count of Stock Status]" caption="Count of Stock Status" measure="1" displayFolder="" measureGroup="order status" count="0">
      <extLst>
        <ext xmlns:x15="http://schemas.microsoft.com/office/spreadsheetml/2010/11/main" uri="{B97F6D7D-B522-45F9-BDA1-12C45D357490}">
          <x15:cacheHierarchy aggregatedColumn="21"/>
        </ext>
      </extLst>
    </cacheHierarchy>
    <cacheHierarchy uniqueName="[Measures].[Sum of Stockout Frequency]" caption="Sum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Count of Stockout Frequency]" caption="Count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Sum of Supplier Lead Time (days)]" caption="Sum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Average of Supplier Lead Time (days)]" caption="Average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Sum of Warehouse Capacity]" caption="Sum of Warehouse Capacity" measure="1" displayFolder="" measureGroup="order status" count="0">
      <extLst>
        <ext xmlns:x15="http://schemas.microsoft.com/office/spreadsheetml/2010/11/main" uri="{B97F6D7D-B522-45F9-BDA1-12C45D357490}">
          <x15:cacheHierarchy aggregatedColumn="19"/>
        </ext>
      </extLst>
    </cacheHierarchy>
    <cacheHierarchy uniqueName="[Measures].[Sum of Order Fulfillment Time (days)]" caption="Sum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Average of Order Fulfillment Time (days)]" caption="Average of Order Fulfillment Time (days)" measure="1" displayFolder="" measureGroup="order status" count="0" oneField="1">
      <fieldsUsage count="1">
        <fieldUsage x="0"/>
      </fieldsUsage>
      <extLst>
        <ext xmlns:x15="http://schemas.microsoft.com/office/spreadsheetml/2010/11/main" uri="{B97F6D7D-B522-45F9-BDA1-12C45D357490}">
          <x15:cacheHierarchy aggregatedColumn="20"/>
        </ext>
      </extLst>
    </cacheHierarchy>
    <cacheHierarchy uniqueName="[Measures].[Sum of Price]" caption="Sum of Price" measure="1" displayFolder="" measureGroup="Sheet1" count="0">
      <extLst>
        <ext xmlns:x15="http://schemas.microsoft.com/office/spreadsheetml/2010/11/main" uri="{B97F6D7D-B522-45F9-BDA1-12C45D357490}">
          <x15:cacheHierarchy aggregatedColumn="26"/>
        </ext>
      </extLst>
    </cacheHierarchy>
    <cacheHierarchy uniqueName="[Measures].[Count of Price]" caption="Count of Price" measure="1" displayFolder="" measureGroup="Sheet1" count="0">
      <extLst>
        <ext xmlns:x15="http://schemas.microsoft.com/office/spreadsheetml/2010/11/main" uri="{B97F6D7D-B522-45F9-BDA1-12C45D357490}">
          <x15:cacheHierarchy aggregatedColumn="26"/>
        </ext>
      </extLst>
    </cacheHierarchy>
    <cacheHierarchy uniqueName="[Measures].[Var of Price]" caption="Var of Price" measure="1" displayFolder="" measureGroup="Sheet1" count="0">
      <extLst>
        <ext xmlns:x15="http://schemas.microsoft.com/office/spreadsheetml/2010/11/main" uri="{B97F6D7D-B522-45F9-BDA1-12C45D357490}">
          <x15:cacheHierarchy aggregatedColumn="26"/>
        </ext>
      </extLst>
    </cacheHierarchy>
    <cacheHierarchy uniqueName="[Measures].[Varp of Price]" caption="Varp of Price" measure="1" displayFolder="" measureGroup="Sheet1" count="0">
      <extLst>
        <ext xmlns:x15="http://schemas.microsoft.com/office/spreadsheetml/2010/11/main" uri="{B97F6D7D-B522-45F9-BDA1-12C45D357490}">
          <x15:cacheHierarchy aggregatedColumn="26"/>
        </ext>
      </extLst>
    </cacheHierarchy>
    <cacheHierarchy uniqueName="[Measures].[Max of Price]" caption="Max of Price" measure="1" displayFolder="" measureGroup="Sheet1" count="0">
      <extLst>
        <ext xmlns:x15="http://schemas.microsoft.com/office/spreadsheetml/2010/11/main" uri="{B97F6D7D-B522-45F9-BDA1-12C45D357490}">
          <x15:cacheHierarchy aggregatedColumn="26"/>
        </ext>
      </extLst>
    </cacheHierarchy>
    <cacheHierarchy uniqueName="[Measures].[Distinct Count of Price]" caption="Distinct Count of Price" measure="1" displayFolder="" measureGroup="Sheet1" count="0">
      <extLst>
        <ext xmlns:x15="http://schemas.microsoft.com/office/spreadsheetml/2010/11/main" uri="{B97F6D7D-B522-45F9-BDA1-12C45D357490}">
          <x15:cacheHierarchy aggregatedColumn="26"/>
        </ext>
      </extLst>
    </cacheHierarchy>
    <cacheHierarchy uniqueName="[Measures].[StdDev of Price]" caption="StdDev of Price" measure="1" displayFolder="" measureGroup="Sheet1" count="0">
      <extLst>
        <ext xmlns:x15="http://schemas.microsoft.com/office/spreadsheetml/2010/11/main" uri="{B97F6D7D-B522-45F9-BDA1-12C45D357490}">
          <x15:cacheHierarchy aggregatedColumn="26"/>
        </ext>
      </extLst>
    </cacheHierarchy>
    <cacheHierarchy uniqueName="[Measures].[Sum of priceproduct]" caption="Sum of priceproduct" measure="1" displayFolder="" measureGroup="order status" count="0">
      <extLst>
        <ext xmlns:x15="http://schemas.microsoft.com/office/spreadsheetml/2010/11/main" uri="{B97F6D7D-B522-45F9-BDA1-12C45D357490}">
          <x15:cacheHierarchy aggregatedColumn="24"/>
        </ext>
      </extLst>
    </cacheHierarchy>
    <cacheHierarchy uniqueName="[Measures].[__XL_Count inventory_monitoring]" caption="__XL_Count inventory_monitoring" measure="1" displayFolder="" measureGroup="inventory_monitoring" count="0" hidden="1"/>
    <cacheHierarchy uniqueName="[Measures].[__XL_Count order status]" caption="__XL_Count order status" measure="1" displayFolder="" measureGroup="order status"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ies>
  <kpis count="0"/>
  <dimensions count="4">
    <dimension name="inventory_monitoring" uniqueName="[inventory_monitoring]" caption="inventory_monitoring"/>
    <dimension measure="1" name="Measures" uniqueName="[Measures]" caption="Measures"/>
    <dimension name="order status" uniqueName="[order status]" caption="order status"/>
    <dimension name="Sheet1" uniqueName="[Sheet1]" caption="Sheet1"/>
  </dimensions>
  <measureGroups count="3">
    <measureGroup name="inventory_monitoring" caption="inventory_monitoring"/>
    <measureGroup name="order status" caption="order status"/>
    <measureGroup name="Sheet1" caption="Sheet1"/>
  </measureGroups>
  <maps count="4">
    <map measureGroup="0"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890.572698148149" createdVersion="3" refreshedVersion="8" minRefreshableVersion="3" recordCount="0" supportSubquery="1" supportAdvancedDrill="1" xr:uid="{975452B4-A4ED-4692-8877-9468B709646C}">
  <cacheSource type="external" connectionId="4">
    <extLst>
      <ext xmlns:x14="http://schemas.microsoft.com/office/spreadsheetml/2009/9/main" uri="{F057638F-6D5F-4e77-A914-E7F072B9BCA8}">
        <x14:sourceConnection name="ThisWorkbookDataModel"/>
      </ext>
    </extLst>
  </cacheSource>
  <cacheFields count="0"/>
  <cacheHierarchies count="49">
    <cacheHierarchy uniqueName="[inventory_monitoring].[Product ID]" caption="Product ID" attribute="1" defaultMemberUniqueName="[inventory_monitoring].[Product ID].[All]" allUniqueName="[inventory_monitoring].[Product ID].[All]" dimensionUniqueName="[inventory_monitoring]" displayFolder="" count="0" memberValueDatatype="130" unbalanced="0"/>
    <cacheHierarchy uniqueName="[inventory_monitoring].[Store ID]" caption="Store ID" attribute="1" defaultMemberUniqueName="[inventory_monitoring].[Store ID].[All]" allUniqueName="[inventory_monitoring].[Store ID].[All]" dimensionUniqueName="[inventory_monitoring]" displayFolder="" count="0" memberValueDatatype="130" unbalanced="0"/>
    <cacheHierarchy uniqueName="[inventory_monitoring].[Stock Levels]" caption="Stock Levels" attribute="1" defaultMemberUniqueName="[inventory_monitoring].[Stock Levels].[All]" allUniqueName="[inventory_monitoring].[Stock Levels].[All]" dimensionUniqueName="[inventory_monitoring]" displayFolder="" count="0" memberValueDatatype="20" unbalanced="0"/>
    <cacheHierarchy uniqueName="[inventory_monitoring].[Supplier Lead Time (days)]" caption="Supplier Lead Time (days)" attribute="1" defaultMemberUniqueName="[inventory_monitoring].[Supplier Lead Time (days)].[All]" allUniqueName="[inventory_monitoring].[Supplier Lead Time (days)].[All]" dimensionUniqueName="[inventory_monitoring]" displayFolder="" count="0" memberValueDatatype="20" unbalanced="0"/>
    <cacheHierarchy uniqueName="[inventory_monitoring].[Stockout Frequency]" caption="Stockout Frequency" attribute="1" defaultMemberUniqueName="[inventory_monitoring].[Stockout Frequency].[All]" allUniqueName="[inventory_monitoring].[Stockout Frequency].[All]" dimensionUniqueName="[inventory_monitoring]" displayFolder="" count="0" memberValueDatatype="20" unbalanced="0"/>
    <cacheHierarchy uniqueName="[inventory_monitoring].[Reorder Point]" caption="Reorder Point" attribute="1" defaultMemberUniqueName="[inventory_monitoring].[Reorder Point].[All]" allUniqueName="[inventory_monitoring].[Reorder Point].[All]" dimensionUniqueName="[inventory_monitoring]" displayFolder="" count="0" memberValueDatatype="20" unbalanced="0"/>
    <cacheHierarchy uniqueName="[inventory_monitoring].[Expiry Date]" caption="Expiry Date" attribute="1" time="1" defaultMemberUniqueName="[inventory_monitoring].[Expiry Date].[All]" allUniqueName="[inventory_monitoring].[Expiry Date].[All]" dimensionUniqueName="[inventory_monitoring]" displayFolder="" count="0" memberValueDatatype="7" unbalanced="0"/>
    <cacheHierarchy uniqueName="[inventory_monitoring].[Warehouse Capacity]" caption="Warehouse Capacity" attribute="1" defaultMemberUniqueName="[inventory_monitoring].[Warehouse Capacity].[All]" allUniqueName="[inventory_monitoring].[Warehouse Capacity].[All]" dimensionUniqueName="[inventory_monitoring]" displayFolder="" count="0" memberValueDatatype="20" unbalanced="0"/>
    <cacheHierarchy uniqueName="[inventory_monitoring].[Order Fulfillment Time (days)]" caption="Order Fulfillment Time (days)" attribute="1" defaultMemberUniqueName="[inventory_monitoring].[Order Fulfillment Time (days)].[All]" allUniqueName="[inventory_monitoring].[Order Fulfillment Time (days)].[All]" dimensionUniqueName="[inventory_monitoring]" displayFolder="" count="0" memberValueDatatype="20" unbalanced="0"/>
    <cacheHierarchy uniqueName="[inventory_monitoring].[Stock Status]" caption="Stock Status" attribute="1" defaultMemberUniqueName="[inventory_monitoring].[Stock Status].[All]" allUniqueName="[inventory_monitoring].[Stock Status].[All]" dimensionUniqueName="[inventory_monitoring]" displayFolder="" count="0" memberValueDatatype="130" unbalanced="0"/>
    <cacheHierarchy uniqueName="[inventory_monitoring].[Stock Surplus Percentage]" caption="Stock Surplus Percentage" attribute="1" defaultMemberUniqueName="[inventory_monitoring].[Stock Surplus Percentage].[All]" allUniqueName="[inventory_monitoring].[Stock Surplus Percentage].[All]" dimensionUniqueName="[inventory_monitoring]" displayFolder="" count="0" memberValueDatatype="130" unbalanced="0"/>
    <cacheHierarchy uniqueName="[inventory_monitoring].[Expiration Status]" caption="Expiration Status" attribute="1" defaultMemberUniqueName="[inventory_monitoring].[Expiration Status].[All]" allUniqueName="[inventory_monitoring].[Expiration Status].[All]" dimensionUniqueName="[inventory_monitoring]" displayFolder="" count="0" memberValueDatatype="130" unbalanced="0"/>
    <cacheHierarchy uniqueName="[order status].[Product ID]" caption="Product ID" attribute="1" defaultMemberUniqueName="[order status].[Product ID].[All]" allUniqueName="[order status].[Product ID].[All]" dimensionUniqueName="[order status]" displayFolder="" count="0" memberValueDatatype="130" unbalanced="0"/>
    <cacheHierarchy uniqueName="[order status].[Store ID]" caption="Store ID" attribute="1" defaultMemberUniqueName="[order status].[Store ID].[All]" allUniqueName="[order status].[Store ID].[All]" dimensionUniqueName="[order status]" displayFolder="" count="2" memberValueDatatype="130" unbalanced="0"/>
    <cacheHierarchy uniqueName="[order status].[Stock Levels]" caption="Stock Levels" attribute="1" defaultMemberUniqueName="[order status].[Stock Levels].[All]" allUniqueName="[order status].[Stock Levels].[All]" dimensionUniqueName="[order status]" displayFolder="" count="0" memberValueDatatype="20" unbalanced="0"/>
    <cacheHierarchy uniqueName="[order status].[Supplier Lead Time (days)]" caption="Supplier Lead Time (days)" attribute="1" defaultMemberUniqueName="[order status].[Supplier Lead Time (days)].[All]" allUniqueName="[order status].[Supplier Lead Time (days)].[All]" dimensionUniqueName="[order status]" displayFolder="" count="0" memberValueDatatype="20" unbalanced="0"/>
    <cacheHierarchy uniqueName="[order status].[Stockout Frequency]" caption="Stockout Frequency" attribute="1" defaultMemberUniqueName="[order status].[Stockout Frequency].[All]" allUniqueName="[order status].[Stockout Frequency].[All]" dimensionUniqueName="[order status]" displayFolder="" count="0" memberValueDatatype="20" unbalanced="0"/>
    <cacheHierarchy uniqueName="[order status].[Reorder Point]" caption="Reorder Point" attribute="1" defaultMemberUniqueName="[order status].[Reorder Point].[All]" allUniqueName="[order status].[Reorder Point].[All]" dimensionUniqueName="[order status]" displayFolder="" count="0" memberValueDatatype="20" unbalanced="0"/>
    <cacheHierarchy uniqueName="[order status].[Expiry Date]" caption="Expiry Date" attribute="1" time="1" defaultMemberUniqueName="[order status].[Expiry Date].[All]" allUniqueName="[order status].[Expiry Date].[All]" dimensionUniqueName="[order status]" displayFolder="" count="0" memberValueDatatype="7" unbalanced="0"/>
    <cacheHierarchy uniqueName="[order status].[Warehouse Capacity]" caption="Warehouse Capacity" attribute="1" defaultMemberUniqueName="[order status].[Warehouse Capacity].[All]" allUniqueName="[order status].[Warehouse Capacity].[All]" dimensionUniqueName="[order status]" displayFolder="" count="0" memberValueDatatype="20" unbalanced="0"/>
    <cacheHierarchy uniqueName="[order status].[Order Fulfillment Time (days)]" caption="Order Fulfillment Time (days)" attribute="1" defaultMemberUniqueName="[order status].[Order Fulfillment Time (days)].[All]" allUniqueName="[order status].[Order Fulfillment Time (days)].[All]" dimensionUniqueName="[order status]" displayFolder="" count="0" memberValueDatatype="20" unbalanced="0"/>
    <cacheHierarchy uniqueName="[order status].[Stock Status]" caption="Stock Status" attribute="1" defaultMemberUniqueName="[order status].[Stock Status].[All]" allUniqueName="[order status].[Stock Status].[All]" dimensionUniqueName="[order status]" displayFolder="" count="0" memberValueDatatype="130" unbalanced="0"/>
    <cacheHierarchy uniqueName="[order status].[Stock Surplus Percentage]" caption="Stock Surplus Percentage" attribute="1" defaultMemberUniqueName="[order status].[Stock Surplus Percentage].[All]" allUniqueName="[order status].[Stock Surplus Percentage].[All]" dimensionUniqueName="[order status]" displayFolder="" count="0" memberValueDatatype="130" unbalanced="0"/>
    <cacheHierarchy uniqueName="[order status].[Expiration Status]" caption="Expiration Status" attribute="1" defaultMemberUniqueName="[order status].[Expiration Status].[All]" allUniqueName="[order status].[Expiration Status].[All]" dimensionUniqueName="[order status]" displayFolder="" count="0" memberValueDatatype="130" unbalanced="0"/>
    <cacheHierarchy uniqueName="[order status].[priceproduct]" caption="priceproduct" attribute="1" defaultMemberUniqueName="[order status].[priceproduct].[All]" allUniqueName="[order status].[priceproduct].[All]" dimensionUniqueName="[order status]" displayFolder="" count="0" memberValueDatatype="5" unbalanced="0"/>
    <cacheHierarchy uniqueName="[Sheet1].[Product ID]" caption="Product ID" attribute="1" defaultMemberUniqueName="[Sheet1].[Product ID].[All]" allUniqueName="[Sheet1].[Product ID].[All]" dimensionUniqueName="[Sheet1]" displayFolder="" count="0" memberValueDatatype="20" unbalanced="0"/>
    <cacheHierarchy uniqueName="[Sheet1].[Price]" caption="Price" attribute="1" defaultMemberUniqueName="[Sheet1].[Price].[All]" allUniqueName="[Sheet1].[Price].[All]" dimensionUniqueName="[Sheet1]" displayFolder="" count="0" memberValueDatatype="5" unbalanced="0"/>
    <cacheHierarchy uniqueName="[Measures].[Sum of Stock Levels]" caption="Sum of Stock Levels" measure="1" displayFolder="" measureGroup="order status" count="0">
      <extLst>
        <ext xmlns:x15="http://schemas.microsoft.com/office/spreadsheetml/2010/11/main" uri="{B97F6D7D-B522-45F9-BDA1-12C45D357490}">
          <x15:cacheHierarchy aggregatedColumn="14"/>
        </ext>
      </extLst>
    </cacheHierarchy>
    <cacheHierarchy uniqueName="[Measures].[Count of Product ID]" caption="Count of Product ID" measure="1" displayFolder="" measureGroup="order status" count="0">
      <extLst>
        <ext xmlns:x15="http://schemas.microsoft.com/office/spreadsheetml/2010/11/main" uri="{B97F6D7D-B522-45F9-BDA1-12C45D357490}">
          <x15:cacheHierarchy aggregatedColumn="12"/>
        </ext>
      </extLst>
    </cacheHierarchy>
    <cacheHierarchy uniqueName="[Measures].[Count of Stock Status]" caption="Count of Stock Status" measure="1" displayFolder="" measureGroup="order status" count="0">
      <extLst>
        <ext xmlns:x15="http://schemas.microsoft.com/office/spreadsheetml/2010/11/main" uri="{B97F6D7D-B522-45F9-BDA1-12C45D357490}">
          <x15:cacheHierarchy aggregatedColumn="21"/>
        </ext>
      </extLst>
    </cacheHierarchy>
    <cacheHierarchy uniqueName="[Measures].[Sum of Stockout Frequency]" caption="Sum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Count of Stockout Frequency]" caption="Count of Stockout Frequency" measure="1" displayFolder="" measureGroup="order status" count="0">
      <extLst>
        <ext xmlns:x15="http://schemas.microsoft.com/office/spreadsheetml/2010/11/main" uri="{B97F6D7D-B522-45F9-BDA1-12C45D357490}">
          <x15:cacheHierarchy aggregatedColumn="16"/>
        </ext>
      </extLst>
    </cacheHierarchy>
    <cacheHierarchy uniqueName="[Measures].[Sum of Supplier Lead Time (days)]" caption="Sum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Average of Supplier Lead Time (days)]" caption="Average of Supplier Lead Time (days)" measure="1" displayFolder="" measureGroup="order status" count="0">
      <extLst>
        <ext xmlns:x15="http://schemas.microsoft.com/office/spreadsheetml/2010/11/main" uri="{B97F6D7D-B522-45F9-BDA1-12C45D357490}">
          <x15:cacheHierarchy aggregatedColumn="15"/>
        </ext>
      </extLst>
    </cacheHierarchy>
    <cacheHierarchy uniqueName="[Measures].[Sum of Warehouse Capacity]" caption="Sum of Warehouse Capacity" measure="1" displayFolder="" measureGroup="order status" count="0">
      <extLst>
        <ext xmlns:x15="http://schemas.microsoft.com/office/spreadsheetml/2010/11/main" uri="{B97F6D7D-B522-45F9-BDA1-12C45D357490}">
          <x15:cacheHierarchy aggregatedColumn="19"/>
        </ext>
      </extLst>
    </cacheHierarchy>
    <cacheHierarchy uniqueName="[Measures].[Sum of Order Fulfillment Time (days)]" caption="Sum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Average of Order Fulfillment Time (days)]" caption="Average of Order Fulfillment Time (days)" measure="1" displayFolder="" measureGroup="order status" count="0">
      <extLst>
        <ext xmlns:x15="http://schemas.microsoft.com/office/spreadsheetml/2010/11/main" uri="{B97F6D7D-B522-45F9-BDA1-12C45D357490}">
          <x15:cacheHierarchy aggregatedColumn="20"/>
        </ext>
      </extLst>
    </cacheHierarchy>
    <cacheHierarchy uniqueName="[Measures].[Sum of Price]" caption="Sum of Price" measure="1" displayFolder="" measureGroup="Sheet1" count="0">
      <extLst>
        <ext xmlns:x15="http://schemas.microsoft.com/office/spreadsheetml/2010/11/main" uri="{B97F6D7D-B522-45F9-BDA1-12C45D357490}">
          <x15:cacheHierarchy aggregatedColumn="26"/>
        </ext>
      </extLst>
    </cacheHierarchy>
    <cacheHierarchy uniqueName="[Measures].[Count of Price]" caption="Count of Price" measure="1" displayFolder="" measureGroup="Sheet1" count="0">
      <extLst>
        <ext xmlns:x15="http://schemas.microsoft.com/office/spreadsheetml/2010/11/main" uri="{B97F6D7D-B522-45F9-BDA1-12C45D357490}">
          <x15:cacheHierarchy aggregatedColumn="26"/>
        </ext>
      </extLst>
    </cacheHierarchy>
    <cacheHierarchy uniqueName="[Measures].[Var of Price]" caption="Var of Price" measure="1" displayFolder="" measureGroup="Sheet1" count="0">
      <extLst>
        <ext xmlns:x15="http://schemas.microsoft.com/office/spreadsheetml/2010/11/main" uri="{B97F6D7D-B522-45F9-BDA1-12C45D357490}">
          <x15:cacheHierarchy aggregatedColumn="26"/>
        </ext>
      </extLst>
    </cacheHierarchy>
    <cacheHierarchy uniqueName="[Measures].[Varp of Price]" caption="Varp of Price" measure="1" displayFolder="" measureGroup="Sheet1" count="0">
      <extLst>
        <ext xmlns:x15="http://schemas.microsoft.com/office/spreadsheetml/2010/11/main" uri="{B97F6D7D-B522-45F9-BDA1-12C45D357490}">
          <x15:cacheHierarchy aggregatedColumn="26"/>
        </ext>
      </extLst>
    </cacheHierarchy>
    <cacheHierarchy uniqueName="[Measures].[Max of Price]" caption="Max of Price" measure="1" displayFolder="" measureGroup="Sheet1" count="0">
      <extLst>
        <ext xmlns:x15="http://schemas.microsoft.com/office/spreadsheetml/2010/11/main" uri="{B97F6D7D-B522-45F9-BDA1-12C45D357490}">
          <x15:cacheHierarchy aggregatedColumn="26"/>
        </ext>
      </extLst>
    </cacheHierarchy>
    <cacheHierarchy uniqueName="[Measures].[Distinct Count of Price]" caption="Distinct Count of Price" measure="1" displayFolder="" measureGroup="Sheet1" count="0">
      <extLst>
        <ext xmlns:x15="http://schemas.microsoft.com/office/spreadsheetml/2010/11/main" uri="{B97F6D7D-B522-45F9-BDA1-12C45D357490}">
          <x15:cacheHierarchy aggregatedColumn="26"/>
        </ext>
      </extLst>
    </cacheHierarchy>
    <cacheHierarchy uniqueName="[Measures].[StdDev of Price]" caption="StdDev of Price" measure="1" displayFolder="" measureGroup="Sheet1" count="0">
      <extLst>
        <ext xmlns:x15="http://schemas.microsoft.com/office/spreadsheetml/2010/11/main" uri="{B97F6D7D-B522-45F9-BDA1-12C45D357490}">
          <x15:cacheHierarchy aggregatedColumn="26"/>
        </ext>
      </extLst>
    </cacheHierarchy>
    <cacheHierarchy uniqueName="[Measures].[Sum of priceproduct]" caption="Sum of priceproduct" measure="1" displayFolder="" measureGroup="order status" count="0">
      <extLst>
        <ext xmlns:x15="http://schemas.microsoft.com/office/spreadsheetml/2010/11/main" uri="{B97F6D7D-B522-45F9-BDA1-12C45D357490}">
          <x15:cacheHierarchy aggregatedColumn="24"/>
        </ext>
      </extLst>
    </cacheHierarchy>
    <cacheHierarchy uniqueName="[Measures].[__XL_Count inventory_monitoring]" caption="__XL_Count inventory_monitoring" measure="1" displayFolder="" measureGroup="inventory_monitoring" count="0" hidden="1"/>
    <cacheHierarchy uniqueName="[Measures].[__XL_Count order status]" caption="__XL_Count order status" measure="1" displayFolder="" measureGroup="order status"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133145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7075EE-8001-4832-94E2-DFA78171BBD3}" name="PivotTable1" cacheId="686" applyNumberFormats="0" applyBorderFormats="0" applyFontFormats="0" applyPatternFormats="0" applyAlignmentFormats="0" applyWidthHeightFormats="1" dataCaption="Values" tag="4979e127-d495-4a0d-aa70-a6931fb53d2d" updatedVersion="8" minRefreshableVersion="3" useAutoFormatting="1" subtotalHiddenItems="1" rowGrandTotals="0" colGrandTotals="0" itemPrintTitles="1" createdVersion="5" indent="0" compact="0" compactData="0" multipleFieldFilters="0">
  <location ref="B3:D1063" firstHeaderRow="1" firstDataRow="1" firstDataCol="2" rowPageCount="1" colPageCount="1"/>
  <pivotFields count="4">
    <pivotField axis="axisRow" compact="0" allDrilled="1" outline="0" subtotalTop="0" showAll="0" sortType="ascending" defaultSubtotal="0" defaultAttributeDrillState="1">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pivotField>
    <pivotField axis="axisRow" compact="0" allDrilled="1" outline="0" subtotalTop="0" showAll="0" dataSourceSort="1" defaultSubtotal="0" defaultAttributeDrillState="1">
      <items count="9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s>
    </pivotField>
    <pivotField axis="axisPage" compact="0" allDrilled="1" outline="0" subtotalTop="0" showAll="0" dataSourceSort="1" defaultSubtotal="0" defaultAttributeDrillState="1"/>
    <pivotField dataField="1" compact="0" outline="0" subtotalTop="0" showAll="0" defaultSubtotal="0"/>
  </pivotFields>
  <rowFields count="2">
    <field x="0"/>
    <field x="1"/>
  </rowFields>
  <rowItems count="1060">
    <i>
      <x/>
      <x/>
    </i>
    <i r="1">
      <x v="1"/>
    </i>
    <i r="1">
      <x v="2"/>
    </i>
    <i r="1">
      <x v="3"/>
    </i>
    <i r="1">
      <x v="4"/>
    </i>
    <i r="1">
      <x v="5"/>
    </i>
    <i r="1">
      <x v="6"/>
    </i>
    <i r="1">
      <x v="7"/>
    </i>
    <i r="1">
      <x v="8"/>
    </i>
    <i r="1">
      <x v="9"/>
    </i>
    <i r="1">
      <x v="10"/>
    </i>
    <i r="1">
      <x v="11"/>
    </i>
    <i>
      <x v="1"/>
      <x v="12"/>
    </i>
    <i r="1">
      <x v="13"/>
    </i>
    <i r="1">
      <x v="14"/>
    </i>
    <i r="1">
      <x v="15"/>
    </i>
    <i r="1">
      <x v="16"/>
    </i>
    <i r="1">
      <x v="17"/>
    </i>
    <i r="1">
      <x v="18"/>
    </i>
    <i r="1">
      <x v="19"/>
    </i>
    <i r="1">
      <x v="20"/>
    </i>
    <i r="1">
      <x v="21"/>
    </i>
    <i r="1">
      <x v="22"/>
    </i>
    <i r="1">
      <x v="23"/>
    </i>
    <i>
      <x v="2"/>
      <x v="24"/>
    </i>
    <i r="1">
      <x v="25"/>
    </i>
    <i r="1">
      <x v="26"/>
    </i>
    <i r="1">
      <x v="27"/>
    </i>
    <i r="1">
      <x v="28"/>
    </i>
    <i r="1">
      <x v="29"/>
    </i>
    <i r="1">
      <x v="30"/>
    </i>
    <i>
      <x v="3"/>
      <x v="31"/>
    </i>
    <i r="1">
      <x v="32"/>
    </i>
    <i r="1">
      <x v="33"/>
    </i>
    <i r="1">
      <x v="34"/>
    </i>
    <i r="1">
      <x v="35"/>
    </i>
    <i r="1">
      <x v="36"/>
    </i>
    <i r="1">
      <x v="37"/>
    </i>
    <i r="1">
      <x v="38"/>
    </i>
    <i r="1">
      <x v="39"/>
    </i>
    <i r="1">
      <x v="40"/>
    </i>
    <i>
      <x v="4"/>
      <x v="41"/>
    </i>
    <i r="1">
      <x v="42"/>
    </i>
    <i r="1">
      <x v="43"/>
    </i>
    <i r="1">
      <x v="44"/>
    </i>
    <i r="1">
      <x v="45"/>
    </i>
    <i r="1">
      <x v="46"/>
    </i>
    <i r="1">
      <x v="47"/>
    </i>
    <i r="1">
      <x v="48"/>
    </i>
    <i r="1">
      <x v="49"/>
    </i>
    <i r="1">
      <x v="50"/>
    </i>
    <i>
      <x v="5"/>
      <x v="51"/>
    </i>
    <i r="1">
      <x v="52"/>
    </i>
    <i r="1">
      <x v="53"/>
    </i>
    <i r="1">
      <x v="54"/>
    </i>
    <i r="1">
      <x v="55"/>
    </i>
    <i r="1">
      <x v="56"/>
    </i>
    <i r="1">
      <x v="57"/>
    </i>
    <i r="1">
      <x v="58"/>
    </i>
    <i r="1">
      <x v="59"/>
    </i>
    <i r="1">
      <x v="60"/>
    </i>
    <i r="1">
      <x v="61"/>
    </i>
    <i r="1">
      <x v="62"/>
    </i>
    <i r="1">
      <x v="63"/>
    </i>
    <i r="1">
      <x v="64"/>
    </i>
    <i r="1">
      <x v="65"/>
    </i>
    <i>
      <x v="6"/>
      <x v="66"/>
    </i>
    <i r="1">
      <x v="67"/>
    </i>
    <i r="1">
      <x v="68"/>
    </i>
    <i r="1">
      <x v="69"/>
    </i>
    <i r="1">
      <x v="70"/>
    </i>
    <i r="1">
      <x v="71"/>
    </i>
    <i r="1">
      <x v="72"/>
    </i>
    <i r="1">
      <x v="73"/>
    </i>
    <i r="1">
      <x v="74"/>
    </i>
    <i r="1">
      <x v="75"/>
    </i>
    <i r="1">
      <x v="76"/>
    </i>
    <i r="1">
      <x v="77"/>
    </i>
    <i r="1">
      <x v="78"/>
    </i>
    <i r="1">
      <x v="79"/>
    </i>
    <i r="1">
      <x v="80"/>
    </i>
    <i r="1">
      <x v="81"/>
    </i>
    <i>
      <x v="7"/>
      <x v="82"/>
    </i>
    <i r="1">
      <x v="83"/>
    </i>
    <i r="1">
      <x v="84"/>
    </i>
    <i r="1">
      <x v="85"/>
    </i>
    <i r="1">
      <x v="86"/>
    </i>
    <i r="1">
      <x v="87"/>
    </i>
    <i r="1">
      <x v="88"/>
    </i>
    <i r="1">
      <x v="89"/>
    </i>
    <i r="1">
      <x v="90"/>
    </i>
    <i r="1">
      <x v="91"/>
    </i>
    <i r="1">
      <x v="92"/>
    </i>
    <i>
      <x v="8"/>
      <x v="93"/>
    </i>
    <i r="1">
      <x v="94"/>
    </i>
    <i r="1">
      <x v="95"/>
    </i>
    <i r="1">
      <x v="96"/>
    </i>
    <i r="1">
      <x v="97"/>
    </i>
    <i r="1">
      <x v="98"/>
    </i>
    <i r="1">
      <x v="99"/>
    </i>
    <i>
      <x v="9"/>
      <x v="100"/>
    </i>
    <i r="1">
      <x v="101"/>
    </i>
    <i r="1">
      <x v="102"/>
    </i>
    <i r="1">
      <x v="103"/>
    </i>
    <i r="1">
      <x v="104"/>
    </i>
    <i r="1">
      <x v="105"/>
    </i>
    <i r="1">
      <x v="106"/>
    </i>
    <i r="1">
      <x v="107"/>
    </i>
    <i r="1">
      <x v="108"/>
    </i>
    <i>
      <x v="10"/>
      <x v="109"/>
    </i>
    <i r="1">
      <x v="110"/>
    </i>
    <i r="1">
      <x v="111"/>
    </i>
    <i r="1">
      <x v="112"/>
    </i>
    <i r="1">
      <x v="113"/>
    </i>
    <i r="1">
      <x v="114"/>
    </i>
    <i r="1">
      <x v="115"/>
    </i>
    <i r="1">
      <x v="116"/>
    </i>
    <i r="1">
      <x v="117"/>
    </i>
    <i r="1">
      <x v="118"/>
    </i>
    <i r="1">
      <x v="119"/>
    </i>
    <i r="1">
      <x v="120"/>
    </i>
    <i r="1">
      <x v="121"/>
    </i>
    <i r="1">
      <x v="122"/>
    </i>
    <i r="1">
      <x v="123"/>
    </i>
    <i r="1">
      <x v="124"/>
    </i>
    <i>
      <x v="11"/>
      <x v="125"/>
    </i>
    <i r="1">
      <x v="126"/>
    </i>
    <i r="1">
      <x v="127"/>
    </i>
    <i r="1">
      <x v="128"/>
    </i>
    <i r="1">
      <x v="129"/>
    </i>
    <i r="1">
      <x v="130"/>
    </i>
    <i r="1">
      <x v="131"/>
    </i>
    <i r="1">
      <x v="132"/>
    </i>
    <i r="1">
      <x v="133"/>
    </i>
    <i r="1">
      <x v="134"/>
    </i>
    <i r="1">
      <x v="135"/>
    </i>
    <i r="1">
      <x v="136"/>
    </i>
    <i r="1">
      <x v="137"/>
    </i>
    <i r="1">
      <x v="138"/>
    </i>
    <i r="1">
      <x v="139"/>
    </i>
    <i>
      <x v="12"/>
      <x v="140"/>
    </i>
    <i r="1">
      <x v="141"/>
    </i>
    <i r="1">
      <x v="142"/>
    </i>
    <i r="1">
      <x v="143"/>
    </i>
    <i r="1">
      <x v="144"/>
    </i>
    <i r="1">
      <x v="145"/>
    </i>
    <i r="1">
      <x v="146"/>
    </i>
    <i r="1">
      <x v="147"/>
    </i>
    <i r="1">
      <x v="148"/>
    </i>
    <i>
      <x v="13"/>
      <x v="149"/>
    </i>
    <i r="1">
      <x v="150"/>
    </i>
    <i r="1">
      <x v="151"/>
    </i>
    <i r="1">
      <x v="152"/>
    </i>
    <i r="1">
      <x v="153"/>
    </i>
    <i r="1">
      <x v="128"/>
    </i>
    <i r="1">
      <x v="154"/>
    </i>
    <i r="1">
      <x v="155"/>
    </i>
    <i r="1">
      <x v="156"/>
    </i>
    <i r="1">
      <x v="157"/>
    </i>
    <i r="1">
      <x v="96"/>
    </i>
    <i r="1">
      <x v="158"/>
    </i>
    <i r="1">
      <x v="159"/>
    </i>
    <i r="1">
      <x v="160"/>
    </i>
    <i>
      <x v="14"/>
      <x v="161"/>
    </i>
    <i r="1">
      <x v="162"/>
    </i>
    <i r="1">
      <x v="163"/>
    </i>
    <i r="1">
      <x v="164"/>
    </i>
    <i r="1">
      <x v="165"/>
    </i>
    <i r="1">
      <x v="154"/>
    </i>
    <i r="1">
      <x v="166"/>
    </i>
    <i r="1">
      <x v="167"/>
    </i>
    <i r="1">
      <x v="168"/>
    </i>
    <i r="1">
      <x v="169"/>
    </i>
    <i r="1">
      <x v="170"/>
    </i>
    <i r="1">
      <x v="171"/>
    </i>
    <i r="1">
      <x v="172"/>
    </i>
    <i r="1">
      <x v="173"/>
    </i>
    <i>
      <x v="15"/>
      <x v="174"/>
    </i>
    <i r="1">
      <x v="175"/>
    </i>
    <i r="1">
      <x v="176"/>
    </i>
    <i r="1">
      <x v="177"/>
    </i>
    <i r="1">
      <x v="178"/>
    </i>
    <i r="1">
      <x v="179"/>
    </i>
    <i r="1">
      <x v="180"/>
    </i>
    <i r="1">
      <x v="181"/>
    </i>
    <i r="1">
      <x v="182"/>
    </i>
    <i r="1">
      <x v="183"/>
    </i>
    <i r="1">
      <x v="184"/>
    </i>
    <i r="1">
      <x v="185"/>
    </i>
    <i>
      <x v="16"/>
      <x v="186"/>
    </i>
    <i r="1">
      <x v="187"/>
    </i>
    <i r="1">
      <x v="188"/>
    </i>
    <i r="1">
      <x v="189"/>
    </i>
    <i r="1">
      <x v="190"/>
    </i>
    <i r="1">
      <x v="191"/>
    </i>
    <i r="1">
      <x v="192"/>
    </i>
    <i r="1">
      <x v="193"/>
    </i>
    <i r="1">
      <x v="194"/>
    </i>
    <i>
      <x v="17"/>
      <x v="195"/>
    </i>
    <i r="1">
      <x v="196"/>
    </i>
    <i r="1">
      <x v="197"/>
    </i>
    <i r="1">
      <x v="198"/>
    </i>
    <i r="1">
      <x v="199"/>
    </i>
    <i r="1">
      <x v="200"/>
    </i>
    <i r="1">
      <x v="201"/>
    </i>
    <i r="1">
      <x v="202"/>
    </i>
    <i>
      <x v="18"/>
      <x v="203"/>
    </i>
    <i r="1">
      <x v="204"/>
    </i>
    <i r="1">
      <x v="205"/>
    </i>
    <i r="1">
      <x v="206"/>
    </i>
    <i r="1">
      <x v="207"/>
    </i>
    <i r="1">
      <x v="208"/>
    </i>
    <i r="1">
      <x v="209"/>
    </i>
    <i r="1">
      <x v="210"/>
    </i>
    <i r="1">
      <x v="211"/>
    </i>
    <i r="1">
      <x v="212"/>
    </i>
    <i r="1">
      <x v="213"/>
    </i>
    <i r="1">
      <x v="214"/>
    </i>
    <i r="1">
      <x v="215"/>
    </i>
    <i r="1">
      <x v="21"/>
    </i>
    <i r="1">
      <x v="138"/>
    </i>
    <i>
      <x v="19"/>
      <x v="216"/>
    </i>
    <i r="1">
      <x v="217"/>
    </i>
    <i r="1">
      <x v="218"/>
    </i>
    <i r="1">
      <x v="219"/>
    </i>
    <i r="1">
      <x v="220"/>
    </i>
    <i r="1">
      <x v="221"/>
    </i>
    <i r="1">
      <x v="222"/>
    </i>
    <i r="1">
      <x v="223"/>
    </i>
    <i r="1">
      <x v="224"/>
    </i>
    <i r="1">
      <x v="225"/>
    </i>
    <i r="1">
      <x v="226"/>
    </i>
    <i r="1">
      <x v="227"/>
    </i>
    <i r="1">
      <x v="228"/>
    </i>
    <i>
      <x v="20"/>
      <x v="229"/>
    </i>
    <i r="1">
      <x v="230"/>
    </i>
    <i r="1">
      <x v="231"/>
    </i>
    <i r="1">
      <x v="232"/>
    </i>
    <i r="1">
      <x v="233"/>
    </i>
    <i r="1">
      <x v="234"/>
    </i>
    <i r="1">
      <x v="235"/>
    </i>
    <i r="1">
      <x v="236"/>
    </i>
    <i>
      <x v="21"/>
      <x v="237"/>
    </i>
    <i r="1">
      <x v="238"/>
    </i>
    <i r="1">
      <x v="239"/>
    </i>
    <i r="1">
      <x v="240"/>
    </i>
    <i r="1">
      <x v="241"/>
    </i>
    <i r="1">
      <x v="242"/>
    </i>
    <i r="1">
      <x v="243"/>
    </i>
    <i>
      <x v="22"/>
      <x v="244"/>
    </i>
    <i r="1">
      <x v="245"/>
    </i>
    <i r="1">
      <x v="246"/>
    </i>
    <i r="1">
      <x v="247"/>
    </i>
    <i r="1">
      <x v="248"/>
    </i>
    <i r="1">
      <x v="249"/>
    </i>
    <i r="1">
      <x v="250"/>
    </i>
    <i r="1">
      <x v="251"/>
    </i>
    <i r="1">
      <x v="252"/>
    </i>
    <i r="1">
      <x v="253"/>
    </i>
    <i>
      <x v="23"/>
      <x v="254"/>
    </i>
    <i r="1">
      <x v="255"/>
    </i>
    <i r="1">
      <x v="256"/>
    </i>
    <i r="1">
      <x v="257"/>
    </i>
    <i r="1">
      <x v="258"/>
    </i>
    <i r="1">
      <x v="259"/>
    </i>
    <i r="1">
      <x v="260"/>
    </i>
    <i r="1">
      <x v="261"/>
    </i>
    <i r="1">
      <x v="262"/>
    </i>
    <i>
      <x v="24"/>
      <x v="263"/>
    </i>
    <i r="1">
      <x v="264"/>
    </i>
    <i r="1">
      <x v="265"/>
    </i>
    <i r="1">
      <x v="266"/>
    </i>
    <i r="1">
      <x v="267"/>
    </i>
    <i r="1">
      <x v="268"/>
    </i>
    <i r="1">
      <x v="269"/>
    </i>
    <i r="1">
      <x v="270"/>
    </i>
    <i r="1">
      <x v="271"/>
    </i>
    <i r="1">
      <x v="272"/>
    </i>
    <i>
      <x v="25"/>
      <x v="273"/>
    </i>
    <i r="1">
      <x v="274"/>
    </i>
    <i r="1">
      <x v="275"/>
    </i>
    <i r="1">
      <x v="276"/>
    </i>
    <i r="1">
      <x v="277"/>
    </i>
    <i r="1">
      <x v="278"/>
    </i>
    <i r="1">
      <x v="279"/>
    </i>
    <i r="1">
      <x v="280"/>
    </i>
    <i r="1">
      <x v="281"/>
    </i>
    <i r="1">
      <x v="282"/>
    </i>
    <i r="1">
      <x v="283"/>
    </i>
    <i r="1">
      <x v="284"/>
    </i>
    <i>
      <x v="26"/>
      <x v="285"/>
    </i>
    <i r="1">
      <x v="286"/>
    </i>
    <i r="1">
      <x v="287"/>
    </i>
    <i r="1">
      <x v="288"/>
    </i>
    <i r="1">
      <x v="289"/>
    </i>
    <i r="1">
      <x v="290"/>
    </i>
    <i>
      <x v="27"/>
      <x v="291"/>
    </i>
    <i r="1">
      <x v="292"/>
    </i>
    <i r="1">
      <x v="293"/>
    </i>
    <i r="1">
      <x v="294"/>
    </i>
    <i r="1">
      <x v="295"/>
    </i>
    <i r="1">
      <x v="296"/>
    </i>
    <i r="1">
      <x v="297"/>
    </i>
    <i r="1">
      <x v="114"/>
    </i>
    <i r="1">
      <x v="298"/>
    </i>
    <i r="1">
      <x v="299"/>
    </i>
    <i>
      <x v="28"/>
      <x v="300"/>
    </i>
    <i r="1">
      <x v="301"/>
    </i>
    <i r="1">
      <x v="302"/>
    </i>
    <i r="1">
      <x v="303"/>
    </i>
    <i r="1">
      <x v="304"/>
    </i>
    <i r="1">
      <x v="305"/>
    </i>
    <i r="1">
      <x v="306"/>
    </i>
    <i r="1">
      <x v="307"/>
    </i>
    <i r="1">
      <x v="308"/>
    </i>
    <i r="1">
      <x v="309"/>
    </i>
    <i r="1">
      <x v="310"/>
    </i>
    <i r="1">
      <x v="311"/>
    </i>
    <i r="1">
      <x v="312"/>
    </i>
    <i r="1">
      <x v="313"/>
    </i>
    <i r="1">
      <x v="314"/>
    </i>
    <i r="1">
      <x v="315"/>
    </i>
    <i>
      <x v="29"/>
      <x v="316"/>
    </i>
    <i r="1">
      <x v="317"/>
    </i>
    <i r="1">
      <x v="318"/>
    </i>
    <i r="1">
      <x v="319"/>
    </i>
    <i r="1">
      <x v="320"/>
    </i>
    <i r="1">
      <x v="321"/>
    </i>
    <i r="1">
      <x v="322"/>
    </i>
    <i r="1">
      <x v="323"/>
    </i>
    <i r="1">
      <x v="324"/>
    </i>
    <i r="1">
      <x v="325"/>
    </i>
    <i r="1">
      <x v="326"/>
    </i>
    <i r="1">
      <x v="327"/>
    </i>
    <i r="1">
      <x v="328"/>
    </i>
    <i r="1">
      <x v="329"/>
    </i>
    <i r="1">
      <x v="330"/>
    </i>
    <i>
      <x v="30"/>
      <x v="331"/>
    </i>
    <i r="1">
      <x v="332"/>
    </i>
    <i r="1">
      <x v="333"/>
    </i>
    <i r="1">
      <x v="334"/>
    </i>
    <i r="1">
      <x v="335"/>
    </i>
    <i r="1">
      <x v="336"/>
    </i>
    <i r="1">
      <x v="337"/>
    </i>
    <i r="1">
      <x v="338"/>
    </i>
    <i r="1">
      <x v="339"/>
    </i>
    <i r="1">
      <x v="340"/>
    </i>
    <i r="1">
      <x v="309"/>
    </i>
    <i r="1">
      <x v="341"/>
    </i>
    <i r="1">
      <x v="342"/>
    </i>
    <i r="1">
      <x v="343"/>
    </i>
    <i r="1">
      <x v="344"/>
    </i>
    <i>
      <x v="31"/>
      <x v="345"/>
    </i>
    <i r="1">
      <x v="346"/>
    </i>
    <i r="1">
      <x v="347"/>
    </i>
    <i r="1">
      <x v="348"/>
    </i>
    <i r="1">
      <x v="349"/>
    </i>
    <i r="1">
      <x v="350"/>
    </i>
    <i r="1">
      <x v="351"/>
    </i>
    <i r="1">
      <x v="352"/>
    </i>
    <i r="1">
      <x v="353"/>
    </i>
    <i r="1">
      <x v="354"/>
    </i>
    <i r="1">
      <x v="355"/>
    </i>
    <i>
      <x v="32"/>
      <x v="356"/>
    </i>
    <i r="1">
      <x v="357"/>
    </i>
    <i r="1">
      <x v="358"/>
    </i>
    <i r="1">
      <x v="359"/>
    </i>
    <i r="1">
      <x v="360"/>
    </i>
    <i r="1">
      <x v="361"/>
    </i>
    <i r="1">
      <x v="362"/>
    </i>
    <i>
      <x v="33"/>
      <x v="363"/>
    </i>
    <i r="1">
      <x v="364"/>
    </i>
    <i r="1">
      <x v="365"/>
    </i>
    <i r="1">
      <x v="366"/>
    </i>
    <i r="1">
      <x v="367"/>
    </i>
    <i r="1">
      <x v="368"/>
    </i>
    <i r="1">
      <x v="330"/>
    </i>
    <i>
      <x v="34"/>
      <x v="369"/>
    </i>
    <i r="1">
      <x v="370"/>
    </i>
    <i r="1">
      <x v="371"/>
    </i>
    <i r="1">
      <x v="372"/>
    </i>
    <i r="1">
      <x v="373"/>
    </i>
    <i r="1">
      <x v="374"/>
    </i>
    <i r="1">
      <x v="375"/>
    </i>
    <i r="1">
      <x v="376"/>
    </i>
    <i r="1">
      <x v="377"/>
    </i>
    <i r="1">
      <x v="378"/>
    </i>
    <i r="1">
      <x v="379"/>
    </i>
    <i r="1">
      <x v="380"/>
    </i>
    <i r="1">
      <x v="381"/>
    </i>
    <i r="1">
      <x v="382"/>
    </i>
    <i>
      <x v="35"/>
      <x v="383"/>
    </i>
    <i r="1">
      <x v="384"/>
    </i>
    <i r="1">
      <x v="385"/>
    </i>
    <i r="1">
      <x v="386"/>
    </i>
    <i r="1">
      <x v="387"/>
    </i>
    <i r="1">
      <x v="388"/>
    </i>
    <i r="1">
      <x v="389"/>
    </i>
    <i r="1">
      <x v="390"/>
    </i>
    <i r="1">
      <x v="391"/>
    </i>
    <i r="1">
      <x v="392"/>
    </i>
    <i r="1">
      <x v="393"/>
    </i>
    <i>
      <x v="36"/>
      <x v="149"/>
    </i>
    <i r="1">
      <x v="394"/>
    </i>
    <i r="1">
      <x v="395"/>
    </i>
    <i r="1">
      <x v="396"/>
    </i>
    <i r="1">
      <x v="397"/>
    </i>
    <i r="1">
      <x v="398"/>
    </i>
    <i r="1">
      <x v="399"/>
    </i>
    <i r="1">
      <x v="400"/>
    </i>
    <i r="1">
      <x v="401"/>
    </i>
    <i r="1">
      <x v="402"/>
    </i>
    <i r="1">
      <x v="403"/>
    </i>
    <i>
      <x v="37"/>
      <x v="404"/>
    </i>
    <i r="1">
      <x v="405"/>
    </i>
    <i r="1">
      <x v="406"/>
    </i>
    <i r="1">
      <x v="407"/>
    </i>
    <i r="1">
      <x v="408"/>
    </i>
    <i r="1">
      <x v="409"/>
    </i>
    <i r="1">
      <x v="410"/>
    </i>
    <i r="1">
      <x v="411"/>
    </i>
    <i>
      <x v="38"/>
      <x v="412"/>
    </i>
    <i r="1">
      <x v="413"/>
    </i>
    <i r="1">
      <x v="414"/>
    </i>
    <i r="1">
      <x v="415"/>
    </i>
    <i r="1">
      <x v="416"/>
    </i>
    <i r="1">
      <x v="417"/>
    </i>
    <i r="1">
      <x v="418"/>
    </i>
    <i r="1">
      <x v="419"/>
    </i>
    <i r="1">
      <x v="420"/>
    </i>
    <i r="1">
      <x v="421"/>
    </i>
    <i r="1">
      <x v="422"/>
    </i>
    <i>
      <x v="39"/>
      <x v="423"/>
    </i>
    <i r="1">
      <x v="424"/>
    </i>
    <i r="1">
      <x v="425"/>
    </i>
    <i r="1">
      <x v="426"/>
    </i>
    <i r="1">
      <x v="427"/>
    </i>
    <i r="1">
      <x v="428"/>
    </i>
    <i r="1">
      <x v="429"/>
    </i>
    <i r="1">
      <x v="430"/>
    </i>
    <i r="1">
      <x v="431"/>
    </i>
    <i>
      <x v="40"/>
      <x v="432"/>
    </i>
    <i r="1">
      <x v="433"/>
    </i>
    <i r="1">
      <x v="434"/>
    </i>
    <i r="1">
      <x v="435"/>
    </i>
    <i r="1">
      <x v="436"/>
    </i>
    <i>
      <x v="41"/>
      <x v="437"/>
    </i>
    <i r="1">
      <x v="438"/>
    </i>
    <i r="1">
      <x v="439"/>
    </i>
    <i r="1">
      <x v="440"/>
    </i>
    <i r="1">
      <x v="441"/>
    </i>
    <i r="1">
      <x v="442"/>
    </i>
    <i r="1">
      <x v="443"/>
    </i>
    <i r="1">
      <x v="444"/>
    </i>
    <i r="1">
      <x v="445"/>
    </i>
    <i r="1">
      <x v="446"/>
    </i>
    <i r="1">
      <x v="447"/>
    </i>
    <i r="1">
      <x v="448"/>
    </i>
    <i r="1">
      <x v="449"/>
    </i>
    <i r="1">
      <x v="450"/>
    </i>
    <i>
      <x v="42"/>
      <x v="451"/>
    </i>
    <i r="1">
      <x v="452"/>
    </i>
    <i r="1">
      <x v="41"/>
    </i>
    <i r="1">
      <x v="453"/>
    </i>
    <i r="1">
      <x v="454"/>
    </i>
    <i r="1">
      <x v="455"/>
    </i>
    <i r="1">
      <x v="456"/>
    </i>
    <i r="1">
      <x v="457"/>
    </i>
    <i>
      <x v="43"/>
      <x v="458"/>
    </i>
    <i r="1">
      <x v="459"/>
    </i>
    <i r="1">
      <x v="460"/>
    </i>
    <i r="1">
      <x v="461"/>
    </i>
    <i r="1">
      <x v="462"/>
    </i>
    <i r="1">
      <x v="463"/>
    </i>
    <i r="1">
      <x v="464"/>
    </i>
    <i>
      <x v="44"/>
      <x v="465"/>
    </i>
    <i r="1">
      <x v="466"/>
    </i>
    <i r="1">
      <x v="467"/>
    </i>
    <i r="1">
      <x v="102"/>
    </i>
    <i r="1">
      <x v="468"/>
    </i>
    <i r="1">
      <x v="469"/>
    </i>
    <i>
      <x v="45"/>
      <x v="470"/>
    </i>
    <i r="1">
      <x v="398"/>
    </i>
    <i r="1">
      <x v="471"/>
    </i>
    <i r="1">
      <x v="472"/>
    </i>
    <i r="1">
      <x v="473"/>
    </i>
    <i r="1">
      <x v="474"/>
    </i>
    <i r="1">
      <x v="475"/>
    </i>
    <i r="1">
      <x v="476"/>
    </i>
    <i r="1">
      <x v="477"/>
    </i>
    <i r="1">
      <x v="478"/>
    </i>
    <i r="1">
      <x v="479"/>
    </i>
    <i>
      <x v="46"/>
      <x v="480"/>
    </i>
    <i r="1">
      <x v="481"/>
    </i>
    <i r="1">
      <x v="482"/>
    </i>
    <i r="1">
      <x v="483"/>
    </i>
    <i r="1">
      <x v="484"/>
    </i>
    <i r="1">
      <x v="485"/>
    </i>
    <i r="1">
      <x v="486"/>
    </i>
    <i>
      <x v="47"/>
      <x v="487"/>
    </i>
    <i r="1">
      <x v="276"/>
    </i>
    <i r="1">
      <x v="488"/>
    </i>
    <i r="1">
      <x v="489"/>
    </i>
    <i r="1">
      <x v="490"/>
    </i>
    <i r="1">
      <x v="491"/>
    </i>
    <i r="1">
      <x v="492"/>
    </i>
    <i r="1">
      <x v="493"/>
    </i>
    <i r="1">
      <x v="494"/>
    </i>
    <i r="1">
      <x v="495"/>
    </i>
    <i r="1">
      <x v="200"/>
    </i>
    <i r="1">
      <x v="496"/>
    </i>
    <i>
      <x v="48"/>
      <x v="497"/>
    </i>
    <i r="1">
      <x v="498"/>
    </i>
    <i r="1">
      <x v="499"/>
    </i>
    <i r="1">
      <x v="130"/>
    </i>
    <i r="1">
      <x v="500"/>
    </i>
    <i r="1">
      <x v="501"/>
    </i>
    <i r="1">
      <x v="502"/>
    </i>
    <i r="1">
      <x v="503"/>
    </i>
    <i r="1">
      <x v="504"/>
    </i>
    <i r="1">
      <x v="505"/>
    </i>
    <i r="1">
      <x v="506"/>
    </i>
    <i r="1">
      <x v="507"/>
    </i>
    <i>
      <x v="49"/>
      <x v="508"/>
    </i>
    <i r="1">
      <x v="509"/>
    </i>
    <i r="1">
      <x v="510"/>
    </i>
    <i r="1">
      <x v="511"/>
    </i>
    <i r="1">
      <x v="512"/>
    </i>
    <i r="1">
      <x v="513"/>
    </i>
    <i r="1">
      <x v="514"/>
    </i>
    <i r="1">
      <x v="350"/>
    </i>
    <i r="1">
      <x v="515"/>
    </i>
    <i r="1">
      <x v="516"/>
    </i>
    <i r="1">
      <x v="517"/>
    </i>
    <i r="1">
      <x v="518"/>
    </i>
    <i r="1">
      <x v="519"/>
    </i>
    <i r="1">
      <x v="520"/>
    </i>
    <i>
      <x v="50"/>
      <x v="521"/>
    </i>
    <i r="1">
      <x v="522"/>
    </i>
    <i r="1">
      <x v="523"/>
    </i>
    <i r="1">
      <x v="524"/>
    </i>
    <i r="1">
      <x v="525"/>
    </i>
    <i r="1">
      <x v="526"/>
    </i>
    <i r="1">
      <x v="527"/>
    </i>
    <i r="1">
      <x v="5"/>
    </i>
    <i r="1">
      <x v="528"/>
    </i>
    <i r="1">
      <x v="529"/>
    </i>
    <i r="1">
      <x v="530"/>
    </i>
    <i r="1">
      <x v="531"/>
    </i>
    <i r="1">
      <x v="532"/>
    </i>
    <i r="1">
      <x v="533"/>
    </i>
    <i>
      <x v="51"/>
      <x v="534"/>
    </i>
    <i r="1">
      <x v="535"/>
    </i>
    <i r="1">
      <x v="536"/>
    </i>
    <i r="1">
      <x v="537"/>
    </i>
    <i r="1">
      <x v="538"/>
    </i>
    <i r="1">
      <x v="539"/>
    </i>
    <i r="1">
      <x v="540"/>
    </i>
    <i r="1">
      <x v="541"/>
    </i>
    <i>
      <x v="52"/>
      <x v="542"/>
    </i>
    <i r="1">
      <x v="543"/>
    </i>
    <i r="1">
      <x v="544"/>
    </i>
    <i r="1">
      <x v="545"/>
    </i>
    <i r="1">
      <x v="546"/>
    </i>
    <i r="1">
      <x v="547"/>
    </i>
    <i r="1">
      <x v="548"/>
    </i>
    <i r="1">
      <x v="549"/>
    </i>
    <i r="1">
      <x v="550"/>
    </i>
    <i r="1">
      <x v="551"/>
    </i>
    <i>
      <x v="53"/>
      <x v="552"/>
    </i>
    <i r="1">
      <x v="553"/>
    </i>
    <i r="1">
      <x v="554"/>
    </i>
    <i r="1">
      <x v="555"/>
    </i>
    <i r="1">
      <x v="556"/>
    </i>
    <i r="1">
      <x v="557"/>
    </i>
    <i r="1">
      <x v="558"/>
    </i>
    <i r="1">
      <x v="559"/>
    </i>
    <i r="1">
      <x v="560"/>
    </i>
    <i>
      <x v="54"/>
      <x v="561"/>
    </i>
    <i r="1">
      <x v="562"/>
    </i>
    <i r="1">
      <x v="563"/>
    </i>
    <i r="1">
      <x v="564"/>
    </i>
    <i r="1">
      <x v="565"/>
    </i>
    <i r="1">
      <x v="566"/>
    </i>
    <i>
      <x v="55"/>
      <x v="567"/>
    </i>
    <i r="1">
      <x v="568"/>
    </i>
    <i r="1">
      <x v="569"/>
    </i>
    <i r="1">
      <x v="570"/>
    </i>
    <i r="1">
      <x v="571"/>
    </i>
    <i r="1">
      <x v="572"/>
    </i>
    <i r="1">
      <x v="573"/>
    </i>
    <i r="1">
      <x v="574"/>
    </i>
    <i r="1">
      <x v="249"/>
    </i>
    <i r="1">
      <x v="575"/>
    </i>
    <i r="1">
      <x v="576"/>
    </i>
    <i>
      <x v="56"/>
      <x v="577"/>
    </i>
    <i r="1">
      <x v="578"/>
    </i>
    <i r="1">
      <x v="579"/>
    </i>
    <i r="1">
      <x v="580"/>
    </i>
    <i r="1">
      <x v="581"/>
    </i>
    <i r="1">
      <x v="582"/>
    </i>
    <i r="1">
      <x v="583"/>
    </i>
    <i r="1">
      <x v="584"/>
    </i>
    <i r="1">
      <x v="585"/>
    </i>
    <i r="1">
      <x v="586"/>
    </i>
    <i r="1">
      <x v="587"/>
    </i>
    <i r="1">
      <x v="588"/>
    </i>
    <i r="1">
      <x v="589"/>
    </i>
    <i>
      <x v="57"/>
      <x v="590"/>
    </i>
    <i r="1">
      <x v="591"/>
    </i>
    <i r="1">
      <x v="592"/>
    </i>
    <i r="1">
      <x v="593"/>
    </i>
    <i r="1">
      <x v="594"/>
    </i>
    <i r="1">
      <x v="595"/>
    </i>
    <i r="1">
      <x v="596"/>
    </i>
    <i r="1">
      <x v="597"/>
    </i>
    <i r="1">
      <x v="598"/>
    </i>
    <i r="1">
      <x v="599"/>
    </i>
    <i>
      <x v="58"/>
      <x v="600"/>
    </i>
    <i r="1">
      <x v="601"/>
    </i>
    <i r="1">
      <x v="602"/>
    </i>
    <i r="1">
      <x v="603"/>
    </i>
    <i r="1">
      <x v="604"/>
    </i>
    <i r="1">
      <x v="605"/>
    </i>
    <i r="1">
      <x v="606"/>
    </i>
    <i r="1">
      <x v="607"/>
    </i>
    <i r="1">
      <x v="608"/>
    </i>
    <i r="1">
      <x v="609"/>
    </i>
    <i r="1">
      <x v="610"/>
    </i>
    <i r="1">
      <x v="382"/>
    </i>
    <i r="1">
      <x v="611"/>
    </i>
    <i r="1">
      <x v="612"/>
    </i>
    <i r="1">
      <x v="613"/>
    </i>
    <i r="1">
      <x v="614"/>
    </i>
    <i>
      <x v="59"/>
      <x v="615"/>
    </i>
    <i r="1">
      <x v="616"/>
    </i>
    <i r="1">
      <x v="617"/>
    </i>
    <i r="1">
      <x v="346"/>
    </i>
    <i r="1">
      <x v="618"/>
    </i>
    <i r="1">
      <x v="619"/>
    </i>
    <i r="1">
      <x v="620"/>
    </i>
    <i r="1">
      <x v="621"/>
    </i>
    <i r="1">
      <x v="622"/>
    </i>
    <i r="1">
      <x v="623"/>
    </i>
    <i>
      <x v="60"/>
      <x v="624"/>
    </i>
    <i r="1">
      <x v="625"/>
    </i>
    <i r="1">
      <x v="626"/>
    </i>
    <i r="1">
      <x v="627"/>
    </i>
    <i r="1">
      <x v="628"/>
    </i>
    <i r="1">
      <x v="629"/>
    </i>
    <i r="1">
      <x v="630"/>
    </i>
    <i>
      <x v="61"/>
      <x v="631"/>
    </i>
    <i r="1">
      <x v="632"/>
    </i>
    <i r="1">
      <x v="633"/>
    </i>
    <i r="1">
      <x v="634"/>
    </i>
    <i r="1">
      <x v="635"/>
    </i>
    <i r="1">
      <x v="636"/>
    </i>
    <i r="1">
      <x v="637"/>
    </i>
    <i>
      <x v="62"/>
      <x v="638"/>
    </i>
    <i r="1">
      <x v="639"/>
    </i>
    <i r="1">
      <x v="640"/>
    </i>
    <i r="1">
      <x v="641"/>
    </i>
    <i r="1">
      <x v="642"/>
    </i>
    <i r="1">
      <x v="643"/>
    </i>
    <i r="1">
      <x v="644"/>
    </i>
    <i r="1">
      <x v="645"/>
    </i>
    <i r="1">
      <x v="646"/>
    </i>
    <i r="1">
      <x v="647"/>
    </i>
    <i r="1">
      <x v="648"/>
    </i>
    <i>
      <x v="63"/>
      <x v="649"/>
    </i>
    <i r="1">
      <x v="650"/>
    </i>
    <i r="1">
      <x v="651"/>
    </i>
    <i r="1">
      <x v="652"/>
    </i>
    <i r="1">
      <x v="653"/>
    </i>
    <i r="1">
      <x v="654"/>
    </i>
    <i r="1">
      <x v="655"/>
    </i>
    <i r="1">
      <x v="656"/>
    </i>
    <i r="1">
      <x v="657"/>
    </i>
    <i r="1">
      <x v="658"/>
    </i>
    <i r="1">
      <x v="659"/>
    </i>
    <i r="1">
      <x v="39"/>
    </i>
    <i r="1">
      <x v="660"/>
    </i>
    <i>
      <x v="64"/>
      <x v="661"/>
    </i>
    <i r="1">
      <x v="662"/>
    </i>
    <i r="1">
      <x v="663"/>
    </i>
    <i r="1">
      <x v="664"/>
    </i>
    <i r="1">
      <x v="665"/>
    </i>
    <i r="1">
      <x v="666"/>
    </i>
    <i r="1">
      <x v="667"/>
    </i>
    <i r="1">
      <x v="668"/>
    </i>
    <i r="1">
      <x v="669"/>
    </i>
    <i>
      <x v="65"/>
      <x v="670"/>
    </i>
    <i r="1">
      <x v="671"/>
    </i>
    <i r="1">
      <x v="672"/>
    </i>
    <i r="1">
      <x v="673"/>
    </i>
    <i>
      <x v="66"/>
      <x v="674"/>
    </i>
    <i r="1">
      <x v="675"/>
    </i>
    <i r="1">
      <x v="676"/>
    </i>
    <i r="1">
      <x v="677"/>
    </i>
    <i r="1">
      <x v="678"/>
    </i>
    <i r="1">
      <x v="679"/>
    </i>
    <i r="1">
      <x v="680"/>
    </i>
    <i r="1">
      <x v="681"/>
    </i>
    <i r="1">
      <x v="682"/>
    </i>
    <i r="1">
      <x v="683"/>
    </i>
    <i r="1">
      <x v="684"/>
    </i>
    <i r="1">
      <x v="685"/>
    </i>
    <i r="1">
      <x v="403"/>
    </i>
    <i>
      <x v="67"/>
      <x v="686"/>
    </i>
    <i r="1">
      <x v="687"/>
    </i>
    <i r="1">
      <x v="688"/>
    </i>
    <i r="1">
      <x v="280"/>
    </i>
    <i r="1">
      <x v="266"/>
    </i>
    <i r="1">
      <x v="689"/>
    </i>
    <i r="1">
      <x v="690"/>
    </i>
    <i r="1">
      <x v="691"/>
    </i>
    <i r="1">
      <x v="692"/>
    </i>
    <i r="1">
      <x v="693"/>
    </i>
    <i r="1">
      <x v="694"/>
    </i>
    <i r="1">
      <x v="695"/>
    </i>
    <i r="1">
      <x v="696"/>
    </i>
    <i r="1">
      <x v="697"/>
    </i>
    <i r="1">
      <x v="698"/>
    </i>
    <i>
      <x v="68"/>
      <x v="699"/>
    </i>
    <i r="1">
      <x v="700"/>
    </i>
    <i r="1">
      <x v="701"/>
    </i>
    <i r="1">
      <x v="702"/>
    </i>
    <i r="1">
      <x v="703"/>
    </i>
    <i>
      <x v="69"/>
      <x v="704"/>
    </i>
    <i r="1">
      <x v="705"/>
    </i>
    <i r="1">
      <x v="706"/>
    </i>
    <i r="1">
      <x v="707"/>
    </i>
    <i r="1">
      <x v="708"/>
    </i>
    <i r="1">
      <x v="709"/>
    </i>
    <i r="1">
      <x v="710"/>
    </i>
    <i r="1">
      <x v="711"/>
    </i>
    <i r="1">
      <x v="712"/>
    </i>
    <i r="1">
      <x v="713"/>
    </i>
    <i r="1">
      <x v="714"/>
    </i>
    <i r="1">
      <x v="715"/>
    </i>
    <i r="1">
      <x v="716"/>
    </i>
    <i r="1">
      <x v="717"/>
    </i>
    <i r="1">
      <x v="718"/>
    </i>
    <i r="1">
      <x v="719"/>
    </i>
    <i r="1">
      <x v="720"/>
    </i>
    <i r="1">
      <x v="721"/>
    </i>
    <i>
      <x v="70"/>
      <x v="722"/>
    </i>
    <i r="1">
      <x v="723"/>
    </i>
    <i r="1">
      <x v="724"/>
    </i>
    <i r="1">
      <x v="725"/>
    </i>
    <i r="1">
      <x v="726"/>
    </i>
    <i r="1">
      <x v="727"/>
    </i>
    <i r="1">
      <x v="728"/>
    </i>
    <i r="1">
      <x v="729"/>
    </i>
    <i r="1">
      <x v="730"/>
    </i>
    <i r="1">
      <x v="731"/>
    </i>
    <i r="1">
      <x v="342"/>
    </i>
    <i r="1">
      <x v="411"/>
    </i>
    <i r="1">
      <x v="732"/>
    </i>
    <i>
      <x v="71"/>
      <x v="733"/>
    </i>
    <i r="1">
      <x v="734"/>
    </i>
    <i r="1">
      <x v="735"/>
    </i>
    <i r="1">
      <x v="295"/>
    </i>
    <i r="1">
      <x v="736"/>
    </i>
    <i r="1">
      <x v="737"/>
    </i>
    <i r="1">
      <x v="180"/>
    </i>
    <i r="1">
      <x v="738"/>
    </i>
    <i r="1">
      <x v="739"/>
    </i>
    <i r="1">
      <x v="740"/>
    </i>
    <i r="1">
      <x v="741"/>
    </i>
    <i r="1">
      <x v="742"/>
    </i>
    <i>
      <x v="72"/>
      <x v="743"/>
    </i>
    <i r="1">
      <x v="744"/>
    </i>
    <i r="1">
      <x v="745"/>
    </i>
    <i r="1">
      <x v="746"/>
    </i>
    <i r="1">
      <x v="747"/>
    </i>
    <i r="1">
      <x v="748"/>
    </i>
    <i r="1">
      <x v="749"/>
    </i>
    <i r="1">
      <x v="750"/>
    </i>
    <i r="1">
      <x v="751"/>
    </i>
    <i r="1">
      <x v="752"/>
    </i>
    <i r="1">
      <x v="753"/>
    </i>
    <i r="1">
      <x v="754"/>
    </i>
    <i r="1">
      <x v="755"/>
    </i>
    <i>
      <x v="73"/>
      <x v="756"/>
    </i>
    <i r="1">
      <x v="600"/>
    </i>
    <i r="1">
      <x v="757"/>
    </i>
    <i r="1">
      <x v="758"/>
    </i>
    <i r="1">
      <x v="759"/>
    </i>
    <i r="1">
      <x v="221"/>
    </i>
    <i r="1">
      <x v="760"/>
    </i>
    <i r="1">
      <x v="761"/>
    </i>
    <i r="1">
      <x v="762"/>
    </i>
    <i r="1">
      <x v="320"/>
    </i>
    <i r="1">
      <x v="763"/>
    </i>
    <i r="1">
      <x v="764"/>
    </i>
    <i r="1">
      <x v="765"/>
    </i>
    <i r="1">
      <x v="766"/>
    </i>
    <i r="1">
      <x v="767"/>
    </i>
    <i>
      <x v="74"/>
      <x v="768"/>
    </i>
    <i r="1">
      <x v="769"/>
    </i>
    <i r="1">
      <x v="770"/>
    </i>
    <i r="1">
      <x v="771"/>
    </i>
    <i r="1">
      <x v="772"/>
    </i>
    <i r="1">
      <x v="773"/>
    </i>
    <i r="1">
      <x v="774"/>
    </i>
    <i r="1">
      <x v="667"/>
    </i>
    <i r="1">
      <x v="775"/>
    </i>
    <i r="1">
      <x v="776"/>
    </i>
    <i r="1">
      <x v="777"/>
    </i>
    <i r="1">
      <x v="778"/>
    </i>
    <i>
      <x v="75"/>
      <x v="779"/>
    </i>
    <i r="1">
      <x v="780"/>
    </i>
    <i r="1">
      <x v="781"/>
    </i>
    <i r="1">
      <x v="782"/>
    </i>
    <i r="1">
      <x v="783"/>
    </i>
    <i r="1">
      <x v="784"/>
    </i>
    <i r="1">
      <x v="785"/>
    </i>
    <i r="1">
      <x v="786"/>
    </i>
    <i r="1">
      <x v="787"/>
    </i>
    <i r="1">
      <x v="788"/>
    </i>
    <i>
      <x v="76"/>
      <x v="67"/>
    </i>
    <i r="1">
      <x v="789"/>
    </i>
    <i r="1">
      <x v="790"/>
    </i>
    <i r="1">
      <x v="32"/>
    </i>
    <i r="1">
      <x v="791"/>
    </i>
    <i r="1">
      <x v="792"/>
    </i>
    <i r="1">
      <x v="793"/>
    </i>
    <i r="1">
      <x v="794"/>
    </i>
    <i r="1">
      <x v="795"/>
    </i>
    <i r="1">
      <x v="796"/>
    </i>
    <i r="1">
      <x v="539"/>
    </i>
    <i r="1">
      <x v="797"/>
    </i>
    <i r="1">
      <x v="798"/>
    </i>
    <i r="1">
      <x v="799"/>
    </i>
    <i>
      <x v="77"/>
      <x v="800"/>
    </i>
    <i r="1">
      <x v="277"/>
    </i>
    <i r="1">
      <x v="801"/>
    </i>
    <i r="1">
      <x v="802"/>
    </i>
    <i r="1">
      <x v="803"/>
    </i>
    <i r="1">
      <x v="804"/>
    </i>
    <i r="1">
      <x v="805"/>
    </i>
    <i r="1">
      <x v="806"/>
    </i>
    <i>
      <x v="78"/>
      <x v="807"/>
    </i>
    <i r="1">
      <x v="808"/>
    </i>
    <i r="1">
      <x v="809"/>
    </i>
    <i r="1">
      <x v="736"/>
    </i>
    <i r="1">
      <x v="810"/>
    </i>
    <i r="1">
      <x v="811"/>
    </i>
    <i r="1">
      <x v="812"/>
    </i>
    <i>
      <x v="79"/>
      <x v="813"/>
    </i>
    <i r="1">
      <x v="814"/>
    </i>
    <i r="1">
      <x v="815"/>
    </i>
    <i r="1">
      <x v="816"/>
    </i>
    <i r="1">
      <x v="817"/>
    </i>
    <i r="1">
      <x v="818"/>
    </i>
    <i r="1">
      <x v="819"/>
    </i>
    <i r="1">
      <x v="820"/>
    </i>
    <i r="1">
      <x v="821"/>
    </i>
    <i r="1">
      <x v="822"/>
    </i>
    <i r="1">
      <x v="823"/>
    </i>
    <i>
      <x v="80"/>
      <x v="824"/>
    </i>
    <i r="1">
      <x v="825"/>
    </i>
    <i r="1">
      <x v="826"/>
    </i>
    <i r="1">
      <x v="827"/>
    </i>
    <i r="1">
      <x v="828"/>
    </i>
    <i r="1">
      <x v="829"/>
    </i>
    <i r="1">
      <x v="830"/>
    </i>
    <i>
      <x v="81"/>
      <x v="590"/>
    </i>
    <i r="1">
      <x v="831"/>
    </i>
    <i r="1">
      <x v="113"/>
    </i>
    <i r="1">
      <x v="832"/>
    </i>
    <i r="1">
      <x v="833"/>
    </i>
    <i r="1">
      <x v="834"/>
    </i>
    <i r="1">
      <x v="835"/>
    </i>
    <i r="1">
      <x v="836"/>
    </i>
    <i r="1">
      <x v="837"/>
    </i>
    <i r="1">
      <x v="838"/>
    </i>
    <i r="1">
      <x v="839"/>
    </i>
    <i r="1">
      <x v="840"/>
    </i>
    <i r="1">
      <x v="841"/>
    </i>
    <i r="1">
      <x v="842"/>
    </i>
    <i r="1">
      <x v="843"/>
    </i>
    <i>
      <x v="82"/>
      <x v="844"/>
    </i>
    <i r="1">
      <x v="640"/>
    </i>
    <i r="1">
      <x v="845"/>
    </i>
    <i r="1">
      <x v="547"/>
    </i>
    <i r="1">
      <x v="494"/>
    </i>
    <i r="1">
      <x v="781"/>
    </i>
    <i r="1">
      <x v="846"/>
    </i>
    <i r="1">
      <x v="280"/>
    </i>
    <i r="1">
      <x v="847"/>
    </i>
    <i r="1">
      <x v="848"/>
    </i>
    <i r="1">
      <x v="849"/>
    </i>
    <i>
      <x v="83"/>
      <x v="850"/>
    </i>
    <i r="1">
      <x v="851"/>
    </i>
    <i r="1">
      <x v="852"/>
    </i>
    <i r="1">
      <x v="853"/>
    </i>
    <i r="1">
      <x v="854"/>
    </i>
    <i r="1">
      <x v="855"/>
    </i>
    <i r="1">
      <x v="856"/>
    </i>
    <i r="1">
      <x v="857"/>
    </i>
    <i r="1">
      <x v="858"/>
    </i>
    <i r="1">
      <x v="859"/>
    </i>
    <i r="1">
      <x v="860"/>
    </i>
    <i>
      <x v="84"/>
      <x v="861"/>
    </i>
    <i r="1">
      <x v="862"/>
    </i>
    <i r="1">
      <x v="863"/>
    </i>
    <i r="1">
      <x v="864"/>
    </i>
    <i r="1">
      <x v="865"/>
    </i>
    <i r="1">
      <x v="866"/>
    </i>
    <i r="1">
      <x v="867"/>
    </i>
    <i>
      <x v="85"/>
      <x v="868"/>
    </i>
    <i r="1">
      <x v="277"/>
    </i>
    <i r="1">
      <x v="869"/>
    </i>
    <i r="1">
      <x v="870"/>
    </i>
    <i r="1">
      <x v="727"/>
    </i>
    <i r="1">
      <x v="871"/>
    </i>
    <i r="1">
      <x v="872"/>
    </i>
    <i r="1">
      <x v="873"/>
    </i>
    <i r="1">
      <x v="7"/>
    </i>
    <i r="1">
      <x v="184"/>
    </i>
    <i r="1">
      <x v="874"/>
    </i>
    <i>
      <x v="86"/>
      <x v="875"/>
    </i>
    <i r="1">
      <x v="876"/>
    </i>
    <i r="1">
      <x v="877"/>
    </i>
    <i r="1">
      <x v="878"/>
    </i>
    <i r="1">
      <x v="483"/>
    </i>
    <i r="1">
      <x v="879"/>
    </i>
    <i r="1">
      <x v="880"/>
    </i>
    <i>
      <x v="87"/>
      <x v="881"/>
    </i>
    <i r="1">
      <x v="882"/>
    </i>
    <i r="1">
      <x v="758"/>
    </i>
    <i r="1">
      <x v="883"/>
    </i>
    <i r="1">
      <x v="884"/>
    </i>
    <i r="1">
      <x v="885"/>
    </i>
    <i r="1">
      <x v="886"/>
    </i>
    <i r="1">
      <x v="887"/>
    </i>
    <i r="1">
      <x v="888"/>
    </i>
    <i r="1">
      <x v="889"/>
    </i>
    <i r="1">
      <x v="890"/>
    </i>
    <i r="1">
      <x v="891"/>
    </i>
    <i>
      <x v="88"/>
      <x v="892"/>
    </i>
    <i r="1">
      <x v="144"/>
    </i>
    <i r="1">
      <x v="855"/>
    </i>
    <i r="1">
      <x v="893"/>
    </i>
    <i r="1">
      <x v="573"/>
    </i>
    <i r="1">
      <x v="894"/>
    </i>
    <i r="1">
      <x v="895"/>
    </i>
    <i r="1">
      <x v="896"/>
    </i>
    <i r="1">
      <x v="897"/>
    </i>
    <i r="1">
      <x v="898"/>
    </i>
    <i>
      <x v="89"/>
      <x v="899"/>
    </i>
    <i r="1">
      <x v="900"/>
    </i>
    <i r="1">
      <x v="901"/>
    </i>
    <i r="1">
      <x v="902"/>
    </i>
    <i r="1">
      <x v="903"/>
    </i>
    <i r="1">
      <x v="904"/>
    </i>
    <i r="1">
      <x v="905"/>
    </i>
    <i r="1">
      <x v="673"/>
    </i>
    <i r="1">
      <x v="906"/>
    </i>
    <i>
      <x v="90"/>
      <x v="907"/>
    </i>
    <i r="1">
      <x v="908"/>
    </i>
    <i r="1">
      <x v="909"/>
    </i>
    <i r="1">
      <x v="910"/>
    </i>
    <i r="1">
      <x v="371"/>
    </i>
    <i r="1">
      <x v="818"/>
    </i>
    <i r="1">
      <x v="911"/>
    </i>
    <i r="1">
      <x v="912"/>
    </i>
    <i r="1">
      <x v="913"/>
    </i>
    <i r="1">
      <x v="914"/>
    </i>
    <i r="1">
      <x v="915"/>
    </i>
    <i>
      <x v="91"/>
      <x v="916"/>
    </i>
    <i r="1">
      <x v="917"/>
    </i>
    <i r="1">
      <x v="918"/>
    </i>
    <i r="1">
      <x v="919"/>
    </i>
    <i r="1">
      <x v="920"/>
    </i>
    <i r="1">
      <x v="921"/>
    </i>
    <i r="1">
      <x v="922"/>
    </i>
    <i>
      <x v="92"/>
      <x v="923"/>
    </i>
    <i r="1">
      <x v="924"/>
    </i>
    <i r="1">
      <x v="925"/>
    </i>
    <i r="1">
      <x v="926"/>
    </i>
    <i r="1">
      <x v="927"/>
    </i>
    <i r="1">
      <x v="928"/>
    </i>
    <i r="1">
      <x v="689"/>
    </i>
    <i r="1">
      <x v="929"/>
    </i>
    <i r="1">
      <x v="930"/>
    </i>
    <i r="1">
      <x v="931"/>
    </i>
    <i r="1">
      <x v="932"/>
    </i>
    <i r="1">
      <x v="933"/>
    </i>
    <i r="1">
      <x v="271"/>
    </i>
    <i>
      <x v="93"/>
      <x v="394"/>
    </i>
    <i r="1">
      <x v="934"/>
    </i>
    <i r="1">
      <x v="935"/>
    </i>
    <i r="1">
      <x v="936"/>
    </i>
    <i r="1">
      <x v="937"/>
    </i>
    <i r="1">
      <x v="938"/>
    </i>
    <i r="1">
      <x v="939"/>
    </i>
    <i r="1">
      <x v="940"/>
    </i>
    <i r="1">
      <x v="941"/>
    </i>
    <i r="1">
      <x v="942"/>
    </i>
    <i r="1">
      <x v="943"/>
    </i>
    <i r="1">
      <x v="944"/>
    </i>
    <i r="1">
      <x v="945"/>
    </i>
    <i>
      <x v="94"/>
      <x v="946"/>
    </i>
    <i r="1">
      <x v="947"/>
    </i>
    <i r="1">
      <x v="268"/>
    </i>
    <i r="1">
      <x v="948"/>
    </i>
    <i r="1">
      <x v="47"/>
    </i>
    <i r="1">
      <x v="949"/>
    </i>
    <i r="1">
      <x v="950"/>
    </i>
    <i r="1">
      <x v="951"/>
    </i>
    <i r="1">
      <x v="952"/>
    </i>
    <i r="1">
      <x v="953"/>
    </i>
    <i>
      <x v="95"/>
      <x v="954"/>
    </i>
    <i r="1">
      <x v="955"/>
    </i>
    <i r="1">
      <x v="956"/>
    </i>
    <i r="1">
      <x v="957"/>
    </i>
    <i r="1">
      <x v="958"/>
    </i>
    <i r="1">
      <x v="959"/>
    </i>
    <i r="1">
      <x v="960"/>
    </i>
    <i r="1">
      <x v="961"/>
    </i>
    <i r="1">
      <x v="962"/>
    </i>
    <i r="1">
      <x v="963"/>
    </i>
    <i r="1">
      <x v="964"/>
    </i>
    <i>
      <x v="96"/>
      <x v="965"/>
    </i>
    <i r="1">
      <x v="966"/>
    </i>
    <i r="1">
      <x v="561"/>
    </i>
    <i r="1">
      <x v="967"/>
    </i>
    <i r="1">
      <x v="968"/>
    </i>
    <i r="1">
      <x v="969"/>
    </i>
    <i r="1">
      <x v="970"/>
    </i>
    <i r="1">
      <x v="971"/>
    </i>
    <i r="1">
      <x v="972"/>
    </i>
    <i>
      <x v="97"/>
      <x v="973"/>
    </i>
    <i r="1">
      <x v="433"/>
    </i>
    <i r="1">
      <x v="974"/>
    </i>
    <i r="1">
      <x v="975"/>
    </i>
    <i r="1">
      <x v="976"/>
    </i>
    <i r="1">
      <x v="977"/>
    </i>
    <i r="1">
      <x v="978"/>
    </i>
    <i r="1">
      <x v="979"/>
    </i>
    <i r="1">
      <x v="980"/>
    </i>
    <i r="1">
      <x v="981"/>
    </i>
    <i r="1">
      <x v="982"/>
    </i>
    <i r="1">
      <x v="198"/>
    </i>
    <i r="1">
      <x v="983"/>
    </i>
    <i r="1">
      <x v="984"/>
    </i>
    <i r="1">
      <x v="985"/>
    </i>
    <i>
      <x v="98"/>
      <x v="986"/>
    </i>
    <i r="1">
      <x v="987"/>
    </i>
    <i r="1">
      <x v="988"/>
    </i>
    <i r="1">
      <x v="989"/>
    </i>
    <i r="1">
      <x v="990"/>
    </i>
    <i r="1">
      <x v="991"/>
    </i>
    <i r="1">
      <x v="992"/>
    </i>
    <i r="1">
      <x v="993"/>
    </i>
    <i r="1">
      <x v="994"/>
    </i>
    <i r="1">
      <x v="995"/>
    </i>
  </rowItems>
  <colItems count="1">
    <i/>
  </colItems>
  <pageFields count="1">
    <pageField fld="2" hier="21" name="[order status].[Stock Status].&amp;[Need Reorder]" cap="Need Reorder"/>
  </pageFields>
  <dataFields count="1">
    <dataField name="Price" fld="3" baseField="0" baseItem="0"/>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ice"/>
    <pivotHierarchy dragToData="1" caption="Count of Price"/>
    <pivotHierarchy dragToData="1" caption="Var of Price"/>
    <pivotHierarchy dragToData="1" caption="Varp of Price"/>
    <pivotHierarchy dragToData="1" caption="Max of Price"/>
    <pivotHierarchy dragToData="1" caption="Distinct Count of Price"/>
    <pivotHierarchy dragToData="1"/>
    <pivotHierarchy dragToData="1" caption="Price"/>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3"/>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statu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6F1AF2-D49D-4255-ACD5-E285113FBF95}" name="PivotTable6" cacheId="7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32:Z3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Order Fulfillment Time (days)" fld="0" subtotal="average" baseField="0" baseItem="0" numFmtId="2"/>
  </dataFields>
  <formats count="1">
    <format dxfId="20">
      <pivotArea outline="0" collapsedLevelsAreSubtotals="1" fieldPosition="0"/>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 status].[Store ID].&amp;[42]"/>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Order Fulfillment Time (day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594D1E-B268-49FD-B925-EBA81855E542}" name="PivotTable2" cacheId="752" applyNumberFormats="0" applyBorderFormats="0" applyFontFormats="0" applyPatternFormats="0" applyAlignmentFormats="0" applyWidthHeightFormats="1" dataCaption="Values" tag="068478a3-1088-4147-9495-f034d0057797" updatedVersion="8" minRefreshableVersion="3" useAutoFormatting="1" subtotalHiddenItems="1" rowGrandTotals="0" colGrandTotals="0" itemPrintTitles="1" createdVersion="5" indent="0" outline="1" outlineData="1" multipleFieldFilters="0" chartFormat="20" rowHeaderCaption="">
  <location ref="AJ9:AK20" firstHeaderRow="1" firstDataRow="1" firstDataCol="1"/>
  <pivotFields count="3">
    <pivotField axis="axisRow" allDrilled="1" subtotalTop="0" showAll="0" dataSourceSort="1" defaultSubtotal="0" defaultAttributeDrillState="1">
      <items count="2">
        <item s="1" x="0"/>
        <item x="1"/>
      </items>
    </pivotField>
    <pivotField axis="axisRow" allDrilled="1" subtotalTop="0" showAll="0" measureFilter="1" sortType="de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dataField="1" subtotalTop="0" showAll="0" defaultSubtotal="0"/>
  </pivotFields>
  <rowFields count="2">
    <field x="0"/>
    <field x="1"/>
  </rowFields>
  <rowItems count="11">
    <i>
      <x/>
    </i>
    <i r="1">
      <x v="9"/>
    </i>
    <i r="1">
      <x v="7"/>
    </i>
    <i r="1">
      <x v="5"/>
    </i>
    <i r="1">
      <x v="4"/>
    </i>
    <i r="1">
      <x v="2"/>
    </i>
    <i r="1">
      <x/>
    </i>
    <i r="1">
      <x v="8"/>
    </i>
    <i r="1">
      <x v="1"/>
    </i>
    <i r="1">
      <x v="6"/>
    </i>
    <i r="1">
      <x v="3"/>
    </i>
  </rowItems>
  <colItems count="1">
    <i/>
  </colItems>
  <dataFields count="1">
    <dataField name="Sum of Stockout Frequency" fld="2" baseField="1" baseItem="4"/>
  </dataFields>
  <chartFormats count="3">
    <chartFormat chart="5"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5" format="1">
      <pivotArea type="data" outline="0" fieldPosition="0">
        <references count="3">
          <reference field="4294967294" count="1" selected="0">
            <x v="0"/>
          </reference>
          <reference field="0" count="1" selected="0">
            <x v="1"/>
          </reference>
          <reference field="1" count="1" selected="0">
            <x v="10"/>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Stockout Frequency"/>
    <pivotHierarchy dragToData="1" caption="Count of Stockout Frequenc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filters count="1">
    <filter fld="1" type="count" id="8" iMeasureHier="30">
      <autoFilter ref="A1">
        <filterColumn colId="0">
          <top10 val="10" filterVal="10"/>
        </filterColumn>
      </autoFilter>
    </filter>
  </filters>
  <rowHierarchiesUsage count="2">
    <rowHierarchyUsage hierarchyUsage="13"/>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DA2D25-2026-402A-BE3A-0A18669B00D6}" name="PivotTable1" cacheId="758" applyNumberFormats="0" applyBorderFormats="0" applyFontFormats="0" applyPatternFormats="0" applyAlignmentFormats="0" applyWidthHeightFormats="1" dataCaption="Values" tag="e9546b55-7c60-4ddb-96fd-64499c233a27" updatedVersion="8" minRefreshableVersion="3" useAutoFormatting="1" itemPrintTitles="1" createdVersion="8" indent="0" outline="1" outlineData="1" multipleFieldFilters="0">
  <location ref="Z26:AA27"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Sum of Warehouse Capacity" fld="0" baseField="0" baseItem="0"/>
    <dataField name="Sum of Stock Levels" fld="1" baseField="0" baseItem="0"/>
  </data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 status].[Store ID].&amp;[42]"/>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87CD165-60E5-4D51-91B3-300727CBD780}" name="PivotTable9" cacheId="749" applyNumberFormats="0" applyBorderFormats="0" applyFontFormats="0" applyPatternFormats="0" applyAlignmentFormats="0" applyWidthHeightFormats="1" dataCaption="Values" tag="43f5c2d2-e5e2-4afb-b413-86048a364067" updatedVersion="8" minRefreshableVersion="3" showDrill="0" useAutoFormatting="1" subtotalHiddenItems="1" rowGrandTotals="0" colGrandTotals="0" itemPrintTitles="1" createdVersion="5" indent="0" compact="0" compactData="0" multipleFieldFilters="0">
  <location ref="AC5:AD16" firstHeaderRow="1" firstDataRow="1" firstDataCol="2" rowPageCount="1" colPageCount="1"/>
  <pivotFields count="3">
    <pivotField axis="axisRow" compact="0" allDrilled="1" outline="0" showAll="0" dataSourceSort="1" defaultSubtotal="0" defaultAttributeDrillState="1">
      <items count="1">
        <item s="1" x="0"/>
      </items>
    </pivotField>
    <pivotField axis="axisRow" compact="0" allDrilled="1" outline="0" showAll="0" dataSourceSort="1" defaultSubtotal="0" defaultAttributeDrillState="1">
      <items count="11">
        <item x="0"/>
        <item x="1"/>
        <item x="2"/>
        <item x="3"/>
        <item x="4"/>
        <item x="5"/>
        <item x="6"/>
        <item x="7"/>
        <item x="8"/>
        <item x="9"/>
        <item x="10"/>
      </items>
    </pivotField>
    <pivotField name=" " axis="axisPage" compact="0" allDrilled="1" outline="0" showAll="0" dataSourceSort="1" defaultSubtotal="0" defaultAttributeDrillState="1"/>
  </pivotFields>
  <rowFields count="2">
    <field x="0"/>
    <field x="1"/>
  </rowFields>
  <rowItems count="11">
    <i>
      <x/>
      <x/>
    </i>
    <i r="1">
      <x v="1"/>
    </i>
    <i r="1">
      <x v="2"/>
    </i>
    <i r="1">
      <x v="3"/>
    </i>
    <i r="1">
      <x v="4"/>
    </i>
    <i r="1">
      <x v="5"/>
    </i>
    <i r="1">
      <x v="6"/>
    </i>
    <i r="1">
      <x v="7"/>
    </i>
    <i r="1">
      <x v="8"/>
    </i>
    <i r="1">
      <x v="9"/>
    </i>
    <i r="1">
      <x v="10"/>
    </i>
  </rowItems>
  <pageFields count="1">
    <pageField fld="2" hier="21" name="[order status].[Stock Status].&amp;[Need Reorder]" cap="Need Reorder"/>
  </pageFields>
  <formats count="1">
    <format dxfId="21">
      <pivotArea dataOnly="0" labelOnly="1" outline="0" fieldPosition="0">
        <references count="1">
          <reference field="0" count="0"/>
        </references>
      </pivotArea>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0" showColHeaders="0" showRowStripes="0" showColStripes="0" showLastColumn="1"/>
  <rowHierarchiesUsage count="2">
    <rowHierarchyUsage hierarchyUsage="13"/>
    <rowHierarchyUsage hierarchyUsage="12"/>
  </row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x15:activeTabTopLevelEntity name="[order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890BFFC-F19D-4C87-A67E-E3837BF8886F}" name="PivotTable3" cacheId="755" applyNumberFormats="0" applyBorderFormats="0" applyFontFormats="0" applyPatternFormats="0" applyAlignmentFormats="0" applyWidthHeightFormats="1" dataCaption="Values" tag="5e6a6eba-373d-49d6-a00a-08f396d17ad3" updatedVersion="8" minRefreshableVersion="3" useAutoFormatting="1" subtotalHiddenItems="1" itemPrintTitles="1" createdVersion="5" indent="0" outline="1" outlineData="1" multipleFieldFilters="0">
  <location ref="AG21:AG22" firstHeaderRow="1" firstDataRow="1" firstDataCol="0"/>
  <pivotFields count="2">
    <pivotField allDrilled="1" subtotalTop="0" showAll="0" dataSourceSort="1" defaultSubtotal="0" defaultAttributeDrillState="1"/>
    <pivotField dataField="1" subtotalTop="0" showAll="0" defaultSubtotal="0"/>
  </pivotFields>
  <rowItems count="1">
    <i/>
  </rowItems>
  <colItems count="1">
    <i/>
  </colItems>
  <dataFields count="1">
    <dataField name="Average of Supplier Lead Time (days)" fld="1" subtotal="average" baseField="0" baseItem="0" numFmtId="2"/>
  </dataFields>
  <formats count="2">
    <format dxfId="23">
      <pivotArea outline="0" collapsedLevelsAreSubtotals="1" fieldPosition="0"/>
    </format>
    <format dxfId="22">
      <pivotArea outline="0" collapsedLevelsAreSubtotals="1" fieldPosition="0"/>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 status].[Store ID].&amp;[42]"/>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upplier Lead Time (day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statu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ID" xr10:uid="{F7147D06-9F62-472B-8D0E-84A75A4CBEA2}" sourceName="[order status].[Store ID]">
  <pivotTables>
    <pivotTable tabId="2" name="PivotTable9"/>
    <pivotTable tabId="2" name="PivotTable2"/>
    <pivotTable tabId="2" name="PivotTable3"/>
    <pivotTable tabId="2" name="PivotTable1"/>
    <pivotTable tabId="2" name="PivotTable6"/>
  </pivotTables>
  <data>
    <olap pivotCacheId="1313314579">
      <levels count="2">
        <level uniqueName="[order status].[Store ID].[(All)]" sourceCaption="(All)" count="0"/>
        <level uniqueName="[order status].[Store ID].[Store ID]" sourceCaption="Store ID" count="99" sortOrder="ascending">
          <ranges>
            <range startItem="0">
              <i n="[order status].[Store ID].&amp;[1]" c="1"/>
              <i n="[order status].[Store ID].&amp;[10]" c="10"/>
              <i n="[order status].[Store ID].&amp;[11]" c="11"/>
              <i n="[order status].[Store ID].&amp;[12]" c="12"/>
              <i n="[order status].[Store ID].&amp;[13]" c="13"/>
              <i n="[order status].[Store ID].&amp;[14]" c="14"/>
              <i n="[order status].[Store ID].&amp;[15]" c="15"/>
              <i n="[order status].[Store ID].&amp;[16]" c="16"/>
              <i n="[order status].[Store ID].&amp;[17]" c="17"/>
              <i n="[order status].[Store ID].&amp;[18]" c="18"/>
              <i n="[order status].[Store ID].&amp;[19]" c="19"/>
              <i n="[order status].[Store ID].&amp;[2]" c="2"/>
              <i n="[order status].[Store ID].&amp;[20]" c="20"/>
              <i n="[order status].[Store ID].&amp;[21]" c="21"/>
              <i n="[order status].[Store ID].&amp;[22]" c="22"/>
              <i n="[order status].[Store ID].&amp;[23]" c="23"/>
              <i n="[order status].[Store ID].&amp;[24]" c="24"/>
              <i n="[order status].[Store ID].&amp;[25]" c="25"/>
              <i n="[order status].[Store ID].&amp;[26]" c="26"/>
              <i n="[order status].[Store ID].&amp;[27]" c="27"/>
              <i n="[order status].[Store ID].&amp;[28]" c="28"/>
              <i n="[order status].[Store ID].&amp;[29]" c="29"/>
              <i n="[order status].[Store ID].&amp;[3]" c="3"/>
              <i n="[order status].[Store ID].&amp;[30]" c="30"/>
              <i n="[order status].[Store ID].&amp;[31]" c="31"/>
              <i n="[order status].[Store ID].&amp;[32]" c="32"/>
              <i n="[order status].[Store ID].&amp;[33]" c="33"/>
              <i n="[order status].[Store ID].&amp;[34]" c="34"/>
              <i n="[order status].[Store ID].&amp;[35]" c="35"/>
              <i n="[order status].[Store ID].&amp;[36]" c="36"/>
              <i n="[order status].[Store ID].&amp;[37]" c="37"/>
              <i n="[order status].[Store ID].&amp;[38]" c="38"/>
              <i n="[order status].[Store ID].&amp;[39]" c="39"/>
              <i n="[order status].[Store ID].&amp;[4]" c="4"/>
              <i n="[order status].[Store ID].&amp;[40]" c="40"/>
              <i n="[order status].[Store ID].&amp;[41]" c="41"/>
              <i n="[order status].[Store ID].&amp;[42]" c="42"/>
              <i n="[order status].[Store ID].&amp;[43]" c="43"/>
              <i n="[order status].[Store ID].&amp;[44]" c="44"/>
              <i n="[order status].[Store ID].&amp;[45]" c="45"/>
              <i n="[order status].[Store ID].&amp;[46]" c="46"/>
              <i n="[order status].[Store ID].&amp;[47]" c="47"/>
              <i n="[order status].[Store ID].&amp;[48]" c="48"/>
              <i n="[order status].[Store ID].&amp;[49]" c="49"/>
              <i n="[order status].[Store ID].&amp;[5]" c="5"/>
              <i n="[order status].[Store ID].&amp;[50]" c="50"/>
              <i n="[order status].[Store ID].&amp;[51]" c="51"/>
              <i n="[order status].[Store ID].&amp;[52]" c="52"/>
              <i n="[order status].[Store ID].&amp;[53]" c="53"/>
              <i n="[order status].[Store ID].&amp;[54]" c="54"/>
              <i n="[order status].[Store ID].&amp;[55]" c="55"/>
              <i n="[order status].[Store ID].&amp;[56]" c="56"/>
              <i n="[order status].[Store ID].&amp;[57]" c="57"/>
              <i n="[order status].[Store ID].&amp;[58]" c="58"/>
              <i n="[order status].[Store ID].&amp;[59]" c="59"/>
              <i n="[order status].[Store ID].&amp;[6]" c="6"/>
              <i n="[order status].[Store ID].&amp;[60]" c="60"/>
              <i n="[order status].[Store ID].&amp;[61]" c="61"/>
              <i n="[order status].[Store ID].&amp;[62]" c="62"/>
              <i n="[order status].[Store ID].&amp;[63]" c="63"/>
              <i n="[order status].[Store ID].&amp;[64]" c="64"/>
              <i n="[order status].[Store ID].&amp;[65]" c="65"/>
              <i n="[order status].[Store ID].&amp;[66]" c="66"/>
              <i n="[order status].[Store ID].&amp;[67]" c="67"/>
              <i n="[order status].[Store ID].&amp;[68]" c="68"/>
              <i n="[order status].[Store ID].&amp;[69]" c="69"/>
              <i n="[order status].[Store ID].&amp;[7]" c="7"/>
              <i n="[order status].[Store ID].&amp;[70]" c="70"/>
              <i n="[order status].[Store ID].&amp;[71]" c="71"/>
              <i n="[order status].[Store ID].&amp;[72]" c="72"/>
              <i n="[order status].[Store ID].&amp;[73]" c="73"/>
              <i n="[order status].[Store ID].&amp;[74]" c="74"/>
              <i n="[order status].[Store ID].&amp;[75]" c="75"/>
              <i n="[order status].[Store ID].&amp;[76]" c="76"/>
              <i n="[order status].[Store ID].&amp;[77]" c="77"/>
              <i n="[order status].[Store ID].&amp;[78]" c="78"/>
              <i n="[order status].[Store ID].&amp;[79]" c="79"/>
              <i n="[order status].[Store ID].&amp;[8]" c="8"/>
              <i n="[order status].[Store ID].&amp;[80]" c="80"/>
              <i n="[order status].[Store ID].&amp;[81]" c="81"/>
              <i n="[order status].[Store ID].&amp;[82]" c="82"/>
              <i n="[order status].[Store ID].&amp;[83]" c="83"/>
              <i n="[order status].[Store ID].&amp;[84]" c="84"/>
              <i n="[order status].[Store ID].&amp;[85]" c="85"/>
              <i n="[order status].[Store ID].&amp;[86]" c="86"/>
              <i n="[order status].[Store ID].&amp;[87]" c="87"/>
              <i n="[order status].[Store ID].&amp;[88]" c="88"/>
              <i n="[order status].[Store ID].&amp;[89]" c="89"/>
              <i n="[order status].[Store ID].&amp;[9]" c="9"/>
              <i n="[order status].[Store ID].&amp;[90]" c="90"/>
              <i n="[order status].[Store ID].&amp;[91]" c="91"/>
              <i n="[order status].[Store ID].&amp;[92]" c="92"/>
              <i n="[order status].[Store ID].&amp;[93]" c="93"/>
              <i n="[order status].[Store ID].&amp;[94]" c="94"/>
              <i n="[order status].[Store ID].&amp;[95]" c="95"/>
              <i n="[order status].[Store ID].&amp;[96]" c="96"/>
              <i n="[order status].[Store ID].&amp;[97]" c="97"/>
              <i n="[order status].[Store ID].&amp;[98]" c="98"/>
              <i n="[order status].[Store ID].&amp;[99]" c="99"/>
            </range>
          </ranges>
        </level>
      </levels>
      <selections count="1">
        <selection n="[order status].[Store ID].&amp;[42]"/>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ID" xr10:uid="{FB2DEAA4-5F52-4C88-9090-25EB26BCD3DB}" cache="Slicer_Store_ID" caption="Store ID" startItem="36" level="1" style="SlicerStyleLight4" rowHeight="257175"/>
</slicers>
</file>

<file path=xl/theme/theme1.xml><?xml version="1.0" encoding="utf-8"?>
<a:theme xmlns:a="http://schemas.openxmlformats.org/drawingml/2006/main" name="Gallery">
  <a:themeElements>
    <a:clrScheme name="Median">
      <a:dk1>
        <a:sysClr val="windowText" lastClr="000000"/>
      </a:dk1>
      <a:lt1>
        <a:sysClr val="window" lastClr="FFFFFF"/>
      </a:lt1>
      <a:dk2>
        <a:srgbClr val="775F55"/>
      </a:dk2>
      <a:lt2>
        <a:srgbClr val="EBDDC3"/>
      </a:lt2>
      <a:accent1>
        <a:srgbClr val="94B6D2"/>
      </a:accent1>
      <a:accent2>
        <a:srgbClr val="DD8047"/>
      </a:accent2>
      <a:accent3>
        <a:srgbClr val="A5AB81"/>
      </a:accent3>
      <a:accent4>
        <a:srgbClr val="D8B25C"/>
      </a:accent4>
      <a:accent5>
        <a:srgbClr val="7BA79D"/>
      </a:accent5>
      <a:accent6>
        <a:srgbClr val="968C8C"/>
      </a:accent6>
      <a:hlink>
        <a:srgbClr val="F7B615"/>
      </a:hlink>
      <a:folHlink>
        <a:srgbClr val="704404"/>
      </a:folHlink>
    </a:clrScheme>
    <a:fontScheme name="Gallery">
      <a:majorFont>
        <a:latin typeface="Gill Sans MT" panose="020B0502020104020203"/>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Gill Sans MT" panose="020B0502020104020203"/>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allery">
      <a:fillStyleLst>
        <a:solidFill>
          <a:schemeClr val="phClr"/>
        </a:solidFill>
        <a:gradFill rotWithShape="1">
          <a:gsLst>
            <a:gs pos="0">
              <a:schemeClr val="phClr">
                <a:tint val="54000"/>
                <a:alpha val="100000"/>
                <a:satMod val="105000"/>
                <a:lumMod val="110000"/>
              </a:schemeClr>
            </a:gs>
            <a:gs pos="100000">
              <a:schemeClr val="phClr">
                <a:tint val="78000"/>
                <a:alpha val="92000"/>
                <a:satMod val="109000"/>
                <a:lumMod val="100000"/>
              </a:schemeClr>
            </a:gs>
          </a:gsLst>
          <a:lin ang="5400000" scaled="0"/>
        </a:gradFill>
        <a:gradFill rotWithShape="1">
          <a:gsLst>
            <a:gs pos="0">
              <a:schemeClr val="phClr">
                <a:tint val="98000"/>
                <a:satMod val="110000"/>
                <a:lumMod val="104000"/>
              </a:schemeClr>
            </a:gs>
            <a:gs pos="69000">
              <a:schemeClr val="phClr">
                <a:shade val="88000"/>
                <a:satMod val="130000"/>
                <a:lumMod val="92000"/>
              </a:schemeClr>
            </a:gs>
            <a:gs pos="100000">
              <a:schemeClr val="phClr">
                <a:shade val="78000"/>
                <a:satMod val="130000"/>
                <a:lumMod val="92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0800" dist="50800" dir="5400000" sx="96000" sy="96000" rotWithShape="0">
              <a:srgbClr val="000000">
                <a:alpha val="48000"/>
              </a:srgbClr>
            </a:outerShdw>
          </a:effectLst>
          <a:scene3d>
            <a:camera prst="orthographicFront">
              <a:rot lat="0" lon="0" rev="0"/>
            </a:camera>
            <a:lightRig rig="balanced" dir="t">
              <a:rot lat="0" lon="0" rev="1080000"/>
            </a:lightRig>
          </a:scene3d>
          <a:sp3d>
            <a:bevelT w="38100" h="12700" prst="softRound"/>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Gallery" id="{BBFCD31E-59A1-489D-B089-A3EAD7CAE12E}" vid="{F5E91637-A7B6-4E27-B710-77DA7014EE1E}"/>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4.xml"/><Relationship Id="rId7" Type="http://schemas.openxmlformats.org/officeDocument/2006/relationships/vmlDrawing" Target="../drawings/vmlDrawing1.v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drawing" Target="../drawings/drawing1.xml"/><Relationship Id="rId11" Type="http://schemas.microsoft.com/office/2007/relationships/slicer" Target="../slicers/slicer1.xml"/><Relationship Id="rId5" Type="http://schemas.openxmlformats.org/officeDocument/2006/relationships/pivotTable" Target="../pivotTables/pivotTable6.xml"/><Relationship Id="rId10" Type="http://schemas.openxmlformats.org/officeDocument/2006/relationships/ctrlProp" Target="../ctrlProps/ctrlProp3.xml"/><Relationship Id="rId4" Type="http://schemas.openxmlformats.org/officeDocument/2006/relationships/pivotTable" Target="../pivotTables/pivotTable5.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77907-A0CC-446D-9CF8-27396886E621}">
  <sheetPr codeName="Sheet1"/>
  <dimension ref="A1:D1063"/>
  <sheetViews>
    <sheetView topLeftCell="A16" workbookViewId="0">
      <selection activeCell="B4" sqref="B4"/>
    </sheetView>
  </sheetViews>
  <sheetFormatPr defaultRowHeight="17.25" outlineLevelCol="1" x14ac:dyDescent="0.35"/>
  <cols>
    <col min="1" max="1" width="9" customWidth="1" outlineLevel="1"/>
    <col min="2" max="2" width="12.75" customWidth="1" outlineLevel="1"/>
    <col min="3" max="3" width="14" customWidth="1" outlineLevel="1"/>
    <col min="4" max="4" width="19.5" customWidth="1" outlineLevel="1"/>
    <col min="5" max="5" width="12.25" bestFit="1" customWidth="1"/>
    <col min="6" max="13" width="2.875" bestFit="1" customWidth="1"/>
    <col min="14" max="14" width="1.875" bestFit="1" customWidth="1"/>
    <col min="15" max="17" width="2.875" bestFit="1" customWidth="1"/>
    <col min="18" max="18" width="12.75" bestFit="1" customWidth="1"/>
    <col min="19" max="19" width="26.5" bestFit="1" customWidth="1"/>
    <col min="20" max="20" width="13.875" bestFit="1" customWidth="1"/>
    <col min="21" max="24" width="2.875" bestFit="1" customWidth="1"/>
    <col min="25" max="25" width="1.875" bestFit="1" customWidth="1"/>
    <col min="26" max="35" width="2.875" bestFit="1" customWidth="1"/>
    <col min="36" max="36" width="1.875" bestFit="1" customWidth="1"/>
    <col min="37" max="46" width="2.875" bestFit="1" customWidth="1"/>
    <col min="47" max="47" width="1.875" bestFit="1" customWidth="1"/>
    <col min="48" max="57" width="2.875" bestFit="1" customWidth="1"/>
    <col min="58" max="58" width="1.875" bestFit="1" customWidth="1"/>
    <col min="59" max="68" width="2.875" bestFit="1" customWidth="1"/>
    <col min="69" max="69" width="1.875" bestFit="1" customWidth="1"/>
    <col min="70" max="79" width="2.875" bestFit="1" customWidth="1"/>
    <col min="80" max="80" width="1.875" bestFit="1" customWidth="1"/>
    <col min="81" max="90" width="2.875" bestFit="1" customWidth="1"/>
    <col min="91" max="91" width="1.875" bestFit="1" customWidth="1"/>
    <col min="92" max="101" width="2.875" bestFit="1" customWidth="1"/>
    <col min="102" max="102" width="11.75" bestFit="1" customWidth="1"/>
    <col min="103" max="1061" width="16" bestFit="1" customWidth="1"/>
    <col min="1062" max="1062" width="11.75" bestFit="1" customWidth="1"/>
  </cols>
  <sheetData>
    <row r="1" spans="2:4" x14ac:dyDescent="0.35">
      <c r="B1" s="1" t="s">
        <v>393</v>
      </c>
      <c r="C1" t="s" vm="1">
        <v>4</v>
      </c>
    </row>
    <row r="3" spans="2:4" x14ac:dyDescent="0.35">
      <c r="B3" s="1" t="s">
        <v>2</v>
      </c>
      <c r="C3" s="1" t="s">
        <v>3</v>
      </c>
      <c r="D3" t="s">
        <v>1109</v>
      </c>
    </row>
    <row r="4" spans="2:4" x14ac:dyDescent="0.35">
      <c r="B4" t="s">
        <v>319</v>
      </c>
      <c r="C4" t="s">
        <v>394</v>
      </c>
      <c r="D4" s="7">
        <v>178.16798622662463</v>
      </c>
    </row>
    <row r="5" spans="2:4" x14ac:dyDescent="0.35">
      <c r="C5" t="s">
        <v>395</v>
      </c>
      <c r="D5" s="7">
        <v>156.76545211090883</v>
      </c>
    </row>
    <row r="6" spans="2:4" x14ac:dyDescent="0.35">
      <c r="C6" t="s">
        <v>396</v>
      </c>
      <c r="D6" s="7">
        <v>262.56531549032212</v>
      </c>
    </row>
    <row r="7" spans="2:4" x14ac:dyDescent="0.35">
      <c r="C7" t="s">
        <v>397</v>
      </c>
      <c r="D7" s="7">
        <v>164.97735926382279</v>
      </c>
    </row>
    <row r="8" spans="2:4" x14ac:dyDescent="0.35">
      <c r="C8" t="s">
        <v>398</v>
      </c>
      <c r="D8" s="7">
        <v>133.67246056979326</v>
      </c>
    </row>
    <row r="9" spans="2:4" x14ac:dyDescent="0.35">
      <c r="C9" t="s">
        <v>226</v>
      </c>
      <c r="D9" s="7">
        <v>276.62986324268502</v>
      </c>
    </row>
    <row r="10" spans="2:4" x14ac:dyDescent="0.35">
      <c r="C10" t="s">
        <v>399</v>
      </c>
      <c r="D10" s="7">
        <v>366.06667605750687</v>
      </c>
    </row>
    <row r="11" spans="2:4" x14ac:dyDescent="0.35">
      <c r="C11" t="s">
        <v>400</v>
      </c>
      <c r="D11" s="7">
        <v>921.47048191505587</v>
      </c>
    </row>
    <row r="12" spans="2:4" x14ac:dyDescent="0.35">
      <c r="C12" t="s">
        <v>401</v>
      </c>
      <c r="D12" s="7">
        <v>601.72894882437754</v>
      </c>
    </row>
    <row r="13" spans="2:4" x14ac:dyDescent="0.35">
      <c r="C13" t="s">
        <v>402</v>
      </c>
      <c r="D13" s="7">
        <v>533.06090132415989</v>
      </c>
    </row>
    <row r="14" spans="2:4" x14ac:dyDescent="0.35">
      <c r="C14" t="s">
        <v>403</v>
      </c>
      <c r="D14" s="7">
        <v>917.22372258943426</v>
      </c>
    </row>
    <row r="15" spans="2:4" x14ac:dyDescent="0.35">
      <c r="C15" t="s">
        <v>404</v>
      </c>
      <c r="D15" s="7">
        <v>254.08078753090649</v>
      </c>
    </row>
    <row r="16" spans="2:4" x14ac:dyDescent="0.35">
      <c r="B16" t="s">
        <v>320</v>
      </c>
      <c r="C16" t="s">
        <v>405</v>
      </c>
      <c r="D16" s="7">
        <v>146.64893054596604</v>
      </c>
    </row>
    <row r="17" spans="2:4" x14ac:dyDescent="0.35">
      <c r="C17" t="s">
        <v>406</v>
      </c>
      <c r="D17" s="7">
        <v>284.47355899197748</v>
      </c>
    </row>
    <row r="18" spans="2:4" x14ac:dyDescent="0.35">
      <c r="C18" t="s">
        <v>407</v>
      </c>
      <c r="D18" s="7">
        <v>443.42297484773189</v>
      </c>
    </row>
    <row r="19" spans="2:4" x14ac:dyDescent="0.35">
      <c r="C19" t="s">
        <v>408</v>
      </c>
      <c r="D19" s="7">
        <v>282.37850032556281</v>
      </c>
    </row>
    <row r="20" spans="2:4" x14ac:dyDescent="0.35">
      <c r="C20" t="s">
        <v>409</v>
      </c>
      <c r="D20" s="7">
        <v>394.46457466810193</v>
      </c>
    </row>
    <row r="21" spans="2:4" x14ac:dyDescent="0.35">
      <c r="C21" t="s">
        <v>410</v>
      </c>
      <c r="D21" s="7">
        <v>154.40207824584644</v>
      </c>
    </row>
    <row r="22" spans="2:4" x14ac:dyDescent="0.35">
      <c r="C22" t="s">
        <v>411</v>
      </c>
      <c r="D22" s="7">
        <v>614.31535383736514</v>
      </c>
    </row>
    <row r="23" spans="2:4" x14ac:dyDescent="0.35">
      <c r="C23" t="s">
        <v>412</v>
      </c>
      <c r="D23" s="7">
        <v>494.79590027104706</v>
      </c>
    </row>
    <row r="24" spans="2:4" x14ac:dyDescent="0.35">
      <c r="C24" t="s">
        <v>413</v>
      </c>
      <c r="D24" s="7">
        <v>464.21594549290694</v>
      </c>
    </row>
    <row r="25" spans="2:4" x14ac:dyDescent="0.35">
      <c r="C25" t="s">
        <v>414</v>
      </c>
      <c r="D25" s="7">
        <v>555.31517069976439</v>
      </c>
    </row>
    <row r="26" spans="2:4" x14ac:dyDescent="0.35">
      <c r="C26" t="s">
        <v>415</v>
      </c>
      <c r="D26" s="7">
        <v>366.55632465154162</v>
      </c>
    </row>
    <row r="27" spans="2:4" x14ac:dyDescent="0.35">
      <c r="C27" t="s">
        <v>416</v>
      </c>
      <c r="D27" s="7">
        <v>658.39079988287062</v>
      </c>
    </row>
    <row r="28" spans="2:4" x14ac:dyDescent="0.35">
      <c r="B28" t="s">
        <v>147</v>
      </c>
      <c r="C28" t="s">
        <v>148</v>
      </c>
      <c r="D28" s="7">
        <v>212.13970466679871</v>
      </c>
    </row>
    <row r="29" spans="2:4" x14ac:dyDescent="0.35">
      <c r="C29" t="s">
        <v>149</v>
      </c>
      <c r="D29" s="7">
        <v>214.89147665721498</v>
      </c>
    </row>
    <row r="30" spans="2:4" x14ac:dyDescent="0.35">
      <c r="C30" t="s">
        <v>150</v>
      </c>
      <c r="D30" s="7">
        <v>369.57230778956585</v>
      </c>
    </row>
    <row r="31" spans="2:4" x14ac:dyDescent="0.35">
      <c r="C31" t="s">
        <v>151</v>
      </c>
      <c r="D31" s="7">
        <v>502.77400007372711</v>
      </c>
    </row>
    <row r="32" spans="2:4" x14ac:dyDescent="0.35">
      <c r="C32" t="s">
        <v>152</v>
      </c>
      <c r="D32" s="7">
        <v>624.09133871866129</v>
      </c>
    </row>
    <row r="33" spans="2:4" x14ac:dyDescent="0.35">
      <c r="C33" t="s">
        <v>153</v>
      </c>
      <c r="D33" s="7">
        <v>503.97673042467386</v>
      </c>
    </row>
    <row r="34" spans="2:4" x14ac:dyDescent="0.35">
      <c r="C34" t="s">
        <v>154</v>
      </c>
      <c r="D34" s="7">
        <v>366.85227778478077</v>
      </c>
    </row>
    <row r="35" spans="2:4" x14ac:dyDescent="0.35">
      <c r="B35" t="s">
        <v>136</v>
      </c>
      <c r="C35" t="s">
        <v>137</v>
      </c>
      <c r="D35" s="7">
        <v>188.43686572589837</v>
      </c>
    </row>
    <row r="36" spans="2:4" x14ac:dyDescent="0.35">
      <c r="C36" t="s">
        <v>138</v>
      </c>
      <c r="D36" s="7">
        <v>307.42118460545362</v>
      </c>
    </row>
    <row r="37" spans="2:4" x14ac:dyDescent="0.35">
      <c r="C37" t="s">
        <v>139</v>
      </c>
      <c r="D37" s="7">
        <v>389.85879343540108</v>
      </c>
    </row>
    <row r="38" spans="2:4" x14ac:dyDescent="0.35">
      <c r="C38" t="s">
        <v>140</v>
      </c>
      <c r="D38" s="7">
        <v>465.34878171971093</v>
      </c>
    </row>
    <row r="39" spans="2:4" x14ac:dyDescent="0.35">
      <c r="C39" t="s">
        <v>141</v>
      </c>
      <c r="D39" s="7">
        <v>358.59092454715227</v>
      </c>
    </row>
    <row r="40" spans="2:4" x14ac:dyDescent="0.35">
      <c r="C40" t="s">
        <v>142</v>
      </c>
      <c r="D40" s="7">
        <v>857.80377802536782</v>
      </c>
    </row>
    <row r="41" spans="2:4" x14ac:dyDescent="0.35">
      <c r="C41" t="s">
        <v>143</v>
      </c>
      <c r="D41" s="7">
        <v>764.26119012849165</v>
      </c>
    </row>
    <row r="42" spans="2:4" x14ac:dyDescent="0.35">
      <c r="C42" t="s">
        <v>144</v>
      </c>
      <c r="D42" s="7">
        <v>522.99913187026914</v>
      </c>
    </row>
    <row r="43" spans="2:4" x14ac:dyDescent="0.35">
      <c r="C43" t="s">
        <v>145</v>
      </c>
      <c r="D43" s="7">
        <v>727.08936762696078</v>
      </c>
    </row>
    <row r="44" spans="2:4" x14ac:dyDescent="0.35">
      <c r="C44" t="s">
        <v>146</v>
      </c>
      <c r="D44" s="7">
        <v>847.70233499159986</v>
      </c>
    </row>
    <row r="45" spans="2:4" x14ac:dyDescent="0.35">
      <c r="B45" t="s">
        <v>110</v>
      </c>
      <c r="C45" t="s">
        <v>111</v>
      </c>
      <c r="D45" s="7">
        <v>391.76639863053089</v>
      </c>
    </row>
    <row r="46" spans="2:4" x14ac:dyDescent="0.35">
      <c r="C46" t="s">
        <v>112</v>
      </c>
      <c r="D46" s="7">
        <v>536.05584016767125</v>
      </c>
    </row>
    <row r="47" spans="2:4" x14ac:dyDescent="0.35">
      <c r="C47" t="s">
        <v>113</v>
      </c>
      <c r="D47" s="7">
        <v>362.74424282366437</v>
      </c>
    </row>
    <row r="48" spans="2:4" x14ac:dyDescent="0.35">
      <c r="C48" t="s">
        <v>114</v>
      </c>
      <c r="D48" s="7">
        <v>156.60773762426879</v>
      </c>
    </row>
    <row r="49" spans="2:4" x14ac:dyDescent="0.35">
      <c r="C49" t="s">
        <v>115</v>
      </c>
      <c r="D49" s="7">
        <v>633.16261999265305</v>
      </c>
    </row>
    <row r="50" spans="2:4" x14ac:dyDescent="0.35">
      <c r="C50" t="s">
        <v>116</v>
      </c>
      <c r="D50" s="7">
        <v>720.77489359660899</v>
      </c>
    </row>
    <row r="51" spans="2:4" x14ac:dyDescent="0.35">
      <c r="C51" t="s">
        <v>117</v>
      </c>
      <c r="D51" s="7">
        <v>267.45984215345834</v>
      </c>
    </row>
    <row r="52" spans="2:4" x14ac:dyDescent="0.35">
      <c r="C52" t="s">
        <v>118</v>
      </c>
      <c r="D52" s="7">
        <v>131.89933903534026</v>
      </c>
    </row>
    <row r="53" spans="2:4" x14ac:dyDescent="0.35">
      <c r="C53" t="s">
        <v>119</v>
      </c>
      <c r="D53" s="7">
        <v>948.87346657329499</v>
      </c>
    </row>
    <row r="54" spans="2:4" x14ac:dyDescent="0.35">
      <c r="C54" t="s">
        <v>120</v>
      </c>
      <c r="D54" s="7">
        <v>659.98641804337956</v>
      </c>
    </row>
    <row r="55" spans="2:4" x14ac:dyDescent="0.35">
      <c r="B55" t="s">
        <v>321</v>
      </c>
      <c r="C55" t="s">
        <v>417</v>
      </c>
      <c r="D55" s="7">
        <v>189.29347973720371</v>
      </c>
    </row>
    <row r="56" spans="2:4" x14ac:dyDescent="0.35">
      <c r="C56" t="s">
        <v>418</v>
      </c>
      <c r="D56" s="7">
        <v>268.02670540107954</v>
      </c>
    </row>
    <row r="57" spans="2:4" x14ac:dyDescent="0.35">
      <c r="C57" t="s">
        <v>419</v>
      </c>
      <c r="D57" s="7">
        <v>105.34487370553559</v>
      </c>
    </row>
    <row r="58" spans="2:4" x14ac:dyDescent="0.35">
      <c r="C58" t="s">
        <v>420</v>
      </c>
      <c r="D58" s="7">
        <v>305.21915406220751</v>
      </c>
    </row>
    <row r="59" spans="2:4" x14ac:dyDescent="0.35">
      <c r="C59" t="s">
        <v>421</v>
      </c>
      <c r="D59" s="7">
        <v>619.20494982996104</v>
      </c>
    </row>
    <row r="60" spans="2:4" x14ac:dyDescent="0.35">
      <c r="C60" t="s">
        <v>422</v>
      </c>
      <c r="D60" s="7">
        <v>691.87929017187048</v>
      </c>
    </row>
    <row r="61" spans="2:4" x14ac:dyDescent="0.35">
      <c r="C61" t="s">
        <v>423</v>
      </c>
      <c r="D61" s="7">
        <v>508.88013071370534</v>
      </c>
    </row>
    <row r="62" spans="2:4" x14ac:dyDescent="0.35">
      <c r="C62" t="s">
        <v>424</v>
      </c>
      <c r="D62" s="7">
        <v>499.81669223410643</v>
      </c>
    </row>
    <row r="63" spans="2:4" x14ac:dyDescent="0.35">
      <c r="C63" t="s">
        <v>425</v>
      </c>
      <c r="D63" s="7">
        <v>414.64471109979672</v>
      </c>
    </row>
    <row r="64" spans="2:4" x14ac:dyDescent="0.35">
      <c r="C64" t="s">
        <v>426</v>
      </c>
      <c r="D64" s="7">
        <v>753.4986379176413</v>
      </c>
    </row>
    <row r="65" spans="2:4" x14ac:dyDescent="0.35">
      <c r="C65" t="s">
        <v>427</v>
      </c>
      <c r="D65" s="7">
        <v>460.92617152643436</v>
      </c>
    </row>
    <row r="66" spans="2:4" x14ac:dyDescent="0.35">
      <c r="C66" t="s">
        <v>428</v>
      </c>
      <c r="D66" s="7">
        <v>781.12392816505087</v>
      </c>
    </row>
    <row r="67" spans="2:4" x14ac:dyDescent="0.35">
      <c r="C67" t="s">
        <v>429</v>
      </c>
      <c r="D67" s="7">
        <v>364.59329664738789</v>
      </c>
    </row>
    <row r="68" spans="2:4" x14ac:dyDescent="0.35">
      <c r="C68" t="s">
        <v>430</v>
      </c>
      <c r="D68" s="7">
        <v>939.67877049306617</v>
      </c>
    </row>
    <row r="69" spans="2:4" x14ac:dyDescent="0.35">
      <c r="C69" t="s">
        <v>431</v>
      </c>
      <c r="D69" s="7">
        <v>321.75333718696106</v>
      </c>
    </row>
    <row r="70" spans="2:4" x14ac:dyDescent="0.35">
      <c r="B70" t="s">
        <v>12</v>
      </c>
      <c r="C70" t="s">
        <v>13</v>
      </c>
      <c r="D70" s="7">
        <v>167.79326939688869</v>
      </c>
    </row>
    <row r="71" spans="2:4" x14ac:dyDescent="0.35">
      <c r="C71" t="s">
        <v>14</v>
      </c>
      <c r="D71" s="7">
        <v>140.78023391466326</v>
      </c>
    </row>
    <row r="72" spans="2:4" x14ac:dyDescent="0.35">
      <c r="C72" t="s">
        <v>15</v>
      </c>
      <c r="D72" s="7">
        <v>281.30486056785821</v>
      </c>
    </row>
    <row r="73" spans="2:4" x14ac:dyDescent="0.35">
      <c r="C73" t="s">
        <v>16</v>
      </c>
      <c r="D73" s="7">
        <v>214.81555307201927</v>
      </c>
    </row>
    <row r="74" spans="2:4" x14ac:dyDescent="0.35">
      <c r="C74" t="s">
        <v>17</v>
      </c>
      <c r="D74" s="7">
        <v>106.65081892924108</v>
      </c>
    </row>
    <row r="75" spans="2:4" x14ac:dyDescent="0.35">
      <c r="C75" t="s">
        <v>18</v>
      </c>
      <c r="D75" s="7">
        <v>500.41333909344337</v>
      </c>
    </row>
    <row r="76" spans="2:4" x14ac:dyDescent="0.35">
      <c r="C76" t="s">
        <v>19</v>
      </c>
      <c r="D76" s="7">
        <v>572.35767898733707</v>
      </c>
    </row>
    <row r="77" spans="2:4" x14ac:dyDescent="0.35">
      <c r="C77" t="s">
        <v>20</v>
      </c>
      <c r="D77" s="7">
        <v>433.58824665004067</v>
      </c>
    </row>
    <row r="78" spans="2:4" x14ac:dyDescent="0.35">
      <c r="C78" t="s">
        <v>21</v>
      </c>
      <c r="D78" s="7">
        <v>283.24516438882313</v>
      </c>
    </row>
    <row r="79" spans="2:4" x14ac:dyDescent="0.35">
      <c r="C79" t="s">
        <v>22</v>
      </c>
      <c r="D79" s="7">
        <v>466.84633765977236</v>
      </c>
    </row>
    <row r="80" spans="2:4" x14ac:dyDescent="0.35">
      <c r="C80" t="s">
        <v>23</v>
      </c>
      <c r="D80" s="7">
        <v>240.71322044363339</v>
      </c>
    </row>
    <row r="81" spans="2:4" x14ac:dyDescent="0.35">
      <c r="C81" t="s">
        <v>24</v>
      </c>
      <c r="D81" s="7">
        <v>104.1309142452802</v>
      </c>
    </row>
    <row r="82" spans="2:4" x14ac:dyDescent="0.35">
      <c r="C82" t="s">
        <v>25</v>
      </c>
      <c r="D82" s="7">
        <v>613.43099035895773</v>
      </c>
    </row>
    <row r="83" spans="2:4" x14ac:dyDescent="0.35">
      <c r="C83" t="s">
        <v>26</v>
      </c>
      <c r="D83" s="7">
        <v>351.25996767387562</v>
      </c>
    </row>
    <row r="84" spans="2:4" x14ac:dyDescent="0.35">
      <c r="C84" t="s">
        <v>27</v>
      </c>
      <c r="D84" s="7">
        <v>867.14879771501728</v>
      </c>
    </row>
    <row r="85" spans="2:4" x14ac:dyDescent="0.35">
      <c r="C85" t="s">
        <v>28</v>
      </c>
      <c r="D85" s="7">
        <v>627.69206105909814</v>
      </c>
    </row>
    <row r="86" spans="2:4" x14ac:dyDescent="0.35">
      <c r="B86" t="s">
        <v>32</v>
      </c>
      <c r="C86" t="s">
        <v>33</v>
      </c>
      <c r="D86" s="7">
        <v>173.4229429496072</v>
      </c>
    </row>
    <row r="87" spans="2:4" x14ac:dyDescent="0.35">
      <c r="C87" t="s">
        <v>34</v>
      </c>
      <c r="D87" s="7">
        <v>443.82948473814963</v>
      </c>
    </row>
    <row r="88" spans="2:4" x14ac:dyDescent="0.35">
      <c r="C88" t="s">
        <v>35</v>
      </c>
      <c r="D88" s="7">
        <v>365.95720232599086</v>
      </c>
    </row>
    <row r="89" spans="2:4" x14ac:dyDescent="0.35">
      <c r="C89" t="s">
        <v>36</v>
      </c>
      <c r="D89" s="7">
        <v>359.13337849886329</v>
      </c>
    </row>
    <row r="90" spans="2:4" x14ac:dyDescent="0.35">
      <c r="C90" t="s">
        <v>37</v>
      </c>
      <c r="D90" s="7">
        <v>151.04692880690831</v>
      </c>
    </row>
    <row r="91" spans="2:4" x14ac:dyDescent="0.35">
      <c r="C91" t="s">
        <v>38</v>
      </c>
      <c r="D91" s="7">
        <v>312.26781807019051</v>
      </c>
    </row>
    <row r="92" spans="2:4" x14ac:dyDescent="0.35">
      <c r="C92" t="s">
        <v>39</v>
      </c>
      <c r="D92" s="7">
        <v>188.74928922094148</v>
      </c>
    </row>
    <row r="93" spans="2:4" x14ac:dyDescent="0.35">
      <c r="C93" t="s">
        <v>40</v>
      </c>
      <c r="D93" s="7">
        <v>378.10690851986107</v>
      </c>
    </row>
    <row r="94" spans="2:4" x14ac:dyDescent="0.35">
      <c r="C94" t="s">
        <v>41</v>
      </c>
      <c r="D94" s="7">
        <v>913.13500003023898</v>
      </c>
    </row>
    <row r="95" spans="2:4" x14ac:dyDescent="0.35">
      <c r="C95" t="s">
        <v>42</v>
      </c>
      <c r="D95" s="7">
        <v>918.9264739845803</v>
      </c>
    </row>
    <row r="96" spans="2:4" x14ac:dyDescent="0.35">
      <c r="C96" t="s">
        <v>43</v>
      </c>
      <c r="D96" s="7">
        <v>515.31963593839055</v>
      </c>
    </row>
    <row r="97" spans="2:4" x14ac:dyDescent="0.35">
      <c r="B97" t="s">
        <v>209</v>
      </c>
      <c r="C97" t="s">
        <v>210</v>
      </c>
      <c r="D97" s="7">
        <v>246.22348116081022</v>
      </c>
    </row>
    <row r="98" spans="2:4" x14ac:dyDescent="0.35">
      <c r="C98" t="s">
        <v>211</v>
      </c>
      <c r="D98" s="7">
        <v>323.48201376058546</v>
      </c>
    </row>
    <row r="99" spans="2:4" x14ac:dyDescent="0.35">
      <c r="C99" t="s">
        <v>212</v>
      </c>
      <c r="D99" s="7">
        <v>508.88784035471582</v>
      </c>
    </row>
    <row r="100" spans="2:4" x14ac:dyDescent="0.35">
      <c r="C100" t="s">
        <v>78</v>
      </c>
      <c r="D100" s="7">
        <v>338.97503982164267</v>
      </c>
    </row>
    <row r="101" spans="2:4" x14ac:dyDescent="0.35">
      <c r="C101" t="s">
        <v>213</v>
      </c>
      <c r="D101" s="7">
        <v>624.17334129457004</v>
      </c>
    </row>
    <row r="102" spans="2:4" x14ac:dyDescent="0.35">
      <c r="C102" t="s">
        <v>214</v>
      </c>
      <c r="D102" s="7">
        <v>898.5340331634111</v>
      </c>
    </row>
    <row r="103" spans="2:4" x14ac:dyDescent="0.35">
      <c r="C103" t="s">
        <v>215</v>
      </c>
      <c r="D103" s="7">
        <v>102.41976381708511</v>
      </c>
    </row>
    <row r="104" spans="2:4" x14ac:dyDescent="0.35">
      <c r="B104" t="s">
        <v>45</v>
      </c>
      <c r="C104" t="s">
        <v>46</v>
      </c>
      <c r="D104" s="7">
        <v>219.53669710739024</v>
      </c>
    </row>
    <row r="105" spans="2:4" x14ac:dyDescent="0.35">
      <c r="C105" t="s">
        <v>47</v>
      </c>
      <c r="D105" s="7">
        <v>223.52023432016057</v>
      </c>
    </row>
    <row r="106" spans="2:4" x14ac:dyDescent="0.35">
      <c r="C106" t="s">
        <v>48</v>
      </c>
      <c r="D106" s="7">
        <v>328.21666022174628</v>
      </c>
    </row>
    <row r="107" spans="2:4" x14ac:dyDescent="0.35">
      <c r="C107" t="s">
        <v>49</v>
      </c>
      <c r="D107" s="7">
        <v>126.86796630649248</v>
      </c>
    </row>
    <row r="108" spans="2:4" x14ac:dyDescent="0.35">
      <c r="C108" t="s">
        <v>50</v>
      </c>
      <c r="D108" s="7">
        <v>443.20611457419716</v>
      </c>
    </row>
    <row r="109" spans="2:4" x14ac:dyDescent="0.35">
      <c r="C109" t="s">
        <v>51</v>
      </c>
      <c r="D109" s="7">
        <v>368.45556335291957</v>
      </c>
    </row>
    <row r="110" spans="2:4" x14ac:dyDescent="0.35">
      <c r="C110" t="s">
        <v>52</v>
      </c>
      <c r="D110" s="7">
        <v>660.73632288910756</v>
      </c>
    </row>
    <row r="111" spans="2:4" x14ac:dyDescent="0.35">
      <c r="C111" t="s">
        <v>53</v>
      </c>
      <c r="D111" s="7">
        <v>656.65182034869383</v>
      </c>
    </row>
    <row r="112" spans="2:4" x14ac:dyDescent="0.35">
      <c r="C112" t="s">
        <v>54</v>
      </c>
      <c r="D112" s="7">
        <v>446.95493248936793</v>
      </c>
    </row>
    <row r="113" spans="2:4" x14ac:dyDescent="0.35">
      <c r="B113" t="s">
        <v>93</v>
      </c>
      <c r="C113" t="s">
        <v>94</v>
      </c>
      <c r="D113" s="7">
        <v>141.29546023568702</v>
      </c>
    </row>
    <row r="114" spans="2:4" x14ac:dyDescent="0.35">
      <c r="C114" t="s">
        <v>95</v>
      </c>
      <c r="D114" s="7">
        <v>130.44633935022841</v>
      </c>
    </row>
    <row r="115" spans="2:4" x14ac:dyDescent="0.35">
      <c r="C115" t="s">
        <v>96</v>
      </c>
      <c r="D115" s="7">
        <v>232.75168958388286</v>
      </c>
    </row>
    <row r="116" spans="2:4" x14ac:dyDescent="0.35">
      <c r="C116" t="s">
        <v>97</v>
      </c>
      <c r="D116" s="7">
        <v>140.47067726327421</v>
      </c>
    </row>
    <row r="117" spans="2:4" x14ac:dyDescent="0.35">
      <c r="C117" t="s">
        <v>98</v>
      </c>
      <c r="D117" s="7">
        <v>466.32269103548543</v>
      </c>
    </row>
    <row r="118" spans="2:4" x14ac:dyDescent="0.35">
      <c r="C118" t="s">
        <v>99</v>
      </c>
      <c r="D118" s="7">
        <v>383.56999909257104</v>
      </c>
    </row>
    <row r="119" spans="2:4" x14ac:dyDescent="0.35">
      <c r="C119" t="s">
        <v>100</v>
      </c>
      <c r="D119" s="7">
        <v>514.18553040869983</v>
      </c>
    </row>
    <row r="120" spans="2:4" x14ac:dyDescent="0.35">
      <c r="C120" t="s">
        <v>101</v>
      </c>
      <c r="D120" s="7">
        <v>293.23508038849258</v>
      </c>
    </row>
    <row r="121" spans="2:4" x14ac:dyDescent="0.35">
      <c r="C121" t="s">
        <v>102</v>
      </c>
      <c r="D121" s="7">
        <v>158.0706863528136</v>
      </c>
    </row>
    <row r="122" spans="2:4" x14ac:dyDescent="0.35">
      <c r="C122" t="s">
        <v>103</v>
      </c>
      <c r="D122" s="7">
        <v>344.61202017329867</v>
      </c>
    </row>
    <row r="123" spans="2:4" x14ac:dyDescent="0.35">
      <c r="C123" t="s">
        <v>104</v>
      </c>
      <c r="D123" s="7">
        <v>464.76511283355347</v>
      </c>
    </row>
    <row r="124" spans="2:4" x14ac:dyDescent="0.35">
      <c r="C124" t="s">
        <v>105</v>
      </c>
      <c r="D124" s="7">
        <v>458.83288057519144</v>
      </c>
    </row>
    <row r="125" spans="2:4" x14ac:dyDescent="0.35">
      <c r="C125" t="s">
        <v>106</v>
      </c>
      <c r="D125" s="7">
        <v>436.43044633218778</v>
      </c>
    </row>
    <row r="126" spans="2:4" x14ac:dyDescent="0.35">
      <c r="C126" t="s">
        <v>107</v>
      </c>
      <c r="D126" s="7">
        <v>394.79629265338463</v>
      </c>
    </row>
    <row r="127" spans="2:4" x14ac:dyDescent="0.35">
      <c r="C127" t="s">
        <v>108</v>
      </c>
      <c r="D127" s="7">
        <v>606.1809867593995</v>
      </c>
    </row>
    <row r="128" spans="2:4" x14ac:dyDescent="0.35">
      <c r="C128" t="s">
        <v>109</v>
      </c>
      <c r="D128" s="7">
        <v>761.51015856732147</v>
      </c>
    </row>
    <row r="129" spans="2:4" x14ac:dyDescent="0.35">
      <c r="B129" t="s">
        <v>121</v>
      </c>
      <c r="C129" t="s">
        <v>122</v>
      </c>
      <c r="D129" s="7">
        <v>209.1937870617368</v>
      </c>
    </row>
    <row r="130" spans="2:4" x14ac:dyDescent="0.35">
      <c r="C130" t="s">
        <v>123</v>
      </c>
      <c r="D130" s="7">
        <v>318.02734158152936</v>
      </c>
    </row>
    <row r="131" spans="2:4" x14ac:dyDescent="0.35">
      <c r="C131" t="s">
        <v>124</v>
      </c>
      <c r="D131" s="7">
        <v>167.78104689508757</v>
      </c>
    </row>
    <row r="132" spans="2:4" x14ac:dyDescent="0.35">
      <c r="C132" t="s">
        <v>73</v>
      </c>
      <c r="D132" s="7">
        <v>307.04745572242933</v>
      </c>
    </row>
    <row r="133" spans="2:4" x14ac:dyDescent="0.35">
      <c r="C133" t="s">
        <v>125</v>
      </c>
      <c r="D133" s="7">
        <v>425.58059128440038</v>
      </c>
    </row>
    <row r="134" spans="2:4" x14ac:dyDescent="0.35">
      <c r="C134" t="s">
        <v>126</v>
      </c>
      <c r="D134" s="7">
        <v>544.19695475862909</v>
      </c>
    </row>
    <row r="135" spans="2:4" x14ac:dyDescent="0.35">
      <c r="C135" t="s">
        <v>127</v>
      </c>
      <c r="D135" s="7">
        <v>305.62314183103956</v>
      </c>
    </row>
    <row r="136" spans="2:4" x14ac:dyDescent="0.35">
      <c r="C136" t="s">
        <v>128</v>
      </c>
      <c r="D136" s="7">
        <v>318.09357728734312</v>
      </c>
    </row>
    <row r="137" spans="2:4" x14ac:dyDescent="0.35">
      <c r="C137" t="s">
        <v>129</v>
      </c>
      <c r="D137" s="7">
        <v>378.21700728116701</v>
      </c>
    </row>
    <row r="138" spans="2:4" x14ac:dyDescent="0.35">
      <c r="C138" t="s">
        <v>130</v>
      </c>
      <c r="D138" s="7">
        <v>513.92644438193588</v>
      </c>
    </row>
    <row r="139" spans="2:4" x14ac:dyDescent="0.35">
      <c r="C139" t="s">
        <v>131</v>
      </c>
      <c r="D139" s="7">
        <v>665.34610420792239</v>
      </c>
    </row>
    <row r="140" spans="2:4" x14ac:dyDescent="0.35">
      <c r="C140" t="s">
        <v>132</v>
      </c>
      <c r="D140" s="7">
        <v>815.81849704657816</v>
      </c>
    </row>
    <row r="141" spans="2:4" x14ac:dyDescent="0.35">
      <c r="C141" t="s">
        <v>133</v>
      </c>
      <c r="D141" s="7">
        <v>785.98324701235367</v>
      </c>
    </row>
    <row r="142" spans="2:4" x14ac:dyDescent="0.35">
      <c r="C142" t="s">
        <v>134</v>
      </c>
      <c r="D142" s="7">
        <v>319.89582799871027</v>
      </c>
    </row>
    <row r="143" spans="2:4" x14ac:dyDescent="0.35">
      <c r="C143" t="s">
        <v>135</v>
      </c>
      <c r="D143" s="7">
        <v>792.29332314477404</v>
      </c>
    </row>
    <row r="144" spans="2:4" x14ac:dyDescent="0.35">
      <c r="B144" t="s">
        <v>56</v>
      </c>
      <c r="C144" t="s">
        <v>57</v>
      </c>
      <c r="D144" s="7">
        <v>174.19007636233187</v>
      </c>
    </row>
    <row r="145" spans="2:4" x14ac:dyDescent="0.35">
      <c r="C145" t="s">
        <v>58</v>
      </c>
      <c r="D145" s="7">
        <v>400.36731687902392</v>
      </c>
    </row>
    <row r="146" spans="2:4" x14ac:dyDescent="0.35">
      <c r="C146" t="s">
        <v>59</v>
      </c>
      <c r="D146" s="7">
        <v>523.67158461800454</v>
      </c>
    </row>
    <row r="147" spans="2:4" x14ac:dyDescent="0.35">
      <c r="C147" t="s">
        <v>60</v>
      </c>
      <c r="D147" s="7">
        <v>332.41676283369043</v>
      </c>
    </row>
    <row r="148" spans="2:4" x14ac:dyDescent="0.35">
      <c r="C148" t="s">
        <v>61</v>
      </c>
      <c r="D148" s="7">
        <v>592.72892391455093</v>
      </c>
    </row>
    <row r="149" spans="2:4" x14ac:dyDescent="0.35">
      <c r="C149" t="s">
        <v>62</v>
      </c>
      <c r="D149" s="7">
        <v>552.24153337138443</v>
      </c>
    </row>
    <row r="150" spans="2:4" x14ac:dyDescent="0.35">
      <c r="C150" t="s">
        <v>63</v>
      </c>
      <c r="D150" s="7">
        <v>602.02541906068018</v>
      </c>
    </row>
    <row r="151" spans="2:4" x14ac:dyDescent="0.35">
      <c r="C151" t="s">
        <v>64</v>
      </c>
      <c r="D151" s="7">
        <v>821.74059649377318</v>
      </c>
    </row>
    <row r="152" spans="2:4" x14ac:dyDescent="0.35">
      <c r="C152" t="s">
        <v>65</v>
      </c>
      <c r="D152" s="7">
        <v>740.19627013012189</v>
      </c>
    </row>
    <row r="153" spans="2:4" x14ac:dyDescent="0.35">
      <c r="B153" t="s">
        <v>67</v>
      </c>
      <c r="C153" t="s">
        <v>68</v>
      </c>
      <c r="D153" s="7">
        <v>165.64955105549967</v>
      </c>
    </row>
    <row r="154" spans="2:4" x14ac:dyDescent="0.35">
      <c r="C154" t="s">
        <v>69</v>
      </c>
      <c r="D154" s="7">
        <v>126.13746604459274</v>
      </c>
    </row>
    <row r="155" spans="2:4" x14ac:dyDescent="0.35">
      <c r="C155" t="s">
        <v>70</v>
      </c>
      <c r="D155" s="7">
        <v>230.4414725720921</v>
      </c>
    </row>
    <row r="156" spans="2:4" x14ac:dyDescent="0.35">
      <c r="C156" t="s">
        <v>71</v>
      </c>
      <c r="D156" s="7">
        <v>220.23421497909396</v>
      </c>
    </row>
    <row r="157" spans="2:4" x14ac:dyDescent="0.35">
      <c r="C157" t="s">
        <v>72</v>
      </c>
      <c r="D157" s="7">
        <v>234.50680358353907</v>
      </c>
    </row>
    <row r="158" spans="2:4" x14ac:dyDescent="0.35">
      <c r="C158" t="s">
        <v>73</v>
      </c>
      <c r="D158" s="7">
        <v>307.04745572242933</v>
      </c>
    </row>
    <row r="159" spans="2:4" x14ac:dyDescent="0.35">
      <c r="C159" t="s">
        <v>74</v>
      </c>
      <c r="D159" s="7">
        <v>401.72729372922402</v>
      </c>
    </row>
    <row r="160" spans="2:4" x14ac:dyDescent="0.35">
      <c r="C160" t="s">
        <v>75</v>
      </c>
      <c r="D160" s="7">
        <v>241.51115444875876</v>
      </c>
    </row>
    <row r="161" spans="2:4" x14ac:dyDescent="0.35">
      <c r="C161" t="s">
        <v>76</v>
      </c>
      <c r="D161" s="7">
        <v>284.92874097171887</v>
      </c>
    </row>
    <row r="162" spans="2:4" x14ac:dyDescent="0.35">
      <c r="C162" t="s">
        <v>77</v>
      </c>
      <c r="D162" s="7">
        <v>193.0280079034215</v>
      </c>
    </row>
    <row r="163" spans="2:4" x14ac:dyDescent="0.35">
      <c r="C163" t="s">
        <v>78</v>
      </c>
      <c r="D163" s="7">
        <v>338.97503982164267</v>
      </c>
    </row>
    <row r="164" spans="2:4" x14ac:dyDescent="0.35">
      <c r="C164" t="s">
        <v>79</v>
      </c>
      <c r="D164" s="7">
        <v>258.14777620091195</v>
      </c>
    </row>
    <row r="165" spans="2:4" x14ac:dyDescent="0.35">
      <c r="C165" t="s">
        <v>80</v>
      </c>
      <c r="D165" s="7">
        <v>559.35515546323222</v>
      </c>
    </row>
    <row r="166" spans="2:4" x14ac:dyDescent="0.35">
      <c r="C166" t="s">
        <v>81</v>
      </c>
      <c r="D166" s="7">
        <v>957.53346013683813</v>
      </c>
    </row>
    <row r="167" spans="2:4" x14ac:dyDescent="0.35">
      <c r="B167" t="s">
        <v>155</v>
      </c>
      <c r="C167" t="s">
        <v>156</v>
      </c>
      <c r="D167" s="7">
        <v>115.31059400560946</v>
      </c>
    </row>
    <row r="168" spans="2:4" x14ac:dyDescent="0.35">
      <c r="C168" t="s">
        <v>157</v>
      </c>
      <c r="D168" s="7">
        <v>101.68989589701302</v>
      </c>
    </row>
    <row r="169" spans="2:4" x14ac:dyDescent="0.35">
      <c r="C169" t="s">
        <v>158</v>
      </c>
      <c r="D169" s="7">
        <v>297.23613562594107</v>
      </c>
    </row>
    <row r="170" spans="2:4" x14ac:dyDescent="0.35">
      <c r="C170" t="s">
        <v>159</v>
      </c>
      <c r="D170" s="7">
        <v>182.07230648845163</v>
      </c>
    </row>
    <row r="171" spans="2:4" x14ac:dyDescent="0.35">
      <c r="C171" t="s">
        <v>160</v>
      </c>
      <c r="D171" s="7">
        <v>429.29601042906268</v>
      </c>
    </row>
    <row r="172" spans="2:4" x14ac:dyDescent="0.35">
      <c r="C172" t="s">
        <v>74</v>
      </c>
      <c r="D172" s="7">
        <v>401.72729372922402</v>
      </c>
    </row>
    <row r="173" spans="2:4" x14ac:dyDescent="0.35">
      <c r="C173" t="s">
        <v>161</v>
      </c>
      <c r="D173" s="7">
        <v>394.84175036744386</v>
      </c>
    </row>
    <row r="174" spans="2:4" x14ac:dyDescent="0.35">
      <c r="C174" t="s">
        <v>162</v>
      </c>
      <c r="D174" s="7">
        <v>576.65254789321739</v>
      </c>
    </row>
    <row r="175" spans="2:4" x14ac:dyDescent="0.35">
      <c r="C175" t="s">
        <v>163</v>
      </c>
      <c r="D175" s="7">
        <v>104.64949770330236</v>
      </c>
    </row>
    <row r="176" spans="2:4" x14ac:dyDescent="0.35">
      <c r="C176" t="s">
        <v>164</v>
      </c>
      <c r="D176" s="7">
        <v>340.32349141509292</v>
      </c>
    </row>
    <row r="177" spans="2:4" x14ac:dyDescent="0.35">
      <c r="C177" t="s">
        <v>165</v>
      </c>
      <c r="D177" s="7">
        <v>191.01153567374877</v>
      </c>
    </row>
    <row r="178" spans="2:4" x14ac:dyDescent="0.35">
      <c r="C178" t="s">
        <v>166</v>
      </c>
      <c r="D178" s="7">
        <v>616.3163716611574</v>
      </c>
    </row>
    <row r="179" spans="2:4" x14ac:dyDescent="0.35">
      <c r="C179" t="s">
        <v>167</v>
      </c>
      <c r="D179" s="7">
        <v>670.1875887440176</v>
      </c>
    </row>
    <row r="180" spans="2:4" x14ac:dyDescent="0.35">
      <c r="C180" t="s">
        <v>168</v>
      </c>
      <c r="D180" s="7">
        <v>447.52671422732806</v>
      </c>
    </row>
    <row r="181" spans="2:4" x14ac:dyDescent="0.35">
      <c r="B181" t="s">
        <v>322</v>
      </c>
      <c r="C181" t="s">
        <v>432</v>
      </c>
      <c r="D181" s="7">
        <v>225.58815975363763</v>
      </c>
    </row>
    <row r="182" spans="2:4" x14ac:dyDescent="0.35">
      <c r="C182" t="s">
        <v>433</v>
      </c>
      <c r="D182" s="7">
        <v>301.35428267999549</v>
      </c>
    </row>
    <row r="183" spans="2:4" x14ac:dyDescent="0.35">
      <c r="C183" t="s">
        <v>434</v>
      </c>
      <c r="D183" s="7">
        <v>350.56179824097865</v>
      </c>
    </row>
    <row r="184" spans="2:4" x14ac:dyDescent="0.35">
      <c r="C184" t="s">
        <v>435</v>
      </c>
      <c r="D184" s="7">
        <v>113.27122871998507</v>
      </c>
    </row>
    <row r="185" spans="2:4" x14ac:dyDescent="0.35">
      <c r="C185" t="s">
        <v>436</v>
      </c>
      <c r="D185" s="7">
        <v>197.91935515427585</v>
      </c>
    </row>
    <row r="186" spans="2:4" x14ac:dyDescent="0.35">
      <c r="C186" t="s">
        <v>437</v>
      </c>
      <c r="D186" s="7">
        <v>113.17308045047861</v>
      </c>
    </row>
    <row r="187" spans="2:4" x14ac:dyDescent="0.35">
      <c r="C187" t="s">
        <v>438</v>
      </c>
      <c r="D187" s="7">
        <v>181.23183909280533</v>
      </c>
    </row>
    <row r="188" spans="2:4" x14ac:dyDescent="0.35">
      <c r="C188" t="s">
        <v>439</v>
      </c>
      <c r="D188" s="7">
        <v>676.04496109597892</v>
      </c>
    </row>
    <row r="189" spans="2:4" x14ac:dyDescent="0.35">
      <c r="C189" t="s">
        <v>440</v>
      </c>
      <c r="D189" s="7">
        <v>226.06415968757074</v>
      </c>
    </row>
    <row r="190" spans="2:4" x14ac:dyDescent="0.35">
      <c r="C190" t="s">
        <v>441</v>
      </c>
      <c r="D190" s="7">
        <v>188.40132634314131</v>
      </c>
    </row>
    <row r="191" spans="2:4" x14ac:dyDescent="0.35">
      <c r="C191" t="s">
        <v>442</v>
      </c>
      <c r="D191" s="7">
        <v>821.24296168399712</v>
      </c>
    </row>
    <row r="192" spans="2:4" x14ac:dyDescent="0.35">
      <c r="C192" t="s">
        <v>443</v>
      </c>
      <c r="D192" s="7">
        <v>471.20742433284096</v>
      </c>
    </row>
    <row r="193" spans="2:4" x14ac:dyDescent="0.35">
      <c r="B193" t="s">
        <v>323</v>
      </c>
      <c r="C193" t="s">
        <v>444</v>
      </c>
      <c r="D193" s="7">
        <v>201.36216856876712</v>
      </c>
    </row>
    <row r="194" spans="2:4" x14ac:dyDescent="0.35">
      <c r="C194" t="s">
        <v>445</v>
      </c>
      <c r="D194" s="7">
        <v>196.83165211026562</v>
      </c>
    </row>
    <row r="195" spans="2:4" x14ac:dyDescent="0.35">
      <c r="C195" t="s">
        <v>446</v>
      </c>
      <c r="D195" s="7">
        <v>270.52979159228971</v>
      </c>
    </row>
    <row r="196" spans="2:4" x14ac:dyDescent="0.35">
      <c r="C196" t="s">
        <v>447</v>
      </c>
      <c r="D196" s="7">
        <v>263.55487831920334</v>
      </c>
    </row>
    <row r="197" spans="2:4" x14ac:dyDescent="0.35">
      <c r="C197" t="s">
        <v>448</v>
      </c>
      <c r="D197" s="7">
        <v>134.93468383535037</v>
      </c>
    </row>
    <row r="198" spans="2:4" x14ac:dyDescent="0.35">
      <c r="C198" t="s">
        <v>449</v>
      </c>
      <c r="D198" s="7">
        <v>200.67371001506172</v>
      </c>
    </row>
    <row r="199" spans="2:4" x14ac:dyDescent="0.35">
      <c r="C199" t="s">
        <v>450</v>
      </c>
      <c r="D199" s="7">
        <v>575.3828716994492</v>
      </c>
    </row>
    <row r="200" spans="2:4" x14ac:dyDescent="0.35">
      <c r="C200" t="s">
        <v>451</v>
      </c>
      <c r="D200" s="7">
        <v>161.38434626957709</v>
      </c>
    </row>
    <row r="201" spans="2:4" x14ac:dyDescent="0.35">
      <c r="C201" t="s">
        <v>452</v>
      </c>
      <c r="D201" s="7">
        <v>593.89723992141353</v>
      </c>
    </row>
    <row r="202" spans="2:4" x14ac:dyDescent="0.35">
      <c r="B202" t="s">
        <v>83</v>
      </c>
      <c r="C202" t="s">
        <v>84</v>
      </c>
      <c r="D202" s="7">
        <v>222.08872437638297</v>
      </c>
    </row>
    <row r="203" spans="2:4" x14ac:dyDescent="0.35">
      <c r="C203" t="s">
        <v>85</v>
      </c>
      <c r="D203" s="7">
        <v>460.16605109393993</v>
      </c>
    </row>
    <row r="204" spans="2:4" x14ac:dyDescent="0.35">
      <c r="C204" t="s">
        <v>86</v>
      </c>
      <c r="D204" s="7">
        <v>512.30899778693231</v>
      </c>
    </row>
    <row r="205" spans="2:4" x14ac:dyDescent="0.35">
      <c r="C205" t="s">
        <v>87</v>
      </c>
      <c r="D205" s="7">
        <v>189.70349086895675</v>
      </c>
    </row>
    <row r="206" spans="2:4" x14ac:dyDescent="0.35">
      <c r="C206" t="s">
        <v>88</v>
      </c>
      <c r="D206" s="7">
        <v>718.46465814256999</v>
      </c>
    </row>
    <row r="207" spans="2:4" x14ac:dyDescent="0.35">
      <c r="C207" t="s">
        <v>89</v>
      </c>
      <c r="D207" s="7">
        <v>673.04931662858462</v>
      </c>
    </row>
    <row r="208" spans="2:4" x14ac:dyDescent="0.35">
      <c r="C208" t="s">
        <v>90</v>
      </c>
      <c r="D208" s="7">
        <v>498.35912488142185</v>
      </c>
    </row>
    <row r="209" spans="2:4" x14ac:dyDescent="0.35">
      <c r="C209" t="s">
        <v>91</v>
      </c>
      <c r="D209" s="7">
        <v>652.46795615185783</v>
      </c>
    </row>
    <row r="210" spans="2:4" x14ac:dyDescent="0.35">
      <c r="B210" t="s">
        <v>324</v>
      </c>
      <c r="C210" t="s">
        <v>453</v>
      </c>
      <c r="D210" s="7">
        <v>112.90832494593802</v>
      </c>
    </row>
    <row r="211" spans="2:4" x14ac:dyDescent="0.35">
      <c r="C211" t="s">
        <v>454</v>
      </c>
      <c r="D211" s="7">
        <v>299.28847829979702</v>
      </c>
    </row>
    <row r="212" spans="2:4" x14ac:dyDescent="0.35">
      <c r="C212" t="s">
        <v>455</v>
      </c>
      <c r="D212" s="7">
        <v>264.34287566895563</v>
      </c>
    </row>
    <row r="213" spans="2:4" x14ac:dyDescent="0.35">
      <c r="C213" t="s">
        <v>456</v>
      </c>
      <c r="D213" s="7">
        <v>175.98486344406274</v>
      </c>
    </row>
    <row r="214" spans="2:4" x14ac:dyDescent="0.35">
      <c r="C214" t="s">
        <v>457</v>
      </c>
      <c r="D214" s="7">
        <v>184.17852656352613</v>
      </c>
    </row>
    <row r="215" spans="2:4" x14ac:dyDescent="0.35">
      <c r="C215" t="s">
        <v>458</v>
      </c>
      <c r="D215" s="7">
        <v>390.55918743920972</v>
      </c>
    </row>
    <row r="216" spans="2:4" x14ac:dyDescent="0.35">
      <c r="C216" t="s">
        <v>459</v>
      </c>
      <c r="D216" s="7">
        <v>287.19390455404812</v>
      </c>
    </row>
    <row r="217" spans="2:4" x14ac:dyDescent="0.35">
      <c r="C217" t="s">
        <v>460</v>
      </c>
      <c r="D217" s="7">
        <v>591.02829937307615</v>
      </c>
    </row>
    <row r="218" spans="2:4" x14ac:dyDescent="0.35">
      <c r="C218" t="s">
        <v>461</v>
      </c>
      <c r="D218" s="7">
        <v>507.54279413835286</v>
      </c>
    </row>
    <row r="219" spans="2:4" x14ac:dyDescent="0.35">
      <c r="C219" t="s">
        <v>462</v>
      </c>
      <c r="D219" s="7">
        <v>440.3699261949626</v>
      </c>
    </row>
    <row r="220" spans="2:4" x14ac:dyDescent="0.35">
      <c r="C220" t="s">
        <v>463</v>
      </c>
      <c r="D220" s="7">
        <v>393.42824028949343</v>
      </c>
    </row>
    <row r="221" spans="2:4" x14ac:dyDescent="0.35">
      <c r="C221" t="s">
        <v>464</v>
      </c>
      <c r="D221" s="7">
        <v>268.57336225826992</v>
      </c>
    </row>
    <row r="222" spans="2:4" x14ac:dyDescent="0.35">
      <c r="C222" t="s">
        <v>465</v>
      </c>
      <c r="D222" s="7">
        <v>702.60382314344804</v>
      </c>
    </row>
    <row r="223" spans="2:4" x14ac:dyDescent="0.35">
      <c r="C223" t="s">
        <v>414</v>
      </c>
      <c r="D223" s="7">
        <v>555.31517069976439</v>
      </c>
    </row>
    <row r="224" spans="2:4" x14ac:dyDescent="0.35">
      <c r="C224" t="s">
        <v>134</v>
      </c>
      <c r="D224" s="7">
        <v>319.89582799871027</v>
      </c>
    </row>
    <row r="225" spans="2:4" x14ac:dyDescent="0.35">
      <c r="B225" t="s">
        <v>170</v>
      </c>
      <c r="C225" t="s">
        <v>171</v>
      </c>
      <c r="D225" s="7">
        <v>132.75654389296028</v>
      </c>
    </row>
    <row r="226" spans="2:4" x14ac:dyDescent="0.35">
      <c r="C226" t="s">
        <v>172</v>
      </c>
      <c r="D226" s="7">
        <v>280.18960060218626</v>
      </c>
    </row>
    <row r="227" spans="2:4" x14ac:dyDescent="0.35">
      <c r="C227" t="s">
        <v>173</v>
      </c>
      <c r="D227" s="7">
        <v>237.2958778363145</v>
      </c>
    </row>
    <row r="228" spans="2:4" x14ac:dyDescent="0.35">
      <c r="C228" t="s">
        <v>174</v>
      </c>
      <c r="D228" s="7">
        <v>176.85902372927808</v>
      </c>
    </row>
    <row r="229" spans="2:4" x14ac:dyDescent="0.35">
      <c r="C229" t="s">
        <v>175</v>
      </c>
      <c r="D229" s="7">
        <v>131.36740538600233</v>
      </c>
    </row>
    <row r="230" spans="2:4" x14ac:dyDescent="0.35">
      <c r="C230" t="s">
        <v>176</v>
      </c>
      <c r="D230" s="7">
        <v>118.34869302684324</v>
      </c>
    </row>
    <row r="231" spans="2:4" x14ac:dyDescent="0.35">
      <c r="C231" t="s">
        <v>177</v>
      </c>
      <c r="D231" s="7">
        <v>431.69439834531283</v>
      </c>
    </row>
    <row r="232" spans="2:4" x14ac:dyDescent="0.35">
      <c r="C232" t="s">
        <v>178</v>
      </c>
      <c r="D232" s="7">
        <v>159.22642478177272</v>
      </c>
    </row>
    <row r="233" spans="2:4" x14ac:dyDescent="0.35">
      <c r="C233" t="s">
        <v>179</v>
      </c>
      <c r="D233" s="7">
        <v>384.63408128682312</v>
      </c>
    </row>
    <row r="234" spans="2:4" x14ac:dyDescent="0.35">
      <c r="C234" t="s">
        <v>180</v>
      </c>
      <c r="D234" s="7">
        <v>653.44749876686581</v>
      </c>
    </row>
    <row r="235" spans="2:4" x14ac:dyDescent="0.35">
      <c r="C235" t="s">
        <v>181</v>
      </c>
      <c r="D235" s="7">
        <v>522.508698652352</v>
      </c>
    </row>
    <row r="236" spans="2:4" x14ac:dyDescent="0.35">
      <c r="C236" t="s">
        <v>182</v>
      </c>
      <c r="D236" s="7">
        <v>530.32006776475214</v>
      </c>
    </row>
    <row r="237" spans="2:4" x14ac:dyDescent="0.35">
      <c r="C237" t="s">
        <v>183</v>
      </c>
      <c r="D237" s="7">
        <v>815.09589184452454</v>
      </c>
    </row>
    <row r="238" spans="2:4" x14ac:dyDescent="0.35">
      <c r="B238" t="s">
        <v>187</v>
      </c>
      <c r="C238" t="s">
        <v>188</v>
      </c>
      <c r="D238" s="7">
        <v>114.3194548372836</v>
      </c>
    </row>
    <row r="239" spans="2:4" x14ac:dyDescent="0.35">
      <c r="C239" t="s">
        <v>189</v>
      </c>
      <c r="D239" s="7">
        <v>201.77012619027164</v>
      </c>
    </row>
    <row r="240" spans="2:4" x14ac:dyDescent="0.35">
      <c r="C240" t="s">
        <v>190</v>
      </c>
      <c r="D240" s="7">
        <v>391.46526924339167</v>
      </c>
    </row>
    <row r="241" spans="2:4" x14ac:dyDescent="0.35">
      <c r="C241" t="s">
        <v>191</v>
      </c>
      <c r="D241" s="7">
        <v>144.6018629377063</v>
      </c>
    </row>
    <row r="242" spans="2:4" x14ac:dyDescent="0.35">
      <c r="C242" t="s">
        <v>192</v>
      </c>
      <c r="D242" s="7">
        <v>365.44111198853909</v>
      </c>
    </row>
    <row r="243" spans="2:4" x14ac:dyDescent="0.35">
      <c r="C243" t="s">
        <v>193</v>
      </c>
      <c r="D243" s="7">
        <v>162.33901963329197</v>
      </c>
    </row>
    <row r="244" spans="2:4" x14ac:dyDescent="0.35">
      <c r="C244" t="s">
        <v>194</v>
      </c>
      <c r="D244" s="7">
        <v>859.24481315406933</v>
      </c>
    </row>
    <row r="245" spans="2:4" x14ac:dyDescent="0.35">
      <c r="C245" t="s">
        <v>195</v>
      </c>
      <c r="D245" s="7">
        <v>134.7493482821738</v>
      </c>
    </row>
    <row r="246" spans="2:4" x14ac:dyDescent="0.35">
      <c r="B246" t="s">
        <v>325</v>
      </c>
      <c r="C246" t="s">
        <v>466</v>
      </c>
      <c r="D246" s="7">
        <v>225.09088584228164</v>
      </c>
    </row>
    <row r="247" spans="2:4" x14ac:dyDescent="0.35">
      <c r="C247" t="s">
        <v>467</v>
      </c>
      <c r="D247" s="7">
        <v>465.89398016788596</v>
      </c>
    </row>
    <row r="248" spans="2:4" x14ac:dyDescent="0.35">
      <c r="C248" t="s">
        <v>468</v>
      </c>
      <c r="D248" s="7">
        <v>522.31437019511986</v>
      </c>
    </row>
    <row r="249" spans="2:4" x14ac:dyDescent="0.35">
      <c r="C249" t="s">
        <v>469</v>
      </c>
      <c r="D249" s="7">
        <v>112.32261388707917</v>
      </c>
    </row>
    <row r="250" spans="2:4" x14ac:dyDescent="0.35">
      <c r="C250" t="s">
        <v>470</v>
      </c>
      <c r="D250" s="7">
        <v>410.74005853382596</v>
      </c>
    </row>
    <row r="251" spans="2:4" x14ac:dyDescent="0.35">
      <c r="C251" t="s">
        <v>471</v>
      </c>
      <c r="D251" s="7">
        <v>751.69463735213162</v>
      </c>
    </row>
    <row r="252" spans="2:4" x14ac:dyDescent="0.35">
      <c r="C252" t="s">
        <v>472</v>
      </c>
      <c r="D252" s="7">
        <v>957.7511849662875</v>
      </c>
    </row>
    <row r="253" spans="2:4" x14ac:dyDescent="0.35">
      <c r="B253" t="s">
        <v>326</v>
      </c>
      <c r="C253" t="s">
        <v>92</v>
      </c>
      <c r="D253" s="7">
        <v>163.92903956640083</v>
      </c>
    </row>
    <row r="254" spans="2:4" x14ac:dyDescent="0.35">
      <c r="C254" t="s">
        <v>473</v>
      </c>
      <c r="D254" s="7">
        <v>520.860906110614</v>
      </c>
    </row>
    <row r="255" spans="2:4" x14ac:dyDescent="0.35">
      <c r="C255" t="s">
        <v>474</v>
      </c>
      <c r="D255" s="7">
        <v>165.69415557361839</v>
      </c>
    </row>
    <row r="256" spans="2:4" x14ac:dyDescent="0.35">
      <c r="C256" t="s">
        <v>475</v>
      </c>
      <c r="D256" s="7">
        <v>350.65609796746878</v>
      </c>
    </row>
    <row r="257" spans="2:4" x14ac:dyDescent="0.35">
      <c r="C257" t="s">
        <v>476</v>
      </c>
      <c r="D257" s="7">
        <v>575.97546703249282</v>
      </c>
    </row>
    <row r="258" spans="2:4" x14ac:dyDescent="0.35">
      <c r="C258" t="s">
        <v>477</v>
      </c>
      <c r="D258" s="7">
        <v>646.08856873420893</v>
      </c>
    </row>
    <row r="259" spans="2:4" x14ac:dyDescent="0.35">
      <c r="C259" t="s">
        <v>185</v>
      </c>
      <c r="D259" s="7">
        <v>800.41533679097074</v>
      </c>
    </row>
    <row r="260" spans="2:4" x14ac:dyDescent="0.35">
      <c r="C260" t="s">
        <v>478</v>
      </c>
      <c r="D260" s="7">
        <v>430.99775736256072</v>
      </c>
    </row>
    <row r="261" spans="2:4" x14ac:dyDescent="0.35">
      <c r="C261" t="s">
        <v>479</v>
      </c>
      <c r="D261" s="7">
        <v>416.79965059892851</v>
      </c>
    </row>
    <row r="262" spans="2:4" x14ac:dyDescent="0.35">
      <c r="C262" t="s">
        <v>480</v>
      </c>
      <c r="D262" s="7">
        <v>1015.6101481377209</v>
      </c>
    </row>
    <row r="263" spans="2:4" x14ac:dyDescent="0.35">
      <c r="B263" t="s">
        <v>199</v>
      </c>
      <c r="C263" t="s">
        <v>200</v>
      </c>
      <c r="D263" s="7">
        <v>244.43089702997605</v>
      </c>
    </row>
    <row r="264" spans="2:4" x14ac:dyDescent="0.35">
      <c r="C264" t="s">
        <v>201</v>
      </c>
      <c r="D264" s="7">
        <v>179.24443078427112</v>
      </c>
    </row>
    <row r="265" spans="2:4" x14ac:dyDescent="0.35">
      <c r="C265" t="s">
        <v>202</v>
      </c>
      <c r="D265" s="7">
        <v>203.74736484460374</v>
      </c>
    </row>
    <row r="266" spans="2:4" x14ac:dyDescent="0.35">
      <c r="C266" t="s">
        <v>203</v>
      </c>
      <c r="D266" s="7">
        <v>497.04525357172753</v>
      </c>
    </row>
    <row r="267" spans="2:4" x14ac:dyDescent="0.35">
      <c r="C267" t="s">
        <v>204</v>
      </c>
      <c r="D267" s="7">
        <v>519.41116596080042</v>
      </c>
    </row>
    <row r="268" spans="2:4" x14ac:dyDescent="0.35">
      <c r="C268" t="s">
        <v>205</v>
      </c>
      <c r="D268" s="7">
        <v>266.52731877684573</v>
      </c>
    </row>
    <row r="269" spans="2:4" x14ac:dyDescent="0.35">
      <c r="C269" t="s">
        <v>206</v>
      </c>
      <c r="D269" s="7">
        <v>196.41820543631127</v>
      </c>
    </row>
    <row r="270" spans="2:4" x14ac:dyDescent="0.35">
      <c r="C270" t="s">
        <v>207</v>
      </c>
      <c r="D270" s="7">
        <v>129.09773777259056</v>
      </c>
    </row>
    <row r="271" spans="2:4" x14ac:dyDescent="0.35">
      <c r="C271" t="s">
        <v>208</v>
      </c>
      <c r="D271" s="7">
        <v>515.98227508248578</v>
      </c>
    </row>
    <row r="272" spans="2:4" x14ac:dyDescent="0.35">
      <c r="B272" t="s">
        <v>327</v>
      </c>
      <c r="C272" t="s">
        <v>481</v>
      </c>
      <c r="D272" s="7">
        <v>153.30019744123749</v>
      </c>
    </row>
    <row r="273" spans="2:4" x14ac:dyDescent="0.35">
      <c r="C273" t="s">
        <v>482</v>
      </c>
      <c r="D273" s="7">
        <v>424.91598033559472</v>
      </c>
    </row>
    <row r="274" spans="2:4" x14ac:dyDescent="0.35">
      <c r="C274" t="s">
        <v>483</v>
      </c>
      <c r="D274" s="7">
        <v>317.33830693246574</v>
      </c>
    </row>
    <row r="275" spans="2:4" x14ac:dyDescent="0.35">
      <c r="C275" t="s">
        <v>484</v>
      </c>
      <c r="D275" s="7">
        <v>318.75819209643726</v>
      </c>
    </row>
    <row r="276" spans="2:4" x14ac:dyDescent="0.35">
      <c r="C276" t="s">
        <v>485</v>
      </c>
      <c r="D276" s="7">
        <v>450.28820659848964</v>
      </c>
    </row>
    <row r="277" spans="2:4" x14ac:dyDescent="0.35">
      <c r="C277" t="s">
        <v>486</v>
      </c>
      <c r="D277" s="7">
        <v>632.36740818355781</v>
      </c>
    </row>
    <row r="278" spans="2:4" x14ac:dyDescent="0.35">
      <c r="C278" t="s">
        <v>487</v>
      </c>
      <c r="D278" s="7">
        <v>400.82613489248587</v>
      </c>
    </row>
    <row r="279" spans="2:4" x14ac:dyDescent="0.35">
      <c r="C279" t="s">
        <v>488</v>
      </c>
      <c r="D279" s="7">
        <v>530.49796517236928</v>
      </c>
    </row>
    <row r="280" spans="2:4" x14ac:dyDescent="0.35">
      <c r="C280" t="s">
        <v>489</v>
      </c>
      <c r="D280" s="7">
        <v>774.29798434940108</v>
      </c>
    </row>
    <row r="281" spans="2:4" x14ac:dyDescent="0.35">
      <c r="C281" t="s">
        <v>490</v>
      </c>
      <c r="D281" s="7">
        <v>464.89719441402912</v>
      </c>
    </row>
    <row r="282" spans="2:4" x14ac:dyDescent="0.35">
      <c r="B282" t="s">
        <v>328</v>
      </c>
      <c r="C282" t="s">
        <v>491</v>
      </c>
      <c r="D282" s="7">
        <v>161.86795540160222</v>
      </c>
    </row>
    <row r="283" spans="2:4" x14ac:dyDescent="0.35">
      <c r="C283" t="s">
        <v>492</v>
      </c>
      <c r="D283" s="7">
        <v>167.47400063962777</v>
      </c>
    </row>
    <row r="284" spans="2:4" x14ac:dyDescent="0.35">
      <c r="C284" t="s">
        <v>493</v>
      </c>
      <c r="D284" s="7">
        <v>186.75527409916197</v>
      </c>
    </row>
    <row r="285" spans="2:4" x14ac:dyDescent="0.35">
      <c r="C285" t="s">
        <v>494</v>
      </c>
      <c r="D285" s="7">
        <v>291.97218594407502</v>
      </c>
    </row>
    <row r="286" spans="2:4" x14ac:dyDescent="0.35">
      <c r="C286" t="s">
        <v>495</v>
      </c>
      <c r="D286" s="7">
        <v>320.71411995018707</v>
      </c>
    </row>
    <row r="287" spans="2:4" x14ac:dyDescent="0.35">
      <c r="C287" t="s">
        <v>496</v>
      </c>
      <c r="D287" s="7">
        <v>164.40248939085106</v>
      </c>
    </row>
    <row r="288" spans="2:4" x14ac:dyDescent="0.35">
      <c r="C288" t="s">
        <v>497</v>
      </c>
      <c r="D288" s="7">
        <v>155.24252004560128</v>
      </c>
    </row>
    <row r="289" spans="2:4" x14ac:dyDescent="0.35">
      <c r="C289" t="s">
        <v>498</v>
      </c>
      <c r="D289" s="7">
        <v>203.39725078131551</v>
      </c>
    </row>
    <row r="290" spans="2:4" x14ac:dyDescent="0.35">
      <c r="C290" t="s">
        <v>55</v>
      </c>
      <c r="D290" s="7">
        <v>125.1388487874804</v>
      </c>
    </row>
    <row r="291" spans="2:4" x14ac:dyDescent="0.35">
      <c r="C291" t="s">
        <v>499</v>
      </c>
      <c r="D291" s="7">
        <v>697.2371350551083</v>
      </c>
    </row>
    <row r="292" spans="2:4" x14ac:dyDescent="0.35">
      <c r="C292" t="s">
        <v>500</v>
      </c>
      <c r="D292" s="7">
        <v>446.79198931216553</v>
      </c>
    </row>
    <row r="293" spans="2:4" x14ac:dyDescent="0.35">
      <c r="C293" t="s">
        <v>501</v>
      </c>
      <c r="D293" s="7">
        <v>612.55359533618173</v>
      </c>
    </row>
    <row r="294" spans="2:4" x14ac:dyDescent="0.35">
      <c r="B294" t="s">
        <v>329</v>
      </c>
      <c r="C294" t="s">
        <v>502</v>
      </c>
      <c r="D294" s="7">
        <v>157.12494349775031</v>
      </c>
    </row>
    <row r="295" spans="2:4" x14ac:dyDescent="0.35">
      <c r="C295" t="s">
        <v>503</v>
      </c>
      <c r="D295" s="7">
        <v>128.73816878045636</v>
      </c>
    </row>
    <row r="296" spans="2:4" x14ac:dyDescent="0.35">
      <c r="C296" t="s">
        <v>504</v>
      </c>
      <c r="D296" s="7">
        <v>180.42217324648908</v>
      </c>
    </row>
    <row r="297" spans="2:4" x14ac:dyDescent="0.35">
      <c r="C297" t="s">
        <v>505</v>
      </c>
      <c r="D297" s="7">
        <v>627.71580959301616</v>
      </c>
    </row>
    <row r="298" spans="2:4" x14ac:dyDescent="0.35">
      <c r="C298" t="s">
        <v>506</v>
      </c>
      <c r="D298" s="7">
        <v>817.83337389747192</v>
      </c>
    </row>
    <row r="299" spans="2:4" x14ac:dyDescent="0.35">
      <c r="C299" t="s">
        <v>507</v>
      </c>
      <c r="D299" s="7">
        <v>330.04951623977877</v>
      </c>
    </row>
    <row r="300" spans="2:4" x14ac:dyDescent="0.35">
      <c r="B300" t="s">
        <v>330</v>
      </c>
      <c r="C300" t="s">
        <v>508</v>
      </c>
      <c r="D300" s="7">
        <v>150.49231032000284</v>
      </c>
    </row>
    <row r="301" spans="2:4" x14ac:dyDescent="0.35">
      <c r="C301" t="s">
        <v>509</v>
      </c>
      <c r="D301" s="7">
        <v>142.95101689645733</v>
      </c>
    </row>
    <row r="302" spans="2:4" x14ac:dyDescent="0.35">
      <c r="C302" t="s">
        <v>510</v>
      </c>
      <c r="D302" s="7">
        <v>185.64069941120712</v>
      </c>
    </row>
    <row r="303" spans="2:4" x14ac:dyDescent="0.35">
      <c r="C303" t="s">
        <v>511</v>
      </c>
      <c r="D303" s="7">
        <v>156.25135539769565</v>
      </c>
    </row>
    <row r="304" spans="2:4" x14ac:dyDescent="0.35">
      <c r="C304" t="s">
        <v>512</v>
      </c>
      <c r="D304" s="7">
        <v>188.41579492336379</v>
      </c>
    </row>
    <row r="305" spans="2:4" x14ac:dyDescent="0.35">
      <c r="C305" t="s">
        <v>513</v>
      </c>
      <c r="D305" s="7">
        <v>304.24574207878675</v>
      </c>
    </row>
    <row r="306" spans="2:4" x14ac:dyDescent="0.35">
      <c r="C306" t="s">
        <v>514</v>
      </c>
      <c r="D306" s="7">
        <v>283.65140055161362</v>
      </c>
    </row>
    <row r="307" spans="2:4" x14ac:dyDescent="0.35">
      <c r="C307" t="s">
        <v>99</v>
      </c>
      <c r="D307" s="7">
        <v>383.56999909257104</v>
      </c>
    </row>
    <row r="308" spans="2:4" x14ac:dyDescent="0.35">
      <c r="C308" t="s">
        <v>515</v>
      </c>
      <c r="D308" s="7">
        <v>906.5650177174366</v>
      </c>
    </row>
    <row r="309" spans="2:4" x14ac:dyDescent="0.35">
      <c r="C309" t="s">
        <v>516</v>
      </c>
      <c r="D309" s="7">
        <v>723.93310238369816</v>
      </c>
    </row>
    <row r="310" spans="2:4" x14ac:dyDescent="0.35">
      <c r="B310" t="s">
        <v>331</v>
      </c>
      <c r="C310" t="s">
        <v>517</v>
      </c>
      <c r="D310" s="7">
        <v>149.48783895602742</v>
      </c>
    </row>
    <row r="311" spans="2:4" x14ac:dyDescent="0.35">
      <c r="C311" t="s">
        <v>518</v>
      </c>
      <c r="D311" s="7">
        <v>164.30067412422704</v>
      </c>
    </row>
    <row r="312" spans="2:4" x14ac:dyDescent="0.35">
      <c r="C312" t="s">
        <v>519</v>
      </c>
      <c r="D312" s="7">
        <v>431.50481932485764</v>
      </c>
    </row>
    <row r="313" spans="2:4" x14ac:dyDescent="0.35">
      <c r="C313" t="s">
        <v>520</v>
      </c>
      <c r="D313" s="7">
        <v>414.72730425380223</v>
      </c>
    </row>
    <row r="314" spans="2:4" x14ac:dyDescent="0.35">
      <c r="C314" t="s">
        <v>521</v>
      </c>
      <c r="D314" s="7">
        <v>404.64993772205219</v>
      </c>
    </row>
    <row r="315" spans="2:4" x14ac:dyDescent="0.35">
      <c r="C315" t="s">
        <v>522</v>
      </c>
      <c r="D315" s="7">
        <v>325.28202884375742</v>
      </c>
    </row>
    <row r="316" spans="2:4" x14ac:dyDescent="0.35">
      <c r="C316" t="s">
        <v>523</v>
      </c>
      <c r="D316" s="7">
        <v>158.54259409249832</v>
      </c>
    </row>
    <row r="317" spans="2:4" x14ac:dyDescent="0.35">
      <c r="C317" t="s">
        <v>524</v>
      </c>
      <c r="D317" s="7">
        <v>251.55390613736913</v>
      </c>
    </row>
    <row r="318" spans="2:4" x14ac:dyDescent="0.35">
      <c r="C318" t="s">
        <v>525</v>
      </c>
      <c r="D318" s="7">
        <v>429.30500340848215</v>
      </c>
    </row>
    <row r="319" spans="2:4" x14ac:dyDescent="0.35">
      <c r="C319" t="s">
        <v>526</v>
      </c>
      <c r="D319" s="7">
        <v>242.49730200445234</v>
      </c>
    </row>
    <row r="320" spans="2:4" x14ac:dyDescent="0.35">
      <c r="C320" t="s">
        <v>527</v>
      </c>
      <c r="D320" s="7">
        <v>742.23946877592311</v>
      </c>
    </row>
    <row r="321" spans="2:4" x14ac:dyDescent="0.35">
      <c r="C321" t="s">
        <v>528</v>
      </c>
      <c r="D321" s="7">
        <v>864.53999055908355</v>
      </c>
    </row>
    <row r="322" spans="2:4" x14ac:dyDescent="0.35">
      <c r="C322" t="s">
        <v>529</v>
      </c>
      <c r="D322" s="7">
        <v>313.22189960428011</v>
      </c>
    </row>
    <row r="323" spans="2:4" x14ac:dyDescent="0.35">
      <c r="C323" t="s">
        <v>530</v>
      </c>
      <c r="D323" s="7">
        <v>548.78702650077344</v>
      </c>
    </row>
    <row r="324" spans="2:4" x14ac:dyDescent="0.35">
      <c r="C324" t="s">
        <v>531</v>
      </c>
      <c r="D324" s="7">
        <v>294.35457343357552</v>
      </c>
    </row>
    <row r="325" spans="2:4" x14ac:dyDescent="0.35">
      <c r="C325" t="s">
        <v>532</v>
      </c>
      <c r="D325" s="7">
        <v>893.87736128817721</v>
      </c>
    </row>
    <row r="326" spans="2:4" x14ac:dyDescent="0.35">
      <c r="B326" t="s">
        <v>332</v>
      </c>
      <c r="C326" t="s">
        <v>533</v>
      </c>
      <c r="D326" s="7">
        <v>178.72608411781638</v>
      </c>
    </row>
    <row r="327" spans="2:4" x14ac:dyDescent="0.35">
      <c r="C327" t="s">
        <v>534</v>
      </c>
      <c r="D327" s="7">
        <v>129.93669737710306</v>
      </c>
    </row>
    <row r="328" spans="2:4" x14ac:dyDescent="0.35">
      <c r="C328" t="s">
        <v>535</v>
      </c>
      <c r="D328" s="7">
        <v>132.52913862109082</v>
      </c>
    </row>
    <row r="329" spans="2:4" x14ac:dyDescent="0.35">
      <c r="C329" t="s">
        <v>536</v>
      </c>
      <c r="D329" s="7">
        <v>205.6153587380193</v>
      </c>
    </row>
    <row r="330" spans="2:4" x14ac:dyDescent="0.35">
      <c r="C330" t="s">
        <v>537</v>
      </c>
      <c r="D330" s="7">
        <v>764.63196232357404</v>
      </c>
    </row>
    <row r="331" spans="2:4" x14ac:dyDescent="0.35">
      <c r="C331" t="s">
        <v>538</v>
      </c>
      <c r="D331" s="7">
        <v>199.01594180207181</v>
      </c>
    </row>
    <row r="332" spans="2:4" x14ac:dyDescent="0.35">
      <c r="C332" t="s">
        <v>539</v>
      </c>
      <c r="D332" s="7">
        <v>110.51884777035571</v>
      </c>
    </row>
    <row r="333" spans="2:4" x14ac:dyDescent="0.35">
      <c r="C333" t="s">
        <v>540</v>
      </c>
      <c r="D333" s="7">
        <v>785.32864151497188</v>
      </c>
    </row>
    <row r="334" spans="2:4" x14ac:dyDescent="0.35">
      <c r="C334" t="s">
        <v>541</v>
      </c>
      <c r="D334" s="7">
        <v>310.35744871110984</v>
      </c>
    </row>
    <row r="335" spans="2:4" x14ac:dyDescent="0.35">
      <c r="C335" t="s">
        <v>542</v>
      </c>
      <c r="D335" s="7">
        <v>246.92619658056557</v>
      </c>
    </row>
    <row r="336" spans="2:4" x14ac:dyDescent="0.35">
      <c r="C336" t="s">
        <v>543</v>
      </c>
      <c r="D336" s="7">
        <v>601.75253248266472</v>
      </c>
    </row>
    <row r="337" spans="2:4" x14ac:dyDescent="0.35">
      <c r="C337" t="s">
        <v>544</v>
      </c>
      <c r="D337" s="7">
        <v>842.06204364792075</v>
      </c>
    </row>
    <row r="338" spans="2:4" x14ac:dyDescent="0.35">
      <c r="C338" t="s">
        <v>545</v>
      </c>
      <c r="D338" s="7">
        <v>114.49449241366597</v>
      </c>
    </row>
    <row r="339" spans="2:4" x14ac:dyDescent="0.35">
      <c r="C339" t="s">
        <v>546</v>
      </c>
      <c r="D339" s="7">
        <v>758.14180845325438</v>
      </c>
    </row>
    <row r="340" spans="2:4" x14ac:dyDescent="0.35">
      <c r="C340" t="s">
        <v>547</v>
      </c>
      <c r="D340" s="7">
        <v>803.53890167145869</v>
      </c>
    </row>
    <row r="341" spans="2:4" x14ac:dyDescent="0.35">
      <c r="B341" t="s">
        <v>333</v>
      </c>
      <c r="C341" t="s">
        <v>548</v>
      </c>
      <c r="D341" s="7">
        <v>206.39259465334646</v>
      </c>
    </row>
    <row r="342" spans="2:4" x14ac:dyDescent="0.35">
      <c r="C342" t="s">
        <v>549</v>
      </c>
      <c r="D342" s="7">
        <v>199.93463523615051</v>
      </c>
    </row>
    <row r="343" spans="2:4" x14ac:dyDescent="0.35">
      <c r="C343" t="s">
        <v>550</v>
      </c>
      <c r="D343" s="7">
        <v>456.92393394503893</v>
      </c>
    </row>
    <row r="344" spans="2:4" x14ac:dyDescent="0.35">
      <c r="C344" t="s">
        <v>551</v>
      </c>
      <c r="D344" s="7">
        <v>110.22122827760768</v>
      </c>
    </row>
    <row r="345" spans="2:4" x14ac:dyDescent="0.35">
      <c r="C345" t="s">
        <v>552</v>
      </c>
      <c r="D345" s="7">
        <v>544.52884775660323</v>
      </c>
    </row>
    <row r="346" spans="2:4" x14ac:dyDescent="0.35">
      <c r="C346" t="s">
        <v>553</v>
      </c>
      <c r="D346" s="7">
        <v>505.21889668972068</v>
      </c>
    </row>
    <row r="347" spans="2:4" x14ac:dyDescent="0.35">
      <c r="C347" t="s">
        <v>554</v>
      </c>
      <c r="D347" s="7">
        <v>696.57029293330004</v>
      </c>
    </row>
    <row r="348" spans="2:4" x14ac:dyDescent="0.35">
      <c r="C348" t="s">
        <v>555</v>
      </c>
      <c r="D348" s="7">
        <v>242.32961877475583</v>
      </c>
    </row>
    <row r="349" spans="2:4" x14ac:dyDescent="0.35">
      <c r="C349" t="s">
        <v>556</v>
      </c>
      <c r="D349" s="7">
        <v>763.90217888942129</v>
      </c>
    </row>
    <row r="350" spans="2:4" x14ac:dyDescent="0.35">
      <c r="C350" t="s">
        <v>557</v>
      </c>
      <c r="D350" s="7">
        <v>673.04858376493792</v>
      </c>
    </row>
    <row r="351" spans="2:4" x14ac:dyDescent="0.35">
      <c r="C351" t="s">
        <v>526</v>
      </c>
      <c r="D351" s="7">
        <v>242.49730200445234</v>
      </c>
    </row>
    <row r="352" spans="2:4" x14ac:dyDescent="0.35">
      <c r="C352" t="s">
        <v>558</v>
      </c>
      <c r="D352" s="7">
        <v>505.45678642671805</v>
      </c>
    </row>
    <row r="353" spans="2:4" x14ac:dyDescent="0.35">
      <c r="C353" t="s">
        <v>559</v>
      </c>
      <c r="D353" s="7">
        <v>808.20627796563224</v>
      </c>
    </row>
    <row r="354" spans="2:4" x14ac:dyDescent="0.35">
      <c r="C354" t="s">
        <v>560</v>
      </c>
      <c r="D354" s="7">
        <v>657.20033399294471</v>
      </c>
    </row>
    <row r="355" spans="2:4" x14ac:dyDescent="0.35">
      <c r="C355" t="s">
        <v>241</v>
      </c>
      <c r="D355" s="7">
        <v>103.73026364516741</v>
      </c>
    </row>
    <row r="356" spans="2:4" x14ac:dyDescent="0.35">
      <c r="B356" t="s">
        <v>334</v>
      </c>
      <c r="C356" t="s">
        <v>561</v>
      </c>
      <c r="D356" s="7">
        <v>233.0829549403706</v>
      </c>
    </row>
    <row r="357" spans="2:4" x14ac:dyDescent="0.35">
      <c r="C357" t="s">
        <v>562</v>
      </c>
      <c r="D357" s="7">
        <v>355.42142041438706</v>
      </c>
    </row>
    <row r="358" spans="2:4" x14ac:dyDescent="0.35">
      <c r="C358" t="s">
        <v>563</v>
      </c>
      <c r="D358" s="7">
        <v>254.73690263242338</v>
      </c>
    </row>
    <row r="359" spans="2:4" x14ac:dyDescent="0.35">
      <c r="C359" t="s">
        <v>564</v>
      </c>
      <c r="D359" s="7">
        <v>148.12923385066503</v>
      </c>
    </row>
    <row r="360" spans="2:4" x14ac:dyDescent="0.35">
      <c r="C360" t="s">
        <v>565</v>
      </c>
      <c r="D360" s="7">
        <v>458.12368839923874</v>
      </c>
    </row>
    <row r="361" spans="2:4" x14ac:dyDescent="0.35">
      <c r="C361" t="s">
        <v>566</v>
      </c>
      <c r="D361" s="7">
        <v>182.56751632929212</v>
      </c>
    </row>
    <row r="362" spans="2:4" x14ac:dyDescent="0.35">
      <c r="C362" t="s">
        <v>567</v>
      </c>
      <c r="D362" s="7">
        <v>594.03197473894761</v>
      </c>
    </row>
    <row r="363" spans="2:4" x14ac:dyDescent="0.35">
      <c r="C363" t="s">
        <v>568</v>
      </c>
      <c r="D363" s="7">
        <v>653.68959563948113</v>
      </c>
    </row>
    <row r="364" spans="2:4" x14ac:dyDescent="0.35">
      <c r="C364" t="s">
        <v>569</v>
      </c>
      <c r="D364" s="7">
        <v>899.46226847839307</v>
      </c>
    </row>
    <row r="365" spans="2:4" x14ac:dyDescent="0.35">
      <c r="C365" t="s">
        <v>570</v>
      </c>
      <c r="D365" s="7">
        <v>909.21887964938605</v>
      </c>
    </row>
    <row r="366" spans="2:4" x14ac:dyDescent="0.35">
      <c r="C366" t="s">
        <v>571</v>
      </c>
      <c r="D366" s="7">
        <v>792.71993443223482</v>
      </c>
    </row>
    <row r="367" spans="2:4" x14ac:dyDescent="0.35">
      <c r="B367" t="s">
        <v>335</v>
      </c>
      <c r="C367" t="s">
        <v>572</v>
      </c>
      <c r="D367" s="7">
        <v>297.16592713257381</v>
      </c>
    </row>
    <row r="368" spans="2:4" x14ac:dyDescent="0.35">
      <c r="C368" t="s">
        <v>573</v>
      </c>
      <c r="D368" s="7">
        <v>351.06948836643693</v>
      </c>
    </row>
    <row r="369" spans="2:4" x14ac:dyDescent="0.35">
      <c r="C369" t="s">
        <v>574</v>
      </c>
      <c r="D369" s="7">
        <v>405.90369352779067</v>
      </c>
    </row>
    <row r="370" spans="2:4" x14ac:dyDescent="0.35">
      <c r="C370" t="s">
        <v>575</v>
      </c>
      <c r="D370" s="7">
        <v>211.09933607603546</v>
      </c>
    </row>
    <row r="371" spans="2:4" x14ac:dyDescent="0.35">
      <c r="C371" t="s">
        <v>576</v>
      </c>
      <c r="D371" s="7">
        <v>343.30863268915698</v>
      </c>
    </row>
    <row r="372" spans="2:4" x14ac:dyDescent="0.35">
      <c r="C372" t="s">
        <v>577</v>
      </c>
      <c r="D372" s="7">
        <v>725.19169689703051</v>
      </c>
    </row>
    <row r="373" spans="2:4" x14ac:dyDescent="0.35">
      <c r="C373" t="s">
        <v>578</v>
      </c>
      <c r="D373" s="7">
        <v>955.52686249437374</v>
      </c>
    </row>
    <row r="374" spans="2:4" x14ac:dyDescent="0.35">
      <c r="B374" t="s">
        <v>336</v>
      </c>
      <c r="C374" t="s">
        <v>579</v>
      </c>
      <c r="D374" s="7">
        <v>366.81640464995434</v>
      </c>
    </row>
    <row r="375" spans="2:4" x14ac:dyDescent="0.35">
      <c r="C375" t="s">
        <v>580</v>
      </c>
      <c r="D375" s="7">
        <v>452.98050952727237</v>
      </c>
    </row>
    <row r="376" spans="2:4" x14ac:dyDescent="0.35">
      <c r="C376" t="s">
        <v>581</v>
      </c>
      <c r="D376" s="7">
        <v>601.40179159239244</v>
      </c>
    </row>
    <row r="377" spans="2:4" x14ac:dyDescent="0.35">
      <c r="C377" t="s">
        <v>582</v>
      </c>
      <c r="D377" s="7">
        <v>479.32095439814032</v>
      </c>
    </row>
    <row r="378" spans="2:4" x14ac:dyDescent="0.35">
      <c r="C378" t="s">
        <v>583</v>
      </c>
      <c r="D378" s="7">
        <v>836.92877044513261</v>
      </c>
    </row>
    <row r="379" spans="2:4" x14ac:dyDescent="0.35">
      <c r="C379" t="s">
        <v>584</v>
      </c>
      <c r="D379" s="7">
        <v>102.15453640420367</v>
      </c>
    </row>
    <row r="380" spans="2:4" x14ac:dyDescent="0.35">
      <c r="C380" t="s">
        <v>547</v>
      </c>
      <c r="D380" s="7">
        <v>803.53890167145869</v>
      </c>
    </row>
    <row r="381" spans="2:4" x14ac:dyDescent="0.35">
      <c r="B381" t="s">
        <v>337</v>
      </c>
      <c r="C381" t="s">
        <v>585</v>
      </c>
      <c r="D381" s="7">
        <v>223.21270767490802</v>
      </c>
    </row>
    <row r="382" spans="2:4" x14ac:dyDescent="0.35">
      <c r="C382" t="s">
        <v>586</v>
      </c>
      <c r="D382" s="7">
        <v>286.81046360045093</v>
      </c>
    </row>
    <row r="383" spans="2:4" x14ac:dyDescent="0.35">
      <c r="C383" t="s">
        <v>587</v>
      </c>
      <c r="D383" s="7">
        <v>147.09604749960252</v>
      </c>
    </row>
    <row r="384" spans="2:4" x14ac:dyDescent="0.35">
      <c r="C384" t="s">
        <v>588</v>
      </c>
      <c r="D384" s="7">
        <v>266.08160139109486</v>
      </c>
    </row>
    <row r="385" spans="2:4" x14ac:dyDescent="0.35">
      <c r="C385" t="s">
        <v>589</v>
      </c>
      <c r="D385" s="7">
        <v>203.56821689745303</v>
      </c>
    </row>
    <row r="386" spans="2:4" x14ac:dyDescent="0.35">
      <c r="C386" t="s">
        <v>590</v>
      </c>
      <c r="D386" s="7">
        <v>100.61602531418077</v>
      </c>
    </row>
    <row r="387" spans="2:4" x14ac:dyDescent="0.35">
      <c r="C387" t="s">
        <v>591</v>
      </c>
      <c r="D387" s="7">
        <v>457.68212854678052</v>
      </c>
    </row>
    <row r="388" spans="2:4" x14ac:dyDescent="0.35">
      <c r="C388" t="s">
        <v>592</v>
      </c>
      <c r="D388" s="7">
        <v>215.6426745701562</v>
      </c>
    </row>
    <row r="389" spans="2:4" x14ac:dyDescent="0.35">
      <c r="C389" t="s">
        <v>593</v>
      </c>
      <c r="D389" s="7">
        <v>204.16704494063495</v>
      </c>
    </row>
    <row r="390" spans="2:4" x14ac:dyDescent="0.35">
      <c r="C390" t="s">
        <v>594</v>
      </c>
      <c r="D390" s="7">
        <v>172.78272147140285</v>
      </c>
    </row>
    <row r="391" spans="2:4" x14ac:dyDescent="0.35">
      <c r="C391" t="s">
        <v>595</v>
      </c>
      <c r="D391" s="7">
        <v>573.59957208924811</v>
      </c>
    </row>
    <row r="392" spans="2:4" x14ac:dyDescent="0.35">
      <c r="C392" t="s">
        <v>596</v>
      </c>
      <c r="D392" s="7">
        <v>638.0650847087386</v>
      </c>
    </row>
    <row r="393" spans="2:4" x14ac:dyDescent="0.35">
      <c r="C393" t="s">
        <v>597</v>
      </c>
      <c r="D393" s="7">
        <v>749.43336173076034</v>
      </c>
    </row>
    <row r="394" spans="2:4" x14ac:dyDescent="0.35">
      <c r="C394" t="s">
        <v>598</v>
      </c>
      <c r="D394" s="7">
        <v>955.23869851204404</v>
      </c>
    </row>
    <row r="395" spans="2:4" x14ac:dyDescent="0.35">
      <c r="B395" t="s">
        <v>338</v>
      </c>
      <c r="C395" t="s">
        <v>599</v>
      </c>
      <c r="D395" s="7">
        <v>227.28893313232373</v>
      </c>
    </row>
    <row r="396" spans="2:4" x14ac:dyDescent="0.35">
      <c r="C396" t="s">
        <v>600</v>
      </c>
      <c r="D396" s="7">
        <v>381.65171106137575</v>
      </c>
    </row>
    <row r="397" spans="2:4" x14ac:dyDescent="0.35">
      <c r="C397" t="s">
        <v>601</v>
      </c>
      <c r="D397" s="7">
        <v>153.2592807166254</v>
      </c>
    </row>
    <row r="398" spans="2:4" x14ac:dyDescent="0.35">
      <c r="C398" t="s">
        <v>602</v>
      </c>
      <c r="D398" s="7">
        <v>334.34640693136009</v>
      </c>
    </row>
    <row r="399" spans="2:4" x14ac:dyDescent="0.35">
      <c r="C399" t="s">
        <v>603</v>
      </c>
      <c r="D399" s="7">
        <v>571.93080477154354</v>
      </c>
    </row>
    <row r="400" spans="2:4" x14ac:dyDescent="0.35">
      <c r="C400" t="s">
        <v>604</v>
      </c>
      <c r="D400" s="7">
        <v>435.37125921317181</v>
      </c>
    </row>
    <row r="401" spans="2:4" x14ac:dyDescent="0.35">
      <c r="C401" t="s">
        <v>605</v>
      </c>
      <c r="D401" s="7">
        <v>755.55725186459938</v>
      </c>
    </row>
    <row r="402" spans="2:4" x14ac:dyDescent="0.35">
      <c r="C402" t="s">
        <v>606</v>
      </c>
      <c r="D402" s="7">
        <v>704.0782536262343</v>
      </c>
    </row>
    <row r="403" spans="2:4" x14ac:dyDescent="0.35">
      <c r="C403" t="s">
        <v>607</v>
      </c>
      <c r="D403" s="7">
        <v>858.24041568908081</v>
      </c>
    </row>
    <row r="404" spans="2:4" x14ac:dyDescent="0.35">
      <c r="C404" t="s">
        <v>608</v>
      </c>
      <c r="D404" s="7">
        <v>265.22351018711902</v>
      </c>
    </row>
    <row r="405" spans="2:4" x14ac:dyDescent="0.35">
      <c r="C405" t="s">
        <v>609</v>
      </c>
      <c r="D405" s="7">
        <v>446.08829575496907</v>
      </c>
    </row>
    <row r="406" spans="2:4" x14ac:dyDescent="0.35">
      <c r="B406" t="s">
        <v>339</v>
      </c>
      <c r="C406" t="s">
        <v>68</v>
      </c>
      <c r="D406" s="7">
        <v>165.64955105549967</v>
      </c>
    </row>
    <row r="407" spans="2:4" x14ac:dyDescent="0.35">
      <c r="C407" t="s">
        <v>610</v>
      </c>
      <c r="D407" s="7">
        <v>286.82895580592071</v>
      </c>
    </row>
    <row r="408" spans="2:4" x14ac:dyDescent="0.35">
      <c r="C408" t="s">
        <v>611</v>
      </c>
      <c r="D408" s="7">
        <v>173.79237364865423</v>
      </c>
    </row>
    <row r="409" spans="2:4" x14ac:dyDescent="0.35">
      <c r="C409" t="s">
        <v>612</v>
      </c>
      <c r="D409" s="7">
        <v>219.56613853429826</v>
      </c>
    </row>
    <row r="410" spans="2:4" x14ac:dyDescent="0.35">
      <c r="C410" t="s">
        <v>44</v>
      </c>
      <c r="D410" s="7">
        <v>384.1242200649441</v>
      </c>
    </row>
    <row r="411" spans="2:4" x14ac:dyDescent="0.35">
      <c r="C411" t="s">
        <v>258</v>
      </c>
      <c r="D411" s="7">
        <v>185.18218407663895</v>
      </c>
    </row>
    <row r="412" spans="2:4" x14ac:dyDescent="0.35">
      <c r="C412" t="s">
        <v>613</v>
      </c>
      <c r="D412" s="7">
        <v>359.77428439617091</v>
      </c>
    </row>
    <row r="413" spans="2:4" x14ac:dyDescent="0.35">
      <c r="C413" t="s">
        <v>614</v>
      </c>
      <c r="D413" s="7">
        <v>103.34107640066983</v>
      </c>
    </row>
    <row r="414" spans="2:4" x14ac:dyDescent="0.35">
      <c r="C414" t="s">
        <v>615</v>
      </c>
      <c r="D414" s="7">
        <v>221.7509960208792</v>
      </c>
    </row>
    <row r="415" spans="2:4" x14ac:dyDescent="0.35">
      <c r="C415" t="s">
        <v>616</v>
      </c>
      <c r="D415" s="7">
        <v>519.52718257875017</v>
      </c>
    </row>
    <row r="416" spans="2:4" x14ac:dyDescent="0.35">
      <c r="C416" t="s">
        <v>617</v>
      </c>
      <c r="D416" s="7">
        <v>754.21871217480395</v>
      </c>
    </row>
    <row r="417" spans="2:4" x14ac:dyDescent="0.35">
      <c r="B417" t="s">
        <v>283</v>
      </c>
      <c r="C417" t="s">
        <v>284</v>
      </c>
      <c r="D417" s="7">
        <v>210.47744245240182</v>
      </c>
    </row>
    <row r="418" spans="2:4" x14ac:dyDescent="0.35">
      <c r="C418" t="s">
        <v>285</v>
      </c>
      <c r="D418" s="7">
        <v>116.69540443267033</v>
      </c>
    </row>
    <row r="419" spans="2:4" x14ac:dyDescent="0.35">
      <c r="C419" t="s">
        <v>286</v>
      </c>
      <c r="D419" s="7">
        <v>516.1097312548311</v>
      </c>
    </row>
    <row r="420" spans="2:4" x14ac:dyDescent="0.35">
      <c r="C420" t="s">
        <v>287</v>
      </c>
      <c r="D420" s="7">
        <v>131.84600580035746</v>
      </c>
    </row>
    <row r="421" spans="2:4" x14ac:dyDescent="0.35">
      <c r="C421" t="s">
        <v>288</v>
      </c>
      <c r="D421" s="7">
        <v>777.44610358112459</v>
      </c>
    </row>
    <row r="422" spans="2:4" x14ac:dyDescent="0.35">
      <c r="C422" t="s">
        <v>289</v>
      </c>
      <c r="D422" s="7">
        <v>217.37846879471147</v>
      </c>
    </row>
    <row r="423" spans="2:4" x14ac:dyDescent="0.35">
      <c r="C423" t="s">
        <v>290</v>
      </c>
      <c r="D423" s="7">
        <v>352.31425033682865</v>
      </c>
    </row>
    <row r="424" spans="2:4" x14ac:dyDescent="0.35">
      <c r="C424" t="s">
        <v>291</v>
      </c>
      <c r="D424" s="7">
        <v>807.30059488290681</v>
      </c>
    </row>
    <row r="425" spans="2:4" x14ac:dyDescent="0.35">
      <c r="B425" t="s">
        <v>340</v>
      </c>
      <c r="C425" t="s">
        <v>618</v>
      </c>
      <c r="D425" s="7">
        <v>133.48445116867023</v>
      </c>
    </row>
    <row r="426" spans="2:4" x14ac:dyDescent="0.35">
      <c r="C426" t="s">
        <v>619</v>
      </c>
      <c r="D426" s="7">
        <v>177.10028046215035</v>
      </c>
    </row>
    <row r="427" spans="2:4" x14ac:dyDescent="0.35">
      <c r="C427" t="s">
        <v>620</v>
      </c>
      <c r="D427" s="7">
        <v>178.97622779822092</v>
      </c>
    </row>
    <row r="428" spans="2:4" x14ac:dyDescent="0.35">
      <c r="C428" t="s">
        <v>621</v>
      </c>
      <c r="D428" s="7">
        <v>259.32921055919553</v>
      </c>
    </row>
    <row r="429" spans="2:4" x14ac:dyDescent="0.35">
      <c r="C429" t="s">
        <v>622</v>
      </c>
      <c r="D429" s="7">
        <v>458.17247596096274</v>
      </c>
    </row>
    <row r="430" spans="2:4" x14ac:dyDescent="0.35">
      <c r="C430" t="s">
        <v>623</v>
      </c>
      <c r="D430" s="7">
        <v>392.85715834412571</v>
      </c>
    </row>
    <row r="431" spans="2:4" x14ac:dyDescent="0.35">
      <c r="C431" t="s">
        <v>624</v>
      </c>
      <c r="D431" s="7">
        <v>453.55909857319978</v>
      </c>
    </row>
    <row r="432" spans="2:4" x14ac:dyDescent="0.35">
      <c r="C432" t="s">
        <v>625</v>
      </c>
      <c r="D432" s="7">
        <v>237.51440328772972</v>
      </c>
    </row>
    <row r="433" spans="2:4" x14ac:dyDescent="0.35">
      <c r="C433" t="s">
        <v>626</v>
      </c>
      <c r="D433" s="7">
        <v>460.48801663714971</v>
      </c>
    </row>
    <row r="434" spans="2:4" x14ac:dyDescent="0.35">
      <c r="C434" t="s">
        <v>627</v>
      </c>
      <c r="D434" s="7">
        <v>619.50531287679405</v>
      </c>
    </row>
    <row r="435" spans="2:4" x14ac:dyDescent="0.35">
      <c r="C435" t="s">
        <v>628</v>
      </c>
      <c r="D435" s="7">
        <v>397.54125931140317</v>
      </c>
    </row>
    <row r="436" spans="2:4" x14ac:dyDescent="0.35">
      <c r="B436" t="s">
        <v>341</v>
      </c>
      <c r="C436" t="s">
        <v>629</v>
      </c>
      <c r="D436" s="7">
        <v>165.20347327494395</v>
      </c>
    </row>
    <row r="437" spans="2:4" x14ac:dyDescent="0.35">
      <c r="C437" t="s">
        <v>630</v>
      </c>
      <c r="D437" s="7">
        <v>146.12131664874261</v>
      </c>
    </row>
    <row r="438" spans="2:4" x14ac:dyDescent="0.35">
      <c r="C438" t="s">
        <v>631</v>
      </c>
      <c r="D438" s="7">
        <v>232.81524221291281</v>
      </c>
    </row>
    <row r="439" spans="2:4" x14ac:dyDescent="0.35">
      <c r="C439" t="s">
        <v>66</v>
      </c>
      <c r="D439" s="7">
        <v>136.82397189144422</v>
      </c>
    </row>
    <row r="440" spans="2:4" x14ac:dyDescent="0.35">
      <c r="C440" t="s">
        <v>632</v>
      </c>
      <c r="D440" s="7">
        <v>220.89331515469843</v>
      </c>
    </row>
    <row r="441" spans="2:4" x14ac:dyDescent="0.35">
      <c r="C441" t="s">
        <v>633</v>
      </c>
      <c r="D441" s="7">
        <v>104.83484280400336</v>
      </c>
    </row>
    <row r="442" spans="2:4" x14ac:dyDescent="0.35">
      <c r="C442" t="s">
        <v>634</v>
      </c>
      <c r="D442" s="7">
        <v>267.21863033204153</v>
      </c>
    </row>
    <row r="443" spans="2:4" x14ac:dyDescent="0.35">
      <c r="C443" t="s">
        <v>635</v>
      </c>
      <c r="D443" s="7">
        <v>191.82344520088151</v>
      </c>
    </row>
    <row r="444" spans="2:4" x14ac:dyDescent="0.35">
      <c r="C444" t="s">
        <v>636</v>
      </c>
      <c r="D444" s="7">
        <v>916.91229308915626</v>
      </c>
    </row>
    <row r="445" spans="2:4" x14ac:dyDescent="0.35">
      <c r="B445" t="s">
        <v>293</v>
      </c>
      <c r="C445" t="s">
        <v>294</v>
      </c>
      <c r="D445" s="7">
        <v>132.47230286336486</v>
      </c>
    </row>
    <row r="446" spans="2:4" x14ac:dyDescent="0.35">
      <c r="C446" t="s">
        <v>295</v>
      </c>
      <c r="D446" s="7">
        <v>197.81748435974646</v>
      </c>
    </row>
    <row r="447" spans="2:4" x14ac:dyDescent="0.35">
      <c r="C447" t="s">
        <v>296</v>
      </c>
      <c r="D447" s="7">
        <v>293.54144755408754</v>
      </c>
    </row>
    <row r="448" spans="2:4" x14ac:dyDescent="0.35">
      <c r="C448" t="s">
        <v>297</v>
      </c>
      <c r="D448" s="7">
        <v>229.37139778415292</v>
      </c>
    </row>
    <row r="449" spans="2:4" x14ac:dyDescent="0.35">
      <c r="C449" t="s">
        <v>298</v>
      </c>
      <c r="D449" s="7">
        <v>177.9251846448031</v>
      </c>
    </row>
    <row r="450" spans="2:4" x14ac:dyDescent="0.35">
      <c r="B450" t="s">
        <v>269</v>
      </c>
      <c r="C450" t="s">
        <v>270</v>
      </c>
      <c r="D450" s="7">
        <v>149.25919316151356</v>
      </c>
    </row>
    <row r="451" spans="2:4" x14ac:dyDescent="0.35">
      <c r="C451" t="s">
        <v>271</v>
      </c>
      <c r="D451" s="7">
        <v>351.34162446558878</v>
      </c>
    </row>
    <row r="452" spans="2:4" x14ac:dyDescent="0.35">
      <c r="C452" t="s">
        <v>272</v>
      </c>
      <c r="D452" s="7">
        <v>443.83239954771489</v>
      </c>
    </row>
    <row r="453" spans="2:4" x14ac:dyDescent="0.35">
      <c r="C453" t="s">
        <v>273</v>
      </c>
      <c r="D453" s="7">
        <v>318.80736926953807</v>
      </c>
    </row>
    <row r="454" spans="2:4" x14ac:dyDescent="0.35">
      <c r="C454" t="s">
        <v>274</v>
      </c>
      <c r="D454" s="7">
        <v>216.645404829608</v>
      </c>
    </row>
    <row r="455" spans="2:4" x14ac:dyDescent="0.35">
      <c r="C455" t="s">
        <v>275</v>
      </c>
      <c r="D455" s="7">
        <v>386.26258253124882</v>
      </c>
    </row>
    <row r="456" spans="2:4" x14ac:dyDescent="0.35">
      <c r="C456" t="s">
        <v>276</v>
      </c>
      <c r="D456" s="7">
        <v>443.82976975867427</v>
      </c>
    </row>
    <row r="457" spans="2:4" x14ac:dyDescent="0.35">
      <c r="C457" t="s">
        <v>197</v>
      </c>
      <c r="D457" s="7">
        <v>577.19432391892951</v>
      </c>
    </row>
    <row r="458" spans="2:4" x14ac:dyDescent="0.35">
      <c r="C458" t="s">
        <v>277</v>
      </c>
      <c r="D458" s="7">
        <v>157.81475367026212</v>
      </c>
    </row>
    <row r="459" spans="2:4" x14ac:dyDescent="0.35">
      <c r="C459" t="s">
        <v>278</v>
      </c>
      <c r="D459" s="7">
        <v>413.16221749659837</v>
      </c>
    </row>
    <row r="460" spans="2:4" x14ac:dyDescent="0.35">
      <c r="C460" t="s">
        <v>217</v>
      </c>
      <c r="D460" s="7">
        <v>346.07830981372587</v>
      </c>
    </row>
    <row r="461" spans="2:4" x14ac:dyDescent="0.35">
      <c r="C461" t="s">
        <v>279</v>
      </c>
      <c r="D461" s="7">
        <v>596.19583856795361</v>
      </c>
    </row>
    <row r="462" spans="2:4" x14ac:dyDescent="0.35">
      <c r="C462" t="s">
        <v>280</v>
      </c>
      <c r="D462" s="7">
        <v>131.43388264934165</v>
      </c>
    </row>
    <row r="463" spans="2:4" x14ac:dyDescent="0.35">
      <c r="C463" t="s">
        <v>281</v>
      </c>
      <c r="D463" s="7">
        <v>271.96256153207162</v>
      </c>
    </row>
    <row r="464" spans="2:4" x14ac:dyDescent="0.35">
      <c r="B464" t="s">
        <v>342</v>
      </c>
      <c r="C464" t="s">
        <v>637</v>
      </c>
      <c r="D464" s="7">
        <v>179.40888526843645</v>
      </c>
    </row>
    <row r="465" spans="2:4" x14ac:dyDescent="0.35">
      <c r="C465" t="s">
        <v>638</v>
      </c>
      <c r="D465" s="7">
        <v>206.29883795203244</v>
      </c>
    </row>
    <row r="466" spans="2:4" x14ac:dyDescent="0.35">
      <c r="C466" t="s">
        <v>111</v>
      </c>
      <c r="D466" s="7">
        <v>391.76639863053089</v>
      </c>
    </row>
    <row r="467" spans="2:4" x14ac:dyDescent="0.35">
      <c r="C467" t="s">
        <v>639</v>
      </c>
      <c r="D467" s="7">
        <v>156.00523703891307</v>
      </c>
    </row>
    <row r="468" spans="2:4" x14ac:dyDescent="0.35">
      <c r="C468" t="s">
        <v>640</v>
      </c>
      <c r="D468" s="7">
        <v>334.58286379279963</v>
      </c>
    </row>
    <row r="469" spans="2:4" x14ac:dyDescent="0.35">
      <c r="C469" t="s">
        <v>641</v>
      </c>
      <c r="D469" s="7">
        <v>452.9270414799642</v>
      </c>
    </row>
    <row r="470" spans="2:4" x14ac:dyDescent="0.35">
      <c r="C470" t="s">
        <v>642</v>
      </c>
      <c r="D470" s="7">
        <v>487.44310902538501</v>
      </c>
    </row>
    <row r="471" spans="2:4" x14ac:dyDescent="0.35">
      <c r="C471" t="s">
        <v>643</v>
      </c>
      <c r="D471" s="7">
        <v>337.98366853093728</v>
      </c>
    </row>
    <row r="472" spans="2:4" x14ac:dyDescent="0.35">
      <c r="B472" t="s">
        <v>301</v>
      </c>
      <c r="C472" t="s">
        <v>302</v>
      </c>
      <c r="D472" s="7">
        <v>177.42879182891636</v>
      </c>
    </row>
    <row r="473" spans="2:4" x14ac:dyDescent="0.35">
      <c r="C473" t="s">
        <v>303</v>
      </c>
      <c r="D473" s="7">
        <v>139.18723551014068</v>
      </c>
    </row>
    <row r="474" spans="2:4" x14ac:dyDescent="0.35">
      <c r="C474" t="s">
        <v>304</v>
      </c>
      <c r="D474" s="7">
        <v>141.27307992327877</v>
      </c>
    </row>
    <row r="475" spans="2:4" x14ac:dyDescent="0.35">
      <c r="C475" t="s">
        <v>305</v>
      </c>
      <c r="D475" s="7">
        <v>401.51944731079612</v>
      </c>
    </row>
    <row r="476" spans="2:4" x14ac:dyDescent="0.35">
      <c r="C476" t="s">
        <v>306</v>
      </c>
      <c r="D476" s="7">
        <v>238.93516087328092</v>
      </c>
    </row>
    <row r="477" spans="2:4" x14ac:dyDescent="0.35">
      <c r="C477" t="s">
        <v>307</v>
      </c>
      <c r="D477" s="7">
        <v>168.52835006597928</v>
      </c>
    </row>
    <row r="478" spans="2:4" x14ac:dyDescent="0.35">
      <c r="C478" t="s">
        <v>308</v>
      </c>
      <c r="D478" s="7">
        <v>896.97251967112345</v>
      </c>
    </row>
    <row r="479" spans="2:4" x14ac:dyDescent="0.35">
      <c r="B479" t="s">
        <v>343</v>
      </c>
      <c r="C479" t="s">
        <v>644</v>
      </c>
      <c r="D479" s="7">
        <v>280.52717851848706</v>
      </c>
    </row>
    <row r="480" spans="2:4" x14ac:dyDescent="0.35">
      <c r="C480" t="s">
        <v>645</v>
      </c>
      <c r="D480" s="7">
        <v>183.5732330665584</v>
      </c>
    </row>
    <row r="481" spans="2:4" x14ac:dyDescent="0.35">
      <c r="C481" t="s">
        <v>646</v>
      </c>
      <c r="D481" s="7">
        <v>138.89438930030542</v>
      </c>
    </row>
    <row r="482" spans="2:4" x14ac:dyDescent="0.35">
      <c r="C482" t="s">
        <v>48</v>
      </c>
      <c r="D482" s="7">
        <v>328.21666022174628</v>
      </c>
    </row>
    <row r="483" spans="2:4" x14ac:dyDescent="0.35">
      <c r="C483" t="s">
        <v>647</v>
      </c>
      <c r="D483" s="7">
        <v>318.51374861747649</v>
      </c>
    </row>
    <row r="484" spans="2:4" x14ac:dyDescent="0.35">
      <c r="C484" t="s">
        <v>648</v>
      </c>
      <c r="D484" s="7">
        <v>207.0545585550575</v>
      </c>
    </row>
    <row r="485" spans="2:4" x14ac:dyDescent="0.35">
      <c r="B485" t="s">
        <v>256</v>
      </c>
      <c r="C485" t="s">
        <v>257</v>
      </c>
      <c r="D485" s="7">
        <v>143.53781656349449</v>
      </c>
    </row>
    <row r="486" spans="2:4" x14ac:dyDescent="0.35">
      <c r="C486" t="s">
        <v>258</v>
      </c>
      <c r="D486" s="7">
        <v>185.18218407663895</v>
      </c>
    </row>
    <row r="487" spans="2:4" x14ac:dyDescent="0.35">
      <c r="C487" t="s">
        <v>259</v>
      </c>
      <c r="D487" s="7">
        <v>170.31417791973604</v>
      </c>
    </row>
    <row r="488" spans="2:4" x14ac:dyDescent="0.35">
      <c r="C488" t="s">
        <v>260</v>
      </c>
      <c r="D488" s="7">
        <v>147.94690509583393</v>
      </c>
    </row>
    <row r="489" spans="2:4" x14ac:dyDescent="0.35">
      <c r="C489" t="s">
        <v>261</v>
      </c>
      <c r="D489" s="7">
        <v>479.81990020974655</v>
      </c>
    </row>
    <row r="490" spans="2:4" x14ac:dyDescent="0.35">
      <c r="C490" t="s">
        <v>262</v>
      </c>
      <c r="D490" s="7">
        <v>207.13567342626735</v>
      </c>
    </row>
    <row r="491" spans="2:4" x14ac:dyDescent="0.35">
      <c r="C491" t="s">
        <v>263</v>
      </c>
      <c r="D491" s="7">
        <v>572.97777921298052</v>
      </c>
    </row>
    <row r="492" spans="2:4" x14ac:dyDescent="0.35">
      <c r="C492" t="s">
        <v>264</v>
      </c>
      <c r="D492" s="7">
        <v>139.44640644765076</v>
      </c>
    </row>
    <row r="493" spans="2:4" x14ac:dyDescent="0.35">
      <c r="C493" t="s">
        <v>265</v>
      </c>
      <c r="D493" s="7">
        <v>177.10297290731745</v>
      </c>
    </row>
    <row r="494" spans="2:4" x14ac:dyDescent="0.35">
      <c r="C494" t="s">
        <v>266</v>
      </c>
      <c r="D494" s="7">
        <v>451.69938465266864</v>
      </c>
    </row>
    <row r="495" spans="2:4" x14ac:dyDescent="0.35">
      <c r="C495" t="s">
        <v>267</v>
      </c>
      <c r="D495" s="7">
        <v>329.75616072085006</v>
      </c>
    </row>
    <row r="496" spans="2:4" x14ac:dyDescent="0.35">
      <c r="B496" t="s">
        <v>344</v>
      </c>
      <c r="C496" t="s">
        <v>649</v>
      </c>
      <c r="D496" s="7">
        <v>105.49612191140614</v>
      </c>
    </row>
    <row r="497" spans="2:4" x14ac:dyDescent="0.35">
      <c r="C497" t="s">
        <v>650</v>
      </c>
      <c r="D497" s="7">
        <v>428.70931236457318</v>
      </c>
    </row>
    <row r="498" spans="2:4" x14ac:dyDescent="0.35">
      <c r="C498" t="s">
        <v>651</v>
      </c>
      <c r="D498" s="7">
        <v>459.23699949789159</v>
      </c>
    </row>
    <row r="499" spans="2:4" x14ac:dyDescent="0.35">
      <c r="C499" t="s">
        <v>652</v>
      </c>
      <c r="D499" s="7">
        <v>521.23682357860389</v>
      </c>
    </row>
    <row r="500" spans="2:4" x14ac:dyDescent="0.35">
      <c r="C500" t="s">
        <v>653</v>
      </c>
      <c r="D500" s="7">
        <v>402.12173308709504</v>
      </c>
    </row>
    <row r="501" spans="2:4" x14ac:dyDescent="0.35">
      <c r="C501" t="s">
        <v>654</v>
      </c>
      <c r="D501" s="7">
        <v>347.74897462795218</v>
      </c>
    </row>
    <row r="502" spans="2:4" x14ac:dyDescent="0.35">
      <c r="C502" t="s">
        <v>655</v>
      </c>
      <c r="D502" s="7">
        <v>401.00310511479893</v>
      </c>
    </row>
    <row r="503" spans="2:4" x14ac:dyDescent="0.35">
      <c r="B503" t="s">
        <v>345</v>
      </c>
      <c r="C503" t="s">
        <v>656</v>
      </c>
      <c r="D503" s="7">
        <v>249.85857518411123</v>
      </c>
    </row>
    <row r="504" spans="2:4" x14ac:dyDescent="0.35">
      <c r="C504" t="s">
        <v>494</v>
      </c>
      <c r="D504" s="7">
        <v>291.97218594407502</v>
      </c>
    </row>
    <row r="505" spans="2:4" x14ac:dyDescent="0.35">
      <c r="C505" t="s">
        <v>657</v>
      </c>
      <c r="D505" s="7">
        <v>277.16437910309151</v>
      </c>
    </row>
    <row r="506" spans="2:4" x14ac:dyDescent="0.35">
      <c r="C506" t="s">
        <v>658</v>
      </c>
      <c r="D506" s="7">
        <v>262.00579036503188</v>
      </c>
    </row>
    <row r="507" spans="2:4" x14ac:dyDescent="0.35">
      <c r="C507" t="s">
        <v>659</v>
      </c>
      <c r="D507" s="7">
        <v>224.47208291608473</v>
      </c>
    </row>
    <row r="508" spans="2:4" x14ac:dyDescent="0.35">
      <c r="C508" t="s">
        <v>660</v>
      </c>
      <c r="D508" s="7">
        <v>185.2395127929347</v>
      </c>
    </row>
    <row r="509" spans="2:4" x14ac:dyDescent="0.35">
      <c r="C509" t="s">
        <v>661</v>
      </c>
      <c r="D509" s="7">
        <v>125.15402342037984</v>
      </c>
    </row>
    <row r="510" spans="2:4" x14ac:dyDescent="0.35">
      <c r="C510" t="s">
        <v>662</v>
      </c>
      <c r="D510" s="7">
        <v>375.94585096925056</v>
      </c>
    </row>
    <row r="511" spans="2:4" x14ac:dyDescent="0.35">
      <c r="C511" t="s">
        <v>663</v>
      </c>
      <c r="D511" s="7">
        <v>188.70023823517147</v>
      </c>
    </row>
    <row r="512" spans="2:4" x14ac:dyDescent="0.35">
      <c r="C512" t="s">
        <v>664</v>
      </c>
      <c r="D512" s="7">
        <v>668.58499952315674</v>
      </c>
    </row>
    <row r="513" spans="2:4" x14ac:dyDescent="0.35">
      <c r="C513" t="s">
        <v>89</v>
      </c>
      <c r="D513" s="7">
        <v>673.04931662858462</v>
      </c>
    </row>
    <row r="514" spans="2:4" x14ac:dyDescent="0.35">
      <c r="C514" t="s">
        <v>665</v>
      </c>
      <c r="D514" s="7">
        <v>614.15549266849246</v>
      </c>
    </row>
    <row r="515" spans="2:4" x14ac:dyDescent="0.35">
      <c r="B515" t="s">
        <v>346</v>
      </c>
      <c r="C515" t="s">
        <v>666</v>
      </c>
      <c r="D515" s="7">
        <v>101.57005036629897</v>
      </c>
    </row>
    <row r="516" spans="2:4" x14ac:dyDescent="0.35">
      <c r="C516" t="s">
        <v>667</v>
      </c>
      <c r="D516" s="7">
        <v>204.09028119585361</v>
      </c>
    </row>
    <row r="517" spans="2:4" x14ac:dyDescent="0.35">
      <c r="C517" t="s">
        <v>668</v>
      </c>
      <c r="D517" s="7">
        <v>433.94090164021793</v>
      </c>
    </row>
    <row r="518" spans="2:4" x14ac:dyDescent="0.35">
      <c r="C518" t="s">
        <v>126</v>
      </c>
      <c r="D518" s="7">
        <v>544.19695475862909</v>
      </c>
    </row>
    <row r="519" spans="2:4" x14ac:dyDescent="0.35">
      <c r="C519" t="s">
        <v>669</v>
      </c>
      <c r="D519" s="7">
        <v>135.10944174678662</v>
      </c>
    </row>
    <row r="520" spans="2:4" x14ac:dyDescent="0.35">
      <c r="C520" t="s">
        <v>670</v>
      </c>
      <c r="D520" s="7">
        <v>395.4058615958466</v>
      </c>
    </row>
    <row r="521" spans="2:4" x14ac:dyDescent="0.35">
      <c r="C521" t="s">
        <v>671</v>
      </c>
      <c r="D521" s="7">
        <v>125.98456162890564</v>
      </c>
    </row>
    <row r="522" spans="2:4" x14ac:dyDescent="0.35">
      <c r="C522" t="s">
        <v>672</v>
      </c>
      <c r="D522" s="7">
        <v>772.30194456199308</v>
      </c>
    </row>
    <row r="523" spans="2:4" x14ac:dyDescent="0.35">
      <c r="C523" t="s">
        <v>673</v>
      </c>
      <c r="D523" s="7">
        <v>674.32301810755894</v>
      </c>
    </row>
    <row r="524" spans="2:4" x14ac:dyDescent="0.35">
      <c r="C524" t="s">
        <v>674</v>
      </c>
      <c r="D524" s="7">
        <v>268.67361323786531</v>
      </c>
    </row>
    <row r="525" spans="2:4" x14ac:dyDescent="0.35">
      <c r="C525" t="s">
        <v>675</v>
      </c>
      <c r="D525" s="7">
        <v>1003.9384295433879</v>
      </c>
    </row>
    <row r="526" spans="2:4" x14ac:dyDescent="0.35">
      <c r="C526" t="s">
        <v>676</v>
      </c>
      <c r="D526" s="7">
        <v>731.22259219146645</v>
      </c>
    </row>
    <row r="527" spans="2:4" x14ac:dyDescent="0.35">
      <c r="B527" t="s">
        <v>347</v>
      </c>
      <c r="C527" t="s">
        <v>677</v>
      </c>
      <c r="D527" s="7">
        <v>169.40552915406391</v>
      </c>
    </row>
    <row r="528" spans="2:4" x14ac:dyDescent="0.35">
      <c r="C528" t="s">
        <v>678</v>
      </c>
      <c r="D528" s="7">
        <v>218.13541635439873</v>
      </c>
    </row>
    <row r="529" spans="2:4" x14ac:dyDescent="0.35">
      <c r="C529" t="s">
        <v>679</v>
      </c>
      <c r="D529" s="7">
        <v>279.45213086036324</v>
      </c>
    </row>
    <row r="530" spans="2:4" x14ac:dyDescent="0.35">
      <c r="C530" t="s">
        <v>680</v>
      </c>
      <c r="D530" s="7">
        <v>362.05723716388428</v>
      </c>
    </row>
    <row r="531" spans="2:4" x14ac:dyDescent="0.35">
      <c r="C531" t="s">
        <v>681</v>
      </c>
      <c r="D531" s="7">
        <v>404.44961215287412</v>
      </c>
    </row>
    <row r="532" spans="2:4" x14ac:dyDescent="0.35">
      <c r="C532" t="s">
        <v>682</v>
      </c>
      <c r="D532" s="7">
        <v>250.93771270220816</v>
      </c>
    </row>
    <row r="533" spans="2:4" x14ac:dyDescent="0.35">
      <c r="C533" t="s">
        <v>683</v>
      </c>
      <c r="D533" s="7">
        <v>430.85988925236416</v>
      </c>
    </row>
    <row r="534" spans="2:4" x14ac:dyDescent="0.35">
      <c r="C534" t="s">
        <v>566</v>
      </c>
      <c r="D534" s="7">
        <v>182.56751632929212</v>
      </c>
    </row>
    <row r="535" spans="2:4" x14ac:dyDescent="0.35">
      <c r="C535" t="s">
        <v>684</v>
      </c>
      <c r="D535" s="7">
        <v>400.92991934362453</v>
      </c>
    </row>
    <row r="536" spans="2:4" x14ac:dyDescent="0.35">
      <c r="C536" t="s">
        <v>685</v>
      </c>
      <c r="D536" s="7">
        <v>602.50855717346076</v>
      </c>
    </row>
    <row r="537" spans="2:4" x14ac:dyDescent="0.35">
      <c r="C537" t="s">
        <v>686</v>
      </c>
      <c r="D537" s="7">
        <v>537.84116280712487</v>
      </c>
    </row>
    <row r="538" spans="2:4" x14ac:dyDescent="0.35">
      <c r="C538" t="s">
        <v>687</v>
      </c>
      <c r="D538" s="7">
        <v>395.58370282376899</v>
      </c>
    </row>
    <row r="539" spans="2:4" x14ac:dyDescent="0.35">
      <c r="C539" t="s">
        <v>688</v>
      </c>
      <c r="D539" s="7">
        <v>602.80351133950057</v>
      </c>
    </row>
    <row r="540" spans="2:4" x14ac:dyDescent="0.35">
      <c r="C540" t="s">
        <v>689</v>
      </c>
      <c r="D540" s="7">
        <v>826.27596564805663</v>
      </c>
    </row>
    <row r="541" spans="2:4" x14ac:dyDescent="0.35">
      <c r="B541" t="s">
        <v>219</v>
      </c>
      <c r="C541" t="s">
        <v>220</v>
      </c>
      <c r="D541" s="7">
        <v>103.09143962554654</v>
      </c>
    </row>
    <row r="542" spans="2:4" x14ac:dyDescent="0.35">
      <c r="C542" t="s">
        <v>221</v>
      </c>
      <c r="D542" s="7">
        <v>128.12516109842235</v>
      </c>
    </row>
    <row r="543" spans="2:4" x14ac:dyDescent="0.35">
      <c r="C543" t="s">
        <v>222</v>
      </c>
      <c r="D543" s="7">
        <v>328.32854168423933</v>
      </c>
    </row>
    <row r="544" spans="2:4" x14ac:dyDescent="0.35">
      <c r="C544" t="s">
        <v>223</v>
      </c>
      <c r="D544" s="7">
        <v>477.91515225715352</v>
      </c>
    </row>
    <row r="545" spans="2:4" x14ac:dyDescent="0.35">
      <c r="C545" t="s">
        <v>224</v>
      </c>
      <c r="D545" s="7">
        <v>314.38228835121038</v>
      </c>
    </row>
    <row r="546" spans="2:4" x14ac:dyDescent="0.35">
      <c r="C546" t="s">
        <v>225</v>
      </c>
      <c r="D546" s="7">
        <v>351.20109000372497</v>
      </c>
    </row>
    <row r="547" spans="2:4" x14ac:dyDescent="0.35">
      <c r="C547" t="s">
        <v>216</v>
      </c>
      <c r="D547" s="7">
        <v>156.84960615798175</v>
      </c>
    </row>
    <row r="548" spans="2:4" x14ac:dyDescent="0.35">
      <c r="C548" t="s">
        <v>226</v>
      </c>
      <c r="D548" s="7">
        <v>276.62986324268502</v>
      </c>
    </row>
    <row r="549" spans="2:4" x14ac:dyDescent="0.35">
      <c r="C549" t="s">
        <v>227</v>
      </c>
      <c r="D549" s="7">
        <v>438.99549154448215</v>
      </c>
    </row>
    <row r="550" spans="2:4" x14ac:dyDescent="0.35">
      <c r="C550" t="s">
        <v>228</v>
      </c>
      <c r="D550" s="7">
        <v>388.31815477943786</v>
      </c>
    </row>
    <row r="551" spans="2:4" x14ac:dyDescent="0.35">
      <c r="C551" t="s">
        <v>229</v>
      </c>
      <c r="D551" s="7">
        <v>478.59489193040065</v>
      </c>
    </row>
    <row r="552" spans="2:4" x14ac:dyDescent="0.35">
      <c r="C552" t="s">
        <v>230</v>
      </c>
      <c r="D552" s="7">
        <v>906.11606761010773</v>
      </c>
    </row>
    <row r="553" spans="2:4" x14ac:dyDescent="0.35">
      <c r="C553" t="s">
        <v>231</v>
      </c>
      <c r="D553" s="7">
        <v>722.59928866331541</v>
      </c>
    </row>
    <row r="554" spans="2:4" x14ac:dyDescent="0.35">
      <c r="C554" t="s">
        <v>232</v>
      </c>
      <c r="D554" s="7">
        <v>202.41840861593894</v>
      </c>
    </row>
    <row r="555" spans="2:4" x14ac:dyDescent="0.35">
      <c r="B555" t="s">
        <v>310</v>
      </c>
      <c r="C555" t="s">
        <v>311</v>
      </c>
      <c r="D555" s="7">
        <v>259.50039068986257</v>
      </c>
    </row>
    <row r="556" spans="2:4" x14ac:dyDescent="0.35">
      <c r="C556" t="s">
        <v>312</v>
      </c>
      <c r="D556" s="7">
        <v>307.01449988838749</v>
      </c>
    </row>
    <row r="557" spans="2:4" x14ac:dyDescent="0.35">
      <c r="C557" t="s">
        <v>313</v>
      </c>
      <c r="D557" s="7">
        <v>354.43718041848274</v>
      </c>
    </row>
    <row r="558" spans="2:4" x14ac:dyDescent="0.35">
      <c r="C558" t="s">
        <v>314</v>
      </c>
      <c r="D558" s="7">
        <v>103.48573087433049</v>
      </c>
    </row>
    <row r="559" spans="2:4" x14ac:dyDescent="0.35">
      <c r="C559" t="s">
        <v>315</v>
      </c>
      <c r="D559" s="7">
        <v>282.29132694619909</v>
      </c>
    </row>
    <row r="560" spans="2:4" x14ac:dyDescent="0.35">
      <c r="C560" t="s">
        <v>316</v>
      </c>
      <c r="D560" s="7">
        <v>413.36253937229156</v>
      </c>
    </row>
    <row r="561" spans="2:4" x14ac:dyDescent="0.35">
      <c r="C561" t="s">
        <v>317</v>
      </c>
      <c r="D561" s="7">
        <v>631.74157713979127</v>
      </c>
    </row>
    <row r="562" spans="2:4" x14ac:dyDescent="0.35">
      <c r="C562" t="s">
        <v>318</v>
      </c>
      <c r="D562" s="7">
        <v>332.16116053136977</v>
      </c>
    </row>
    <row r="563" spans="2:4" x14ac:dyDescent="0.35">
      <c r="B563" t="s">
        <v>348</v>
      </c>
      <c r="C563" t="s">
        <v>690</v>
      </c>
      <c r="D563" s="7">
        <v>158.02239224360315</v>
      </c>
    </row>
    <row r="564" spans="2:4" x14ac:dyDescent="0.35">
      <c r="C564" t="s">
        <v>691</v>
      </c>
      <c r="D564" s="7">
        <v>251.4328728535987</v>
      </c>
    </row>
    <row r="565" spans="2:4" x14ac:dyDescent="0.35">
      <c r="C565" t="s">
        <v>692</v>
      </c>
      <c r="D565" s="7">
        <v>242.17752032480738</v>
      </c>
    </row>
    <row r="566" spans="2:4" x14ac:dyDescent="0.35">
      <c r="C566" t="s">
        <v>309</v>
      </c>
      <c r="D566" s="7">
        <v>439.06677191111424</v>
      </c>
    </row>
    <row r="567" spans="2:4" x14ac:dyDescent="0.35">
      <c r="C567" t="s">
        <v>693</v>
      </c>
      <c r="D567" s="7">
        <v>540.00472620077994</v>
      </c>
    </row>
    <row r="568" spans="2:4" x14ac:dyDescent="0.35">
      <c r="C568" t="s">
        <v>694</v>
      </c>
      <c r="D568" s="7">
        <v>112.51750695275535</v>
      </c>
    </row>
    <row r="569" spans="2:4" x14ac:dyDescent="0.35">
      <c r="C569" t="s">
        <v>695</v>
      </c>
      <c r="D569" s="7">
        <v>323.13618690295357</v>
      </c>
    </row>
    <row r="570" spans="2:4" x14ac:dyDescent="0.35">
      <c r="C570" t="s">
        <v>696</v>
      </c>
      <c r="D570" s="7">
        <v>483.09718764052417</v>
      </c>
    </row>
    <row r="571" spans="2:4" x14ac:dyDescent="0.35">
      <c r="C571" t="s">
        <v>697</v>
      </c>
      <c r="D571" s="7">
        <v>288.78251735250899</v>
      </c>
    </row>
    <row r="572" spans="2:4" x14ac:dyDescent="0.35">
      <c r="C572" t="s">
        <v>698</v>
      </c>
      <c r="D572" s="7">
        <v>156.65562267954078</v>
      </c>
    </row>
    <row r="573" spans="2:4" x14ac:dyDescent="0.35">
      <c r="B573" t="s">
        <v>349</v>
      </c>
      <c r="C573" t="s">
        <v>699</v>
      </c>
      <c r="D573" s="7">
        <v>181.75447637247706</v>
      </c>
    </row>
    <row r="574" spans="2:4" x14ac:dyDescent="0.35">
      <c r="C574" t="s">
        <v>700</v>
      </c>
      <c r="D574" s="7">
        <v>321.05991307208149</v>
      </c>
    </row>
    <row r="575" spans="2:4" x14ac:dyDescent="0.35">
      <c r="C575" t="s">
        <v>701</v>
      </c>
      <c r="D575" s="7">
        <v>124.25135714564058</v>
      </c>
    </row>
    <row r="576" spans="2:4" x14ac:dyDescent="0.35">
      <c r="C576" t="s">
        <v>702</v>
      </c>
      <c r="D576" s="7">
        <v>233.12668121157546</v>
      </c>
    </row>
    <row r="577" spans="2:4" x14ac:dyDescent="0.35">
      <c r="C577" t="s">
        <v>703</v>
      </c>
      <c r="D577" s="7">
        <v>346.60991426968599</v>
      </c>
    </row>
    <row r="578" spans="2:4" x14ac:dyDescent="0.35">
      <c r="C578" t="s">
        <v>704</v>
      </c>
      <c r="D578" s="7">
        <v>281.55498006436011</v>
      </c>
    </row>
    <row r="579" spans="2:4" x14ac:dyDescent="0.35">
      <c r="C579" t="s">
        <v>705</v>
      </c>
      <c r="D579" s="7">
        <v>644.12692416675611</v>
      </c>
    </row>
    <row r="580" spans="2:4" x14ac:dyDescent="0.35">
      <c r="C580" t="s">
        <v>706</v>
      </c>
      <c r="D580" s="7">
        <v>467.19705531845511</v>
      </c>
    </row>
    <row r="581" spans="2:4" x14ac:dyDescent="0.35">
      <c r="C581" t="s">
        <v>707</v>
      </c>
      <c r="D581" s="7">
        <v>148.89983282150945</v>
      </c>
    </row>
    <row r="582" spans="2:4" x14ac:dyDescent="0.35">
      <c r="B582" t="s">
        <v>234</v>
      </c>
      <c r="C582" t="s">
        <v>235</v>
      </c>
      <c r="D582" s="7">
        <v>179.81170441641478</v>
      </c>
    </row>
    <row r="583" spans="2:4" x14ac:dyDescent="0.35">
      <c r="C583" t="s">
        <v>236</v>
      </c>
      <c r="D583" s="7">
        <v>152.28873489451848</v>
      </c>
    </row>
    <row r="584" spans="2:4" x14ac:dyDescent="0.35">
      <c r="C584" t="s">
        <v>237</v>
      </c>
      <c r="D584" s="7">
        <v>434.45468067573097</v>
      </c>
    </row>
    <row r="585" spans="2:4" x14ac:dyDescent="0.35">
      <c r="C585" t="s">
        <v>238</v>
      </c>
      <c r="D585" s="7">
        <v>593.64811650611784</v>
      </c>
    </row>
    <row r="586" spans="2:4" x14ac:dyDescent="0.35">
      <c r="C586" t="s">
        <v>239</v>
      </c>
      <c r="D586" s="7">
        <v>698.92891331527153</v>
      </c>
    </row>
    <row r="587" spans="2:4" x14ac:dyDescent="0.35">
      <c r="C587" t="s">
        <v>240</v>
      </c>
      <c r="D587" s="7">
        <v>909.45085658053461</v>
      </c>
    </row>
    <row r="588" spans="2:4" x14ac:dyDescent="0.35">
      <c r="B588" t="s">
        <v>350</v>
      </c>
      <c r="C588" t="s">
        <v>708</v>
      </c>
      <c r="D588" s="7">
        <v>127.47002733478561</v>
      </c>
    </row>
    <row r="589" spans="2:4" x14ac:dyDescent="0.35">
      <c r="C589" t="s">
        <v>709</v>
      </c>
      <c r="D589" s="7">
        <v>232.99942531274417</v>
      </c>
    </row>
    <row r="590" spans="2:4" x14ac:dyDescent="0.35">
      <c r="C590" t="s">
        <v>710</v>
      </c>
      <c r="D590" s="7">
        <v>166.45647281610587</v>
      </c>
    </row>
    <row r="591" spans="2:4" x14ac:dyDescent="0.35">
      <c r="C591" t="s">
        <v>711</v>
      </c>
      <c r="D591" s="7">
        <v>145.53893544496859</v>
      </c>
    </row>
    <row r="592" spans="2:4" x14ac:dyDescent="0.35">
      <c r="C592" t="s">
        <v>712</v>
      </c>
      <c r="D592" s="7">
        <v>442.96634408690721</v>
      </c>
    </row>
    <row r="593" spans="2:4" x14ac:dyDescent="0.35">
      <c r="C593" t="s">
        <v>713</v>
      </c>
      <c r="D593" s="7">
        <v>346.65181210951459</v>
      </c>
    </row>
    <row r="594" spans="2:4" x14ac:dyDescent="0.35">
      <c r="C594" t="s">
        <v>714</v>
      </c>
      <c r="D594" s="7">
        <v>737.68110880140011</v>
      </c>
    </row>
    <row r="595" spans="2:4" x14ac:dyDescent="0.35">
      <c r="C595" t="s">
        <v>715</v>
      </c>
      <c r="D595" s="7">
        <v>467.28241567224518</v>
      </c>
    </row>
    <row r="596" spans="2:4" x14ac:dyDescent="0.35">
      <c r="C596" t="s">
        <v>477</v>
      </c>
      <c r="D596" s="7">
        <v>646.08856873420893</v>
      </c>
    </row>
    <row r="597" spans="2:4" x14ac:dyDescent="0.35">
      <c r="C597" t="s">
        <v>716</v>
      </c>
      <c r="D597" s="7">
        <v>753.81641591008508</v>
      </c>
    </row>
    <row r="598" spans="2:4" x14ac:dyDescent="0.35">
      <c r="C598" t="s">
        <v>717</v>
      </c>
      <c r="D598" s="7">
        <v>1010.4477511710519</v>
      </c>
    </row>
    <row r="599" spans="2:4" x14ac:dyDescent="0.35">
      <c r="B599" t="s">
        <v>242</v>
      </c>
      <c r="C599" t="s">
        <v>243</v>
      </c>
      <c r="D599" s="7">
        <v>163.45233405185724</v>
      </c>
    </row>
    <row r="600" spans="2:4" x14ac:dyDescent="0.35">
      <c r="C600" t="s">
        <v>244</v>
      </c>
      <c r="D600" s="7">
        <v>236.1664541659047</v>
      </c>
    </row>
    <row r="601" spans="2:4" x14ac:dyDescent="0.35">
      <c r="C601" t="s">
        <v>245</v>
      </c>
      <c r="D601" s="7">
        <v>108.7016323550628</v>
      </c>
    </row>
    <row r="602" spans="2:4" x14ac:dyDescent="0.35">
      <c r="C602" t="s">
        <v>246</v>
      </c>
      <c r="D602" s="7">
        <v>127.93396760028776</v>
      </c>
    </row>
    <row r="603" spans="2:4" x14ac:dyDescent="0.35">
      <c r="C603" t="s">
        <v>247</v>
      </c>
      <c r="D603" s="7">
        <v>433.53722108038079</v>
      </c>
    </row>
    <row r="604" spans="2:4" x14ac:dyDescent="0.35">
      <c r="C604" t="s">
        <v>248</v>
      </c>
      <c r="D604" s="7">
        <v>365.83514416198011</v>
      </c>
    </row>
    <row r="605" spans="2:4" x14ac:dyDescent="0.35">
      <c r="C605" t="s">
        <v>249</v>
      </c>
      <c r="D605" s="7">
        <v>694.51084149966164</v>
      </c>
    </row>
    <row r="606" spans="2:4" x14ac:dyDescent="0.35">
      <c r="C606" t="s">
        <v>250</v>
      </c>
      <c r="D606" s="7">
        <v>439.08255546013447</v>
      </c>
    </row>
    <row r="607" spans="2:4" x14ac:dyDescent="0.35">
      <c r="C607" t="s">
        <v>251</v>
      </c>
      <c r="D607" s="7">
        <v>461.85928629529008</v>
      </c>
    </row>
    <row r="608" spans="2:4" x14ac:dyDescent="0.35">
      <c r="C608" t="s">
        <v>252</v>
      </c>
      <c r="D608" s="7">
        <v>457.16210140613731</v>
      </c>
    </row>
    <row r="609" spans="2:4" x14ac:dyDescent="0.35">
      <c r="C609" t="s">
        <v>253</v>
      </c>
      <c r="D609" s="7">
        <v>890.56869323120145</v>
      </c>
    </row>
    <row r="610" spans="2:4" x14ac:dyDescent="0.35">
      <c r="C610" t="s">
        <v>254</v>
      </c>
      <c r="D610" s="7">
        <v>740.99349231118231</v>
      </c>
    </row>
    <row r="611" spans="2:4" x14ac:dyDescent="0.35">
      <c r="C611" t="s">
        <v>255</v>
      </c>
      <c r="D611" s="7">
        <v>107.84466960397774</v>
      </c>
    </row>
    <row r="612" spans="2:4" x14ac:dyDescent="0.35">
      <c r="B612" t="s">
        <v>351</v>
      </c>
      <c r="C612" t="s">
        <v>718</v>
      </c>
      <c r="D612" s="7">
        <v>122.77360392986836</v>
      </c>
    </row>
    <row r="613" spans="2:4" x14ac:dyDescent="0.35">
      <c r="C613" t="s">
        <v>719</v>
      </c>
      <c r="D613" s="7">
        <v>346.53293611821414</v>
      </c>
    </row>
    <row r="614" spans="2:4" x14ac:dyDescent="0.35">
      <c r="C614" t="s">
        <v>720</v>
      </c>
      <c r="D614" s="7">
        <v>294.15958216005873</v>
      </c>
    </row>
    <row r="615" spans="2:4" x14ac:dyDescent="0.35">
      <c r="C615" t="s">
        <v>721</v>
      </c>
      <c r="D615" s="7">
        <v>365.40478740016488</v>
      </c>
    </row>
    <row r="616" spans="2:4" x14ac:dyDescent="0.35">
      <c r="C616" t="s">
        <v>722</v>
      </c>
      <c r="D616" s="7">
        <v>348.23008625631229</v>
      </c>
    </row>
    <row r="617" spans="2:4" x14ac:dyDescent="0.35">
      <c r="C617" t="s">
        <v>723</v>
      </c>
      <c r="D617" s="7">
        <v>459.84702842072051</v>
      </c>
    </row>
    <row r="618" spans="2:4" x14ac:dyDescent="0.35">
      <c r="C618" t="s">
        <v>724</v>
      </c>
      <c r="D618" s="7">
        <v>622.36857523705737</v>
      </c>
    </row>
    <row r="619" spans="2:4" x14ac:dyDescent="0.35">
      <c r="C619" t="s">
        <v>725</v>
      </c>
      <c r="D619" s="7">
        <v>602.48895423851536</v>
      </c>
    </row>
    <row r="620" spans="2:4" x14ac:dyDescent="0.35">
      <c r="C620" t="s">
        <v>726</v>
      </c>
      <c r="D620" s="7">
        <v>772.19112975392773</v>
      </c>
    </row>
    <row r="621" spans="2:4" x14ac:dyDescent="0.35">
      <c r="C621" t="s">
        <v>727</v>
      </c>
      <c r="D621" s="7">
        <v>923.09009564338294</v>
      </c>
    </row>
    <row r="622" spans="2:4" x14ac:dyDescent="0.35">
      <c r="B622" t="s">
        <v>352</v>
      </c>
      <c r="C622" t="s">
        <v>728</v>
      </c>
      <c r="D622" s="7">
        <v>118.14956008864721</v>
      </c>
    </row>
    <row r="623" spans="2:4" x14ac:dyDescent="0.35">
      <c r="C623" t="s">
        <v>729</v>
      </c>
      <c r="D623" s="7">
        <v>208.01813295422815</v>
      </c>
    </row>
    <row r="624" spans="2:4" x14ac:dyDescent="0.35">
      <c r="C624" t="s">
        <v>730</v>
      </c>
      <c r="D624" s="7">
        <v>326.23589889354253</v>
      </c>
    </row>
    <row r="625" spans="2:4" x14ac:dyDescent="0.35">
      <c r="C625" t="s">
        <v>731</v>
      </c>
      <c r="D625" s="7">
        <v>132.75844075742813</v>
      </c>
    </row>
    <row r="626" spans="2:4" x14ac:dyDescent="0.35">
      <c r="C626" t="s">
        <v>732</v>
      </c>
      <c r="D626" s="7">
        <v>291.92171458374531</v>
      </c>
    </row>
    <row r="627" spans="2:4" x14ac:dyDescent="0.35">
      <c r="C627" t="s">
        <v>733</v>
      </c>
      <c r="D627" s="7">
        <v>596.12475313220568</v>
      </c>
    </row>
    <row r="628" spans="2:4" x14ac:dyDescent="0.35">
      <c r="C628" t="s">
        <v>734</v>
      </c>
      <c r="D628" s="7">
        <v>158.14313945666927</v>
      </c>
    </row>
    <row r="629" spans="2:4" x14ac:dyDescent="0.35">
      <c r="C629" t="s">
        <v>735</v>
      </c>
      <c r="D629" s="7">
        <v>227.74920482215808</v>
      </c>
    </row>
    <row r="630" spans="2:4" x14ac:dyDescent="0.35">
      <c r="C630" t="s">
        <v>736</v>
      </c>
      <c r="D630" s="7">
        <v>298.60105842872417</v>
      </c>
    </row>
    <row r="631" spans="2:4" x14ac:dyDescent="0.35">
      <c r="C631" t="s">
        <v>737</v>
      </c>
      <c r="D631" s="7">
        <v>526.5350068144985</v>
      </c>
    </row>
    <row r="632" spans="2:4" x14ac:dyDescent="0.35">
      <c r="C632" t="s">
        <v>738</v>
      </c>
      <c r="D632" s="7">
        <v>164.20204163809598</v>
      </c>
    </row>
    <row r="633" spans="2:4" x14ac:dyDescent="0.35">
      <c r="C633" t="s">
        <v>598</v>
      </c>
      <c r="D633" s="7">
        <v>955.23869851204404</v>
      </c>
    </row>
    <row r="634" spans="2:4" x14ac:dyDescent="0.35">
      <c r="C634" t="s">
        <v>739</v>
      </c>
      <c r="D634" s="7">
        <v>281.36477260394531</v>
      </c>
    </row>
    <row r="635" spans="2:4" x14ac:dyDescent="0.35">
      <c r="C635" t="s">
        <v>740</v>
      </c>
      <c r="D635" s="7">
        <v>420.9274958403347</v>
      </c>
    </row>
    <row r="636" spans="2:4" x14ac:dyDescent="0.35">
      <c r="C636" t="s">
        <v>741</v>
      </c>
      <c r="D636" s="7">
        <v>661.40052494292672</v>
      </c>
    </row>
    <row r="637" spans="2:4" x14ac:dyDescent="0.35">
      <c r="C637" t="s">
        <v>742</v>
      </c>
      <c r="D637" s="7">
        <v>296.32886803865324</v>
      </c>
    </row>
    <row r="638" spans="2:4" x14ac:dyDescent="0.35">
      <c r="B638" t="s">
        <v>353</v>
      </c>
      <c r="C638" t="s">
        <v>743</v>
      </c>
      <c r="D638" s="7">
        <v>155.57619582737709</v>
      </c>
    </row>
    <row r="639" spans="2:4" x14ac:dyDescent="0.35">
      <c r="C639" t="s">
        <v>744</v>
      </c>
      <c r="D639" s="7">
        <v>194.63419630976472</v>
      </c>
    </row>
    <row r="640" spans="2:4" x14ac:dyDescent="0.35">
      <c r="C640" t="s">
        <v>745</v>
      </c>
      <c r="D640" s="7">
        <v>145.91835880984684</v>
      </c>
    </row>
    <row r="641" spans="2:4" x14ac:dyDescent="0.35">
      <c r="C641" t="s">
        <v>562</v>
      </c>
      <c r="D641" s="7">
        <v>355.42142041438706</v>
      </c>
    </row>
    <row r="642" spans="2:4" x14ac:dyDescent="0.35">
      <c r="C642" t="s">
        <v>746</v>
      </c>
      <c r="D642" s="7">
        <v>210.08030480228149</v>
      </c>
    </row>
    <row r="643" spans="2:4" x14ac:dyDescent="0.35">
      <c r="C643" t="s">
        <v>747</v>
      </c>
      <c r="D643" s="7">
        <v>189.99715304000028</v>
      </c>
    </row>
    <row r="644" spans="2:4" x14ac:dyDescent="0.35">
      <c r="C644" t="s">
        <v>748</v>
      </c>
      <c r="D644" s="7">
        <v>340.45476300993982</v>
      </c>
    </row>
    <row r="645" spans="2:4" x14ac:dyDescent="0.35">
      <c r="C645" t="s">
        <v>749</v>
      </c>
      <c r="D645" s="7">
        <v>421.81981854651946</v>
      </c>
    </row>
    <row r="646" spans="2:4" x14ac:dyDescent="0.35">
      <c r="C646" t="s">
        <v>750</v>
      </c>
      <c r="D646" s="7">
        <v>978.10751853636759</v>
      </c>
    </row>
    <row r="647" spans="2:4" x14ac:dyDescent="0.35">
      <c r="C647" t="s">
        <v>751</v>
      </c>
      <c r="D647" s="7">
        <v>747.20088649801016</v>
      </c>
    </row>
    <row r="648" spans="2:4" x14ac:dyDescent="0.35">
      <c r="B648" t="s">
        <v>354</v>
      </c>
      <c r="C648" t="s">
        <v>169</v>
      </c>
      <c r="D648" s="7">
        <v>149.3317444826497</v>
      </c>
    </row>
    <row r="649" spans="2:4" x14ac:dyDescent="0.35">
      <c r="C649" t="s">
        <v>752</v>
      </c>
      <c r="D649" s="7">
        <v>484.48935098764849</v>
      </c>
    </row>
    <row r="650" spans="2:4" x14ac:dyDescent="0.35">
      <c r="C650" t="s">
        <v>753</v>
      </c>
      <c r="D650" s="7">
        <v>437.31742862176571</v>
      </c>
    </row>
    <row r="651" spans="2:4" x14ac:dyDescent="0.35">
      <c r="C651" t="s">
        <v>754</v>
      </c>
      <c r="D651" s="7">
        <v>423.43790735342543</v>
      </c>
    </row>
    <row r="652" spans="2:4" x14ac:dyDescent="0.35">
      <c r="C652" t="s">
        <v>755</v>
      </c>
      <c r="D652" s="7">
        <v>223.84065114512612</v>
      </c>
    </row>
    <row r="653" spans="2:4" x14ac:dyDescent="0.35">
      <c r="C653" t="s">
        <v>756</v>
      </c>
      <c r="D653" s="7">
        <v>529.35375560839088</v>
      </c>
    </row>
    <row r="654" spans="2:4" x14ac:dyDescent="0.35">
      <c r="C654" t="s">
        <v>757</v>
      </c>
      <c r="D654" s="7">
        <v>496.54906858799899</v>
      </c>
    </row>
    <row r="655" spans="2:4" x14ac:dyDescent="0.35">
      <c r="B655" t="s">
        <v>355</v>
      </c>
      <c r="C655" t="s">
        <v>758</v>
      </c>
      <c r="D655" s="7">
        <v>442.78235164276998</v>
      </c>
    </row>
    <row r="656" spans="2:4" x14ac:dyDescent="0.35">
      <c r="C656" t="s">
        <v>759</v>
      </c>
      <c r="D656" s="7">
        <v>247.46138248331911</v>
      </c>
    </row>
    <row r="657" spans="2:4" x14ac:dyDescent="0.35">
      <c r="C657" t="s">
        <v>760</v>
      </c>
      <c r="D657" s="7">
        <v>626.0576479378077</v>
      </c>
    </row>
    <row r="658" spans="2:4" x14ac:dyDescent="0.35">
      <c r="C658" t="s">
        <v>761</v>
      </c>
      <c r="D658" s="7">
        <v>573.86292066668489</v>
      </c>
    </row>
    <row r="659" spans="2:4" x14ac:dyDescent="0.35">
      <c r="C659" t="s">
        <v>762</v>
      </c>
      <c r="D659" s="7">
        <v>721.10474945286808</v>
      </c>
    </row>
    <row r="660" spans="2:4" x14ac:dyDescent="0.35">
      <c r="C660" t="s">
        <v>763</v>
      </c>
      <c r="D660" s="7">
        <v>528.0186429369744</v>
      </c>
    </row>
    <row r="661" spans="2:4" x14ac:dyDescent="0.35">
      <c r="C661" t="s">
        <v>764</v>
      </c>
      <c r="D661" s="7">
        <v>857.14371266802777</v>
      </c>
    </row>
    <row r="662" spans="2:4" x14ac:dyDescent="0.35">
      <c r="B662" t="s">
        <v>356</v>
      </c>
      <c r="C662" t="s">
        <v>765</v>
      </c>
      <c r="D662" s="7">
        <v>175.25738130388589</v>
      </c>
    </row>
    <row r="663" spans="2:4" x14ac:dyDescent="0.35">
      <c r="C663" t="s">
        <v>766</v>
      </c>
      <c r="D663" s="7">
        <v>315.08995194052136</v>
      </c>
    </row>
    <row r="664" spans="2:4" x14ac:dyDescent="0.35">
      <c r="C664" t="s">
        <v>767</v>
      </c>
      <c r="D664" s="7">
        <v>183.73448226331888</v>
      </c>
    </row>
    <row r="665" spans="2:4" x14ac:dyDescent="0.35">
      <c r="C665" t="s">
        <v>768</v>
      </c>
      <c r="D665" s="7">
        <v>104.73021201373919</v>
      </c>
    </row>
    <row r="666" spans="2:4" x14ac:dyDescent="0.35">
      <c r="C666" t="s">
        <v>769</v>
      </c>
      <c r="D666" s="7">
        <v>167.16666644923464</v>
      </c>
    </row>
    <row r="667" spans="2:4" x14ac:dyDescent="0.35">
      <c r="C667" t="s">
        <v>770</v>
      </c>
      <c r="D667" s="7">
        <v>585.64805828794988</v>
      </c>
    </row>
    <row r="668" spans="2:4" x14ac:dyDescent="0.35">
      <c r="C668" t="s">
        <v>771</v>
      </c>
      <c r="D668" s="7">
        <v>593.33324211118634</v>
      </c>
    </row>
    <row r="669" spans="2:4" x14ac:dyDescent="0.35">
      <c r="C669" t="s">
        <v>772</v>
      </c>
      <c r="D669" s="7">
        <v>660.79860443318501</v>
      </c>
    </row>
    <row r="670" spans="2:4" x14ac:dyDescent="0.35">
      <c r="C670" t="s">
        <v>773</v>
      </c>
      <c r="D670" s="7">
        <v>493.32062474723375</v>
      </c>
    </row>
    <row r="671" spans="2:4" x14ac:dyDescent="0.35">
      <c r="C671" t="s">
        <v>774</v>
      </c>
      <c r="D671" s="7">
        <v>1046.8659510660393</v>
      </c>
    </row>
    <row r="672" spans="2:4" x14ac:dyDescent="0.35">
      <c r="C672" t="s">
        <v>775</v>
      </c>
      <c r="D672" s="7">
        <v>856.07395342295763</v>
      </c>
    </row>
    <row r="673" spans="2:4" x14ac:dyDescent="0.35">
      <c r="B673" t="s">
        <v>357</v>
      </c>
      <c r="C673" t="s">
        <v>776</v>
      </c>
      <c r="D673" s="7">
        <v>138.24436532411863</v>
      </c>
    </row>
    <row r="674" spans="2:4" x14ac:dyDescent="0.35">
      <c r="C674" t="s">
        <v>777</v>
      </c>
      <c r="D674" s="7">
        <v>120.64554109915899</v>
      </c>
    </row>
    <row r="675" spans="2:4" x14ac:dyDescent="0.35">
      <c r="C675" t="s">
        <v>778</v>
      </c>
      <c r="D675" s="7">
        <v>212.35267276556863</v>
      </c>
    </row>
    <row r="676" spans="2:4" x14ac:dyDescent="0.35">
      <c r="C676" t="s">
        <v>779</v>
      </c>
      <c r="D676" s="7">
        <v>187.73351775135347</v>
      </c>
    </row>
    <row r="677" spans="2:4" x14ac:dyDescent="0.35">
      <c r="C677" t="s">
        <v>780</v>
      </c>
      <c r="D677" s="7">
        <v>653.57776038376835</v>
      </c>
    </row>
    <row r="678" spans="2:4" x14ac:dyDescent="0.35">
      <c r="C678" t="s">
        <v>781</v>
      </c>
      <c r="D678" s="7">
        <v>492.57147849513603</v>
      </c>
    </row>
    <row r="679" spans="2:4" x14ac:dyDescent="0.35">
      <c r="C679" t="s">
        <v>782</v>
      </c>
      <c r="D679" s="7">
        <v>279.49467736619999</v>
      </c>
    </row>
    <row r="680" spans="2:4" x14ac:dyDescent="0.35">
      <c r="C680" t="s">
        <v>783</v>
      </c>
      <c r="D680" s="7">
        <v>721.32984835955619</v>
      </c>
    </row>
    <row r="681" spans="2:4" x14ac:dyDescent="0.35">
      <c r="C681" t="s">
        <v>784</v>
      </c>
      <c r="D681" s="7">
        <v>1194.7370608872607</v>
      </c>
    </row>
    <row r="682" spans="2:4" x14ac:dyDescent="0.35">
      <c r="C682" t="s">
        <v>785</v>
      </c>
      <c r="D682" s="7">
        <v>156.01369634388644</v>
      </c>
    </row>
    <row r="683" spans="2:4" x14ac:dyDescent="0.35">
      <c r="C683" t="s">
        <v>786</v>
      </c>
      <c r="D683" s="7">
        <v>738.66524037210343</v>
      </c>
    </row>
    <row r="684" spans="2:4" x14ac:dyDescent="0.35">
      <c r="C684" t="s">
        <v>145</v>
      </c>
      <c r="D684" s="7">
        <v>727.08936762696078</v>
      </c>
    </row>
    <row r="685" spans="2:4" x14ac:dyDescent="0.35">
      <c r="C685" t="s">
        <v>787</v>
      </c>
      <c r="D685" s="7">
        <v>661.25384740095353</v>
      </c>
    </row>
    <row r="686" spans="2:4" x14ac:dyDescent="0.35">
      <c r="B686" t="s">
        <v>358</v>
      </c>
      <c r="C686" t="s">
        <v>788</v>
      </c>
      <c r="D686" s="7">
        <v>156.43164762925653</v>
      </c>
    </row>
    <row r="687" spans="2:4" x14ac:dyDescent="0.35">
      <c r="C687" t="s">
        <v>789</v>
      </c>
      <c r="D687" s="7">
        <v>125.08941569808243</v>
      </c>
    </row>
    <row r="688" spans="2:4" x14ac:dyDescent="0.35">
      <c r="C688" t="s">
        <v>790</v>
      </c>
      <c r="D688" s="7">
        <v>140.83533963665454</v>
      </c>
    </row>
    <row r="689" spans="2:4" x14ac:dyDescent="0.35">
      <c r="C689" t="s">
        <v>791</v>
      </c>
      <c r="D689" s="7">
        <v>114.06502051110988</v>
      </c>
    </row>
    <row r="690" spans="2:4" x14ac:dyDescent="0.35">
      <c r="C690" t="s">
        <v>792</v>
      </c>
      <c r="D690" s="7">
        <v>263.78303086208803</v>
      </c>
    </row>
    <row r="691" spans="2:4" x14ac:dyDescent="0.35">
      <c r="C691" t="s">
        <v>793</v>
      </c>
      <c r="D691" s="7">
        <v>581.10170427060484</v>
      </c>
    </row>
    <row r="692" spans="2:4" x14ac:dyDescent="0.35">
      <c r="C692" t="s">
        <v>794</v>
      </c>
      <c r="D692" s="7">
        <v>237.9983718498755</v>
      </c>
    </row>
    <row r="693" spans="2:4" x14ac:dyDescent="0.35">
      <c r="C693" t="s">
        <v>795</v>
      </c>
      <c r="D693" s="7">
        <v>586.86143099601168</v>
      </c>
    </row>
    <row r="694" spans="2:4" x14ac:dyDescent="0.35">
      <c r="C694" t="s">
        <v>796</v>
      </c>
      <c r="D694" s="7">
        <v>685.9846832218974</v>
      </c>
    </row>
    <row r="695" spans="2:4" x14ac:dyDescent="0.35">
      <c r="B695" t="s">
        <v>359</v>
      </c>
      <c r="C695" t="s">
        <v>797</v>
      </c>
      <c r="D695" s="7">
        <v>201.13024289434452</v>
      </c>
    </row>
    <row r="696" spans="2:4" x14ac:dyDescent="0.35">
      <c r="C696" t="s">
        <v>798</v>
      </c>
      <c r="D696" s="7">
        <v>215.50823741010345</v>
      </c>
    </row>
    <row r="697" spans="2:4" x14ac:dyDescent="0.35">
      <c r="C697" t="s">
        <v>799</v>
      </c>
      <c r="D697" s="7">
        <v>575.88883364836011</v>
      </c>
    </row>
    <row r="698" spans="2:4" x14ac:dyDescent="0.35">
      <c r="C698" t="s">
        <v>800</v>
      </c>
      <c r="D698" s="7">
        <v>188.38543606342097</v>
      </c>
    </row>
    <row r="699" spans="2:4" x14ac:dyDescent="0.35">
      <c r="B699" t="s">
        <v>360</v>
      </c>
      <c r="C699" t="s">
        <v>801</v>
      </c>
      <c r="D699" s="7">
        <v>130.38433414408888</v>
      </c>
    </row>
    <row r="700" spans="2:4" x14ac:dyDescent="0.35">
      <c r="C700" t="s">
        <v>802</v>
      </c>
      <c r="D700" s="7">
        <v>277.84288162509574</v>
      </c>
    </row>
    <row r="701" spans="2:4" x14ac:dyDescent="0.35">
      <c r="C701" t="s">
        <v>803</v>
      </c>
      <c r="D701" s="7">
        <v>179.90462767528527</v>
      </c>
    </row>
    <row r="702" spans="2:4" x14ac:dyDescent="0.35">
      <c r="C702" t="s">
        <v>804</v>
      </c>
      <c r="D702" s="7">
        <v>462.89695366590735</v>
      </c>
    </row>
    <row r="703" spans="2:4" x14ac:dyDescent="0.35">
      <c r="C703" t="s">
        <v>805</v>
      </c>
      <c r="D703" s="7">
        <v>510.88528682894986</v>
      </c>
    </row>
    <row r="704" spans="2:4" x14ac:dyDescent="0.35">
      <c r="C704" t="s">
        <v>806</v>
      </c>
      <c r="D704" s="7">
        <v>346.62304693541785</v>
      </c>
    </row>
    <row r="705" spans="2:4" x14ac:dyDescent="0.35">
      <c r="C705" t="s">
        <v>807</v>
      </c>
      <c r="D705" s="7">
        <v>187.41624002496133</v>
      </c>
    </row>
    <row r="706" spans="2:4" x14ac:dyDescent="0.35">
      <c r="C706" t="s">
        <v>808</v>
      </c>
      <c r="D706" s="7">
        <v>330.42823397343011</v>
      </c>
    </row>
    <row r="707" spans="2:4" x14ac:dyDescent="0.35">
      <c r="C707" t="s">
        <v>809</v>
      </c>
      <c r="D707" s="7">
        <v>214.75464667196621</v>
      </c>
    </row>
    <row r="708" spans="2:4" x14ac:dyDescent="0.35">
      <c r="C708" t="s">
        <v>810</v>
      </c>
      <c r="D708" s="7">
        <v>587.61003503283177</v>
      </c>
    </row>
    <row r="709" spans="2:4" x14ac:dyDescent="0.35">
      <c r="C709" t="s">
        <v>811</v>
      </c>
      <c r="D709" s="7">
        <v>693.55316334147517</v>
      </c>
    </row>
    <row r="710" spans="2:4" x14ac:dyDescent="0.35">
      <c r="C710" t="s">
        <v>812</v>
      </c>
      <c r="D710" s="7">
        <v>482.24417850039146</v>
      </c>
    </row>
    <row r="711" spans="2:4" x14ac:dyDescent="0.35">
      <c r="C711" t="s">
        <v>617</v>
      </c>
      <c r="D711" s="7">
        <v>754.21871217480395</v>
      </c>
    </row>
    <row r="712" spans="2:4" x14ac:dyDescent="0.35">
      <c r="B712" t="s">
        <v>361</v>
      </c>
      <c r="C712" t="s">
        <v>813</v>
      </c>
      <c r="D712" s="7">
        <v>163.54281051786637</v>
      </c>
    </row>
    <row r="713" spans="2:4" x14ac:dyDescent="0.35">
      <c r="C713" t="s">
        <v>814</v>
      </c>
      <c r="D713" s="7">
        <v>432.8148185891373</v>
      </c>
    </row>
    <row r="714" spans="2:4" x14ac:dyDescent="0.35">
      <c r="C714" t="s">
        <v>815</v>
      </c>
      <c r="D714" s="7">
        <v>255.42243725413056</v>
      </c>
    </row>
    <row r="715" spans="2:4" x14ac:dyDescent="0.35">
      <c r="C715" t="s">
        <v>498</v>
      </c>
      <c r="D715" s="7">
        <v>203.39725078131551</v>
      </c>
    </row>
    <row r="716" spans="2:4" x14ac:dyDescent="0.35">
      <c r="C716" t="s">
        <v>484</v>
      </c>
      <c r="D716" s="7">
        <v>318.75819209643726</v>
      </c>
    </row>
    <row r="717" spans="2:4" x14ac:dyDescent="0.35">
      <c r="C717" t="s">
        <v>816</v>
      </c>
      <c r="D717" s="7">
        <v>132.44529576782452</v>
      </c>
    </row>
    <row r="718" spans="2:4" x14ac:dyDescent="0.35">
      <c r="C718" t="s">
        <v>817</v>
      </c>
      <c r="D718" s="7">
        <v>669.34597370252493</v>
      </c>
    </row>
    <row r="719" spans="2:4" x14ac:dyDescent="0.35">
      <c r="C719" t="s">
        <v>818</v>
      </c>
      <c r="D719" s="7">
        <v>720.01128793301905</v>
      </c>
    </row>
    <row r="720" spans="2:4" x14ac:dyDescent="0.35">
      <c r="C720" t="s">
        <v>819</v>
      </c>
      <c r="D720" s="7">
        <v>507.36263388596853</v>
      </c>
    </row>
    <row r="721" spans="2:4" x14ac:dyDescent="0.35">
      <c r="C721" t="s">
        <v>820</v>
      </c>
      <c r="D721" s="7">
        <v>274.91395315806074</v>
      </c>
    </row>
    <row r="722" spans="2:4" x14ac:dyDescent="0.35">
      <c r="C722" t="s">
        <v>821</v>
      </c>
      <c r="D722" s="7">
        <v>925.19237665792286</v>
      </c>
    </row>
    <row r="723" spans="2:4" x14ac:dyDescent="0.35">
      <c r="C723" t="s">
        <v>822</v>
      </c>
      <c r="D723" s="7">
        <v>967.65484815888931</v>
      </c>
    </row>
    <row r="724" spans="2:4" x14ac:dyDescent="0.35">
      <c r="C724" t="s">
        <v>823</v>
      </c>
      <c r="D724" s="7">
        <v>199.93982043654046</v>
      </c>
    </row>
    <row r="725" spans="2:4" x14ac:dyDescent="0.35">
      <c r="C725" t="s">
        <v>824</v>
      </c>
      <c r="D725" s="7">
        <v>298.39074983252158</v>
      </c>
    </row>
    <row r="726" spans="2:4" x14ac:dyDescent="0.35">
      <c r="C726" t="s">
        <v>825</v>
      </c>
      <c r="D726" s="7">
        <v>415.85008368777392</v>
      </c>
    </row>
    <row r="727" spans="2:4" x14ac:dyDescent="0.35">
      <c r="B727" t="s">
        <v>362</v>
      </c>
      <c r="C727" t="s">
        <v>826</v>
      </c>
      <c r="D727" s="7">
        <v>193.07196453127511</v>
      </c>
    </row>
    <row r="728" spans="2:4" x14ac:dyDescent="0.35">
      <c r="C728" t="s">
        <v>827</v>
      </c>
      <c r="D728" s="7">
        <v>107.59968993515295</v>
      </c>
    </row>
    <row r="729" spans="2:4" x14ac:dyDescent="0.35">
      <c r="C729" t="s">
        <v>828</v>
      </c>
      <c r="D729" s="7">
        <v>239.79647405149461</v>
      </c>
    </row>
    <row r="730" spans="2:4" x14ac:dyDescent="0.35">
      <c r="C730" t="s">
        <v>829</v>
      </c>
      <c r="D730" s="7">
        <v>459.49979266774574</v>
      </c>
    </row>
    <row r="731" spans="2:4" x14ac:dyDescent="0.35">
      <c r="C731" t="s">
        <v>830</v>
      </c>
      <c r="D731" s="7">
        <v>607.95933702974253</v>
      </c>
    </row>
    <row r="732" spans="2:4" x14ac:dyDescent="0.35">
      <c r="B732" t="s">
        <v>363</v>
      </c>
      <c r="C732" t="s">
        <v>831</v>
      </c>
      <c r="D732" s="7">
        <v>214.7544322479917</v>
      </c>
    </row>
    <row r="733" spans="2:4" x14ac:dyDescent="0.35">
      <c r="C733" t="s">
        <v>832</v>
      </c>
      <c r="D733" s="7">
        <v>192.03605250653152</v>
      </c>
    </row>
    <row r="734" spans="2:4" x14ac:dyDescent="0.35">
      <c r="C734" t="s">
        <v>833</v>
      </c>
      <c r="D734" s="7">
        <v>182.6872465225909</v>
      </c>
    </row>
    <row r="735" spans="2:4" x14ac:dyDescent="0.35">
      <c r="C735" t="s">
        <v>834</v>
      </c>
      <c r="D735" s="7">
        <v>173.01369464062094</v>
      </c>
    </row>
    <row r="736" spans="2:4" x14ac:dyDescent="0.35">
      <c r="C736" t="s">
        <v>835</v>
      </c>
      <c r="D736" s="7">
        <v>177.99632055429132</v>
      </c>
    </row>
    <row r="737" spans="2:4" x14ac:dyDescent="0.35">
      <c r="C737" t="s">
        <v>836</v>
      </c>
      <c r="D737" s="7">
        <v>215.30648172324601</v>
      </c>
    </row>
    <row r="738" spans="2:4" x14ac:dyDescent="0.35">
      <c r="C738" t="s">
        <v>837</v>
      </c>
      <c r="D738" s="7">
        <v>116.60095137673655</v>
      </c>
    </row>
    <row r="739" spans="2:4" x14ac:dyDescent="0.35">
      <c r="C739" t="s">
        <v>838</v>
      </c>
      <c r="D739" s="7">
        <v>326.74037952086866</v>
      </c>
    </row>
    <row r="740" spans="2:4" x14ac:dyDescent="0.35">
      <c r="C740" t="s">
        <v>839</v>
      </c>
      <c r="D740" s="7">
        <v>164.10551653994352</v>
      </c>
    </row>
    <row r="741" spans="2:4" x14ac:dyDescent="0.35">
      <c r="C741" t="s">
        <v>840</v>
      </c>
      <c r="D741" s="7">
        <v>412.97786994541354</v>
      </c>
    </row>
    <row r="742" spans="2:4" x14ac:dyDescent="0.35">
      <c r="C742" t="s">
        <v>841</v>
      </c>
      <c r="D742" s="7">
        <v>121.61355045407294</v>
      </c>
    </row>
    <row r="743" spans="2:4" x14ac:dyDescent="0.35">
      <c r="C743" t="s">
        <v>842</v>
      </c>
      <c r="D743" s="7">
        <v>535.87896467814994</v>
      </c>
    </row>
    <row r="744" spans="2:4" x14ac:dyDescent="0.35">
      <c r="C744" t="s">
        <v>843</v>
      </c>
      <c r="D744" s="7">
        <v>602.20266220943427</v>
      </c>
    </row>
    <row r="745" spans="2:4" x14ac:dyDescent="0.35">
      <c r="C745" t="s">
        <v>844</v>
      </c>
      <c r="D745" s="7">
        <v>621.60796129515393</v>
      </c>
    </row>
    <row r="746" spans="2:4" x14ac:dyDescent="0.35">
      <c r="C746" t="s">
        <v>845</v>
      </c>
      <c r="D746" s="7">
        <v>542.67213892856967</v>
      </c>
    </row>
    <row r="747" spans="2:4" x14ac:dyDescent="0.35">
      <c r="C747" t="s">
        <v>846</v>
      </c>
      <c r="D747" s="7">
        <v>546.01064055499592</v>
      </c>
    </row>
    <row r="748" spans="2:4" x14ac:dyDescent="0.35">
      <c r="C748" t="s">
        <v>847</v>
      </c>
      <c r="D748" s="7">
        <v>824.52439436592033</v>
      </c>
    </row>
    <row r="749" spans="2:4" x14ac:dyDescent="0.35">
      <c r="C749" t="s">
        <v>848</v>
      </c>
      <c r="D749" s="7">
        <v>416.42345877327409</v>
      </c>
    </row>
    <row r="750" spans="2:4" x14ac:dyDescent="0.35">
      <c r="B750" t="s">
        <v>364</v>
      </c>
      <c r="C750" t="s">
        <v>849</v>
      </c>
      <c r="D750" s="7">
        <v>175.46531205379901</v>
      </c>
    </row>
    <row r="751" spans="2:4" x14ac:dyDescent="0.35">
      <c r="C751" t="s">
        <v>850</v>
      </c>
      <c r="D751" s="7">
        <v>300.27732921505634</v>
      </c>
    </row>
    <row r="752" spans="2:4" x14ac:dyDescent="0.35">
      <c r="C752" t="s">
        <v>851</v>
      </c>
      <c r="D752" s="7">
        <v>208.80137951091103</v>
      </c>
    </row>
    <row r="753" spans="2:4" x14ac:dyDescent="0.35">
      <c r="C753" t="s">
        <v>852</v>
      </c>
      <c r="D753" s="7">
        <v>240.13460802505998</v>
      </c>
    </row>
    <row r="754" spans="2:4" x14ac:dyDescent="0.35">
      <c r="C754" t="s">
        <v>853</v>
      </c>
      <c r="D754" s="7">
        <v>432.83722690923236</v>
      </c>
    </row>
    <row r="755" spans="2:4" x14ac:dyDescent="0.35">
      <c r="C755" t="s">
        <v>854</v>
      </c>
      <c r="D755" s="7">
        <v>247.32535441967011</v>
      </c>
    </row>
    <row r="756" spans="2:4" x14ac:dyDescent="0.35">
      <c r="C756" t="s">
        <v>855</v>
      </c>
      <c r="D756" s="7">
        <v>383.94905339237738</v>
      </c>
    </row>
    <row r="757" spans="2:4" x14ac:dyDescent="0.35">
      <c r="C757" t="s">
        <v>856</v>
      </c>
      <c r="D757" s="7">
        <v>453.94327331365633</v>
      </c>
    </row>
    <row r="758" spans="2:4" x14ac:dyDescent="0.35">
      <c r="C758" t="s">
        <v>857</v>
      </c>
      <c r="D758" s="7">
        <v>400.3770480020857</v>
      </c>
    </row>
    <row r="759" spans="2:4" x14ac:dyDescent="0.35">
      <c r="C759" t="s">
        <v>858</v>
      </c>
      <c r="D759" s="7">
        <v>746.83888583404189</v>
      </c>
    </row>
    <row r="760" spans="2:4" x14ac:dyDescent="0.35">
      <c r="C760" t="s">
        <v>559</v>
      </c>
      <c r="D760" s="7">
        <v>808.20627796563224</v>
      </c>
    </row>
    <row r="761" spans="2:4" x14ac:dyDescent="0.35">
      <c r="C761" t="s">
        <v>291</v>
      </c>
      <c r="D761" s="7">
        <v>807.30059488290681</v>
      </c>
    </row>
    <row r="762" spans="2:4" x14ac:dyDescent="0.35">
      <c r="C762" t="s">
        <v>859</v>
      </c>
      <c r="D762" s="7">
        <v>593.81773204267529</v>
      </c>
    </row>
    <row r="763" spans="2:4" x14ac:dyDescent="0.35">
      <c r="B763" t="s">
        <v>365</v>
      </c>
      <c r="C763" t="s">
        <v>860</v>
      </c>
      <c r="D763" s="7">
        <v>240.80957724737871</v>
      </c>
    </row>
    <row r="764" spans="2:4" x14ac:dyDescent="0.35">
      <c r="C764" t="s">
        <v>861</v>
      </c>
      <c r="D764" s="7">
        <v>260.64837669371389</v>
      </c>
    </row>
    <row r="765" spans="2:4" x14ac:dyDescent="0.35">
      <c r="C765" t="s">
        <v>862</v>
      </c>
      <c r="D765" s="7">
        <v>358.12265493089961</v>
      </c>
    </row>
    <row r="766" spans="2:4" x14ac:dyDescent="0.35">
      <c r="C766" t="s">
        <v>512</v>
      </c>
      <c r="D766" s="7">
        <v>188.41579492336379</v>
      </c>
    </row>
    <row r="767" spans="2:4" x14ac:dyDescent="0.35">
      <c r="C767" t="s">
        <v>863</v>
      </c>
      <c r="D767" s="7">
        <v>278.38401095960933</v>
      </c>
    </row>
    <row r="768" spans="2:4" x14ac:dyDescent="0.35">
      <c r="C768" t="s">
        <v>864</v>
      </c>
      <c r="D768" s="7">
        <v>150.42478758066824</v>
      </c>
    </row>
    <row r="769" spans="2:4" x14ac:dyDescent="0.35">
      <c r="C769" t="s">
        <v>438</v>
      </c>
      <c r="D769" s="7">
        <v>181.23183909280533</v>
      </c>
    </row>
    <row r="770" spans="2:4" x14ac:dyDescent="0.35">
      <c r="C770" t="s">
        <v>865</v>
      </c>
      <c r="D770" s="7">
        <v>131.71505829685651</v>
      </c>
    </row>
    <row r="771" spans="2:4" x14ac:dyDescent="0.35">
      <c r="C771" t="s">
        <v>866</v>
      </c>
      <c r="D771" s="7">
        <v>127.15108796657029</v>
      </c>
    </row>
    <row r="772" spans="2:4" x14ac:dyDescent="0.35">
      <c r="C772" t="s">
        <v>867</v>
      </c>
      <c r="D772" s="7">
        <v>549.48104899510508</v>
      </c>
    </row>
    <row r="773" spans="2:4" x14ac:dyDescent="0.35">
      <c r="C773" t="s">
        <v>868</v>
      </c>
      <c r="D773" s="7">
        <v>623.80977954432444</v>
      </c>
    </row>
    <row r="774" spans="2:4" x14ac:dyDescent="0.35">
      <c r="C774" t="s">
        <v>869</v>
      </c>
      <c r="D774" s="7">
        <v>734.53602176960555</v>
      </c>
    </row>
    <row r="775" spans="2:4" x14ac:dyDescent="0.35">
      <c r="B775" t="s">
        <v>366</v>
      </c>
      <c r="C775" t="s">
        <v>870</v>
      </c>
      <c r="D775" s="7">
        <v>111.13657915728611</v>
      </c>
    </row>
    <row r="776" spans="2:4" x14ac:dyDescent="0.35">
      <c r="C776" t="s">
        <v>871</v>
      </c>
      <c r="D776" s="7">
        <v>154.82712813927003</v>
      </c>
    </row>
    <row r="777" spans="2:4" x14ac:dyDescent="0.35">
      <c r="C777" t="s">
        <v>872</v>
      </c>
      <c r="D777" s="7">
        <v>208.19678420792059</v>
      </c>
    </row>
    <row r="778" spans="2:4" x14ac:dyDescent="0.35">
      <c r="C778" t="s">
        <v>873</v>
      </c>
      <c r="D778" s="7">
        <v>126.92294247937252</v>
      </c>
    </row>
    <row r="779" spans="2:4" x14ac:dyDescent="0.35">
      <c r="C779" t="s">
        <v>300</v>
      </c>
      <c r="D779" s="7">
        <v>202.95008471179418</v>
      </c>
    </row>
    <row r="780" spans="2:4" x14ac:dyDescent="0.35">
      <c r="C780" t="s">
        <v>874</v>
      </c>
      <c r="D780" s="7">
        <v>133.79464057613981</v>
      </c>
    </row>
    <row r="781" spans="2:4" x14ac:dyDescent="0.35">
      <c r="C781" t="s">
        <v>875</v>
      </c>
      <c r="D781" s="7">
        <v>107.68128819308501</v>
      </c>
    </row>
    <row r="782" spans="2:4" x14ac:dyDescent="0.35">
      <c r="C782" t="s">
        <v>876</v>
      </c>
      <c r="D782" s="7">
        <v>752.41931096651513</v>
      </c>
    </row>
    <row r="783" spans="2:4" x14ac:dyDescent="0.35">
      <c r="C783" t="s">
        <v>877</v>
      </c>
      <c r="D783" s="7">
        <v>261.1401954141528</v>
      </c>
    </row>
    <row r="784" spans="2:4" x14ac:dyDescent="0.35">
      <c r="C784" t="s">
        <v>878</v>
      </c>
      <c r="D784" s="7">
        <v>164.96756736786125</v>
      </c>
    </row>
    <row r="785" spans="2:4" x14ac:dyDescent="0.35">
      <c r="C785" t="s">
        <v>879</v>
      </c>
      <c r="D785" s="7">
        <v>510.79805148616828</v>
      </c>
    </row>
    <row r="786" spans="2:4" x14ac:dyDescent="0.35">
      <c r="C786" t="s">
        <v>880</v>
      </c>
      <c r="D786" s="7">
        <v>902.24963802107459</v>
      </c>
    </row>
    <row r="787" spans="2:4" x14ac:dyDescent="0.35">
      <c r="C787" t="s">
        <v>881</v>
      </c>
      <c r="D787" s="7">
        <v>210.83525615566782</v>
      </c>
    </row>
    <row r="788" spans="2:4" x14ac:dyDescent="0.35">
      <c r="B788" t="s">
        <v>367</v>
      </c>
      <c r="C788" t="s">
        <v>882</v>
      </c>
      <c r="D788" s="7">
        <v>170.32014975586836</v>
      </c>
    </row>
    <row r="789" spans="2:4" x14ac:dyDescent="0.35">
      <c r="C789" t="s">
        <v>728</v>
      </c>
      <c r="D789" s="7">
        <v>118.14956008864721</v>
      </c>
    </row>
    <row r="790" spans="2:4" x14ac:dyDescent="0.35">
      <c r="C790" t="s">
        <v>883</v>
      </c>
      <c r="D790" s="7">
        <v>257.69153934594738</v>
      </c>
    </row>
    <row r="791" spans="2:4" x14ac:dyDescent="0.35">
      <c r="C791" t="s">
        <v>884</v>
      </c>
      <c r="D791" s="7">
        <v>272.16582248618499</v>
      </c>
    </row>
    <row r="792" spans="2:4" x14ac:dyDescent="0.35">
      <c r="C792" t="s">
        <v>885</v>
      </c>
      <c r="D792" s="7">
        <v>216.05784789406891</v>
      </c>
    </row>
    <row r="793" spans="2:4" x14ac:dyDescent="0.35">
      <c r="C793" t="s">
        <v>176</v>
      </c>
      <c r="D793" s="7">
        <v>118.34869302684324</v>
      </c>
    </row>
    <row r="794" spans="2:4" x14ac:dyDescent="0.35">
      <c r="C794" t="s">
        <v>886</v>
      </c>
      <c r="D794" s="7">
        <v>313.15057240550414</v>
      </c>
    </row>
    <row r="795" spans="2:4" x14ac:dyDescent="0.35">
      <c r="C795" t="s">
        <v>887</v>
      </c>
      <c r="D795" s="7">
        <v>370.95247003190678</v>
      </c>
    </row>
    <row r="796" spans="2:4" x14ac:dyDescent="0.35">
      <c r="C796" t="s">
        <v>888</v>
      </c>
      <c r="D796" s="7">
        <v>432.38982917764662</v>
      </c>
    </row>
    <row r="797" spans="2:4" x14ac:dyDescent="0.35">
      <c r="C797" t="s">
        <v>537</v>
      </c>
      <c r="D797" s="7">
        <v>764.63196232357404</v>
      </c>
    </row>
    <row r="798" spans="2:4" x14ac:dyDescent="0.35">
      <c r="C798" t="s">
        <v>889</v>
      </c>
      <c r="D798" s="7">
        <v>503.5888187654021</v>
      </c>
    </row>
    <row r="799" spans="2:4" x14ac:dyDescent="0.35">
      <c r="C799" t="s">
        <v>890</v>
      </c>
      <c r="D799" s="7">
        <v>356.45547091843684</v>
      </c>
    </row>
    <row r="800" spans="2:4" x14ac:dyDescent="0.35">
      <c r="C800" t="s">
        <v>891</v>
      </c>
      <c r="D800" s="7">
        <v>594.09671154827538</v>
      </c>
    </row>
    <row r="801" spans="2:4" x14ac:dyDescent="0.35">
      <c r="C801" t="s">
        <v>892</v>
      </c>
      <c r="D801" s="7">
        <v>472.45448324973364</v>
      </c>
    </row>
    <row r="802" spans="2:4" x14ac:dyDescent="0.35">
      <c r="C802" t="s">
        <v>893</v>
      </c>
      <c r="D802" s="7">
        <v>670.13120951058249</v>
      </c>
    </row>
    <row r="803" spans="2:4" x14ac:dyDescent="0.35">
      <c r="B803" t="s">
        <v>368</v>
      </c>
      <c r="C803" t="s">
        <v>894</v>
      </c>
      <c r="D803" s="7">
        <v>154.37861954181199</v>
      </c>
    </row>
    <row r="804" spans="2:4" x14ac:dyDescent="0.35">
      <c r="C804" t="s">
        <v>895</v>
      </c>
      <c r="D804" s="7">
        <v>114.11946114108315</v>
      </c>
    </row>
    <row r="805" spans="2:4" x14ac:dyDescent="0.35">
      <c r="C805" t="s">
        <v>896</v>
      </c>
      <c r="D805" s="7">
        <v>177.44904596493433</v>
      </c>
    </row>
    <row r="806" spans="2:4" x14ac:dyDescent="0.35">
      <c r="C806" t="s">
        <v>897</v>
      </c>
      <c r="D806" s="7">
        <v>358.8538200758598</v>
      </c>
    </row>
    <row r="807" spans="2:4" x14ac:dyDescent="0.35">
      <c r="C807" t="s">
        <v>898</v>
      </c>
      <c r="D807" s="7">
        <v>379.05368702199951</v>
      </c>
    </row>
    <row r="808" spans="2:4" x14ac:dyDescent="0.35">
      <c r="C808" t="s">
        <v>899</v>
      </c>
      <c r="D808" s="7">
        <v>154.80633210543212</v>
      </c>
    </row>
    <row r="809" spans="2:4" x14ac:dyDescent="0.35">
      <c r="C809" t="s">
        <v>900</v>
      </c>
      <c r="D809" s="7">
        <v>333.17862918172852</v>
      </c>
    </row>
    <row r="810" spans="2:4" x14ac:dyDescent="0.35">
      <c r="C810" t="s">
        <v>794</v>
      </c>
      <c r="D810" s="7">
        <v>237.9983718498755</v>
      </c>
    </row>
    <row r="811" spans="2:4" x14ac:dyDescent="0.35">
      <c r="C811" t="s">
        <v>901</v>
      </c>
      <c r="D811" s="7">
        <v>362.72775824639194</v>
      </c>
    </row>
    <row r="812" spans="2:4" x14ac:dyDescent="0.35">
      <c r="C812" t="s">
        <v>902</v>
      </c>
      <c r="D812" s="7">
        <v>506.24659324218715</v>
      </c>
    </row>
    <row r="813" spans="2:4" x14ac:dyDescent="0.35">
      <c r="C813" t="s">
        <v>903</v>
      </c>
      <c r="D813" s="7">
        <v>731.24744931545274</v>
      </c>
    </row>
    <row r="814" spans="2:4" x14ac:dyDescent="0.35">
      <c r="C814" t="s">
        <v>904</v>
      </c>
      <c r="D814" s="7">
        <v>349.63355330221486</v>
      </c>
    </row>
    <row r="815" spans="2:4" x14ac:dyDescent="0.35">
      <c r="B815" t="s">
        <v>369</v>
      </c>
      <c r="C815" t="s">
        <v>905</v>
      </c>
      <c r="D815" s="7">
        <v>206.49590280030125</v>
      </c>
    </row>
    <row r="816" spans="2:4" x14ac:dyDescent="0.35">
      <c r="C816" t="s">
        <v>906</v>
      </c>
      <c r="D816" s="7">
        <v>203.11812554314309</v>
      </c>
    </row>
    <row r="817" spans="2:4" x14ac:dyDescent="0.35">
      <c r="C817" t="s">
        <v>907</v>
      </c>
      <c r="D817" s="7">
        <v>238.03594106790129</v>
      </c>
    </row>
    <row r="818" spans="2:4" x14ac:dyDescent="0.35">
      <c r="C818" t="s">
        <v>908</v>
      </c>
      <c r="D818" s="7">
        <v>341.11547810554418</v>
      </c>
    </row>
    <row r="819" spans="2:4" x14ac:dyDescent="0.35">
      <c r="C819" t="s">
        <v>909</v>
      </c>
      <c r="D819" s="7">
        <v>716.58479940974541</v>
      </c>
    </row>
    <row r="820" spans="2:4" x14ac:dyDescent="0.35">
      <c r="C820" t="s">
        <v>910</v>
      </c>
      <c r="D820" s="7">
        <v>492.66170635765479</v>
      </c>
    </row>
    <row r="821" spans="2:4" x14ac:dyDescent="0.35">
      <c r="C821" t="s">
        <v>911</v>
      </c>
      <c r="D821" s="7">
        <v>641.16947939957538</v>
      </c>
    </row>
    <row r="822" spans="2:4" x14ac:dyDescent="0.35">
      <c r="C822" t="s">
        <v>912</v>
      </c>
      <c r="D822" s="7">
        <v>194.79430177040905</v>
      </c>
    </row>
    <row r="823" spans="2:4" x14ac:dyDescent="0.35">
      <c r="C823" t="s">
        <v>913</v>
      </c>
      <c r="D823" s="7">
        <v>298.17139263152842</v>
      </c>
    </row>
    <row r="824" spans="2:4" x14ac:dyDescent="0.35">
      <c r="C824" t="s">
        <v>914</v>
      </c>
      <c r="D824" s="7">
        <v>237.48700194965826</v>
      </c>
    </row>
    <row r="825" spans="2:4" x14ac:dyDescent="0.35">
      <c r="B825" t="s">
        <v>370</v>
      </c>
      <c r="C825" t="s">
        <v>14</v>
      </c>
      <c r="D825" s="7">
        <v>140.78023391466326</v>
      </c>
    </row>
    <row r="826" spans="2:4" x14ac:dyDescent="0.35">
      <c r="C826" t="s">
        <v>915</v>
      </c>
      <c r="D826" s="7">
        <v>100.91868756963119</v>
      </c>
    </row>
    <row r="827" spans="2:4" x14ac:dyDescent="0.35">
      <c r="C827" t="s">
        <v>916</v>
      </c>
      <c r="D827" s="7">
        <v>284.2972746730461</v>
      </c>
    </row>
    <row r="828" spans="2:4" x14ac:dyDescent="0.35">
      <c r="C828" t="s">
        <v>138</v>
      </c>
      <c r="D828" s="7">
        <v>307.42118460545362</v>
      </c>
    </row>
    <row r="829" spans="2:4" x14ac:dyDescent="0.35">
      <c r="C829" t="s">
        <v>917</v>
      </c>
      <c r="D829" s="7">
        <v>346.40678092442693</v>
      </c>
    </row>
    <row r="830" spans="2:4" x14ac:dyDescent="0.35">
      <c r="C830" t="s">
        <v>198</v>
      </c>
      <c r="D830" s="7">
        <v>395.45224628035436</v>
      </c>
    </row>
    <row r="831" spans="2:4" x14ac:dyDescent="0.35">
      <c r="C831" t="s">
        <v>918</v>
      </c>
      <c r="D831" s="7">
        <v>318.87019338346272</v>
      </c>
    </row>
    <row r="832" spans="2:4" x14ac:dyDescent="0.35">
      <c r="C832" t="s">
        <v>919</v>
      </c>
      <c r="D832" s="7">
        <v>213.21344553235306</v>
      </c>
    </row>
    <row r="833" spans="2:4" x14ac:dyDescent="0.35">
      <c r="C833" t="s">
        <v>920</v>
      </c>
      <c r="D833" s="7">
        <v>693.6822508612421</v>
      </c>
    </row>
    <row r="834" spans="2:4" x14ac:dyDescent="0.35">
      <c r="C834" t="s">
        <v>921</v>
      </c>
      <c r="D834" s="7">
        <v>468.74585285529338</v>
      </c>
    </row>
    <row r="835" spans="2:4" x14ac:dyDescent="0.35">
      <c r="C835" t="s">
        <v>316</v>
      </c>
      <c r="D835" s="7">
        <v>413.36253937229156</v>
      </c>
    </row>
    <row r="836" spans="2:4" x14ac:dyDescent="0.35">
      <c r="C836" t="s">
        <v>922</v>
      </c>
      <c r="D836" s="7">
        <v>720.28882053338702</v>
      </c>
    </row>
    <row r="837" spans="2:4" x14ac:dyDescent="0.35">
      <c r="C837" t="s">
        <v>923</v>
      </c>
      <c r="D837" s="7">
        <v>277.58131126957505</v>
      </c>
    </row>
    <row r="838" spans="2:4" x14ac:dyDescent="0.35">
      <c r="C838" t="s">
        <v>186</v>
      </c>
      <c r="D838" s="7">
        <v>818.04394655523811</v>
      </c>
    </row>
    <row r="839" spans="2:4" x14ac:dyDescent="0.35">
      <c r="B839" t="s">
        <v>371</v>
      </c>
      <c r="C839" t="s">
        <v>82</v>
      </c>
      <c r="D839" s="7">
        <v>141.90947059389507</v>
      </c>
    </row>
    <row r="840" spans="2:4" x14ac:dyDescent="0.35">
      <c r="C840" t="s">
        <v>495</v>
      </c>
      <c r="D840" s="7">
        <v>320.71411995018707</v>
      </c>
    </row>
    <row r="841" spans="2:4" x14ac:dyDescent="0.35">
      <c r="C841" t="s">
        <v>924</v>
      </c>
      <c r="D841" s="7">
        <v>257.41682368841799</v>
      </c>
    </row>
    <row r="842" spans="2:4" x14ac:dyDescent="0.35">
      <c r="C842" t="s">
        <v>925</v>
      </c>
      <c r="D842" s="7">
        <v>201.3190364194852</v>
      </c>
    </row>
    <row r="843" spans="2:4" x14ac:dyDescent="0.35">
      <c r="C843" t="s">
        <v>926</v>
      </c>
      <c r="D843" s="7">
        <v>124.01818367138935</v>
      </c>
    </row>
    <row r="844" spans="2:4" x14ac:dyDescent="0.35">
      <c r="C844" t="s">
        <v>927</v>
      </c>
      <c r="D844" s="7">
        <v>534.49327734161056</v>
      </c>
    </row>
    <row r="845" spans="2:4" x14ac:dyDescent="0.35">
      <c r="C845" t="s">
        <v>928</v>
      </c>
      <c r="D845" s="7">
        <v>240.37686264202421</v>
      </c>
    </row>
    <row r="846" spans="2:4" x14ac:dyDescent="0.35">
      <c r="C846" t="s">
        <v>184</v>
      </c>
      <c r="D846" s="7">
        <v>502.28705822829863</v>
      </c>
    </row>
    <row r="847" spans="2:4" x14ac:dyDescent="0.35">
      <c r="B847" t="s">
        <v>372</v>
      </c>
      <c r="C847" t="s">
        <v>929</v>
      </c>
      <c r="D847" s="7">
        <v>214.89038381430555</v>
      </c>
    </row>
    <row r="848" spans="2:4" x14ac:dyDescent="0.35">
      <c r="C848" t="s">
        <v>930</v>
      </c>
      <c r="D848" s="7">
        <v>126.98535346841368</v>
      </c>
    </row>
    <row r="849" spans="2:4" x14ac:dyDescent="0.35">
      <c r="C849" t="s">
        <v>931</v>
      </c>
      <c r="D849" s="7">
        <v>138.94430235652041</v>
      </c>
    </row>
    <row r="850" spans="2:4" x14ac:dyDescent="0.35">
      <c r="C850" t="s">
        <v>863</v>
      </c>
      <c r="D850" s="7">
        <v>278.38401095960933</v>
      </c>
    </row>
    <row r="851" spans="2:4" x14ac:dyDescent="0.35">
      <c r="C851" t="s">
        <v>932</v>
      </c>
      <c r="D851" s="7">
        <v>503.5123581506802</v>
      </c>
    </row>
    <row r="852" spans="2:4" x14ac:dyDescent="0.35">
      <c r="C852" t="s">
        <v>933</v>
      </c>
      <c r="D852" s="7">
        <v>548.8928182868101</v>
      </c>
    </row>
    <row r="853" spans="2:4" x14ac:dyDescent="0.35">
      <c r="C853" t="s">
        <v>934</v>
      </c>
      <c r="D853" s="7">
        <v>636.40182606006078</v>
      </c>
    </row>
    <row r="854" spans="2:4" x14ac:dyDescent="0.35">
      <c r="B854" t="s">
        <v>373</v>
      </c>
      <c r="C854" t="s">
        <v>935</v>
      </c>
      <c r="D854" s="7">
        <v>143.48371057721403</v>
      </c>
    </row>
    <row r="855" spans="2:4" x14ac:dyDescent="0.35">
      <c r="C855" t="s">
        <v>936</v>
      </c>
      <c r="D855" s="7">
        <v>229.27310843589933</v>
      </c>
    </row>
    <row r="856" spans="2:4" x14ac:dyDescent="0.35">
      <c r="C856" t="s">
        <v>937</v>
      </c>
      <c r="D856" s="7">
        <v>149.87647254986535</v>
      </c>
    </row>
    <row r="857" spans="2:4" x14ac:dyDescent="0.35">
      <c r="C857" t="s">
        <v>938</v>
      </c>
      <c r="D857" s="7">
        <v>169.081523360321</v>
      </c>
    </row>
    <row r="858" spans="2:4" x14ac:dyDescent="0.35">
      <c r="C858" t="s">
        <v>939</v>
      </c>
      <c r="D858" s="7">
        <v>157.60211620109942</v>
      </c>
    </row>
    <row r="859" spans="2:4" x14ac:dyDescent="0.35">
      <c r="C859" t="s">
        <v>940</v>
      </c>
      <c r="D859" s="7">
        <v>241.94127949895673</v>
      </c>
    </row>
    <row r="860" spans="2:4" x14ac:dyDescent="0.35">
      <c r="C860" t="s">
        <v>941</v>
      </c>
      <c r="D860" s="7">
        <v>356.27545388944895</v>
      </c>
    </row>
    <row r="861" spans="2:4" x14ac:dyDescent="0.35">
      <c r="C861" t="s">
        <v>942</v>
      </c>
      <c r="D861" s="7">
        <v>502.23293346653332</v>
      </c>
    </row>
    <row r="862" spans="2:4" x14ac:dyDescent="0.35">
      <c r="C862" t="s">
        <v>943</v>
      </c>
      <c r="D862" s="7">
        <v>115.9522932463577</v>
      </c>
    </row>
    <row r="863" spans="2:4" x14ac:dyDescent="0.35">
      <c r="C863" t="s">
        <v>944</v>
      </c>
      <c r="D863" s="7">
        <v>588.18406239789965</v>
      </c>
    </row>
    <row r="864" spans="2:4" x14ac:dyDescent="0.35">
      <c r="C864" t="s">
        <v>945</v>
      </c>
      <c r="D864" s="7">
        <v>572.2630460403509</v>
      </c>
    </row>
    <row r="865" spans="2:4" x14ac:dyDescent="0.35">
      <c r="B865" t="s">
        <v>374</v>
      </c>
      <c r="C865" t="s">
        <v>946</v>
      </c>
      <c r="D865" s="7">
        <v>158.1388950055682</v>
      </c>
    </row>
    <row r="866" spans="2:4" x14ac:dyDescent="0.35">
      <c r="C866" t="s">
        <v>947</v>
      </c>
      <c r="D866" s="7">
        <v>102.72903864194146</v>
      </c>
    </row>
    <row r="867" spans="2:4" x14ac:dyDescent="0.35">
      <c r="C867" t="s">
        <v>948</v>
      </c>
      <c r="D867" s="7">
        <v>142.90691312227315</v>
      </c>
    </row>
    <row r="868" spans="2:4" x14ac:dyDescent="0.35">
      <c r="C868" t="s">
        <v>949</v>
      </c>
      <c r="D868" s="7">
        <v>102.72119207566514</v>
      </c>
    </row>
    <row r="869" spans="2:4" x14ac:dyDescent="0.35">
      <c r="C869" t="s">
        <v>950</v>
      </c>
      <c r="D869" s="7">
        <v>548.81934672072066</v>
      </c>
    </row>
    <row r="870" spans="2:4" x14ac:dyDescent="0.35">
      <c r="C870" t="s">
        <v>951</v>
      </c>
      <c r="D870" s="7">
        <v>280.57371149607485</v>
      </c>
    </row>
    <row r="871" spans="2:4" x14ac:dyDescent="0.35">
      <c r="C871" t="s">
        <v>952</v>
      </c>
      <c r="D871" s="7">
        <v>390.31479243963912</v>
      </c>
    </row>
    <row r="872" spans="2:4" x14ac:dyDescent="0.35">
      <c r="B872" t="s">
        <v>375</v>
      </c>
      <c r="C872" t="s">
        <v>718</v>
      </c>
      <c r="D872" s="7">
        <v>122.77360392986836</v>
      </c>
    </row>
    <row r="873" spans="2:4" x14ac:dyDescent="0.35">
      <c r="C873" t="s">
        <v>953</v>
      </c>
      <c r="D873" s="7">
        <v>190.40500139716403</v>
      </c>
    </row>
    <row r="874" spans="2:4" x14ac:dyDescent="0.35">
      <c r="C874" t="s">
        <v>98</v>
      </c>
      <c r="D874" s="7">
        <v>466.32269103548543</v>
      </c>
    </row>
    <row r="875" spans="2:4" x14ac:dyDescent="0.35">
      <c r="C875" t="s">
        <v>954</v>
      </c>
      <c r="D875" s="7">
        <v>443.76628266903043</v>
      </c>
    </row>
    <row r="876" spans="2:4" x14ac:dyDescent="0.35">
      <c r="C876" t="s">
        <v>955</v>
      </c>
      <c r="D876" s="7">
        <v>167.85542993510415</v>
      </c>
    </row>
    <row r="877" spans="2:4" x14ac:dyDescent="0.35">
      <c r="C877" t="s">
        <v>956</v>
      </c>
      <c r="D877" s="7">
        <v>334.18840450258165</v>
      </c>
    </row>
    <row r="878" spans="2:4" x14ac:dyDescent="0.35">
      <c r="C878" t="s">
        <v>218</v>
      </c>
      <c r="D878" s="7">
        <v>146.67737462013983</v>
      </c>
    </row>
    <row r="879" spans="2:4" x14ac:dyDescent="0.35">
      <c r="C879" t="s">
        <v>957</v>
      </c>
      <c r="D879" s="7">
        <v>466.18599091291298</v>
      </c>
    </row>
    <row r="880" spans="2:4" x14ac:dyDescent="0.35">
      <c r="C880" t="s">
        <v>958</v>
      </c>
      <c r="D880" s="7">
        <v>267.45084491195439</v>
      </c>
    </row>
    <row r="881" spans="2:4" x14ac:dyDescent="0.35">
      <c r="C881" t="s">
        <v>959</v>
      </c>
      <c r="D881" s="7">
        <v>165.70872628541144</v>
      </c>
    </row>
    <row r="882" spans="2:4" x14ac:dyDescent="0.35">
      <c r="C882" t="s">
        <v>960</v>
      </c>
      <c r="D882" s="7">
        <v>113.93035404996208</v>
      </c>
    </row>
    <row r="883" spans="2:4" x14ac:dyDescent="0.35">
      <c r="C883" t="s">
        <v>268</v>
      </c>
      <c r="D883" s="7">
        <v>878.956657110837</v>
      </c>
    </row>
    <row r="884" spans="2:4" x14ac:dyDescent="0.35">
      <c r="C884" t="s">
        <v>961</v>
      </c>
      <c r="D884" s="7">
        <v>314.13729944117699</v>
      </c>
    </row>
    <row r="885" spans="2:4" x14ac:dyDescent="0.35">
      <c r="C885" t="s">
        <v>962</v>
      </c>
      <c r="D885" s="7">
        <v>429.64753375082091</v>
      </c>
    </row>
    <row r="886" spans="2:4" x14ac:dyDescent="0.35">
      <c r="C886" t="s">
        <v>963</v>
      </c>
      <c r="D886" s="7">
        <v>323.12162284289946</v>
      </c>
    </row>
    <row r="887" spans="2:4" x14ac:dyDescent="0.35">
      <c r="B887" t="s">
        <v>376</v>
      </c>
      <c r="C887" t="s">
        <v>964</v>
      </c>
      <c r="D887" s="7">
        <v>371.86101606937115</v>
      </c>
    </row>
    <row r="888" spans="2:4" x14ac:dyDescent="0.35">
      <c r="C888" t="s">
        <v>767</v>
      </c>
      <c r="D888" s="7">
        <v>183.73448226331888</v>
      </c>
    </row>
    <row r="889" spans="2:4" x14ac:dyDescent="0.35">
      <c r="C889" t="s">
        <v>965</v>
      </c>
      <c r="D889" s="7">
        <v>451.6518797888391</v>
      </c>
    </row>
    <row r="890" spans="2:4" x14ac:dyDescent="0.35">
      <c r="C890" t="s">
        <v>694</v>
      </c>
      <c r="D890" s="7">
        <v>112.51750695275535</v>
      </c>
    </row>
    <row r="891" spans="2:4" x14ac:dyDescent="0.35">
      <c r="C891" t="s">
        <v>663</v>
      </c>
      <c r="D891" s="7">
        <v>188.70023823517147</v>
      </c>
    </row>
    <row r="892" spans="2:4" x14ac:dyDescent="0.35">
      <c r="C892" t="s">
        <v>907</v>
      </c>
      <c r="D892" s="7">
        <v>238.03594106790129</v>
      </c>
    </row>
    <row r="893" spans="2:4" x14ac:dyDescent="0.35">
      <c r="C893" t="s">
        <v>966</v>
      </c>
      <c r="D893" s="7">
        <v>439.97082356589885</v>
      </c>
    </row>
    <row r="894" spans="2:4" x14ac:dyDescent="0.35">
      <c r="C894" t="s">
        <v>498</v>
      </c>
      <c r="D894" s="7">
        <v>203.39725078131551</v>
      </c>
    </row>
    <row r="895" spans="2:4" x14ac:dyDescent="0.35">
      <c r="C895" t="s">
        <v>967</v>
      </c>
      <c r="D895" s="7">
        <v>367.57533163546981</v>
      </c>
    </row>
    <row r="896" spans="2:4" x14ac:dyDescent="0.35">
      <c r="C896" t="s">
        <v>968</v>
      </c>
      <c r="D896" s="7">
        <v>842.68590733888095</v>
      </c>
    </row>
    <row r="897" spans="2:4" x14ac:dyDescent="0.35">
      <c r="C897" t="s">
        <v>969</v>
      </c>
      <c r="D897" s="7">
        <v>161.57936771374432</v>
      </c>
    </row>
    <row r="898" spans="2:4" x14ac:dyDescent="0.35">
      <c r="B898" t="s">
        <v>377</v>
      </c>
      <c r="C898" t="s">
        <v>970</v>
      </c>
      <c r="D898" s="7">
        <v>163.45767612356207</v>
      </c>
    </row>
    <row r="899" spans="2:4" x14ac:dyDescent="0.35">
      <c r="C899" t="s">
        <v>971</v>
      </c>
      <c r="D899" s="7">
        <v>236.79554279609658</v>
      </c>
    </row>
    <row r="900" spans="2:4" x14ac:dyDescent="0.35">
      <c r="C900" t="s">
        <v>972</v>
      </c>
      <c r="D900" s="7">
        <v>285.47031191087524</v>
      </c>
    </row>
    <row r="901" spans="2:4" x14ac:dyDescent="0.35">
      <c r="C901" t="s">
        <v>973</v>
      </c>
      <c r="D901" s="7">
        <v>221.70487596892588</v>
      </c>
    </row>
    <row r="902" spans="2:4" x14ac:dyDescent="0.35">
      <c r="C902" t="s">
        <v>974</v>
      </c>
      <c r="D902" s="7">
        <v>434.83420936764207</v>
      </c>
    </row>
    <row r="903" spans="2:4" x14ac:dyDescent="0.35">
      <c r="C903" t="s">
        <v>975</v>
      </c>
      <c r="D903" s="7">
        <v>589.54876387161812</v>
      </c>
    </row>
    <row r="904" spans="2:4" x14ac:dyDescent="0.35">
      <c r="C904" t="s">
        <v>976</v>
      </c>
      <c r="D904" s="7">
        <v>565.59169424225547</v>
      </c>
    </row>
    <row r="905" spans="2:4" x14ac:dyDescent="0.35">
      <c r="C905" t="s">
        <v>29</v>
      </c>
      <c r="D905" s="7">
        <v>223.70548410114634</v>
      </c>
    </row>
    <row r="906" spans="2:4" x14ac:dyDescent="0.35">
      <c r="C906" t="s">
        <v>977</v>
      </c>
      <c r="D906" s="7">
        <v>608.93532594801457</v>
      </c>
    </row>
    <row r="907" spans="2:4" x14ac:dyDescent="0.35">
      <c r="C907" t="s">
        <v>282</v>
      </c>
      <c r="D907" s="7">
        <v>807.21836555914126</v>
      </c>
    </row>
    <row r="908" spans="2:4" x14ac:dyDescent="0.35">
      <c r="C908" t="s">
        <v>978</v>
      </c>
      <c r="D908" s="7">
        <v>510.63871673865236</v>
      </c>
    </row>
    <row r="909" spans="2:4" x14ac:dyDescent="0.35">
      <c r="B909" t="s">
        <v>378</v>
      </c>
      <c r="C909" t="s">
        <v>979</v>
      </c>
      <c r="D909" s="7">
        <v>188.06804530984337</v>
      </c>
    </row>
    <row r="910" spans="2:4" x14ac:dyDescent="0.35">
      <c r="C910" t="s">
        <v>980</v>
      </c>
      <c r="D910" s="7">
        <v>295.59955411935073</v>
      </c>
    </row>
    <row r="911" spans="2:4" x14ac:dyDescent="0.35">
      <c r="C911" t="s">
        <v>981</v>
      </c>
      <c r="D911" s="7">
        <v>442.94605801839771</v>
      </c>
    </row>
    <row r="912" spans="2:4" x14ac:dyDescent="0.35">
      <c r="C912" t="s">
        <v>982</v>
      </c>
      <c r="D912" s="7">
        <v>388.04740218078985</v>
      </c>
    </row>
    <row r="913" spans="2:4" x14ac:dyDescent="0.35">
      <c r="C913" t="s">
        <v>983</v>
      </c>
      <c r="D913" s="7">
        <v>204.72656059061345</v>
      </c>
    </row>
    <row r="914" spans="2:4" x14ac:dyDescent="0.35">
      <c r="C914" t="s">
        <v>984</v>
      </c>
      <c r="D914" s="7">
        <v>474.22804339386329</v>
      </c>
    </row>
    <row r="915" spans="2:4" x14ac:dyDescent="0.35">
      <c r="C915" t="s">
        <v>985</v>
      </c>
      <c r="D915" s="7">
        <v>553.62616316387789</v>
      </c>
    </row>
    <row r="916" spans="2:4" x14ac:dyDescent="0.35">
      <c r="B916" t="s">
        <v>379</v>
      </c>
      <c r="C916" t="s">
        <v>986</v>
      </c>
      <c r="D916" s="7">
        <v>198.88334489564517</v>
      </c>
    </row>
    <row r="917" spans="2:4" x14ac:dyDescent="0.35">
      <c r="C917" t="s">
        <v>495</v>
      </c>
      <c r="D917" s="7">
        <v>320.71411995018707</v>
      </c>
    </row>
    <row r="918" spans="2:4" x14ac:dyDescent="0.35">
      <c r="C918" t="s">
        <v>987</v>
      </c>
      <c r="D918" s="7">
        <v>191.53790684536216</v>
      </c>
    </row>
    <row r="919" spans="2:4" x14ac:dyDescent="0.35">
      <c r="C919" t="s">
        <v>988</v>
      </c>
      <c r="D919" s="7">
        <v>223.14848842708506</v>
      </c>
    </row>
    <row r="920" spans="2:4" x14ac:dyDescent="0.35">
      <c r="C920" t="s">
        <v>854</v>
      </c>
      <c r="D920" s="7">
        <v>247.32535441967011</v>
      </c>
    </row>
    <row r="921" spans="2:4" x14ac:dyDescent="0.35">
      <c r="C921" t="s">
        <v>989</v>
      </c>
      <c r="D921" s="7">
        <v>476.38662474294551</v>
      </c>
    </row>
    <row r="922" spans="2:4" x14ac:dyDescent="0.35">
      <c r="C922" t="s">
        <v>990</v>
      </c>
      <c r="D922" s="7">
        <v>350.81635486350672</v>
      </c>
    </row>
    <row r="923" spans="2:4" x14ac:dyDescent="0.35">
      <c r="C923" t="s">
        <v>991</v>
      </c>
      <c r="D923" s="7">
        <v>391.64377891946413</v>
      </c>
    </row>
    <row r="924" spans="2:4" x14ac:dyDescent="0.35">
      <c r="C924" t="s">
        <v>400</v>
      </c>
      <c r="D924" s="7">
        <v>921.47048191505587</v>
      </c>
    </row>
    <row r="925" spans="2:4" x14ac:dyDescent="0.35">
      <c r="C925" t="s">
        <v>442</v>
      </c>
      <c r="D925" s="7">
        <v>821.24296168399712</v>
      </c>
    </row>
    <row r="926" spans="2:4" x14ac:dyDescent="0.35">
      <c r="C926" t="s">
        <v>992</v>
      </c>
      <c r="D926" s="7">
        <v>379.65970774009702</v>
      </c>
    </row>
    <row r="927" spans="2:4" x14ac:dyDescent="0.35">
      <c r="B927" t="s">
        <v>380</v>
      </c>
      <c r="C927" t="s">
        <v>993</v>
      </c>
      <c r="D927" s="7">
        <v>178.1044910070745</v>
      </c>
    </row>
    <row r="928" spans="2:4" x14ac:dyDescent="0.35">
      <c r="C928" t="s">
        <v>994</v>
      </c>
      <c r="D928" s="7">
        <v>232.52104218435446</v>
      </c>
    </row>
    <row r="929" spans="2:4" x14ac:dyDescent="0.35">
      <c r="C929" t="s">
        <v>995</v>
      </c>
      <c r="D929" s="7">
        <v>292.74748378097115</v>
      </c>
    </row>
    <row r="930" spans="2:4" x14ac:dyDescent="0.35">
      <c r="C930" t="s">
        <v>996</v>
      </c>
      <c r="D930" s="7">
        <v>126.59313965910712</v>
      </c>
    </row>
    <row r="931" spans="2:4" x14ac:dyDescent="0.35">
      <c r="C931" t="s">
        <v>652</v>
      </c>
      <c r="D931" s="7">
        <v>521.23682357860389</v>
      </c>
    </row>
    <row r="932" spans="2:4" x14ac:dyDescent="0.35">
      <c r="C932" t="s">
        <v>997</v>
      </c>
      <c r="D932" s="7">
        <v>556.12904290451365</v>
      </c>
    </row>
    <row r="933" spans="2:4" x14ac:dyDescent="0.35">
      <c r="C933" t="s">
        <v>998</v>
      </c>
      <c r="D933" s="7">
        <v>505.42727251449111</v>
      </c>
    </row>
    <row r="934" spans="2:4" x14ac:dyDescent="0.35">
      <c r="B934" t="s">
        <v>381</v>
      </c>
      <c r="C934" t="s">
        <v>999</v>
      </c>
      <c r="D934" s="7">
        <v>140.5403804326495</v>
      </c>
    </row>
    <row r="935" spans="2:4" x14ac:dyDescent="0.35">
      <c r="C935" t="s">
        <v>1000</v>
      </c>
      <c r="D935" s="7">
        <v>220.87709957865525</v>
      </c>
    </row>
    <row r="936" spans="2:4" x14ac:dyDescent="0.35">
      <c r="C936" t="s">
        <v>884</v>
      </c>
      <c r="D936" s="7">
        <v>272.16582248618499</v>
      </c>
    </row>
    <row r="937" spans="2:4" x14ac:dyDescent="0.35">
      <c r="C937" t="s">
        <v>1001</v>
      </c>
      <c r="D937" s="7">
        <v>179.84469785092031</v>
      </c>
    </row>
    <row r="938" spans="2:4" x14ac:dyDescent="0.35">
      <c r="C938" t="s">
        <v>1002</v>
      </c>
      <c r="D938" s="7">
        <v>181.01043403191329</v>
      </c>
    </row>
    <row r="939" spans="2:4" x14ac:dyDescent="0.35">
      <c r="C939" t="s">
        <v>1003</v>
      </c>
      <c r="D939" s="7">
        <v>274.7864717785443</v>
      </c>
    </row>
    <row r="940" spans="2:4" x14ac:dyDescent="0.35">
      <c r="C940" t="s">
        <v>1004</v>
      </c>
      <c r="D940" s="7">
        <v>285.73100617165596</v>
      </c>
    </row>
    <row r="941" spans="2:4" x14ac:dyDescent="0.35">
      <c r="C941" t="s">
        <v>1005</v>
      </c>
      <c r="D941" s="7">
        <v>414.64094259050023</v>
      </c>
    </row>
    <row r="942" spans="2:4" x14ac:dyDescent="0.35">
      <c r="C942" t="s">
        <v>1006</v>
      </c>
      <c r="D942" s="7">
        <v>134.02854335436555</v>
      </c>
    </row>
    <row r="943" spans="2:4" x14ac:dyDescent="0.35">
      <c r="C943" t="s">
        <v>1007</v>
      </c>
      <c r="D943" s="7">
        <v>443.13568547056866</v>
      </c>
    </row>
    <row r="944" spans="2:4" x14ac:dyDescent="0.35">
      <c r="C944" t="s">
        <v>1008</v>
      </c>
      <c r="D944" s="7">
        <v>845.25106218138956</v>
      </c>
    </row>
    <row r="945" spans="2:4" x14ac:dyDescent="0.35">
      <c r="C945" t="s">
        <v>1009</v>
      </c>
      <c r="D945" s="7">
        <v>763.50618168234246</v>
      </c>
    </row>
    <row r="946" spans="2:4" x14ac:dyDescent="0.35">
      <c r="B946" t="s">
        <v>382</v>
      </c>
      <c r="C946" t="s">
        <v>1010</v>
      </c>
      <c r="D946" s="7">
        <v>124.29065123730055</v>
      </c>
    </row>
    <row r="947" spans="2:4" x14ac:dyDescent="0.35">
      <c r="C947" t="s">
        <v>61</v>
      </c>
      <c r="D947" s="7">
        <v>592.72892391455093</v>
      </c>
    </row>
    <row r="948" spans="2:4" x14ac:dyDescent="0.35">
      <c r="C948" t="s">
        <v>975</v>
      </c>
      <c r="D948" s="7">
        <v>589.54876387161812</v>
      </c>
    </row>
    <row r="949" spans="2:4" x14ac:dyDescent="0.35">
      <c r="C949" t="s">
        <v>1011</v>
      </c>
      <c r="D949" s="7">
        <v>481.62576755087269</v>
      </c>
    </row>
    <row r="950" spans="2:4" x14ac:dyDescent="0.35">
      <c r="C950" t="s">
        <v>714</v>
      </c>
      <c r="D950" s="7">
        <v>737.68110880140011</v>
      </c>
    </row>
    <row r="951" spans="2:4" x14ac:dyDescent="0.35">
      <c r="C951" t="s">
        <v>1012</v>
      </c>
      <c r="D951" s="7">
        <v>316.17702420864441</v>
      </c>
    </row>
    <row r="952" spans="2:4" x14ac:dyDescent="0.35">
      <c r="C952" t="s">
        <v>196</v>
      </c>
      <c r="D952" s="7">
        <v>367.80168485641559</v>
      </c>
    </row>
    <row r="953" spans="2:4" x14ac:dyDescent="0.35">
      <c r="C953" t="s">
        <v>1013</v>
      </c>
      <c r="D953" s="7">
        <v>417.13180701008645</v>
      </c>
    </row>
    <row r="954" spans="2:4" x14ac:dyDescent="0.35">
      <c r="C954" t="s">
        <v>1014</v>
      </c>
      <c r="D954" s="7">
        <v>628.76698900627662</v>
      </c>
    </row>
    <row r="955" spans="2:4" x14ac:dyDescent="0.35">
      <c r="C955" t="s">
        <v>1015</v>
      </c>
      <c r="D955" s="7">
        <v>978.26330560291865</v>
      </c>
    </row>
    <row r="956" spans="2:4" x14ac:dyDescent="0.35">
      <c r="B956" t="s">
        <v>383</v>
      </c>
      <c r="C956" t="s">
        <v>1016</v>
      </c>
      <c r="D956" s="7">
        <v>162.58306613202194</v>
      </c>
    </row>
    <row r="957" spans="2:4" x14ac:dyDescent="0.35">
      <c r="C957" t="s">
        <v>1017</v>
      </c>
      <c r="D957" s="7">
        <v>300.78569569765136</v>
      </c>
    </row>
    <row r="958" spans="2:4" x14ac:dyDescent="0.35">
      <c r="C958" t="s">
        <v>1018</v>
      </c>
      <c r="D958" s="7">
        <v>453.05591574013755</v>
      </c>
    </row>
    <row r="959" spans="2:4" x14ac:dyDescent="0.35">
      <c r="C959" t="s">
        <v>1019</v>
      </c>
      <c r="D959" s="7">
        <v>211.7165096224266</v>
      </c>
    </row>
    <row r="960" spans="2:4" x14ac:dyDescent="0.35">
      <c r="C960" t="s">
        <v>1020</v>
      </c>
      <c r="D960" s="7">
        <v>287.1917973910908</v>
      </c>
    </row>
    <row r="961" spans="2:4" x14ac:dyDescent="0.35">
      <c r="C961" t="s">
        <v>1021</v>
      </c>
      <c r="D961" s="7">
        <v>396.21458385310234</v>
      </c>
    </row>
    <row r="962" spans="2:4" x14ac:dyDescent="0.35">
      <c r="C962" t="s">
        <v>1022</v>
      </c>
      <c r="D962" s="7">
        <v>225.47740520555601</v>
      </c>
    </row>
    <row r="963" spans="2:4" x14ac:dyDescent="0.35">
      <c r="C963" t="s">
        <v>800</v>
      </c>
      <c r="D963" s="7">
        <v>188.38543606342097</v>
      </c>
    </row>
    <row r="964" spans="2:4" x14ac:dyDescent="0.35">
      <c r="C964" t="s">
        <v>1023</v>
      </c>
      <c r="D964" s="7">
        <v>401.83387707226206</v>
      </c>
    </row>
    <row r="965" spans="2:4" x14ac:dyDescent="0.35">
      <c r="B965" t="s">
        <v>384</v>
      </c>
      <c r="C965" t="s">
        <v>1024</v>
      </c>
      <c r="D965" s="7">
        <v>121.88779332169216</v>
      </c>
    </row>
    <row r="966" spans="2:4" x14ac:dyDescent="0.35">
      <c r="C966" t="s">
        <v>299</v>
      </c>
      <c r="D966" s="7">
        <v>119.3006932049303</v>
      </c>
    </row>
    <row r="967" spans="2:4" x14ac:dyDescent="0.35">
      <c r="C967" t="s">
        <v>1025</v>
      </c>
      <c r="D967" s="7">
        <v>259.54542000169374</v>
      </c>
    </row>
    <row r="968" spans="2:4" x14ac:dyDescent="0.35">
      <c r="C968" t="s">
        <v>1026</v>
      </c>
      <c r="D968" s="7">
        <v>230.41421485158341</v>
      </c>
    </row>
    <row r="969" spans="2:4" x14ac:dyDescent="0.35">
      <c r="C969" t="s">
        <v>587</v>
      </c>
      <c r="D969" s="7">
        <v>147.09604749960252</v>
      </c>
    </row>
    <row r="970" spans="2:4" x14ac:dyDescent="0.35">
      <c r="C970" t="s">
        <v>940</v>
      </c>
      <c r="D970" s="7">
        <v>241.94127949895673</v>
      </c>
    </row>
    <row r="971" spans="2:4" x14ac:dyDescent="0.35">
      <c r="C971" t="s">
        <v>1027</v>
      </c>
      <c r="D971" s="7">
        <v>304.84791875430881</v>
      </c>
    </row>
    <row r="972" spans="2:4" x14ac:dyDescent="0.35">
      <c r="C972" t="s">
        <v>1028</v>
      </c>
      <c r="D972" s="7">
        <v>581.3656683742513</v>
      </c>
    </row>
    <row r="973" spans="2:4" x14ac:dyDescent="0.35">
      <c r="C973" t="s">
        <v>1029</v>
      </c>
      <c r="D973" s="7">
        <v>136.47357999636628</v>
      </c>
    </row>
    <row r="974" spans="2:4" x14ac:dyDescent="0.35">
      <c r="C974" t="s">
        <v>1030</v>
      </c>
      <c r="D974" s="7">
        <v>596.33835089146953</v>
      </c>
    </row>
    <row r="975" spans="2:4" x14ac:dyDescent="0.35">
      <c r="C975" t="s">
        <v>1031</v>
      </c>
      <c r="D975" s="7">
        <v>855.07854345707858</v>
      </c>
    </row>
    <row r="976" spans="2:4" x14ac:dyDescent="0.35">
      <c r="B976" t="s">
        <v>385</v>
      </c>
      <c r="C976" t="s">
        <v>1032</v>
      </c>
      <c r="D976" s="7">
        <v>276.28499885837488</v>
      </c>
    </row>
    <row r="977" spans="2:4" x14ac:dyDescent="0.35">
      <c r="C977" t="s">
        <v>1033</v>
      </c>
      <c r="D977" s="7">
        <v>322.17659863933125</v>
      </c>
    </row>
    <row r="978" spans="2:4" x14ac:dyDescent="0.35">
      <c r="C978" t="s">
        <v>1034</v>
      </c>
      <c r="D978" s="7">
        <v>171.07144036421766</v>
      </c>
    </row>
    <row r="979" spans="2:4" x14ac:dyDescent="0.35">
      <c r="C979" t="s">
        <v>1035</v>
      </c>
      <c r="D979" s="7">
        <v>301.95430937298352</v>
      </c>
    </row>
    <row r="980" spans="2:4" x14ac:dyDescent="0.35">
      <c r="C980" t="s">
        <v>1036</v>
      </c>
      <c r="D980" s="7">
        <v>607.60639131320261</v>
      </c>
    </row>
    <row r="981" spans="2:4" x14ac:dyDescent="0.35">
      <c r="C981" t="s">
        <v>1037</v>
      </c>
      <c r="D981" s="7">
        <v>321.85154870593692</v>
      </c>
    </row>
    <row r="982" spans="2:4" x14ac:dyDescent="0.35">
      <c r="C982" t="s">
        <v>1038</v>
      </c>
      <c r="D982" s="7">
        <v>585.26027547157378</v>
      </c>
    </row>
    <row r="983" spans="2:4" x14ac:dyDescent="0.35">
      <c r="B983" t="s">
        <v>386</v>
      </c>
      <c r="C983" t="s">
        <v>1039</v>
      </c>
      <c r="D983" s="7">
        <v>199.9180609517077</v>
      </c>
    </row>
    <row r="984" spans="2:4" x14ac:dyDescent="0.35">
      <c r="C984" t="s">
        <v>1040</v>
      </c>
      <c r="D984" s="7">
        <v>240.33985062701706</v>
      </c>
    </row>
    <row r="985" spans="2:4" x14ac:dyDescent="0.35">
      <c r="C985" t="s">
        <v>1041</v>
      </c>
      <c r="D985" s="7">
        <v>125.62504580971826</v>
      </c>
    </row>
    <row r="986" spans="2:4" x14ac:dyDescent="0.35">
      <c r="C986" t="s">
        <v>1042</v>
      </c>
      <c r="D986" s="7">
        <v>424.02486441116213</v>
      </c>
    </row>
    <row r="987" spans="2:4" x14ac:dyDescent="0.35">
      <c r="C987" t="s">
        <v>30</v>
      </c>
      <c r="D987" s="7">
        <v>518.70002170047701</v>
      </c>
    </row>
    <row r="988" spans="2:4" x14ac:dyDescent="0.35">
      <c r="C988" t="s">
        <v>1043</v>
      </c>
      <c r="D988" s="7">
        <v>599.07575279590969</v>
      </c>
    </row>
    <row r="989" spans="2:4" x14ac:dyDescent="0.35">
      <c r="C989" t="s">
        <v>816</v>
      </c>
      <c r="D989" s="7">
        <v>132.44529576782452</v>
      </c>
    </row>
    <row r="990" spans="2:4" x14ac:dyDescent="0.35">
      <c r="C990" t="s">
        <v>1044</v>
      </c>
      <c r="D990" s="7">
        <v>816.18640476836686</v>
      </c>
    </row>
    <row r="991" spans="2:4" x14ac:dyDescent="0.35">
      <c r="C991" t="s">
        <v>1045</v>
      </c>
      <c r="D991" s="7">
        <v>813.70210314818132</v>
      </c>
    </row>
    <row r="992" spans="2:4" x14ac:dyDescent="0.35">
      <c r="C992" t="s">
        <v>1046</v>
      </c>
      <c r="D992" s="7">
        <v>558.24153112291344</v>
      </c>
    </row>
    <row r="993" spans="2:4" x14ac:dyDescent="0.35">
      <c r="C993" t="s">
        <v>1047</v>
      </c>
      <c r="D993" s="7">
        <v>711.14752557697591</v>
      </c>
    </row>
    <row r="994" spans="2:4" x14ac:dyDescent="0.35">
      <c r="C994" t="s">
        <v>1048</v>
      </c>
      <c r="D994" s="7">
        <v>967.21718517386125</v>
      </c>
    </row>
    <row r="995" spans="2:4" x14ac:dyDescent="0.35">
      <c r="C995" t="s">
        <v>489</v>
      </c>
      <c r="D995" s="7">
        <v>774.29798434940108</v>
      </c>
    </row>
    <row r="996" spans="2:4" x14ac:dyDescent="0.35">
      <c r="B996" t="s">
        <v>387</v>
      </c>
      <c r="C996" t="s">
        <v>610</v>
      </c>
      <c r="D996" s="7">
        <v>286.82895580592071</v>
      </c>
    </row>
    <row r="997" spans="2:4" x14ac:dyDescent="0.35">
      <c r="C997" t="s">
        <v>1049</v>
      </c>
      <c r="D997" s="7">
        <v>263.2524641799348</v>
      </c>
    </row>
    <row r="998" spans="2:4" x14ac:dyDescent="0.35">
      <c r="C998" t="s">
        <v>1050</v>
      </c>
      <c r="D998" s="7">
        <v>237.68442359317783</v>
      </c>
    </row>
    <row r="999" spans="2:4" x14ac:dyDescent="0.35">
      <c r="C999" t="s">
        <v>1051</v>
      </c>
      <c r="D999" s="7">
        <v>342.60681888035697</v>
      </c>
    </row>
    <row r="1000" spans="2:4" x14ac:dyDescent="0.35">
      <c r="C1000" t="s">
        <v>1052</v>
      </c>
      <c r="D1000" s="7">
        <v>555.30581087940641</v>
      </c>
    </row>
    <row r="1001" spans="2:4" x14ac:dyDescent="0.35">
      <c r="C1001" t="s">
        <v>1053</v>
      </c>
      <c r="D1001" s="7">
        <v>143.50810594599835</v>
      </c>
    </row>
    <row r="1002" spans="2:4" x14ac:dyDescent="0.35">
      <c r="C1002" t="s">
        <v>1054</v>
      </c>
      <c r="D1002" s="7">
        <v>507.64203937944808</v>
      </c>
    </row>
    <row r="1003" spans="2:4" x14ac:dyDescent="0.35">
      <c r="C1003" t="s">
        <v>1055</v>
      </c>
      <c r="D1003" s="7">
        <v>832.11329838367192</v>
      </c>
    </row>
    <row r="1004" spans="2:4" x14ac:dyDescent="0.35">
      <c r="C1004" t="s">
        <v>1056</v>
      </c>
      <c r="D1004" s="7">
        <v>628.47909016757171</v>
      </c>
    </row>
    <row r="1005" spans="2:4" x14ac:dyDescent="0.35">
      <c r="C1005" t="s">
        <v>1057</v>
      </c>
      <c r="D1005" s="7">
        <v>222.98601733459174</v>
      </c>
    </row>
    <row r="1006" spans="2:4" x14ac:dyDescent="0.35">
      <c r="C1006" t="s">
        <v>1058</v>
      </c>
      <c r="D1006" s="7">
        <v>236.07936757871852</v>
      </c>
    </row>
    <row r="1007" spans="2:4" x14ac:dyDescent="0.35">
      <c r="C1007" t="s">
        <v>1059</v>
      </c>
      <c r="D1007" s="7">
        <v>865.04211243665645</v>
      </c>
    </row>
    <row r="1008" spans="2:4" x14ac:dyDescent="0.35">
      <c r="C1008" t="s">
        <v>1060</v>
      </c>
      <c r="D1008" s="7">
        <v>996.50598087466244</v>
      </c>
    </row>
    <row r="1009" spans="2:4" x14ac:dyDescent="0.35">
      <c r="B1009" t="s">
        <v>388</v>
      </c>
      <c r="C1009" t="s">
        <v>1061</v>
      </c>
      <c r="D1009" s="7">
        <v>151.62020053286693</v>
      </c>
    </row>
    <row r="1010" spans="2:4" x14ac:dyDescent="0.35">
      <c r="C1010" t="s">
        <v>1062</v>
      </c>
      <c r="D1010" s="7">
        <v>288.73106492869954</v>
      </c>
    </row>
    <row r="1011" spans="2:4" x14ac:dyDescent="0.35">
      <c r="C1011" t="s">
        <v>486</v>
      </c>
      <c r="D1011" s="7">
        <v>632.36740818355781</v>
      </c>
    </row>
    <row r="1012" spans="2:4" x14ac:dyDescent="0.35">
      <c r="C1012" t="s">
        <v>1063</v>
      </c>
      <c r="D1012" s="7">
        <v>534.79807923258682</v>
      </c>
    </row>
    <row r="1013" spans="2:4" x14ac:dyDescent="0.35">
      <c r="C1013" t="s">
        <v>117</v>
      </c>
      <c r="D1013" s="7">
        <v>267.45984215345834</v>
      </c>
    </row>
    <row r="1014" spans="2:4" x14ac:dyDescent="0.35">
      <c r="C1014" t="s">
        <v>1064</v>
      </c>
      <c r="D1014" s="7">
        <v>145.76235838956933</v>
      </c>
    </row>
    <row r="1015" spans="2:4" x14ac:dyDescent="0.35">
      <c r="C1015" t="s">
        <v>1065</v>
      </c>
      <c r="D1015" s="7">
        <v>156.66005202544576</v>
      </c>
    </row>
    <row r="1016" spans="2:4" x14ac:dyDescent="0.35">
      <c r="C1016" t="s">
        <v>1066</v>
      </c>
      <c r="D1016" s="7">
        <v>874.25692490282381</v>
      </c>
    </row>
    <row r="1017" spans="2:4" x14ac:dyDescent="0.35">
      <c r="C1017" t="s">
        <v>1067</v>
      </c>
      <c r="D1017" s="7">
        <v>572.1743641985031</v>
      </c>
    </row>
    <row r="1018" spans="2:4" x14ac:dyDescent="0.35">
      <c r="C1018" t="s">
        <v>1068</v>
      </c>
      <c r="D1018" s="7">
        <v>712.94104604093991</v>
      </c>
    </row>
    <row r="1019" spans="2:4" x14ac:dyDescent="0.35">
      <c r="B1019" t="s">
        <v>389</v>
      </c>
      <c r="C1019" t="s">
        <v>1069</v>
      </c>
      <c r="D1019" s="7">
        <v>210.75721144932584</v>
      </c>
    </row>
    <row r="1020" spans="2:4" x14ac:dyDescent="0.35">
      <c r="C1020" t="s">
        <v>1070</v>
      </c>
      <c r="D1020" s="7">
        <v>330.71967705000094</v>
      </c>
    </row>
    <row r="1021" spans="2:4" x14ac:dyDescent="0.35">
      <c r="C1021" t="s">
        <v>1071</v>
      </c>
      <c r="D1021" s="7">
        <v>133.02631216149118</v>
      </c>
    </row>
    <row r="1022" spans="2:4" x14ac:dyDescent="0.35">
      <c r="C1022" t="s">
        <v>1072</v>
      </c>
      <c r="D1022" s="7">
        <v>381.09619570284673</v>
      </c>
    </row>
    <row r="1023" spans="2:4" x14ac:dyDescent="0.35">
      <c r="C1023" t="s">
        <v>1073</v>
      </c>
      <c r="D1023" s="7">
        <v>222.47073731736418</v>
      </c>
    </row>
    <row r="1024" spans="2:4" x14ac:dyDescent="0.35">
      <c r="C1024" t="s">
        <v>1074</v>
      </c>
      <c r="D1024" s="7">
        <v>321.58810577431296</v>
      </c>
    </row>
    <row r="1025" spans="2:4" x14ac:dyDescent="0.35">
      <c r="C1025" t="s">
        <v>1075</v>
      </c>
      <c r="D1025" s="7">
        <v>379.32636109725888</v>
      </c>
    </row>
    <row r="1026" spans="2:4" x14ac:dyDescent="0.35">
      <c r="C1026" t="s">
        <v>1076</v>
      </c>
      <c r="D1026" s="7">
        <v>212.12860334938026</v>
      </c>
    </row>
    <row r="1027" spans="2:4" x14ac:dyDescent="0.35">
      <c r="C1027" t="s">
        <v>1077</v>
      </c>
      <c r="D1027" s="7">
        <v>700.13994303873494</v>
      </c>
    </row>
    <row r="1028" spans="2:4" x14ac:dyDescent="0.35">
      <c r="C1028" t="s">
        <v>1078</v>
      </c>
      <c r="D1028" s="7">
        <v>431.94761017419734</v>
      </c>
    </row>
    <row r="1029" spans="2:4" x14ac:dyDescent="0.35">
      <c r="C1029" t="s">
        <v>1079</v>
      </c>
      <c r="D1029" s="7">
        <v>588.15319389606384</v>
      </c>
    </row>
    <row r="1030" spans="2:4" x14ac:dyDescent="0.35">
      <c r="B1030" t="s">
        <v>390</v>
      </c>
      <c r="C1030" t="s">
        <v>1080</v>
      </c>
      <c r="D1030" s="7">
        <v>141.02585387518837</v>
      </c>
    </row>
    <row r="1031" spans="2:4" x14ac:dyDescent="0.35">
      <c r="C1031" t="s">
        <v>1081</v>
      </c>
      <c r="D1031" s="7">
        <v>131.96737734017998</v>
      </c>
    </row>
    <row r="1032" spans="2:4" x14ac:dyDescent="0.35">
      <c r="C1032" t="s">
        <v>235</v>
      </c>
      <c r="D1032" s="7">
        <v>179.81170441641478</v>
      </c>
    </row>
    <row r="1033" spans="2:4" x14ac:dyDescent="0.35">
      <c r="C1033" t="s">
        <v>1082</v>
      </c>
      <c r="D1033" s="7">
        <v>342.84406451837037</v>
      </c>
    </row>
    <row r="1034" spans="2:4" x14ac:dyDescent="0.35">
      <c r="C1034" t="s">
        <v>1083</v>
      </c>
      <c r="D1034" s="7">
        <v>493.98232247558758</v>
      </c>
    </row>
    <row r="1035" spans="2:4" x14ac:dyDescent="0.35">
      <c r="C1035" t="s">
        <v>1084</v>
      </c>
      <c r="D1035" s="7">
        <v>579.75153864181789</v>
      </c>
    </row>
    <row r="1036" spans="2:4" x14ac:dyDescent="0.35">
      <c r="C1036" t="s">
        <v>233</v>
      </c>
      <c r="D1036" s="7">
        <v>622.58915542505429</v>
      </c>
    </row>
    <row r="1037" spans="2:4" x14ac:dyDescent="0.35">
      <c r="C1037" t="s">
        <v>1085</v>
      </c>
      <c r="D1037" s="7">
        <v>539.23812404226851</v>
      </c>
    </row>
    <row r="1038" spans="2:4" x14ac:dyDescent="0.35">
      <c r="C1038" t="s">
        <v>1086</v>
      </c>
      <c r="D1038" s="7">
        <v>666.30155354404712</v>
      </c>
    </row>
    <row r="1039" spans="2:4" x14ac:dyDescent="0.35">
      <c r="B1039" t="s">
        <v>391</v>
      </c>
      <c r="C1039" t="s">
        <v>1087</v>
      </c>
      <c r="D1039" s="7">
        <v>228.33843749067123</v>
      </c>
    </row>
    <row r="1040" spans="2:4" x14ac:dyDescent="0.35">
      <c r="C1040" t="s">
        <v>295</v>
      </c>
      <c r="D1040" s="7">
        <v>197.81748435974646</v>
      </c>
    </row>
    <row r="1041" spans="2:4" x14ac:dyDescent="0.35">
      <c r="C1041" t="s">
        <v>1088</v>
      </c>
      <c r="D1041" s="7">
        <v>171.65811207368267</v>
      </c>
    </row>
    <row r="1042" spans="2:4" x14ac:dyDescent="0.35">
      <c r="C1042" t="s">
        <v>1089</v>
      </c>
      <c r="D1042" s="7">
        <v>240.79775513145447</v>
      </c>
    </row>
    <row r="1043" spans="2:4" x14ac:dyDescent="0.35">
      <c r="C1043" t="s">
        <v>1090</v>
      </c>
      <c r="D1043" s="7">
        <v>322.38381220844218</v>
      </c>
    </row>
    <row r="1044" spans="2:4" x14ac:dyDescent="0.35">
      <c r="C1044" t="s">
        <v>1091</v>
      </c>
      <c r="D1044" s="7">
        <v>207.35679588032366</v>
      </c>
    </row>
    <row r="1045" spans="2:4" x14ac:dyDescent="0.35">
      <c r="C1045" t="s">
        <v>1092</v>
      </c>
      <c r="D1045" s="7">
        <v>178.64353866713327</v>
      </c>
    </row>
    <row r="1046" spans="2:4" x14ac:dyDescent="0.35">
      <c r="C1046" t="s">
        <v>1093</v>
      </c>
      <c r="D1046" s="7">
        <v>319.51711330119679</v>
      </c>
    </row>
    <row r="1047" spans="2:4" x14ac:dyDescent="0.35">
      <c r="C1047" t="s">
        <v>1094</v>
      </c>
      <c r="D1047" s="7">
        <v>465.99001094770364</v>
      </c>
    </row>
    <row r="1048" spans="2:4" x14ac:dyDescent="0.35">
      <c r="C1048" t="s">
        <v>1095</v>
      </c>
      <c r="D1048" s="7">
        <v>390.66385262132707</v>
      </c>
    </row>
    <row r="1049" spans="2:4" x14ac:dyDescent="0.35">
      <c r="C1049" t="s">
        <v>1096</v>
      </c>
      <c r="D1049" s="7">
        <v>162.34557401238413</v>
      </c>
    </row>
    <row r="1050" spans="2:4" x14ac:dyDescent="0.35">
      <c r="C1050" t="s">
        <v>87</v>
      </c>
      <c r="D1050" s="7">
        <v>189.70349086895675</v>
      </c>
    </row>
    <row r="1051" spans="2:4" x14ac:dyDescent="0.35">
      <c r="C1051" t="s">
        <v>1097</v>
      </c>
      <c r="D1051" s="7">
        <v>320.67542783226793</v>
      </c>
    </row>
    <row r="1052" spans="2:4" x14ac:dyDescent="0.35">
      <c r="C1052" t="s">
        <v>1098</v>
      </c>
      <c r="D1052" s="7">
        <v>335.91180591830272</v>
      </c>
    </row>
    <row r="1053" spans="2:4" x14ac:dyDescent="0.35">
      <c r="C1053" t="s">
        <v>1099</v>
      </c>
      <c r="D1053" s="7">
        <v>376.01484221050589</v>
      </c>
    </row>
    <row r="1054" spans="2:4" x14ac:dyDescent="0.35">
      <c r="B1054" t="s">
        <v>392</v>
      </c>
      <c r="C1054" t="s">
        <v>292</v>
      </c>
      <c r="D1054" s="7">
        <v>218.10894578276606</v>
      </c>
    </row>
    <row r="1055" spans="2:4" x14ac:dyDescent="0.35">
      <c r="C1055" t="s">
        <v>1100</v>
      </c>
      <c r="D1055" s="7">
        <v>120.46747668090035</v>
      </c>
    </row>
    <row r="1056" spans="2:4" x14ac:dyDescent="0.35">
      <c r="C1056" t="s">
        <v>1101</v>
      </c>
      <c r="D1056" s="7">
        <v>231.35219293063668</v>
      </c>
    </row>
    <row r="1057" spans="3:4" x14ac:dyDescent="0.35">
      <c r="C1057" t="s">
        <v>1102</v>
      </c>
      <c r="D1057" s="7">
        <v>286.47427131324673</v>
      </c>
    </row>
    <row r="1058" spans="3:4" x14ac:dyDescent="0.35">
      <c r="C1058" t="s">
        <v>1103</v>
      </c>
      <c r="D1058" s="7">
        <v>122.88576484737628</v>
      </c>
    </row>
    <row r="1059" spans="3:4" x14ac:dyDescent="0.35">
      <c r="C1059" t="s">
        <v>1104</v>
      </c>
      <c r="D1059" s="7">
        <v>380.08481300054711</v>
      </c>
    </row>
    <row r="1060" spans="3:4" x14ac:dyDescent="0.35">
      <c r="C1060" t="s">
        <v>1105</v>
      </c>
      <c r="D1060" s="7">
        <v>559.53249456472145</v>
      </c>
    </row>
    <row r="1061" spans="3:4" x14ac:dyDescent="0.35">
      <c r="C1061" t="s">
        <v>1106</v>
      </c>
      <c r="D1061" s="7">
        <v>140.04020607753728</v>
      </c>
    </row>
    <row r="1062" spans="3:4" x14ac:dyDescent="0.35">
      <c r="C1062" t="s">
        <v>1107</v>
      </c>
      <c r="D1062" s="7">
        <v>338.10127090368758</v>
      </c>
    </row>
    <row r="1063" spans="3:4" x14ac:dyDescent="0.35">
      <c r="C1063" t="s">
        <v>1108</v>
      </c>
      <c r="D1063" s="7">
        <v>577.96891973513721</v>
      </c>
    </row>
  </sheetData>
  <pageMargins left="0.7" right="0.7" top="0.75" bottom="0.75" header="0.3" footer="0.3"/>
  <pageSetup orientation="portrait" horizontalDpi="4294967293"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D6ACD-E7DC-42D0-8204-738C34C715C3}">
  <sheetPr codeName="Sheet2"/>
  <dimension ref="C1:AP9983"/>
  <sheetViews>
    <sheetView showGridLines="0" tabSelected="1" topLeftCell="I1" zoomScale="70" zoomScaleNormal="70" workbookViewId="0">
      <selection activeCell="AN35" sqref="AN35"/>
    </sheetView>
  </sheetViews>
  <sheetFormatPr defaultRowHeight="17.25" outlineLevelCol="1" x14ac:dyDescent="0.35"/>
  <cols>
    <col min="2" max="2" width="7.875" customWidth="1"/>
    <col min="3" max="3" width="19.25" style="6" customWidth="1"/>
    <col min="4" max="8" width="2.875" customWidth="1"/>
    <col min="9" max="9" width="15.75" customWidth="1"/>
    <col min="10" max="10" width="12.625" customWidth="1"/>
    <col min="11" max="11" width="19.25" customWidth="1"/>
    <col min="12" max="19" width="4.875" customWidth="1"/>
    <col min="20" max="20" width="4.875" style="2" customWidth="1"/>
    <col min="21" max="24" width="11.25" customWidth="1"/>
    <col min="25" max="25" width="11.25" hidden="1" customWidth="1" outlineLevel="1"/>
    <col min="26" max="26" width="30" hidden="1" customWidth="1" outlineLevel="1"/>
    <col min="27" max="27" width="21.875" hidden="1" customWidth="1" outlineLevel="1"/>
    <col min="28" max="28" width="19.25" hidden="1" customWidth="1" outlineLevel="1"/>
    <col min="29" max="29" width="13" hidden="1" customWidth="1" outlineLevel="1"/>
    <col min="30" max="30" width="15.5" hidden="1" customWidth="1" outlineLevel="1"/>
    <col min="31" max="32" width="10.5" hidden="1" customWidth="1" outlineLevel="1"/>
    <col min="33" max="33" width="39.375" hidden="1" customWidth="1" outlineLevel="1"/>
    <col min="34" max="34" width="19.25" hidden="1" customWidth="1" outlineLevel="1"/>
    <col min="35" max="35" width="26.75" hidden="1" customWidth="1" outlineLevel="1"/>
    <col min="36" max="36" width="9" hidden="1" customWidth="1" outlineLevel="1"/>
    <col min="37" max="37" width="29.625" hidden="1" customWidth="1" outlineLevel="1"/>
    <col min="38" max="38" width="26.75" hidden="1" customWidth="1" outlineLevel="1"/>
    <col min="39" max="39" width="26.75" customWidth="1" collapsed="1"/>
    <col min="40" max="46" width="26.75" customWidth="1"/>
    <col min="47" max="220" width="23.5" bestFit="1" customWidth="1"/>
    <col min="221" max="221" width="27.875" bestFit="1" customWidth="1"/>
    <col min="222" max="222" width="21.25" bestFit="1" customWidth="1"/>
    <col min="223" max="1019" width="13.25" bestFit="1" customWidth="1"/>
    <col min="1020" max="1021" width="9.875" bestFit="1" customWidth="1"/>
    <col min="1022" max="1083" width="13.25" bestFit="1" customWidth="1"/>
    <col min="1084" max="1084" width="9.875" bestFit="1" customWidth="1"/>
    <col min="1085" max="1091" width="8"/>
  </cols>
  <sheetData>
    <row r="1" spans="3:42" x14ac:dyDescent="0.35">
      <c r="T1"/>
    </row>
    <row r="2" spans="3:42" x14ac:dyDescent="0.35">
      <c r="T2"/>
      <c r="AM2" s="14"/>
      <c r="AN2" s="15"/>
      <c r="AO2" s="15"/>
      <c r="AP2" s="14"/>
    </row>
    <row r="3" spans="3:42" ht="18" thickBot="1" x14ac:dyDescent="0.4">
      <c r="T3"/>
      <c r="AC3" s="1" t="s">
        <v>0</v>
      </c>
      <c r="AD3" t="s" vm="1">
        <v>4</v>
      </c>
      <c r="AM3" s="14"/>
      <c r="AN3" s="15"/>
      <c r="AO3" s="15"/>
      <c r="AP3" s="14"/>
    </row>
    <row r="4" spans="3:42" ht="25.5" thickBot="1" x14ac:dyDescent="0.55000000000000004">
      <c r="T4"/>
      <c r="AC4" s="11" t="s">
        <v>9</v>
      </c>
      <c r="AD4" s="12"/>
      <c r="AM4" s="14"/>
      <c r="AN4" s="14"/>
      <c r="AO4" s="14"/>
      <c r="AP4" s="14"/>
    </row>
    <row r="5" spans="3:42" x14ac:dyDescent="0.35">
      <c r="T5"/>
      <c r="AC5" s="1" t="s">
        <v>2</v>
      </c>
      <c r="AD5" s="1" t="s">
        <v>3</v>
      </c>
      <c r="AM5" s="14"/>
      <c r="AN5" s="14"/>
      <c r="AO5" s="14"/>
      <c r="AP5" s="14"/>
    </row>
    <row r="6" spans="3:42" x14ac:dyDescent="0.35">
      <c r="T6"/>
      <c r="AC6" s="6" t="s">
        <v>339</v>
      </c>
      <c r="AD6" t="s">
        <v>68</v>
      </c>
      <c r="AM6" s="14"/>
      <c r="AN6" s="14"/>
      <c r="AO6" s="14"/>
      <c r="AP6" s="14"/>
    </row>
    <row r="7" spans="3:42" x14ac:dyDescent="0.35">
      <c r="I7" t="s">
        <v>1</v>
      </c>
      <c r="T7"/>
      <c r="AC7" s="6"/>
      <c r="AD7" t="s">
        <v>610</v>
      </c>
      <c r="AM7" s="14"/>
      <c r="AN7" s="14"/>
      <c r="AO7" s="14"/>
      <c r="AP7" s="14"/>
    </row>
    <row r="8" spans="3:42" x14ac:dyDescent="0.35">
      <c r="T8"/>
      <c r="AC8" s="6"/>
      <c r="AD8" t="s">
        <v>611</v>
      </c>
      <c r="AM8" s="14"/>
      <c r="AN8" s="14"/>
      <c r="AO8" s="14"/>
      <c r="AP8" s="14"/>
    </row>
    <row r="9" spans="3:42" x14ac:dyDescent="0.35">
      <c r="T9"/>
      <c r="AC9" s="6"/>
      <c r="AD9" t="s">
        <v>612</v>
      </c>
      <c r="AJ9" s="1" t="s">
        <v>7</v>
      </c>
      <c r="AK9" t="s">
        <v>6</v>
      </c>
      <c r="AM9" s="14"/>
      <c r="AN9" s="14"/>
      <c r="AO9" s="14"/>
      <c r="AP9" s="14"/>
    </row>
    <row r="10" spans="3:42" x14ac:dyDescent="0.35">
      <c r="T10"/>
      <c r="AC10" s="6"/>
      <c r="AD10" t="s">
        <v>44</v>
      </c>
      <c r="AJ10" s="3" t="s">
        <v>339</v>
      </c>
      <c r="AK10" s="13"/>
      <c r="AM10" s="14"/>
      <c r="AN10" s="14"/>
      <c r="AO10" s="14"/>
      <c r="AP10" s="14"/>
    </row>
    <row r="11" spans="3:42" x14ac:dyDescent="0.35">
      <c r="C11" s="9" t="s">
        <v>3</v>
      </c>
      <c r="L11" t="s">
        <v>0</v>
      </c>
      <c r="T11"/>
      <c r="AC11" s="6"/>
      <c r="AD11" t="s">
        <v>258</v>
      </c>
      <c r="AJ11" s="4" t="s">
        <v>1111</v>
      </c>
      <c r="AK11" s="13">
        <v>19</v>
      </c>
      <c r="AM11" s="14"/>
      <c r="AN11" s="14"/>
      <c r="AO11" s="14"/>
      <c r="AP11" s="14"/>
    </row>
    <row r="12" spans="3:42" x14ac:dyDescent="0.35">
      <c r="C12" s="10" t="str" cm="1">
        <f t="array" ref="C12:C22">_xlfn._xlws.FILTER(AD6:AD982, AD6:AD982 &lt;&gt; "")</f>
        <v>1341</v>
      </c>
      <c r="T12"/>
      <c r="AC12" s="6"/>
      <c r="AD12" t="s">
        <v>613</v>
      </c>
      <c r="AJ12" s="4" t="s">
        <v>1110</v>
      </c>
      <c r="AK12" s="13">
        <v>19</v>
      </c>
      <c r="AM12" s="14"/>
      <c r="AN12" s="14"/>
      <c r="AO12" s="14"/>
      <c r="AP12" s="14"/>
    </row>
    <row r="13" spans="3:42" x14ac:dyDescent="0.35">
      <c r="C13" s="10" t="str">
        <v>2071</v>
      </c>
      <c r="T13"/>
      <c r="AC13" s="6"/>
      <c r="AD13" t="s">
        <v>614</v>
      </c>
      <c r="AF13" t="s">
        <v>5</v>
      </c>
      <c r="AJ13" s="4" t="s">
        <v>1116</v>
      </c>
      <c r="AK13" s="13">
        <v>19</v>
      </c>
      <c r="AM13" s="14"/>
      <c r="AN13" s="14"/>
      <c r="AO13" s="14"/>
      <c r="AP13" s="14"/>
    </row>
    <row r="14" spans="3:42" x14ac:dyDescent="0.35">
      <c r="C14" s="10" t="str">
        <v>2170</v>
      </c>
      <c r="T14"/>
      <c r="AC14" s="6"/>
      <c r="AD14" t="s">
        <v>615</v>
      </c>
      <c r="AJ14" s="4" t="s">
        <v>98</v>
      </c>
      <c r="AK14" s="13">
        <v>19</v>
      </c>
      <c r="AM14" s="14"/>
      <c r="AN14" s="14"/>
      <c r="AO14" s="14"/>
      <c r="AP14" s="14"/>
    </row>
    <row r="15" spans="3:42" x14ac:dyDescent="0.35">
      <c r="C15" s="10" t="str">
        <v>2226</v>
      </c>
      <c r="T15"/>
      <c r="AC15" s="6"/>
      <c r="AD15" t="s">
        <v>616</v>
      </c>
      <c r="AJ15" s="4" t="s">
        <v>1112</v>
      </c>
      <c r="AK15" s="13">
        <v>18</v>
      </c>
      <c r="AM15" s="14"/>
      <c r="AN15" s="14"/>
      <c r="AO15" s="14"/>
      <c r="AP15" s="14"/>
    </row>
    <row r="16" spans="3:42" x14ac:dyDescent="0.35">
      <c r="C16" s="10" t="str">
        <v>3092</v>
      </c>
      <c r="T16"/>
      <c r="AC16" s="6"/>
      <c r="AD16" t="s">
        <v>617</v>
      </c>
      <c r="AJ16" s="4" t="s">
        <v>1114</v>
      </c>
      <c r="AK16" s="13">
        <v>18</v>
      </c>
      <c r="AM16" s="14"/>
      <c r="AN16" s="14"/>
      <c r="AO16" s="14"/>
      <c r="AP16" s="14"/>
    </row>
    <row r="17" spans="3:42" x14ac:dyDescent="0.35">
      <c r="C17" s="10" t="str">
        <v>3508</v>
      </c>
      <c r="T17"/>
      <c r="AJ17" s="4" t="s">
        <v>1113</v>
      </c>
      <c r="AK17" s="13">
        <v>18</v>
      </c>
      <c r="AM17" s="14"/>
      <c r="AN17" s="14"/>
      <c r="AO17" s="14"/>
      <c r="AP17" s="14"/>
    </row>
    <row r="18" spans="3:42" x14ac:dyDescent="0.35">
      <c r="C18" s="10" t="str">
        <v>3601</v>
      </c>
      <c r="T18"/>
      <c r="AJ18" s="4" t="s">
        <v>1115</v>
      </c>
      <c r="AK18" s="13">
        <v>18</v>
      </c>
      <c r="AM18" s="14"/>
      <c r="AN18" s="14"/>
      <c r="AO18" s="14"/>
      <c r="AP18" s="14"/>
    </row>
    <row r="19" spans="3:42" x14ac:dyDescent="0.35">
      <c r="C19" s="10" t="str">
        <v>4370</v>
      </c>
      <c r="T19"/>
      <c r="AJ19" s="4" t="s">
        <v>1117</v>
      </c>
      <c r="AK19" s="13">
        <v>18</v>
      </c>
      <c r="AM19" s="14"/>
      <c r="AN19" s="14"/>
      <c r="AO19" s="14"/>
      <c r="AP19" s="14"/>
    </row>
    <row r="20" spans="3:42" x14ac:dyDescent="0.35">
      <c r="C20" s="10" t="str">
        <v>7100</v>
      </c>
      <c r="T20"/>
      <c r="AJ20" s="4" t="s">
        <v>44</v>
      </c>
      <c r="AK20" s="13">
        <v>17</v>
      </c>
      <c r="AM20" s="14"/>
      <c r="AN20" s="14"/>
      <c r="AO20" s="14"/>
      <c r="AP20" s="14"/>
    </row>
    <row r="21" spans="3:42" x14ac:dyDescent="0.35">
      <c r="C21" s="10" t="str">
        <v>8166</v>
      </c>
      <c r="T21"/>
      <c r="AG21" t="s">
        <v>8</v>
      </c>
      <c r="AM21" s="14"/>
      <c r="AN21" s="14"/>
      <c r="AO21" s="14"/>
      <c r="AP21" s="14"/>
    </row>
    <row r="22" spans="3:42" x14ac:dyDescent="0.35">
      <c r="C22" s="10" t="str">
        <v>9643</v>
      </c>
      <c r="T22"/>
      <c r="AG22" s="5">
        <v>15.454545454545455</v>
      </c>
      <c r="AM22" s="14"/>
      <c r="AN22" s="14"/>
      <c r="AO22" s="14"/>
      <c r="AP22" s="14"/>
    </row>
    <row r="23" spans="3:42" x14ac:dyDescent="0.35">
      <c r="C23" s="10"/>
      <c r="T23"/>
      <c r="AG23">
        <f>ROUNDUP(GETPIVOTDATA("[Measures].[Average of Supplier Lead Time (days)]",$AG$21),0)</f>
        <v>16</v>
      </c>
    </row>
    <row r="24" spans="3:42" x14ac:dyDescent="0.35">
      <c r="C24" s="10"/>
      <c r="T24"/>
    </row>
    <row r="25" spans="3:42" x14ac:dyDescent="0.35">
      <c r="C25" s="10"/>
      <c r="T25"/>
    </row>
    <row r="26" spans="3:42" x14ac:dyDescent="0.35">
      <c r="C26" s="10"/>
      <c r="T26"/>
      <c r="Z26" t="s">
        <v>10</v>
      </c>
      <c r="AA26" t="s">
        <v>11</v>
      </c>
    </row>
    <row r="27" spans="3:42" x14ac:dyDescent="0.35">
      <c r="C27" s="10"/>
      <c r="T27"/>
      <c r="Z27" s="13">
        <v>342024</v>
      </c>
      <c r="AA27" s="13">
        <v>54800</v>
      </c>
      <c r="AB27" s="8">
        <f>GETPIVOTDATA("[Measures].[Sum of Stock Levels]",$Z$26)/GETPIVOTDATA("[Measures].[Sum of Warehouse Capacity]",$Z$26)</f>
        <v>0.16022267443220359</v>
      </c>
    </row>
    <row r="28" spans="3:42" x14ac:dyDescent="0.35">
      <c r="C28" s="10"/>
      <c r="T28"/>
    </row>
    <row r="29" spans="3:42" x14ac:dyDescent="0.35">
      <c r="C29" s="10"/>
      <c r="T29"/>
    </row>
    <row r="30" spans="3:42" x14ac:dyDescent="0.35">
      <c r="C30" s="10"/>
      <c r="T30"/>
    </row>
    <row r="31" spans="3:42" x14ac:dyDescent="0.35">
      <c r="C31" s="10"/>
      <c r="T31"/>
    </row>
    <row r="32" spans="3:42" x14ac:dyDescent="0.35">
      <c r="C32" s="10"/>
      <c r="T32"/>
      <c r="Z32" t="s">
        <v>31</v>
      </c>
    </row>
    <row r="33" spans="3:26" x14ac:dyDescent="0.35">
      <c r="C33" s="10"/>
      <c r="T33"/>
      <c r="Z33" s="7">
        <v>6.8636363636363633</v>
      </c>
    </row>
    <row r="34" spans="3:26" x14ac:dyDescent="0.35">
      <c r="C34" s="10"/>
      <c r="T34"/>
      <c r="Z34">
        <f>ROUNDUP(GETPIVOTDATA("[Measures].[Average of Order Fulfillment Time (days)]",$Z$32),0)</f>
        <v>7</v>
      </c>
    </row>
    <row r="35" spans="3:26" x14ac:dyDescent="0.35">
      <c r="C35" s="10"/>
      <c r="T35"/>
    </row>
    <row r="36" spans="3:26" x14ac:dyDescent="0.35">
      <c r="C36" s="10"/>
      <c r="T36"/>
    </row>
    <row r="37" spans="3:26" x14ac:dyDescent="0.35">
      <c r="C37" s="10"/>
      <c r="T37"/>
    </row>
    <row r="38" spans="3:26" x14ac:dyDescent="0.35">
      <c r="C38" s="10"/>
      <c r="T38"/>
    </row>
    <row r="39" spans="3:26" x14ac:dyDescent="0.35">
      <c r="C39" s="10"/>
      <c r="T39"/>
    </row>
    <row r="40" spans="3:26" x14ac:dyDescent="0.35">
      <c r="C40" s="10"/>
      <c r="T40"/>
    </row>
    <row r="41" spans="3:26" x14ac:dyDescent="0.35">
      <c r="C41" s="10"/>
      <c r="T41"/>
    </row>
    <row r="42" spans="3:26" x14ac:dyDescent="0.35">
      <c r="T42"/>
    </row>
    <row r="43" spans="3:26" x14ac:dyDescent="0.35">
      <c r="T43"/>
    </row>
    <row r="44" spans="3:26" x14ac:dyDescent="0.35">
      <c r="T44"/>
    </row>
    <row r="45" spans="3:26" x14ac:dyDescent="0.35">
      <c r="T45"/>
    </row>
    <row r="46" spans="3:26" x14ac:dyDescent="0.35">
      <c r="T46"/>
    </row>
    <row r="47" spans="3:26" x14ac:dyDescent="0.35">
      <c r="T47"/>
    </row>
    <row r="48" spans="3:26" x14ac:dyDescent="0.35">
      <c r="T48"/>
    </row>
    <row r="49" spans="20:20" x14ac:dyDescent="0.35">
      <c r="T49"/>
    </row>
    <row r="50" spans="20:20" x14ac:dyDescent="0.35">
      <c r="T50"/>
    </row>
    <row r="51" spans="20:20" x14ac:dyDescent="0.35">
      <c r="T51"/>
    </row>
    <row r="52" spans="20:20" x14ac:dyDescent="0.35">
      <c r="T52"/>
    </row>
    <row r="53" spans="20:20" x14ac:dyDescent="0.35">
      <c r="T53"/>
    </row>
    <row r="54" spans="20:20" x14ac:dyDescent="0.35">
      <c r="T54"/>
    </row>
    <row r="55" spans="20:20" x14ac:dyDescent="0.35">
      <c r="T55"/>
    </row>
    <row r="56" spans="20:20" x14ac:dyDescent="0.35">
      <c r="T56"/>
    </row>
    <row r="57" spans="20:20" x14ac:dyDescent="0.35">
      <c r="T57"/>
    </row>
    <row r="58" spans="20:20" x14ac:dyDescent="0.35">
      <c r="T58"/>
    </row>
    <row r="59" spans="20:20" x14ac:dyDescent="0.35">
      <c r="T59"/>
    </row>
    <row r="60" spans="20:20" x14ac:dyDescent="0.35">
      <c r="T60"/>
    </row>
    <row r="61" spans="20:20" x14ac:dyDescent="0.35">
      <c r="T61"/>
    </row>
    <row r="62" spans="20:20" x14ac:dyDescent="0.35">
      <c r="T62"/>
    </row>
    <row r="63" spans="20:20" x14ac:dyDescent="0.35">
      <c r="T63"/>
    </row>
    <row r="64" spans="20:20" x14ac:dyDescent="0.35">
      <c r="T64"/>
    </row>
    <row r="65" spans="20:20" x14ac:dyDescent="0.35">
      <c r="T65"/>
    </row>
    <row r="66" spans="20:20" x14ac:dyDescent="0.35">
      <c r="T66"/>
    </row>
    <row r="67" spans="20:20" x14ac:dyDescent="0.35">
      <c r="T67"/>
    </row>
    <row r="68" spans="20:20" x14ac:dyDescent="0.35">
      <c r="T68"/>
    </row>
    <row r="69" spans="20:20" x14ac:dyDescent="0.35">
      <c r="T69"/>
    </row>
    <row r="70" spans="20:20" x14ac:dyDescent="0.35">
      <c r="T70"/>
    </row>
    <row r="71" spans="20:20" x14ac:dyDescent="0.35">
      <c r="T71"/>
    </row>
    <row r="72" spans="20:20" x14ac:dyDescent="0.35">
      <c r="T72"/>
    </row>
    <row r="73" spans="20:20" x14ac:dyDescent="0.35">
      <c r="T73"/>
    </row>
    <row r="74" spans="20:20" x14ac:dyDescent="0.35">
      <c r="T74"/>
    </row>
    <row r="75" spans="20:20" x14ac:dyDescent="0.35">
      <c r="T75"/>
    </row>
    <row r="76" spans="20:20" x14ac:dyDescent="0.35">
      <c r="T76"/>
    </row>
    <row r="77" spans="20:20" x14ac:dyDescent="0.35">
      <c r="T77"/>
    </row>
    <row r="78" spans="20:20" x14ac:dyDescent="0.35">
      <c r="T78"/>
    </row>
    <row r="79" spans="20:20" x14ac:dyDescent="0.35">
      <c r="T79"/>
    </row>
    <row r="80" spans="20:20" x14ac:dyDescent="0.35">
      <c r="T80"/>
    </row>
    <row r="81" spans="20:20" x14ac:dyDescent="0.35">
      <c r="T81"/>
    </row>
    <row r="82" spans="20:20" x14ac:dyDescent="0.35">
      <c r="T82"/>
    </row>
    <row r="83" spans="20:20" x14ac:dyDescent="0.35">
      <c r="T83"/>
    </row>
    <row r="84" spans="20:20" x14ac:dyDescent="0.35">
      <c r="T84"/>
    </row>
    <row r="85" spans="20:20" x14ac:dyDescent="0.35">
      <c r="T85"/>
    </row>
    <row r="86" spans="20:20" x14ac:dyDescent="0.35">
      <c r="T86"/>
    </row>
    <row r="87" spans="20:20" x14ac:dyDescent="0.35">
      <c r="T87"/>
    </row>
    <row r="88" spans="20:20" x14ac:dyDescent="0.35">
      <c r="T88"/>
    </row>
    <row r="89" spans="20:20" x14ac:dyDescent="0.35">
      <c r="T89"/>
    </row>
    <row r="90" spans="20:20" x14ac:dyDescent="0.35">
      <c r="T90"/>
    </row>
    <row r="91" spans="20:20" x14ac:dyDescent="0.35">
      <c r="T91"/>
    </row>
    <row r="92" spans="20:20" x14ac:dyDescent="0.35">
      <c r="T92"/>
    </row>
    <row r="93" spans="20:20" x14ac:dyDescent="0.35">
      <c r="T93"/>
    </row>
    <row r="94" spans="20:20" x14ac:dyDescent="0.35">
      <c r="T94"/>
    </row>
    <row r="95" spans="20:20" x14ac:dyDescent="0.35">
      <c r="T95"/>
    </row>
    <row r="96" spans="20:20" x14ac:dyDescent="0.35">
      <c r="T96"/>
    </row>
    <row r="97" spans="20:20" x14ac:dyDescent="0.35">
      <c r="T97"/>
    </row>
    <row r="98" spans="20:20" x14ac:dyDescent="0.35">
      <c r="T98"/>
    </row>
    <row r="99" spans="20:20" x14ac:dyDescent="0.35">
      <c r="T99"/>
    </row>
    <row r="100" spans="20:20" x14ac:dyDescent="0.35">
      <c r="T100"/>
    </row>
    <row r="101" spans="20:20" x14ac:dyDescent="0.35">
      <c r="T101"/>
    </row>
    <row r="102" spans="20:20" x14ac:dyDescent="0.35">
      <c r="T102"/>
    </row>
    <row r="103" spans="20:20" x14ac:dyDescent="0.35">
      <c r="T103"/>
    </row>
    <row r="104" spans="20:20" x14ac:dyDescent="0.35">
      <c r="T104"/>
    </row>
    <row r="105" spans="20:20" x14ac:dyDescent="0.35">
      <c r="T105"/>
    </row>
    <row r="106" spans="20:20" x14ac:dyDescent="0.35">
      <c r="T106"/>
    </row>
    <row r="107" spans="20:20" x14ac:dyDescent="0.35">
      <c r="T107"/>
    </row>
    <row r="108" spans="20:20" x14ac:dyDescent="0.35">
      <c r="T108"/>
    </row>
    <row r="109" spans="20:20" x14ac:dyDescent="0.35">
      <c r="T109"/>
    </row>
    <row r="110" spans="20:20" x14ac:dyDescent="0.35">
      <c r="T110"/>
    </row>
    <row r="111" spans="20:20" x14ac:dyDescent="0.35">
      <c r="T111"/>
    </row>
    <row r="112" spans="20:20" x14ac:dyDescent="0.35">
      <c r="T112"/>
    </row>
    <row r="113" spans="20:20" x14ac:dyDescent="0.35">
      <c r="T113"/>
    </row>
    <row r="114" spans="20:20" x14ac:dyDescent="0.35">
      <c r="T114"/>
    </row>
    <row r="115" spans="20:20" x14ac:dyDescent="0.35">
      <c r="T115"/>
    </row>
    <row r="116" spans="20:20" x14ac:dyDescent="0.35">
      <c r="T116"/>
    </row>
    <row r="117" spans="20:20" x14ac:dyDescent="0.35">
      <c r="T117"/>
    </row>
    <row r="118" spans="20:20" x14ac:dyDescent="0.35">
      <c r="T118"/>
    </row>
    <row r="119" spans="20:20" x14ac:dyDescent="0.35">
      <c r="T119"/>
    </row>
    <row r="120" spans="20:20" x14ac:dyDescent="0.35">
      <c r="T120"/>
    </row>
    <row r="121" spans="20:20" x14ac:dyDescent="0.35">
      <c r="T121"/>
    </row>
    <row r="122" spans="20:20" x14ac:dyDescent="0.35">
      <c r="T122"/>
    </row>
    <row r="123" spans="20:20" x14ac:dyDescent="0.35">
      <c r="T123"/>
    </row>
    <row r="124" spans="20:20" x14ac:dyDescent="0.35">
      <c r="T124"/>
    </row>
    <row r="125" spans="20:20" x14ac:dyDescent="0.35">
      <c r="T125"/>
    </row>
    <row r="126" spans="20:20" x14ac:dyDescent="0.35">
      <c r="T126"/>
    </row>
    <row r="127" spans="20:20" x14ac:dyDescent="0.35">
      <c r="T127"/>
    </row>
    <row r="128" spans="20:20" x14ac:dyDescent="0.35">
      <c r="T128"/>
    </row>
    <row r="129" spans="20:20" x14ac:dyDescent="0.35">
      <c r="T129"/>
    </row>
    <row r="130" spans="20:20" x14ac:dyDescent="0.35">
      <c r="T130"/>
    </row>
    <row r="131" spans="20:20" x14ac:dyDescent="0.35">
      <c r="T131"/>
    </row>
    <row r="132" spans="20:20" x14ac:dyDescent="0.35">
      <c r="T132"/>
    </row>
    <row r="133" spans="20:20" x14ac:dyDescent="0.35">
      <c r="T133"/>
    </row>
    <row r="134" spans="20:20" x14ac:dyDescent="0.35">
      <c r="T134"/>
    </row>
    <row r="135" spans="20:20" x14ac:dyDescent="0.35">
      <c r="T135"/>
    </row>
    <row r="136" spans="20:20" x14ac:dyDescent="0.35">
      <c r="T136"/>
    </row>
    <row r="137" spans="20:20" x14ac:dyDescent="0.35">
      <c r="T137"/>
    </row>
    <row r="138" spans="20:20" x14ac:dyDescent="0.35">
      <c r="T138"/>
    </row>
    <row r="139" spans="20:20" x14ac:dyDescent="0.35">
      <c r="T139"/>
    </row>
    <row r="140" spans="20:20" x14ac:dyDescent="0.35">
      <c r="T140"/>
    </row>
    <row r="141" spans="20:20" x14ac:dyDescent="0.35">
      <c r="T141"/>
    </row>
    <row r="142" spans="20:20" x14ac:dyDescent="0.35">
      <c r="T142"/>
    </row>
    <row r="143" spans="20:20" x14ac:dyDescent="0.35">
      <c r="T143"/>
    </row>
    <row r="144" spans="20:20" x14ac:dyDescent="0.35">
      <c r="T144"/>
    </row>
    <row r="145" spans="20:20" x14ac:dyDescent="0.35">
      <c r="T145"/>
    </row>
    <row r="146" spans="20:20" x14ac:dyDescent="0.35">
      <c r="T146"/>
    </row>
    <row r="147" spans="20:20" x14ac:dyDescent="0.35">
      <c r="T147"/>
    </row>
    <row r="148" spans="20:20" x14ac:dyDescent="0.35">
      <c r="T148"/>
    </row>
    <row r="149" spans="20:20" x14ac:dyDescent="0.35">
      <c r="T149"/>
    </row>
    <row r="150" spans="20:20" x14ac:dyDescent="0.35">
      <c r="T150"/>
    </row>
    <row r="151" spans="20:20" x14ac:dyDescent="0.35">
      <c r="T151"/>
    </row>
    <row r="152" spans="20:20" x14ac:dyDescent="0.35">
      <c r="T152"/>
    </row>
    <row r="153" spans="20:20" x14ac:dyDescent="0.35">
      <c r="T153"/>
    </row>
    <row r="154" spans="20:20" x14ac:dyDescent="0.35">
      <c r="T154"/>
    </row>
    <row r="155" spans="20:20" x14ac:dyDescent="0.35">
      <c r="T155"/>
    </row>
    <row r="156" spans="20:20" x14ac:dyDescent="0.35">
      <c r="T156"/>
    </row>
    <row r="157" spans="20:20" x14ac:dyDescent="0.35">
      <c r="T157"/>
    </row>
    <row r="158" spans="20:20" x14ac:dyDescent="0.35">
      <c r="T158"/>
    </row>
    <row r="159" spans="20:20" x14ac:dyDescent="0.35">
      <c r="T159"/>
    </row>
    <row r="160" spans="20:20" x14ac:dyDescent="0.35">
      <c r="T160"/>
    </row>
    <row r="161" spans="20:20" x14ac:dyDescent="0.35">
      <c r="T161"/>
    </row>
    <row r="162" spans="20:20" x14ac:dyDescent="0.35">
      <c r="T162"/>
    </row>
    <row r="163" spans="20:20" x14ac:dyDescent="0.35">
      <c r="T163"/>
    </row>
    <row r="164" spans="20:20" x14ac:dyDescent="0.35">
      <c r="T164"/>
    </row>
    <row r="165" spans="20:20" x14ac:dyDescent="0.35">
      <c r="T165"/>
    </row>
    <row r="166" spans="20:20" x14ac:dyDescent="0.35">
      <c r="T166"/>
    </row>
    <row r="167" spans="20:20" x14ac:dyDescent="0.35">
      <c r="T167"/>
    </row>
    <row r="168" spans="20:20" x14ac:dyDescent="0.35">
      <c r="T168"/>
    </row>
    <row r="169" spans="20:20" x14ac:dyDescent="0.35">
      <c r="T169"/>
    </row>
    <row r="170" spans="20:20" x14ac:dyDescent="0.35">
      <c r="T170"/>
    </row>
    <row r="171" spans="20:20" x14ac:dyDescent="0.35">
      <c r="T171"/>
    </row>
    <row r="172" spans="20:20" x14ac:dyDescent="0.35">
      <c r="T172"/>
    </row>
    <row r="173" spans="20:20" x14ac:dyDescent="0.35">
      <c r="T173"/>
    </row>
    <row r="174" spans="20:20" x14ac:dyDescent="0.35">
      <c r="T174"/>
    </row>
    <row r="175" spans="20:20" x14ac:dyDescent="0.35">
      <c r="T175"/>
    </row>
    <row r="176" spans="20:20" x14ac:dyDescent="0.35">
      <c r="T176"/>
    </row>
    <row r="177" spans="20:20" x14ac:dyDescent="0.35">
      <c r="T177"/>
    </row>
    <row r="178" spans="20:20" x14ac:dyDescent="0.35">
      <c r="T178"/>
    </row>
    <row r="179" spans="20:20" x14ac:dyDescent="0.35">
      <c r="T179"/>
    </row>
    <row r="180" spans="20:20" x14ac:dyDescent="0.35">
      <c r="T180"/>
    </row>
    <row r="181" spans="20:20" x14ac:dyDescent="0.35">
      <c r="T181"/>
    </row>
    <row r="182" spans="20:20" x14ac:dyDescent="0.35">
      <c r="T182"/>
    </row>
    <row r="183" spans="20:20" x14ac:dyDescent="0.35">
      <c r="T183"/>
    </row>
    <row r="184" spans="20:20" x14ac:dyDescent="0.35">
      <c r="T184"/>
    </row>
    <row r="185" spans="20:20" x14ac:dyDescent="0.35">
      <c r="T185"/>
    </row>
    <row r="186" spans="20:20" x14ac:dyDescent="0.35">
      <c r="T186"/>
    </row>
    <row r="187" spans="20:20" x14ac:dyDescent="0.35">
      <c r="T187"/>
    </row>
    <row r="188" spans="20:20" x14ac:dyDescent="0.35">
      <c r="T188"/>
    </row>
    <row r="189" spans="20:20" x14ac:dyDescent="0.35">
      <c r="T189"/>
    </row>
    <row r="190" spans="20:20" x14ac:dyDescent="0.35">
      <c r="T190"/>
    </row>
    <row r="191" spans="20:20" x14ac:dyDescent="0.35">
      <c r="T191"/>
    </row>
    <row r="192" spans="20:20" x14ac:dyDescent="0.35">
      <c r="T192"/>
    </row>
    <row r="193" spans="20:20" x14ac:dyDescent="0.35">
      <c r="T193"/>
    </row>
    <row r="194" spans="20:20" x14ac:dyDescent="0.35">
      <c r="T194"/>
    </row>
    <row r="195" spans="20:20" x14ac:dyDescent="0.35">
      <c r="T195"/>
    </row>
    <row r="196" spans="20:20" x14ac:dyDescent="0.35">
      <c r="T196"/>
    </row>
    <row r="197" spans="20:20" x14ac:dyDescent="0.35">
      <c r="T197"/>
    </row>
    <row r="198" spans="20:20" x14ac:dyDescent="0.35">
      <c r="T198"/>
    </row>
    <row r="199" spans="20:20" x14ac:dyDescent="0.35">
      <c r="T199"/>
    </row>
    <row r="200" spans="20:20" x14ac:dyDescent="0.35">
      <c r="T200"/>
    </row>
    <row r="201" spans="20:20" x14ac:dyDescent="0.35">
      <c r="T201"/>
    </row>
    <row r="202" spans="20:20" x14ac:dyDescent="0.35">
      <c r="T202"/>
    </row>
    <row r="203" spans="20:20" x14ac:dyDescent="0.35">
      <c r="T203"/>
    </row>
    <row r="204" spans="20:20" x14ac:dyDescent="0.35">
      <c r="T204"/>
    </row>
    <row r="205" spans="20:20" x14ac:dyDescent="0.35">
      <c r="T205"/>
    </row>
    <row r="206" spans="20:20" x14ac:dyDescent="0.35">
      <c r="T206"/>
    </row>
    <row r="207" spans="20:20" x14ac:dyDescent="0.35">
      <c r="T207"/>
    </row>
    <row r="208" spans="20:20" x14ac:dyDescent="0.35">
      <c r="T208"/>
    </row>
    <row r="209" spans="20:20" x14ac:dyDescent="0.35">
      <c r="T209"/>
    </row>
    <row r="210" spans="20:20" x14ac:dyDescent="0.35">
      <c r="T210"/>
    </row>
    <row r="211" spans="20:20" x14ac:dyDescent="0.35">
      <c r="T211"/>
    </row>
    <row r="212" spans="20:20" x14ac:dyDescent="0.35">
      <c r="T212"/>
    </row>
    <row r="213" spans="20:20" x14ac:dyDescent="0.35">
      <c r="T213"/>
    </row>
    <row r="214" spans="20:20" x14ac:dyDescent="0.35">
      <c r="T214"/>
    </row>
    <row r="215" spans="20:20" x14ac:dyDescent="0.35">
      <c r="T215"/>
    </row>
    <row r="216" spans="20:20" x14ac:dyDescent="0.35">
      <c r="T216"/>
    </row>
    <row r="217" spans="20:20" x14ac:dyDescent="0.35">
      <c r="T217"/>
    </row>
    <row r="218" spans="20:20" x14ac:dyDescent="0.35">
      <c r="T218"/>
    </row>
    <row r="219" spans="20:20" x14ac:dyDescent="0.35">
      <c r="T219"/>
    </row>
    <row r="220" spans="20:20" x14ac:dyDescent="0.35">
      <c r="T220"/>
    </row>
    <row r="221" spans="20:20" x14ac:dyDescent="0.35">
      <c r="T221"/>
    </row>
    <row r="222" spans="20:20" x14ac:dyDescent="0.35">
      <c r="T222"/>
    </row>
    <row r="223" spans="20:20" x14ac:dyDescent="0.35">
      <c r="T223"/>
    </row>
    <row r="224" spans="20:20" x14ac:dyDescent="0.35">
      <c r="T224"/>
    </row>
    <row r="225" spans="20:20" x14ac:dyDescent="0.35">
      <c r="T225"/>
    </row>
    <row r="226" spans="20:20" x14ac:dyDescent="0.35">
      <c r="T226"/>
    </row>
    <row r="227" spans="20:20" x14ac:dyDescent="0.35">
      <c r="T227"/>
    </row>
    <row r="228" spans="20:20" x14ac:dyDescent="0.35">
      <c r="T228"/>
    </row>
    <row r="229" spans="20:20" x14ac:dyDescent="0.35">
      <c r="T229"/>
    </row>
    <row r="230" spans="20:20" x14ac:dyDescent="0.35">
      <c r="T230"/>
    </row>
    <row r="231" spans="20:20" x14ac:dyDescent="0.35">
      <c r="T231"/>
    </row>
    <row r="232" spans="20:20" x14ac:dyDescent="0.35">
      <c r="T232"/>
    </row>
    <row r="233" spans="20:20" x14ac:dyDescent="0.35">
      <c r="T233"/>
    </row>
    <row r="234" spans="20:20" x14ac:dyDescent="0.35">
      <c r="T234"/>
    </row>
    <row r="235" spans="20:20" x14ac:dyDescent="0.35">
      <c r="T235"/>
    </row>
    <row r="236" spans="20:20" x14ac:dyDescent="0.35">
      <c r="T236"/>
    </row>
    <row r="237" spans="20:20" x14ac:dyDescent="0.35">
      <c r="T237"/>
    </row>
    <row r="238" spans="20:20" x14ac:dyDescent="0.35">
      <c r="T238"/>
    </row>
    <row r="239" spans="20:20" x14ac:dyDescent="0.35">
      <c r="T239"/>
    </row>
    <row r="240" spans="20:20" x14ac:dyDescent="0.35">
      <c r="T240"/>
    </row>
    <row r="241" spans="20:20" x14ac:dyDescent="0.35">
      <c r="T241"/>
    </row>
    <row r="242" spans="20:20" x14ac:dyDescent="0.35">
      <c r="T242"/>
    </row>
    <row r="243" spans="20:20" x14ac:dyDescent="0.35">
      <c r="T243"/>
    </row>
    <row r="244" spans="20:20" x14ac:dyDescent="0.35">
      <c r="T244"/>
    </row>
    <row r="245" spans="20:20" x14ac:dyDescent="0.35">
      <c r="T245"/>
    </row>
    <row r="246" spans="20:20" x14ac:dyDescent="0.35">
      <c r="T246"/>
    </row>
    <row r="247" spans="20:20" x14ac:dyDescent="0.35">
      <c r="T247"/>
    </row>
    <row r="248" spans="20:20" x14ac:dyDescent="0.35">
      <c r="T248"/>
    </row>
    <row r="249" spans="20:20" x14ac:dyDescent="0.35">
      <c r="T249"/>
    </row>
    <row r="250" spans="20:20" x14ac:dyDescent="0.35">
      <c r="T250"/>
    </row>
    <row r="251" spans="20:20" x14ac:dyDescent="0.35">
      <c r="T251"/>
    </row>
    <row r="252" spans="20:20" x14ac:dyDescent="0.35">
      <c r="T252"/>
    </row>
    <row r="253" spans="20:20" x14ac:dyDescent="0.35">
      <c r="T253"/>
    </row>
    <row r="254" spans="20:20" x14ac:dyDescent="0.35">
      <c r="T254"/>
    </row>
    <row r="255" spans="20:20" x14ac:dyDescent="0.35">
      <c r="T255"/>
    </row>
    <row r="256" spans="20:20" x14ac:dyDescent="0.35">
      <c r="T256"/>
    </row>
    <row r="257" spans="20:20" x14ac:dyDescent="0.35">
      <c r="T257"/>
    </row>
    <row r="258" spans="20:20" x14ac:dyDescent="0.35">
      <c r="T258"/>
    </row>
    <row r="259" spans="20:20" x14ac:dyDescent="0.35">
      <c r="T259"/>
    </row>
    <row r="260" spans="20:20" x14ac:dyDescent="0.35">
      <c r="T260"/>
    </row>
    <row r="261" spans="20:20" x14ac:dyDescent="0.35">
      <c r="T261"/>
    </row>
    <row r="262" spans="20:20" x14ac:dyDescent="0.35">
      <c r="T262"/>
    </row>
    <row r="263" spans="20:20" x14ac:dyDescent="0.35">
      <c r="T263"/>
    </row>
    <row r="264" spans="20:20" x14ac:dyDescent="0.35">
      <c r="T264"/>
    </row>
    <row r="265" spans="20:20" x14ac:dyDescent="0.35">
      <c r="T265"/>
    </row>
    <row r="266" spans="20:20" x14ac:dyDescent="0.35">
      <c r="T266"/>
    </row>
    <row r="267" spans="20:20" x14ac:dyDescent="0.35">
      <c r="T267"/>
    </row>
    <row r="268" spans="20:20" x14ac:dyDescent="0.35">
      <c r="T268"/>
    </row>
    <row r="269" spans="20:20" x14ac:dyDescent="0.35">
      <c r="T269"/>
    </row>
    <row r="270" spans="20:20" x14ac:dyDescent="0.35">
      <c r="T270"/>
    </row>
    <row r="271" spans="20:20" x14ac:dyDescent="0.35">
      <c r="T271"/>
    </row>
    <row r="272" spans="20:20" x14ac:dyDescent="0.35">
      <c r="T272"/>
    </row>
    <row r="273" spans="20:20" x14ac:dyDescent="0.35">
      <c r="T273"/>
    </row>
    <row r="274" spans="20:20" x14ac:dyDescent="0.35">
      <c r="T274"/>
    </row>
    <row r="275" spans="20:20" x14ac:dyDescent="0.35">
      <c r="T275"/>
    </row>
    <row r="276" spans="20:20" x14ac:dyDescent="0.35">
      <c r="T276"/>
    </row>
    <row r="277" spans="20:20" x14ac:dyDescent="0.35">
      <c r="T277"/>
    </row>
    <row r="278" spans="20:20" x14ac:dyDescent="0.35">
      <c r="T278"/>
    </row>
    <row r="279" spans="20:20" x14ac:dyDescent="0.35">
      <c r="T279"/>
    </row>
    <row r="280" spans="20:20" x14ac:dyDescent="0.35">
      <c r="T280"/>
    </row>
    <row r="281" spans="20:20" x14ac:dyDescent="0.35">
      <c r="T281"/>
    </row>
    <row r="282" spans="20:20" x14ac:dyDescent="0.35">
      <c r="T282"/>
    </row>
    <row r="283" spans="20:20" x14ac:dyDescent="0.35">
      <c r="T283"/>
    </row>
    <row r="284" spans="20:20" x14ac:dyDescent="0.35">
      <c r="T284"/>
    </row>
    <row r="285" spans="20:20" x14ac:dyDescent="0.35">
      <c r="T285"/>
    </row>
    <row r="286" spans="20:20" x14ac:dyDescent="0.35">
      <c r="T286"/>
    </row>
    <row r="287" spans="20:20" x14ac:dyDescent="0.35">
      <c r="T287"/>
    </row>
    <row r="288" spans="20:20" x14ac:dyDescent="0.35">
      <c r="T288"/>
    </row>
    <row r="289" spans="20:20" x14ac:dyDescent="0.35">
      <c r="T289"/>
    </row>
    <row r="290" spans="20:20" x14ac:dyDescent="0.35">
      <c r="T290"/>
    </row>
    <row r="291" spans="20:20" x14ac:dyDescent="0.35">
      <c r="T291"/>
    </row>
    <row r="292" spans="20:20" x14ac:dyDescent="0.35">
      <c r="T292"/>
    </row>
    <row r="293" spans="20:20" x14ac:dyDescent="0.35">
      <c r="T293"/>
    </row>
    <row r="294" spans="20:20" x14ac:dyDescent="0.35">
      <c r="T294"/>
    </row>
    <row r="295" spans="20:20" x14ac:dyDescent="0.35">
      <c r="T295"/>
    </row>
    <row r="296" spans="20:20" x14ac:dyDescent="0.35">
      <c r="T296"/>
    </row>
    <row r="297" spans="20:20" x14ac:dyDescent="0.35">
      <c r="T297"/>
    </row>
    <row r="298" spans="20:20" x14ac:dyDescent="0.35">
      <c r="T298"/>
    </row>
    <row r="299" spans="20:20" x14ac:dyDescent="0.35">
      <c r="T299"/>
    </row>
    <row r="300" spans="20:20" x14ac:dyDescent="0.35">
      <c r="T300"/>
    </row>
    <row r="301" spans="20:20" x14ac:dyDescent="0.35">
      <c r="T301"/>
    </row>
    <row r="302" spans="20:20" x14ac:dyDescent="0.35">
      <c r="T302"/>
    </row>
    <row r="303" spans="20:20" x14ac:dyDescent="0.35">
      <c r="T303"/>
    </row>
    <row r="304" spans="20:20" x14ac:dyDescent="0.35">
      <c r="T304"/>
    </row>
    <row r="305" spans="20:20" x14ac:dyDescent="0.35">
      <c r="T305"/>
    </row>
    <row r="306" spans="20:20" x14ac:dyDescent="0.35">
      <c r="T306"/>
    </row>
    <row r="307" spans="20:20" x14ac:dyDescent="0.35">
      <c r="T307"/>
    </row>
    <row r="308" spans="20:20" x14ac:dyDescent="0.35">
      <c r="T308"/>
    </row>
    <row r="309" spans="20:20" x14ac:dyDescent="0.35">
      <c r="T309"/>
    </row>
    <row r="310" spans="20:20" x14ac:dyDescent="0.35">
      <c r="T310"/>
    </row>
    <row r="311" spans="20:20" x14ac:dyDescent="0.35">
      <c r="T311"/>
    </row>
    <row r="312" spans="20:20" x14ac:dyDescent="0.35">
      <c r="T312"/>
    </row>
    <row r="313" spans="20:20" x14ac:dyDescent="0.35">
      <c r="T313"/>
    </row>
    <row r="314" spans="20:20" x14ac:dyDescent="0.35">
      <c r="T314"/>
    </row>
    <row r="315" spans="20:20" x14ac:dyDescent="0.35">
      <c r="T315"/>
    </row>
    <row r="316" spans="20:20" x14ac:dyDescent="0.35">
      <c r="T316"/>
    </row>
    <row r="317" spans="20:20" x14ac:dyDescent="0.35">
      <c r="T317"/>
    </row>
    <row r="318" spans="20:20" x14ac:dyDescent="0.35">
      <c r="T318"/>
    </row>
    <row r="319" spans="20:20" x14ac:dyDescent="0.35">
      <c r="T319"/>
    </row>
    <row r="320" spans="20:20" x14ac:dyDescent="0.35">
      <c r="T320"/>
    </row>
    <row r="321" spans="20:20" x14ac:dyDescent="0.35">
      <c r="T321"/>
    </row>
    <row r="322" spans="20:20" x14ac:dyDescent="0.35">
      <c r="T322"/>
    </row>
    <row r="323" spans="20:20" x14ac:dyDescent="0.35">
      <c r="T323"/>
    </row>
    <row r="324" spans="20:20" x14ac:dyDescent="0.35">
      <c r="T324"/>
    </row>
    <row r="325" spans="20:20" x14ac:dyDescent="0.35">
      <c r="T325"/>
    </row>
    <row r="326" spans="20:20" x14ac:dyDescent="0.35">
      <c r="T326"/>
    </row>
    <row r="327" spans="20:20" x14ac:dyDescent="0.35">
      <c r="T327"/>
    </row>
    <row r="328" spans="20:20" x14ac:dyDescent="0.35">
      <c r="T328"/>
    </row>
    <row r="329" spans="20:20" x14ac:dyDescent="0.35">
      <c r="T329"/>
    </row>
    <row r="330" spans="20:20" x14ac:dyDescent="0.35">
      <c r="T330"/>
    </row>
    <row r="331" spans="20:20" x14ac:dyDescent="0.35">
      <c r="T331"/>
    </row>
    <row r="332" spans="20:20" x14ac:dyDescent="0.35">
      <c r="T332"/>
    </row>
    <row r="333" spans="20:20" x14ac:dyDescent="0.35">
      <c r="T333"/>
    </row>
    <row r="334" spans="20:20" x14ac:dyDescent="0.35">
      <c r="T334"/>
    </row>
    <row r="335" spans="20:20" x14ac:dyDescent="0.35">
      <c r="T335"/>
    </row>
    <row r="336" spans="20:20" x14ac:dyDescent="0.35">
      <c r="T336"/>
    </row>
    <row r="337" spans="20:20" x14ac:dyDescent="0.35">
      <c r="T337"/>
    </row>
    <row r="338" spans="20:20" x14ac:dyDescent="0.35">
      <c r="T338"/>
    </row>
    <row r="339" spans="20:20" x14ac:dyDescent="0.35">
      <c r="T339"/>
    </row>
    <row r="340" spans="20:20" x14ac:dyDescent="0.35">
      <c r="T340"/>
    </row>
    <row r="341" spans="20:20" x14ac:dyDescent="0.35">
      <c r="T341"/>
    </row>
    <row r="342" spans="20:20" x14ac:dyDescent="0.35">
      <c r="T342"/>
    </row>
    <row r="343" spans="20:20" x14ac:dyDescent="0.35">
      <c r="T343"/>
    </row>
    <row r="344" spans="20:20" x14ac:dyDescent="0.35">
      <c r="T344"/>
    </row>
    <row r="345" spans="20:20" x14ac:dyDescent="0.35">
      <c r="T345"/>
    </row>
    <row r="346" spans="20:20" x14ac:dyDescent="0.35">
      <c r="T346"/>
    </row>
    <row r="347" spans="20:20" x14ac:dyDescent="0.35">
      <c r="T347"/>
    </row>
    <row r="348" spans="20:20" x14ac:dyDescent="0.35">
      <c r="T348"/>
    </row>
    <row r="349" spans="20:20" x14ac:dyDescent="0.35">
      <c r="T349"/>
    </row>
    <row r="350" spans="20:20" x14ac:dyDescent="0.35">
      <c r="T350"/>
    </row>
    <row r="351" spans="20:20" x14ac:dyDescent="0.35">
      <c r="T351"/>
    </row>
    <row r="352" spans="20:20" x14ac:dyDescent="0.35">
      <c r="T352"/>
    </row>
    <row r="353" spans="20:20" x14ac:dyDescent="0.35">
      <c r="T353"/>
    </row>
    <row r="354" spans="20:20" x14ac:dyDescent="0.35">
      <c r="T354"/>
    </row>
    <row r="355" spans="20:20" x14ac:dyDescent="0.35">
      <c r="T355"/>
    </row>
    <row r="356" spans="20:20" x14ac:dyDescent="0.35">
      <c r="T356"/>
    </row>
    <row r="357" spans="20:20" x14ac:dyDescent="0.35">
      <c r="T357"/>
    </row>
    <row r="358" spans="20:20" x14ac:dyDescent="0.35">
      <c r="T358"/>
    </row>
    <row r="359" spans="20:20" x14ac:dyDescent="0.35">
      <c r="T359"/>
    </row>
    <row r="360" spans="20:20" x14ac:dyDescent="0.35">
      <c r="T360"/>
    </row>
    <row r="361" spans="20:20" x14ac:dyDescent="0.35">
      <c r="T361"/>
    </row>
    <row r="362" spans="20:20" x14ac:dyDescent="0.35">
      <c r="T362"/>
    </row>
    <row r="363" spans="20:20" x14ac:dyDescent="0.35">
      <c r="T363"/>
    </row>
    <row r="364" spans="20:20" x14ac:dyDescent="0.35">
      <c r="T364"/>
    </row>
    <row r="365" spans="20:20" x14ac:dyDescent="0.35">
      <c r="T365"/>
    </row>
    <row r="366" spans="20:20" x14ac:dyDescent="0.35">
      <c r="T366"/>
    </row>
    <row r="367" spans="20:20" x14ac:dyDescent="0.35">
      <c r="T367"/>
    </row>
    <row r="368" spans="20:20" x14ac:dyDescent="0.35">
      <c r="T368"/>
    </row>
    <row r="369" spans="20:20" x14ac:dyDescent="0.35">
      <c r="T369"/>
    </row>
    <row r="370" spans="20:20" x14ac:dyDescent="0.35">
      <c r="T370"/>
    </row>
    <row r="371" spans="20:20" x14ac:dyDescent="0.35">
      <c r="T371"/>
    </row>
    <row r="372" spans="20:20" x14ac:dyDescent="0.35">
      <c r="T372"/>
    </row>
    <row r="373" spans="20:20" x14ac:dyDescent="0.35">
      <c r="T373"/>
    </row>
    <row r="374" spans="20:20" x14ac:dyDescent="0.35">
      <c r="T374"/>
    </row>
    <row r="375" spans="20:20" x14ac:dyDescent="0.35">
      <c r="T375"/>
    </row>
    <row r="376" spans="20:20" x14ac:dyDescent="0.35">
      <c r="T376"/>
    </row>
    <row r="377" spans="20:20" x14ac:dyDescent="0.35">
      <c r="T377"/>
    </row>
    <row r="378" spans="20:20" x14ac:dyDescent="0.35">
      <c r="T378"/>
    </row>
    <row r="379" spans="20:20" x14ac:dyDescent="0.35">
      <c r="T379"/>
    </row>
    <row r="380" spans="20:20" x14ac:dyDescent="0.35">
      <c r="T380"/>
    </row>
    <row r="381" spans="20:20" x14ac:dyDescent="0.35">
      <c r="T381"/>
    </row>
    <row r="382" spans="20:20" x14ac:dyDescent="0.35">
      <c r="T382"/>
    </row>
    <row r="383" spans="20:20" x14ac:dyDescent="0.35">
      <c r="T383"/>
    </row>
    <row r="384" spans="20:20" x14ac:dyDescent="0.35">
      <c r="T384"/>
    </row>
    <row r="385" spans="20:20" x14ac:dyDescent="0.35">
      <c r="T385"/>
    </row>
    <row r="386" spans="20:20" x14ac:dyDescent="0.35">
      <c r="T386"/>
    </row>
    <row r="387" spans="20:20" x14ac:dyDescent="0.35">
      <c r="T387"/>
    </row>
    <row r="388" spans="20:20" x14ac:dyDescent="0.35">
      <c r="T388"/>
    </row>
    <row r="389" spans="20:20" x14ac:dyDescent="0.35">
      <c r="T389"/>
    </row>
    <row r="390" spans="20:20" x14ac:dyDescent="0.35">
      <c r="T390"/>
    </row>
    <row r="391" spans="20:20" x14ac:dyDescent="0.35">
      <c r="T391"/>
    </row>
    <row r="392" spans="20:20" x14ac:dyDescent="0.35">
      <c r="T392"/>
    </row>
    <row r="393" spans="20:20" x14ac:dyDescent="0.35">
      <c r="T393"/>
    </row>
    <row r="394" spans="20:20" x14ac:dyDescent="0.35">
      <c r="T394"/>
    </row>
    <row r="395" spans="20:20" x14ac:dyDescent="0.35">
      <c r="T395"/>
    </row>
    <row r="396" spans="20:20" x14ac:dyDescent="0.35">
      <c r="T396"/>
    </row>
    <row r="397" spans="20:20" x14ac:dyDescent="0.35">
      <c r="T397"/>
    </row>
    <row r="398" spans="20:20" x14ac:dyDescent="0.35">
      <c r="T398"/>
    </row>
    <row r="399" spans="20:20" x14ac:dyDescent="0.35">
      <c r="T399"/>
    </row>
    <row r="400" spans="20:20" x14ac:dyDescent="0.35">
      <c r="T400"/>
    </row>
    <row r="401" spans="20:20" x14ac:dyDescent="0.35">
      <c r="T401"/>
    </row>
    <row r="402" spans="20:20" x14ac:dyDescent="0.35">
      <c r="T402"/>
    </row>
    <row r="403" spans="20:20" x14ac:dyDescent="0.35">
      <c r="T403"/>
    </row>
    <row r="404" spans="20:20" x14ac:dyDescent="0.35">
      <c r="T404"/>
    </row>
    <row r="405" spans="20:20" x14ac:dyDescent="0.35">
      <c r="T405"/>
    </row>
    <row r="406" spans="20:20" x14ac:dyDescent="0.35">
      <c r="T406"/>
    </row>
    <row r="407" spans="20:20" x14ac:dyDescent="0.35">
      <c r="T407"/>
    </row>
    <row r="408" spans="20:20" x14ac:dyDescent="0.35">
      <c r="T408"/>
    </row>
    <row r="409" spans="20:20" x14ac:dyDescent="0.35">
      <c r="T409"/>
    </row>
    <row r="410" spans="20:20" x14ac:dyDescent="0.35">
      <c r="T410"/>
    </row>
    <row r="411" spans="20:20" x14ac:dyDescent="0.35">
      <c r="T411"/>
    </row>
    <row r="412" spans="20:20" x14ac:dyDescent="0.35">
      <c r="T412"/>
    </row>
    <row r="413" spans="20:20" x14ac:dyDescent="0.35">
      <c r="T413"/>
    </row>
    <row r="414" spans="20:20" x14ac:dyDescent="0.35">
      <c r="T414"/>
    </row>
    <row r="415" spans="20:20" x14ac:dyDescent="0.35">
      <c r="T415"/>
    </row>
    <row r="416" spans="20:20" x14ac:dyDescent="0.35">
      <c r="T416"/>
    </row>
    <row r="417" spans="20:20" x14ac:dyDescent="0.35">
      <c r="T417"/>
    </row>
    <row r="418" spans="20:20" x14ac:dyDescent="0.35">
      <c r="T418"/>
    </row>
    <row r="419" spans="20:20" x14ac:dyDescent="0.35">
      <c r="T419"/>
    </row>
    <row r="420" spans="20:20" x14ac:dyDescent="0.35">
      <c r="T420"/>
    </row>
    <row r="421" spans="20:20" x14ac:dyDescent="0.35">
      <c r="T421"/>
    </row>
    <row r="422" spans="20:20" x14ac:dyDescent="0.35">
      <c r="T422"/>
    </row>
    <row r="423" spans="20:20" x14ac:dyDescent="0.35">
      <c r="T423"/>
    </row>
    <row r="424" spans="20:20" x14ac:dyDescent="0.35">
      <c r="T424"/>
    </row>
    <row r="425" spans="20:20" x14ac:dyDescent="0.35">
      <c r="T425"/>
    </row>
    <row r="426" spans="20:20" x14ac:dyDescent="0.35">
      <c r="T426"/>
    </row>
    <row r="427" spans="20:20" x14ac:dyDescent="0.35">
      <c r="T427"/>
    </row>
    <row r="428" spans="20:20" x14ac:dyDescent="0.35">
      <c r="T428"/>
    </row>
    <row r="429" spans="20:20" x14ac:dyDescent="0.35">
      <c r="T429"/>
    </row>
    <row r="430" spans="20:20" x14ac:dyDescent="0.35">
      <c r="T430"/>
    </row>
    <row r="431" spans="20:20" x14ac:dyDescent="0.35">
      <c r="T431"/>
    </row>
    <row r="432" spans="20:20" x14ac:dyDescent="0.35">
      <c r="T432"/>
    </row>
    <row r="433" spans="20:20" x14ac:dyDescent="0.35">
      <c r="T433"/>
    </row>
    <row r="434" spans="20:20" x14ac:dyDescent="0.35">
      <c r="T434"/>
    </row>
    <row r="435" spans="20:20" x14ac:dyDescent="0.35">
      <c r="T435"/>
    </row>
    <row r="436" spans="20:20" x14ac:dyDescent="0.35">
      <c r="T436"/>
    </row>
    <row r="437" spans="20:20" x14ac:dyDescent="0.35">
      <c r="T437"/>
    </row>
    <row r="438" spans="20:20" x14ac:dyDescent="0.35">
      <c r="T438"/>
    </row>
    <row r="439" spans="20:20" x14ac:dyDescent="0.35">
      <c r="T439"/>
    </row>
    <row r="440" spans="20:20" x14ac:dyDescent="0.35">
      <c r="T440"/>
    </row>
    <row r="441" spans="20:20" x14ac:dyDescent="0.35">
      <c r="T441"/>
    </row>
    <row r="442" spans="20:20" x14ac:dyDescent="0.35">
      <c r="T442"/>
    </row>
    <row r="443" spans="20:20" x14ac:dyDescent="0.35">
      <c r="T443"/>
    </row>
    <row r="444" spans="20:20" x14ac:dyDescent="0.35">
      <c r="T444"/>
    </row>
    <row r="445" spans="20:20" x14ac:dyDescent="0.35">
      <c r="T445"/>
    </row>
    <row r="446" spans="20:20" x14ac:dyDescent="0.35">
      <c r="T446"/>
    </row>
    <row r="447" spans="20:20" x14ac:dyDescent="0.35">
      <c r="T447"/>
    </row>
    <row r="448" spans="20:20" x14ac:dyDescent="0.35">
      <c r="T448"/>
    </row>
    <row r="449" spans="20:20" x14ac:dyDescent="0.35">
      <c r="T449"/>
    </row>
    <row r="450" spans="20:20" x14ac:dyDescent="0.35">
      <c r="T450"/>
    </row>
    <row r="451" spans="20:20" x14ac:dyDescent="0.35">
      <c r="T451"/>
    </row>
    <row r="452" spans="20:20" x14ac:dyDescent="0.35">
      <c r="T452"/>
    </row>
    <row r="453" spans="20:20" x14ac:dyDescent="0.35">
      <c r="T453"/>
    </row>
    <row r="454" spans="20:20" x14ac:dyDescent="0.35">
      <c r="T454"/>
    </row>
    <row r="455" spans="20:20" x14ac:dyDescent="0.35">
      <c r="T455"/>
    </row>
    <row r="456" spans="20:20" x14ac:dyDescent="0.35">
      <c r="T456"/>
    </row>
    <row r="457" spans="20:20" x14ac:dyDescent="0.35">
      <c r="T457"/>
    </row>
    <row r="458" spans="20:20" x14ac:dyDescent="0.35">
      <c r="T458"/>
    </row>
    <row r="459" spans="20:20" x14ac:dyDescent="0.35">
      <c r="T459"/>
    </row>
    <row r="460" spans="20:20" x14ac:dyDescent="0.35">
      <c r="T460"/>
    </row>
    <row r="461" spans="20:20" x14ac:dyDescent="0.35">
      <c r="T461"/>
    </row>
    <row r="462" spans="20:20" x14ac:dyDescent="0.35">
      <c r="T462"/>
    </row>
    <row r="463" spans="20:20" x14ac:dyDescent="0.35">
      <c r="T463"/>
    </row>
    <row r="464" spans="20:20" x14ac:dyDescent="0.35">
      <c r="T464"/>
    </row>
    <row r="465" spans="20:20" x14ac:dyDescent="0.35">
      <c r="T465"/>
    </row>
    <row r="466" spans="20:20" x14ac:dyDescent="0.35">
      <c r="T466"/>
    </row>
    <row r="467" spans="20:20" x14ac:dyDescent="0.35">
      <c r="T467"/>
    </row>
    <row r="468" spans="20:20" x14ac:dyDescent="0.35">
      <c r="T468"/>
    </row>
    <row r="469" spans="20:20" x14ac:dyDescent="0.35">
      <c r="T469"/>
    </row>
    <row r="470" spans="20:20" x14ac:dyDescent="0.35">
      <c r="T470"/>
    </row>
    <row r="471" spans="20:20" x14ac:dyDescent="0.35">
      <c r="T471"/>
    </row>
    <row r="472" spans="20:20" x14ac:dyDescent="0.35">
      <c r="T472"/>
    </row>
    <row r="473" spans="20:20" x14ac:dyDescent="0.35">
      <c r="T473"/>
    </row>
    <row r="474" spans="20:20" x14ac:dyDescent="0.35">
      <c r="T474"/>
    </row>
    <row r="475" spans="20:20" x14ac:dyDescent="0.35">
      <c r="T475"/>
    </row>
    <row r="476" spans="20:20" x14ac:dyDescent="0.35">
      <c r="T476"/>
    </row>
    <row r="477" spans="20:20" x14ac:dyDescent="0.35">
      <c r="T477"/>
    </row>
    <row r="478" spans="20:20" x14ac:dyDescent="0.35">
      <c r="T478"/>
    </row>
    <row r="479" spans="20:20" x14ac:dyDescent="0.35">
      <c r="T479"/>
    </row>
    <row r="480" spans="20:20" x14ac:dyDescent="0.35">
      <c r="T480"/>
    </row>
    <row r="481" spans="20:20" x14ac:dyDescent="0.35">
      <c r="T481"/>
    </row>
    <row r="482" spans="20:20" x14ac:dyDescent="0.35">
      <c r="T482"/>
    </row>
    <row r="483" spans="20:20" x14ac:dyDescent="0.35">
      <c r="T483"/>
    </row>
    <row r="484" spans="20:20" x14ac:dyDescent="0.35">
      <c r="T484"/>
    </row>
    <row r="485" spans="20:20" x14ac:dyDescent="0.35">
      <c r="T485"/>
    </row>
    <row r="486" spans="20:20" x14ac:dyDescent="0.35">
      <c r="T486"/>
    </row>
    <row r="487" spans="20:20" x14ac:dyDescent="0.35">
      <c r="T487"/>
    </row>
    <row r="488" spans="20:20" x14ac:dyDescent="0.35">
      <c r="T488"/>
    </row>
    <row r="489" spans="20:20" x14ac:dyDescent="0.35">
      <c r="T489"/>
    </row>
    <row r="490" spans="20:20" x14ac:dyDescent="0.35">
      <c r="T490"/>
    </row>
    <row r="491" spans="20:20" x14ac:dyDescent="0.35">
      <c r="T491"/>
    </row>
    <row r="492" spans="20:20" x14ac:dyDescent="0.35">
      <c r="T492"/>
    </row>
    <row r="493" spans="20:20" x14ac:dyDescent="0.35">
      <c r="T493"/>
    </row>
    <row r="494" spans="20:20" x14ac:dyDescent="0.35">
      <c r="T494"/>
    </row>
    <row r="495" spans="20:20" x14ac:dyDescent="0.35">
      <c r="T495"/>
    </row>
    <row r="496" spans="20:20" x14ac:dyDescent="0.35">
      <c r="T496"/>
    </row>
    <row r="497" spans="20:20" x14ac:dyDescent="0.35">
      <c r="T497"/>
    </row>
    <row r="498" spans="20:20" x14ac:dyDescent="0.35">
      <c r="T498"/>
    </row>
    <row r="499" spans="20:20" x14ac:dyDescent="0.35">
      <c r="T499"/>
    </row>
    <row r="500" spans="20:20" x14ac:dyDescent="0.35">
      <c r="T500"/>
    </row>
    <row r="501" spans="20:20" x14ac:dyDescent="0.35">
      <c r="T501"/>
    </row>
    <row r="502" spans="20:20" x14ac:dyDescent="0.35">
      <c r="T502"/>
    </row>
    <row r="503" spans="20:20" x14ac:dyDescent="0.35">
      <c r="T503"/>
    </row>
    <row r="504" spans="20:20" x14ac:dyDescent="0.35">
      <c r="T504"/>
    </row>
    <row r="505" spans="20:20" x14ac:dyDescent="0.35">
      <c r="T505"/>
    </row>
    <row r="506" spans="20:20" x14ac:dyDescent="0.35">
      <c r="T506"/>
    </row>
    <row r="507" spans="20:20" x14ac:dyDescent="0.35">
      <c r="T507"/>
    </row>
    <row r="508" spans="20:20" x14ac:dyDescent="0.35">
      <c r="T508"/>
    </row>
    <row r="509" spans="20:20" x14ac:dyDescent="0.35">
      <c r="T509"/>
    </row>
    <row r="510" spans="20:20" x14ac:dyDescent="0.35">
      <c r="T510"/>
    </row>
    <row r="511" spans="20:20" x14ac:dyDescent="0.35">
      <c r="T511"/>
    </row>
    <row r="512" spans="20:20" x14ac:dyDescent="0.35">
      <c r="T512"/>
    </row>
    <row r="513" spans="20:20" x14ac:dyDescent="0.35">
      <c r="T513"/>
    </row>
    <row r="514" spans="20:20" x14ac:dyDescent="0.35">
      <c r="T514"/>
    </row>
    <row r="515" spans="20:20" x14ac:dyDescent="0.35">
      <c r="T515"/>
    </row>
    <row r="516" spans="20:20" x14ac:dyDescent="0.35">
      <c r="T516"/>
    </row>
    <row r="517" spans="20:20" x14ac:dyDescent="0.35">
      <c r="T517"/>
    </row>
    <row r="518" spans="20:20" x14ac:dyDescent="0.35">
      <c r="T518"/>
    </row>
    <row r="519" spans="20:20" x14ac:dyDescent="0.35">
      <c r="T519"/>
    </row>
    <row r="520" spans="20:20" x14ac:dyDescent="0.35">
      <c r="T520"/>
    </row>
    <row r="521" spans="20:20" x14ac:dyDescent="0.35">
      <c r="T521"/>
    </row>
    <row r="522" spans="20:20" x14ac:dyDescent="0.35">
      <c r="T522"/>
    </row>
    <row r="523" spans="20:20" x14ac:dyDescent="0.35">
      <c r="T523"/>
    </row>
    <row r="524" spans="20:20" x14ac:dyDescent="0.35">
      <c r="T524"/>
    </row>
    <row r="525" spans="20:20" x14ac:dyDescent="0.35">
      <c r="T525"/>
    </row>
    <row r="526" spans="20:20" x14ac:dyDescent="0.35">
      <c r="T526"/>
    </row>
    <row r="527" spans="20:20" x14ac:dyDescent="0.35">
      <c r="T527"/>
    </row>
    <row r="528" spans="20:20" x14ac:dyDescent="0.35">
      <c r="T528"/>
    </row>
    <row r="529" spans="20:20" x14ac:dyDescent="0.35">
      <c r="T529"/>
    </row>
    <row r="530" spans="20:20" x14ac:dyDescent="0.35">
      <c r="T530"/>
    </row>
    <row r="531" spans="20:20" x14ac:dyDescent="0.35">
      <c r="T531"/>
    </row>
    <row r="532" spans="20:20" x14ac:dyDescent="0.35">
      <c r="T532"/>
    </row>
    <row r="533" spans="20:20" x14ac:dyDescent="0.35">
      <c r="T533"/>
    </row>
    <row r="534" spans="20:20" x14ac:dyDescent="0.35">
      <c r="T534"/>
    </row>
    <row r="535" spans="20:20" x14ac:dyDescent="0.35">
      <c r="T535"/>
    </row>
    <row r="536" spans="20:20" x14ac:dyDescent="0.35">
      <c r="T536"/>
    </row>
    <row r="537" spans="20:20" x14ac:dyDescent="0.35">
      <c r="T537"/>
    </row>
    <row r="538" spans="20:20" x14ac:dyDescent="0.35">
      <c r="T538"/>
    </row>
    <row r="539" spans="20:20" x14ac:dyDescent="0.35">
      <c r="T539"/>
    </row>
    <row r="540" spans="20:20" x14ac:dyDescent="0.35">
      <c r="T540"/>
    </row>
    <row r="541" spans="20:20" x14ac:dyDescent="0.35">
      <c r="T541"/>
    </row>
    <row r="542" spans="20:20" x14ac:dyDescent="0.35">
      <c r="T542"/>
    </row>
    <row r="543" spans="20:20" x14ac:dyDescent="0.35">
      <c r="T543"/>
    </row>
    <row r="544" spans="20:20" x14ac:dyDescent="0.35">
      <c r="T544"/>
    </row>
    <row r="545" spans="20:20" x14ac:dyDescent="0.35">
      <c r="T545"/>
    </row>
    <row r="546" spans="20:20" x14ac:dyDescent="0.35">
      <c r="T546"/>
    </row>
    <row r="547" spans="20:20" x14ac:dyDescent="0.35">
      <c r="T547"/>
    </row>
    <row r="548" spans="20:20" x14ac:dyDescent="0.35">
      <c r="T548"/>
    </row>
    <row r="549" spans="20:20" x14ac:dyDescent="0.35">
      <c r="T549"/>
    </row>
    <row r="550" spans="20:20" x14ac:dyDescent="0.35">
      <c r="T550"/>
    </row>
    <row r="551" spans="20:20" x14ac:dyDescent="0.35">
      <c r="T551"/>
    </row>
    <row r="552" spans="20:20" x14ac:dyDescent="0.35">
      <c r="T552"/>
    </row>
    <row r="553" spans="20:20" x14ac:dyDescent="0.35">
      <c r="T553"/>
    </row>
    <row r="554" spans="20:20" x14ac:dyDescent="0.35">
      <c r="T554"/>
    </row>
    <row r="555" spans="20:20" x14ac:dyDescent="0.35">
      <c r="T555"/>
    </row>
    <row r="556" spans="20:20" x14ac:dyDescent="0.35">
      <c r="T556"/>
    </row>
    <row r="557" spans="20:20" x14ac:dyDescent="0.35">
      <c r="T557"/>
    </row>
    <row r="558" spans="20:20" x14ac:dyDescent="0.35">
      <c r="T558"/>
    </row>
    <row r="559" spans="20:20" x14ac:dyDescent="0.35">
      <c r="T559"/>
    </row>
    <row r="560" spans="20:20" x14ac:dyDescent="0.35">
      <c r="T560"/>
    </row>
    <row r="561" spans="20:20" x14ac:dyDescent="0.35">
      <c r="T561"/>
    </row>
    <row r="562" spans="20:20" x14ac:dyDescent="0.35">
      <c r="T562"/>
    </row>
    <row r="563" spans="20:20" x14ac:dyDescent="0.35">
      <c r="T563"/>
    </row>
    <row r="564" spans="20:20" x14ac:dyDescent="0.35">
      <c r="T564"/>
    </row>
    <row r="565" spans="20:20" x14ac:dyDescent="0.35">
      <c r="T565"/>
    </row>
    <row r="566" spans="20:20" x14ac:dyDescent="0.35">
      <c r="T566"/>
    </row>
    <row r="567" spans="20:20" x14ac:dyDescent="0.35">
      <c r="T567"/>
    </row>
    <row r="568" spans="20:20" x14ac:dyDescent="0.35">
      <c r="T568"/>
    </row>
    <row r="569" spans="20:20" x14ac:dyDescent="0.35">
      <c r="T569"/>
    </row>
    <row r="570" spans="20:20" x14ac:dyDescent="0.35">
      <c r="T570"/>
    </row>
    <row r="571" spans="20:20" x14ac:dyDescent="0.35">
      <c r="T571"/>
    </row>
    <row r="572" spans="20:20" x14ac:dyDescent="0.35">
      <c r="T572"/>
    </row>
    <row r="573" spans="20:20" x14ac:dyDescent="0.35">
      <c r="T573"/>
    </row>
    <row r="574" spans="20:20" x14ac:dyDescent="0.35">
      <c r="T574"/>
    </row>
    <row r="575" spans="20:20" x14ac:dyDescent="0.35">
      <c r="T575"/>
    </row>
    <row r="576" spans="20:20" x14ac:dyDescent="0.35">
      <c r="T576"/>
    </row>
    <row r="577" spans="20:20" x14ac:dyDescent="0.35">
      <c r="T577"/>
    </row>
    <row r="578" spans="20:20" x14ac:dyDescent="0.35">
      <c r="T578"/>
    </row>
    <row r="579" spans="20:20" x14ac:dyDescent="0.35">
      <c r="T579"/>
    </row>
    <row r="580" spans="20:20" x14ac:dyDescent="0.35">
      <c r="T580"/>
    </row>
    <row r="581" spans="20:20" x14ac:dyDescent="0.35">
      <c r="T581"/>
    </row>
    <row r="582" spans="20:20" x14ac:dyDescent="0.35">
      <c r="T582"/>
    </row>
    <row r="583" spans="20:20" x14ac:dyDescent="0.35">
      <c r="T583"/>
    </row>
    <row r="584" spans="20:20" x14ac:dyDescent="0.35">
      <c r="T584"/>
    </row>
    <row r="585" spans="20:20" x14ac:dyDescent="0.35">
      <c r="T585"/>
    </row>
    <row r="586" spans="20:20" x14ac:dyDescent="0.35">
      <c r="T586"/>
    </row>
    <row r="587" spans="20:20" x14ac:dyDescent="0.35">
      <c r="T587"/>
    </row>
    <row r="588" spans="20:20" x14ac:dyDescent="0.35">
      <c r="T588"/>
    </row>
    <row r="589" spans="20:20" x14ac:dyDescent="0.35">
      <c r="T589"/>
    </row>
    <row r="590" spans="20:20" x14ac:dyDescent="0.35">
      <c r="T590"/>
    </row>
    <row r="591" spans="20:20" x14ac:dyDescent="0.35">
      <c r="T591"/>
    </row>
    <row r="592" spans="20:20" x14ac:dyDescent="0.35">
      <c r="T592"/>
    </row>
    <row r="593" spans="20:20" x14ac:dyDescent="0.35">
      <c r="T593"/>
    </row>
    <row r="594" spans="20:20" x14ac:dyDescent="0.35">
      <c r="T594"/>
    </row>
    <row r="595" spans="20:20" x14ac:dyDescent="0.35">
      <c r="T595"/>
    </row>
    <row r="596" spans="20:20" x14ac:dyDescent="0.35">
      <c r="T596"/>
    </row>
    <row r="597" spans="20:20" x14ac:dyDescent="0.35">
      <c r="T597"/>
    </row>
    <row r="598" spans="20:20" x14ac:dyDescent="0.35">
      <c r="T598"/>
    </row>
    <row r="599" spans="20:20" x14ac:dyDescent="0.35">
      <c r="T599"/>
    </row>
    <row r="600" spans="20:20" x14ac:dyDescent="0.35">
      <c r="T600"/>
    </row>
    <row r="601" spans="20:20" x14ac:dyDescent="0.35">
      <c r="T601"/>
    </row>
    <row r="602" spans="20:20" x14ac:dyDescent="0.35">
      <c r="T602"/>
    </row>
    <row r="603" spans="20:20" x14ac:dyDescent="0.35">
      <c r="T603"/>
    </row>
    <row r="604" spans="20:20" x14ac:dyDescent="0.35">
      <c r="T604"/>
    </row>
    <row r="605" spans="20:20" x14ac:dyDescent="0.35">
      <c r="T605"/>
    </row>
    <row r="606" spans="20:20" x14ac:dyDescent="0.35">
      <c r="T606"/>
    </row>
    <row r="607" spans="20:20" x14ac:dyDescent="0.35">
      <c r="T607"/>
    </row>
    <row r="608" spans="20:20" x14ac:dyDescent="0.35">
      <c r="T608"/>
    </row>
    <row r="609" spans="20:20" x14ac:dyDescent="0.35">
      <c r="T609"/>
    </row>
    <row r="610" spans="20:20" x14ac:dyDescent="0.35">
      <c r="T610"/>
    </row>
    <row r="611" spans="20:20" x14ac:dyDescent="0.35">
      <c r="T611"/>
    </row>
    <row r="612" spans="20:20" x14ac:dyDescent="0.35">
      <c r="T612"/>
    </row>
    <row r="613" spans="20:20" x14ac:dyDescent="0.35">
      <c r="T613"/>
    </row>
    <row r="614" spans="20:20" x14ac:dyDescent="0.35">
      <c r="T614"/>
    </row>
    <row r="615" spans="20:20" x14ac:dyDescent="0.35">
      <c r="T615"/>
    </row>
    <row r="616" spans="20:20" x14ac:dyDescent="0.35">
      <c r="T616"/>
    </row>
    <row r="617" spans="20:20" x14ac:dyDescent="0.35">
      <c r="T617"/>
    </row>
    <row r="618" spans="20:20" x14ac:dyDescent="0.35">
      <c r="T618"/>
    </row>
    <row r="619" spans="20:20" x14ac:dyDescent="0.35">
      <c r="T619"/>
    </row>
    <row r="620" spans="20:20" x14ac:dyDescent="0.35">
      <c r="T620"/>
    </row>
    <row r="621" spans="20:20" x14ac:dyDescent="0.35">
      <c r="T621"/>
    </row>
    <row r="622" spans="20:20" x14ac:dyDescent="0.35">
      <c r="T622"/>
    </row>
    <row r="623" spans="20:20" x14ac:dyDescent="0.35">
      <c r="T623"/>
    </row>
    <row r="624" spans="20:20" x14ac:dyDescent="0.35">
      <c r="T624"/>
    </row>
    <row r="625" spans="20:20" x14ac:dyDescent="0.35">
      <c r="T625"/>
    </row>
    <row r="626" spans="20:20" x14ac:dyDescent="0.35">
      <c r="T626"/>
    </row>
    <row r="627" spans="20:20" x14ac:dyDescent="0.35">
      <c r="T627"/>
    </row>
    <row r="628" spans="20:20" x14ac:dyDescent="0.35">
      <c r="T628"/>
    </row>
    <row r="629" spans="20:20" x14ac:dyDescent="0.35">
      <c r="T629"/>
    </row>
    <row r="630" spans="20:20" x14ac:dyDescent="0.35">
      <c r="T630"/>
    </row>
    <row r="631" spans="20:20" x14ac:dyDescent="0.35">
      <c r="T631"/>
    </row>
    <row r="632" spans="20:20" x14ac:dyDescent="0.35">
      <c r="T632"/>
    </row>
    <row r="633" spans="20:20" x14ac:dyDescent="0.35">
      <c r="T633"/>
    </row>
    <row r="634" spans="20:20" x14ac:dyDescent="0.35">
      <c r="T634"/>
    </row>
    <row r="635" spans="20:20" x14ac:dyDescent="0.35">
      <c r="T635"/>
    </row>
    <row r="636" spans="20:20" x14ac:dyDescent="0.35">
      <c r="T636"/>
    </row>
    <row r="637" spans="20:20" x14ac:dyDescent="0.35">
      <c r="T637"/>
    </row>
    <row r="638" spans="20:20" x14ac:dyDescent="0.35">
      <c r="T638"/>
    </row>
    <row r="639" spans="20:20" x14ac:dyDescent="0.35">
      <c r="T639"/>
    </row>
    <row r="640" spans="20:20" x14ac:dyDescent="0.35">
      <c r="T640"/>
    </row>
    <row r="641" spans="20:20" x14ac:dyDescent="0.35">
      <c r="T641"/>
    </row>
    <row r="642" spans="20:20" x14ac:dyDescent="0.35">
      <c r="T642"/>
    </row>
    <row r="643" spans="20:20" x14ac:dyDescent="0.35">
      <c r="T643"/>
    </row>
    <row r="644" spans="20:20" x14ac:dyDescent="0.35">
      <c r="T644"/>
    </row>
    <row r="645" spans="20:20" x14ac:dyDescent="0.35">
      <c r="T645"/>
    </row>
    <row r="646" spans="20:20" x14ac:dyDescent="0.35">
      <c r="T646"/>
    </row>
    <row r="647" spans="20:20" x14ac:dyDescent="0.35">
      <c r="T647"/>
    </row>
    <row r="648" spans="20:20" x14ac:dyDescent="0.35">
      <c r="T648"/>
    </row>
    <row r="649" spans="20:20" x14ac:dyDescent="0.35">
      <c r="T649"/>
    </row>
    <row r="650" spans="20:20" x14ac:dyDescent="0.35">
      <c r="T650"/>
    </row>
    <row r="651" spans="20:20" x14ac:dyDescent="0.35">
      <c r="T651"/>
    </row>
    <row r="652" spans="20:20" x14ac:dyDescent="0.35">
      <c r="T652"/>
    </row>
    <row r="653" spans="20:20" x14ac:dyDescent="0.35">
      <c r="T653"/>
    </row>
    <row r="654" spans="20:20" x14ac:dyDescent="0.35">
      <c r="T654"/>
    </row>
    <row r="655" spans="20:20" x14ac:dyDescent="0.35">
      <c r="T655"/>
    </row>
    <row r="656" spans="20:20" x14ac:dyDescent="0.35">
      <c r="T656"/>
    </row>
    <row r="657" spans="20:20" x14ac:dyDescent="0.35">
      <c r="T657"/>
    </row>
    <row r="658" spans="20:20" x14ac:dyDescent="0.35">
      <c r="T658"/>
    </row>
    <row r="659" spans="20:20" x14ac:dyDescent="0.35">
      <c r="T659"/>
    </row>
    <row r="660" spans="20:20" x14ac:dyDescent="0.35">
      <c r="T660"/>
    </row>
    <row r="661" spans="20:20" x14ac:dyDescent="0.35">
      <c r="T661"/>
    </row>
    <row r="662" spans="20:20" x14ac:dyDescent="0.35">
      <c r="T662"/>
    </row>
    <row r="663" spans="20:20" x14ac:dyDescent="0.35">
      <c r="T663"/>
    </row>
    <row r="664" spans="20:20" x14ac:dyDescent="0.35">
      <c r="T664"/>
    </row>
    <row r="665" spans="20:20" x14ac:dyDescent="0.35">
      <c r="T665"/>
    </row>
    <row r="666" spans="20:20" x14ac:dyDescent="0.35">
      <c r="T666"/>
    </row>
    <row r="667" spans="20:20" x14ac:dyDescent="0.35">
      <c r="T667"/>
    </row>
    <row r="668" spans="20:20" x14ac:dyDescent="0.35">
      <c r="T668"/>
    </row>
    <row r="669" spans="20:20" x14ac:dyDescent="0.35">
      <c r="T669"/>
    </row>
    <row r="670" spans="20:20" x14ac:dyDescent="0.35">
      <c r="T670"/>
    </row>
    <row r="671" spans="20:20" x14ac:dyDescent="0.35">
      <c r="T671"/>
    </row>
    <row r="672" spans="20:20" x14ac:dyDescent="0.35">
      <c r="T672"/>
    </row>
    <row r="673" spans="20:20" x14ac:dyDescent="0.35">
      <c r="T673"/>
    </row>
    <row r="674" spans="20:20" x14ac:dyDescent="0.35">
      <c r="T674"/>
    </row>
    <row r="675" spans="20:20" x14ac:dyDescent="0.35">
      <c r="T675"/>
    </row>
    <row r="676" spans="20:20" x14ac:dyDescent="0.35">
      <c r="T676"/>
    </row>
    <row r="677" spans="20:20" x14ac:dyDescent="0.35">
      <c r="T677"/>
    </row>
    <row r="678" spans="20:20" x14ac:dyDescent="0.35">
      <c r="T678"/>
    </row>
    <row r="679" spans="20:20" x14ac:dyDescent="0.35">
      <c r="T679"/>
    </row>
    <row r="680" spans="20:20" x14ac:dyDescent="0.35">
      <c r="T680"/>
    </row>
    <row r="681" spans="20:20" x14ac:dyDescent="0.35">
      <c r="T681"/>
    </row>
    <row r="682" spans="20:20" x14ac:dyDescent="0.35">
      <c r="T682"/>
    </row>
    <row r="683" spans="20:20" x14ac:dyDescent="0.35">
      <c r="T683"/>
    </row>
    <row r="684" spans="20:20" x14ac:dyDescent="0.35">
      <c r="T684"/>
    </row>
    <row r="685" spans="20:20" x14ac:dyDescent="0.35">
      <c r="T685"/>
    </row>
    <row r="686" spans="20:20" x14ac:dyDescent="0.35">
      <c r="T686"/>
    </row>
    <row r="687" spans="20:20" x14ac:dyDescent="0.35">
      <c r="T687"/>
    </row>
    <row r="688" spans="20:20" x14ac:dyDescent="0.35">
      <c r="T688"/>
    </row>
    <row r="689" spans="20:20" x14ac:dyDescent="0.35">
      <c r="T689"/>
    </row>
    <row r="690" spans="20:20" x14ac:dyDescent="0.35">
      <c r="T690"/>
    </row>
    <row r="691" spans="20:20" x14ac:dyDescent="0.35">
      <c r="T691"/>
    </row>
    <row r="692" spans="20:20" x14ac:dyDescent="0.35">
      <c r="T692"/>
    </row>
    <row r="693" spans="20:20" x14ac:dyDescent="0.35">
      <c r="T693"/>
    </row>
    <row r="694" spans="20:20" x14ac:dyDescent="0.35">
      <c r="T694"/>
    </row>
    <row r="695" spans="20:20" x14ac:dyDescent="0.35">
      <c r="T695"/>
    </row>
    <row r="696" spans="20:20" x14ac:dyDescent="0.35">
      <c r="T696"/>
    </row>
    <row r="697" spans="20:20" x14ac:dyDescent="0.35">
      <c r="T697"/>
    </row>
    <row r="698" spans="20:20" x14ac:dyDescent="0.35">
      <c r="T698"/>
    </row>
    <row r="699" spans="20:20" x14ac:dyDescent="0.35">
      <c r="T699"/>
    </row>
    <row r="700" spans="20:20" x14ac:dyDescent="0.35">
      <c r="T700"/>
    </row>
    <row r="701" spans="20:20" x14ac:dyDescent="0.35">
      <c r="T701"/>
    </row>
    <row r="702" spans="20:20" x14ac:dyDescent="0.35">
      <c r="T702"/>
    </row>
    <row r="703" spans="20:20" x14ac:dyDescent="0.35">
      <c r="T703"/>
    </row>
    <row r="704" spans="20:20" x14ac:dyDescent="0.35">
      <c r="T704"/>
    </row>
    <row r="705" spans="20:20" x14ac:dyDescent="0.35">
      <c r="T705"/>
    </row>
    <row r="706" spans="20:20" x14ac:dyDescent="0.35">
      <c r="T706"/>
    </row>
    <row r="707" spans="20:20" x14ac:dyDescent="0.35">
      <c r="T707"/>
    </row>
    <row r="708" spans="20:20" x14ac:dyDescent="0.35">
      <c r="T708"/>
    </row>
    <row r="709" spans="20:20" x14ac:dyDescent="0.35">
      <c r="T709"/>
    </row>
    <row r="710" spans="20:20" x14ac:dyDescent="0.35">
      <c r="T710"/>
    </row>
    <row r="711" spans="20:20" x14ac:dyDescent="0.35">
      <c r="T711"/>
    </row>
    <row r="712" spans="20:20" x14ac:dyDescent="0.35">
      <c r="T712"/>
    </row>
    <row r="713" spans="20:20" x14ac:dyDescent="0.35">
      <c r="T713"/>
    </row>
    <row r="714" spans="20:20" x14ac:dyDescent="0.35">
      <c r="T714"/>
    </row>
    <row r="715" spans="20:20" x14ac:dyDescent="0.35">
      <c r="T715"/>
    </row>
    <row r="716" spans="20:20" x14ac:dyDescent="0.35">
      <c r="T716"/>
    </row>
    <row r="717" spans="20:20" x14ac:dyDescent="0.35">
      <c r="T717"/>
    </row>
    <row r="718" spans="20:20" x14ac:dyDescent="0.35">
      <c r="T718"/>
    </row>
    <row r="719" spans="20:20" x14ac:dyDescent="0.35">
      <c r="T719"/>
    </row>
    <row r="720" spans="20:20" x14ac:dyDescent="0.35">
      <c r="T720"/>
    </row>
    <row r="721" spans="20:20" x14ac:dyDescent="0.35">
      <c r="T721"/>
    </row>
    <row r="722" spans="20:20" x14ac:dyDescent="0.35">
      <c r="T722"/>
    </row>
    <row r="723" spans="20:20" x14ac:dyDescent="0.35">
      <c r="T723"/>
    </row>
    <row r="724" spans="20:20" x14ac:dyDescent="0.35">
      <c r="T724"/>
    </row>
    <row r="725" spans="20:20" x14ac:dyDescent="0.35">
      <c r="T725"/>
    </row>
    <row r="726" spans="20:20" x14ac:dyDescent="0.35">
      <c r="T726"/>
    </row>
    <row r="727" spans="20:20" x14ac:dyDescent="0.35">
      <c r="T727"/>
    </row>
    <row r="728" spans="20:20" x14ac:dyDescent="0.35">
      <c r="T728"/>
    </row>
    <row r="729" spans="20:20" x14ac:dyDescent="0.35">
      <c r="T729"/>
    </row>
    <row r="730" spans="20:20" x14ac:dyDescent="0.35">
      <c r="T730"/>
    </row>
    <row r="731" spans="20:20" x14ac:dyDescent="0.35">
      <c r="T731"/>
    </row>
    <row r="732" spans="20:20" x14ac:dyDescent="0.35">
      <c r="T732"/>
    </row>
    <row r="733" spans="20:20" x14ac:dyDescent="0.35">
      <c r="T733"/>
    </row>
    <row r="734" spans="20:20" x14ac:dyDescent="0.35">
      <c r="T734"/>
    </row>
    <row r="735" spans="20:20" x14ac:dyDescent="0.35">
      <c r="T735"/>
    </row>
    <row r="736" spans="20:20" x14ac:dyDescent="0.35">
      <c r="T736"/>
    </row>
    <row r="737" spans="20:20" x14ac:dyDescent="0.35">
      <c r="T737"/>
    </row>
    <row r="738" spans="20:20" x14ac:dyDescent="0.35">
      <c r="T738"/>
    </row>
    <row r="739" spans="20:20" x14ac:dyDescent="0.35">
      <c r="T739"/>
    </row>
    <row r="740" spans="20:20" x14ac:dyDescent="0.35">
      <c r="T740"/>
    </row>
    <row r="741" spans="20:20" x14ac:dyDescent="0.35">
      <c r="T741"/>
    </row>
    <row r="742" spans="20:20" x14ac:dyDescent="0.35">
      <c r="T742"/>
    </row>
    <row r="743" spans="20:20" x14ac:dyDescent="0.35">
      <c r="T743"/>
    </row>
    <row r="744" spans="20:20" x14ac:dyDescent="0.35">
      <c r="T744"/>
    </row>
    <row r="745" spans="20:20" x14ac:dyDescent="0.35">
      <c r="T745"/>
    </row>
    <row r="746" spans="20:20" x14ac:dyDescent="0.35">
      <c r="T746"/>
    </row>
    <row r="747" spans="20:20" x14ac:dyDescent="0.35">
      <c r="T747"/>
    </row>
    <row r="748" spans="20:20" x14ac:dyDescent="0.35">
      <c r="T748"/>
    </row>
    <row r="749" spans="20:20" x14ac:dyDescent="0.35">
      <c r="T749"/>
    </row>
    <row r="750" spans="20:20" x14ac:dyDescent="0.35">
      <c r="T750"/>
    </row>
    <row r="751" spans="20:20" x14ac:dyDescent="0.35">
      <c r="T751"/>
    </row>
    <row r="752" spans="20:20" x14ac:dyDescent="0.35">
      <c r="T752"/>
    </row>
    <row r="753" spans="20:20" x14ac:dyDescent="0.35">
      <c r="T753"/>
    </row>
    <row r="754" spans="20:20" x14ac:dyDescent="0.35">
      <c r="T754"/>
    </row>
    <row r="755" spans="20:20" x14ac:dyDescent="0.35">
      <c r="T755"/>
    </row>
    <row r="756" spans="20:20" x14ac:dyDescent="0.35">
      <c r="T756"/>
    </row>
    <row r="757" spans="20:20" x14ac:dyDescent="0.35">
      <c r="T757"/>
    </row>
    <row r="758" spans="20:20" x14ac:dyDescent="0.35">
      <c r="T758"/>
    </row>
    <row r="759" spans="20:20" x14ac:dyDescent="0.35">
      <c r="T759"/>
    </row>
    <row r="760" spans="20:20" x14ac:dyDescent="0.35">
      <c r="T760"/>
    </row>
    <row r="761" spans="20:20" x14ac:dyDescent="0.35">
      <c r="T761"/>
    </row>
    <row r="762" spans="20:20" x14ac:dyDescent="0.35">
      <c r="T762"/>
    </row>
    <row r="763" spans="20:20" x14ac:dyDescent="0.35">
      <c r="T763"/>
    </row>
    <row r="764" spans="20:20" x14ac:dyDescent="0.35">
      <c r="T764"/>
    </row>
    <row r="765" spans="20:20" x14ac:dyDescent="0.35">
      <c r="T765"/>
    </row>
    <row r="766" spans="20:20" x14ac:dyDescent="0.35">
      <c r="T766"/>
    </row>
    <row r="767" spans="20:20" x14ac:dyDescent="0.35">
      <c r="T767"/>
    </row>
    <row r="768" spans="20:20" x14ac:dyDescent="0.35">
      <c r="T768"/>
    </row>
    <row r="769" spans="20:20" x14ac:dyDescent="0.35">
      <c r="T769"/>
    </row>
    <row r="770" spans="20:20" x14ac:dyDescent="0.35">
      <c r="T770"/>
    </row>
    <row r="771" spans="20:20" x14ac:dyDescent="0.35">
      <c r="T771"/>
    </row>
    <row r="772" spans="20:20" x14ac:dyDescent="0.35">
      <c r="T772"/>
    </row>
    <row r="773" spans="20:20" x14ac:dyDescent="0.35">
      <c r="T773"/>
    </row>
    <row r="774" spans="20:20" x14ac:dyDescent="0.35">
      <c r="T774"/>
    </row>
    <row r="775" spans="20:20" x14ac:dyDescent="0.35">
      <c r="T775"/>
    </row>
    <row r="776" spans="20:20" x14ac:dyDescent="0.35">
      <c r="T776"/>
    </row>
    <row r="777" spans="20:20" x14ac:dyDescent="0.35">
      <c r="T777"/>
    </row>
    <row r="778" spans="20:20" x14ac:dyDescent="0.35">
      <c r="T778"/>
    </row>
    <row r="779" spans="20:20" x14ac:dyDescent="0.35">
      <c r="T779"/>
    </row>
    <row r="780" spans="20:20" x14ac:dyDescent="0.35">
      <c r="T780"/>
    </row>
    <row r="781" spans="20:20" x14ac:dyDescent="0.35">
      <c r="T781"/>
    </row>
    <row r="782" spans="20:20" x14ac:dyDescent="0.35">
      <c r="T782"/>
    </row>
    <row r="783" spans="20:20" x14ac:dyDescent="0.35">
      <c r="T783"/>
    </row>
    <row r="784" spans="20:20" x14ac:dyDescent="0.35">
      <c r="T784"/>
    </row>
    <row r="785" spans="20:20" x14ac:dyDescent="0.35">
      <c r="T785"/>
    </row>
    <row r="786" spans="20:20" x14ac:dyDescent="0.35">
      <c r="T786"/>
    </row>
    <row r="787" spans="20:20" x14ac:dyDescent="0.35">
      <c r="T787"/>
    </row>
    <row r="788" spans="20:20" x14ac:dyDescent="0.35">
      <c r="T788"/>
    </row>
    <row r="789" spans="20:20" x14ac:dyDescent="0.35">
      <c r="T789"/>
    </row>
    <row r="790" spans="20:20" x14ac:dyDescent="0.35">
      <c r="T790"/>
    </row>
    <row r="791" spans="20:20" x14ac:dyDescent="0.35">
      <c r="T791"/>
    </row>
    <row r="792" spans="20:20" x14ac:dyDescent="0.35">
      <c r="T792"/>
    </row>
    <row r="793" spans="20:20" x14ac:dyDescent="0.35">
      <c r="T793"/>
    </row>
    <row r="794" spans="20:20" x14ac:dyDescent="0.35">
      <c r="T794"/>
    </row>
    <row r="795" spans="20:20" x14ac:dyDescent="0.35">
      <c r="T795"/>
    </row>
    <row r="796" spans="20:20" x14ac:dyDescent="0.35">
      <c r="T796"/>
    </row>
    <row r="797" spans="20:20" x14ac:dyDescent="0.35">
      <c r="T797"/>
    </row>
    <row r="798" spans="20:20" x14ac:dyDescent="0.35">
      <c r="T798"/>
    </row>
    <row r="799" spans="20:20" x14ac:dyDescent="0.35">
      <c r="T799"/>
    </row>
    <row r="800" spans="20:20" x14ac:dyDescent="0.35">
      <c r="T800"/>
    </row>
    <row r="801" spans="20:20" x14ac:dyDescent="0.35">
      <c r="T801"/>
    </row>
    <row r="802" spans="20:20" x14ac:dyDescent="0.35">
      <c r="T802"/>
    </row>
    <row r="803" spans="20:20" x14ac:dyDescent="0.35">
      <c r="T803"/>
    </row>
    <row r="804" spans="20:20" x14ac:dyDescent="0.35">
      <c r="T804"/>
    </row>
    <row r="805" spans="20:20" x14ac:dyDescent="0.35">
      <c r="T805"/>
    </row>
    <row r="806" spans="20:20" x14ac:dyDescent="0.35">
      <c r="T806"/>
    </row>
    <row r="807" spans="20:20" x14ac:dyDescent="0.35">
      <c r="T807"/>
    </row>
    <row r="808" spans="20:20" x14ac:dyDescent="0.35">
      <c r="T808"/>
    </row>
    <row r="809" spans="20:20" x14ac:dyDescent="0.35">
      <c r="T809"/>
    </row>
    <row r="810" spans="20:20" x14ac:dyDescent="0.35">
      <c r="T810"/>
    </row>
    <row r="811" spans="20:20" x14ac:dyDescent="0.35">
      <c r="T811"/>
    </row>
    <row r="812" spans="20:20" x14ac:dyDescent="0.35">
      <c r="T812"/>
    </row>
    <row r="813" spans="20:20" x14ac:dyDescent="0.35">
      <c r="T813"/>
    </row>
    <row r="814" spans="20:20" x14ac:dyDescent="0.35">
      <c r="T814"/>
    </row>
    <row r="815" spans="20:20" x14ac:dyDescent="0.35">
      <c r="T815"/>
    </row>
    <row r="816" spans="20:20" x14ac:dyDescent="0.35">
      <c r="T816"/>
    </row>
    <row r="817" spans="20:20" x14ac:dyDescent="0.35">
      <c r="T817"/>
    </row>
    <row r="818" spans="20:20" x14ac:dyDescent="0.35">
      <c r="T818"/>
    </row>
    <row r="819" spans="20:20" x14ac:dyDescent="0.35">
      <c r="T819"/>
    </row>
    <row r="820" spans="20:20" x14ac:dyDescent="0.35">
      <c r="T820"/>
    </row>
    <row r="821" spans="20:20" x14ac:dyDescent="0.35">
      <c r="T821"/>
    </row>
    <row r="822" spans="20:20" x14ac:dyDescent="0.35">
      <c r="T822"/>
    </row>
    <row r="823" spans="20:20" x14ac:dyDescent="0.35">
      <c r="T823"/>
    </row>
    <row r="824" spans="20:20" x14ac:dyDescent="0.35">
      <c r="T824"/>
    </row>
    <row r="825" spans="20:20" x14ac:dyDescent="0.35">
      <c r="T825"/>
    </row>
    <row r="826" spans="20:20" x14ac:dyDescent="0.35">
      <c r="T826"/>
    </row>
    <row r="827" spans="20:20" x14ac:dyDescent="0.35">
      <c r="T827"/>
    </row>
    <row r="828" spans="20:20" x14ac:dyDescent="0.35">
      <c r="T828"/>
    </row>
    <row r="829" spans="20:20" x14ac:dyDescent="0.35">
      <c r="T829"/>
    </row>
    <row r="830" spans="20:20" x14ac:dyDescent="0.35">
      <c r="T830"/>
    </row>
    <row r="831" spans="20:20" x14ac:dyDescent="0.35">
      <c r="T831"/>
    </row>
    <row r="832" spans="20:20" x14ac:dyDescent="0.35">
      <c r="T832"/>
    </row>
    <row r="833" spans="20:20" x14ac:dyDescent="0.35">
      <c r="T833"/>
    </row>
    <row r="834" spans="20:20" x14ac:dyDescent="0.35">
      <c r="T834"/>
    </row>
    <row r="835" spans="20:20" x14ac:dyDescent="0.35">
      <c r="T835"/>
    </row>
    <row r="836" spans="20:20" x14ac:dyDescent="0.35">
      <c r="T836"/>
    </row>
    <row r="837" spans="20:20" x14ac:dyDescent="0.35">
      <c r="T837"/>
    </row>
    <row r="838" spans="20:20" x14ac:dyDescent="0.35">
      <c r="T838"/>
    </row>
    <row r="839" spans="20:20" x14ac:dyDescent="0.35">
      <c r="T839"/>
    </row>
    <row r="840" spans="20:20" x14ac:dyDescent="0.35">
      <c r="T840"/>
    </row>
    <row r="841" spans="20:20" x14ac:dyDescent="0.35">
      <c r="T841"/>
    </row>
    <row r="842" spans="20:20" x14ac:dyDescent="0.35">
      <c r="T842"/>
    </row>
    <row r="843" spans="20:20" x14ac:dyDescent="0.35">
      <c r="T843"/>
    </row>
    <row r="844" spans="20:20" x14ac:dyDescent="0.35">
      <c r="T844"/>
    </row>
    <row r="845" spans="20:20" x14ac:dyDescent="0.35">
      <c r="T845"/>
    </row>
    <row r="846" spans="20:20" x14ac:dyDescent="0.35">
      <c r="T846"/>
    </row>
    <row r="847" spans="20:20" x14ac:dyDescent="0.35">
      <c r="T847"/>
    </row>
    <row r="848" spans="20:20" x14ac:dyDescent="0.35">
      <c r="T848"/>
    </row>
    <row r="849" spans="20:20" x14ac:dyDescent="0.35">
      <c r="T849"/>
    </row>
    <row r="850" spans="20:20" x14ac:dyDescent="0.35">
      <c r="T850"/>
    </row>
    <row r="851" spans="20:20" x14ac:dyDescent="0.35">
      <c r="T851"/>
    </row>
    <row r="852" spans="20:20" x14ac:dyDescent="0.35">
      <c r="T852"/>
    </row>
    <row r="853" spans="20:20" x14ac:dyDescent="0.35">
      <c r="T853"/>
    </row>
    <row r="854" spans="20:20" x14ac:dyDescent="0.35">
      <c r="T854"/>
    </row>
    <row r="855" spans="20:20" x14ac:dyDescent="0.35">
      <c r="T855"/>
    </row>
    <row r="856" spans="20:20" x14ac:dyDescent="0.35">
      <c r="T856"/>
    </row>
    <row r="857" spans="20:20" x14ac:dyDescent="0.35">
      <c r="T857"/>
    </row>
    <row r="858" spans="20:20" x14ac:dyDescent="0.35">
      <c r="T858"/>
    </row>
    <row r="859" spans="20:20" x14ac:dyDescent="0.35">
      <c r="T859"/>
    </row>
    <row r="860" spans="20:20" x14ac:dyDescent="0.35">
      <c r="T860"/>
    </row>
    <row r="861" spans="20:20" x14ac:dyDescent="0.35">
      <c r="T861"/>
    </row>
    <row r="862" spans="20:20" x14ac:dyDescent="0.35">
      <c r="T862"/>
    </row>
    <row r="863" spans="20:20" x14ac:dyDescent="0.35">
      <c r="T863"/>
    </row>
    <row r="864" spans="20:20" x14ac:dyDescent="0.35">
      <c r="T864"/>
    </row>
    <row r="865" spans="20:20" x14ac:dyDescent="0.35">
      <c r="T865"/>
    </row>
    <row r="866" spans="20:20" x14ac:dyDescent="0.35">
      <c r="T866"/>
    </row>
    <row r="867" spans="20:20" x14ac:dyDescent="0.35">
      <c r="T867"/>
    </row>
    <row r="868" spans="20:20" x14ac:dyDescent="0.35">
      <c r="T868"/>
    </row>
    <row r="869" spans="20:20" x14ac:dyDescent="0.35">
      <c r="T869"/>
    </row>
    <row r="870" spans="20:20" x14ac:dyDescent="0.35">
      <c r="T870"/>
    </row>
    <row r="871" spans="20:20" x14ac:dyDescent="0.35">
      <c r="T871"/>
    </row>
    <row r="872" spans="20:20" x14ac:dyDescent="0.35">
      <c r="T872"/>
    </row>
    <row r="873" spans="20:20" x14ac:dyDescent="0.35">
      <c r="T873"/>
    </row>
    <row r="874" spans="20:20" x14ac:dyDescent="0.35">
      <c r="T874"/>
    </row>
    <row r="875" spans="20:20" x14ac:dyDescent="0.35">
      <c r="T875"/>
    </row>
    <row r="876" spans="20:20" x14ac:dyDescent="0.35">
      <c r="T876"/>
    </row>
    <row r="877" spans="20:20" x14ac:dyDescent="0.35">
      <c r="T877"/>
    </row>
    <row r="878" spans="20:20" x14ac:dyDescent="0.35">
      <c r="T878"/>
    </row>
    <row r="879" spans="20:20" x14ac:dyDescent="0.35">
      <c r="T879"/>
    </row>
    <row r="880" spans="20:20" x14ac:dyDescent="0.35">
      <c r="T880"/>
    </row>
    <row r="881" spans="20:20" x14ac:dyDescent="0.35">
      <c r="T881"/>
    </row>
    <row r="882" spans="20:20" x14ac:dyDescent="0.35">
      <c r="T882"/>
    </row>
    <row r="883" spans="20:20" x14ac:dyDescent="0.35">
      <c r="T883"/>
    </row>
    <row r="884" spans="20:20" x14ac:dyDescent="0.35">
      <c r="T884"/>
    </row>
    <row r="885" spans="20:20" x14ac:dyDescent="0.35">
      <c r="T885"/>
    </row>
    <row r="886" spans="20:20" x14ac:dyDescent="0.35">
      <c r="T886"/>
    </row>
    <row r="887" spans="20:20" x14ac:dyDescent="0.35">
      <c r="T887"/>
    </row>
    <row r="888" spans="20:20" x14ac:dyDescent="0.35">
      <c r="T888"/>
    </row>
    <row r="889" spans="20:20" x14ac:dyDescent="0.35">
      <c r="T889"/>
    </row>
    <row r="890" spans="20:20" x14ac:dyDescent="0.35">
      <c r="T890"/>
    </row>
    <row r="891" spans="20:20" x14ac:dyDescent="0.35">
      <c r="T891"/>
    </row>
    <row r="892" spans="20:20" x14ac:dyDescent="0.35">
      <c r="T892"/>
    </row>
    <row r="893" spans="20:20" x14ac:dyDescent="0.35">
      <c r="T893"/>
    </row>
    <row r="894" spans="20:20" x14ac:dyDescent="0.35">
      <c r="T894"/>
    </row>
    <row r="895" spans="20:20" x14ac:dyDescent="0.35">
      <c r="T895"/>
    </row>
    <row r="896" spans="20:20" x14ac:dyDescent="0.35">
      <c r="T896"/>
    </row>
    <row r="897" spans="20:20" x14ac:dyDescent="0.35">
      <c r="T897"/>
    </row>
    <row r="898" spans="20:20" x14ac:dyDescent="0.35">
      <c r="T898"/>
    </row>
    <row r="899" spans="20:20" x14ac:dyDescent="0.35">
      <c r="T899"/>
    </row>
    <row r="900" spans="20:20" x14ac:dyDescent="0.35">
      <c r="T900"/>
    </row>
    <row r="901" spans="20:20" x14ac:dyDescent="0.35">
      <c r="T901"/>
    </row>
    <row r="902" spans="20:20" x14ac:dyDescent="0.35">
      <c r="T902"/>
    </row>
    <row r="903" spans="20:20" x14ac:dyDescent="0.35">
      <c r="T903"/>
    </row>
    <row r="904" spans="20:20" x14ac:dyDescent="0.35">
      <c r="T904"/>
    </row>
    <row r="905" spans="20:20" x14ac:dyDescent="0.35">
      <c r="T905"/>
    </row>
    <row r="906" spans="20:20" x14ac:dyDescent="0.35">
      <c r="T906"/>
    </row>
    <row r="907" spans="20:20" x14ac:dyDescent="0.35">
      <c r="T907"/>
    </row>
    <row r="908" spans="20:20" x14ac:dyDescent="0.35">
      <c r="T908"/>
    </row>
    <row r="909" spans="20:20" x14ac:dyDescent="0.35">
      <c r="T909"/>
    </row>
    <row r="910" spans="20:20" x14ac:dyDescent="0.35">
      <c r="T910"/>
    </row>
    <row r="911" spans="20:20" x14ac:dyDescent="0.35">
      <c r="T911"/>
    </row>
    <row r="912" spans="20:20" x14ac:dyDescent="0.35">
      <c r="T912"/>
    </row>
    <row r="913" spans="20:20" x14ac:dyDescent="0.35">
      <c r="T913"/>
    </row>
    <row r="914" spans="20:20" x14ac:dyDescent="0.35">
      <c r="T914"/>
    </row>
    <row r="915" spans="20:20" x14ac:dyDescent="0.35">
      <c r="T915"/>
    </row>
    <row r="916" spans="20:20" x14ac:dyDescent="0.35">
      <c r="T916"/>
    </row>
    <row r="917" spans="20:20" x14ac:dyDescent="0.35">
      <c r="T917"/>
    </row>
    <row r="918" spans="20:20" x14ac:dyDescent="0.35">
      <c r="T918"/>
    </row>
    <row r="919" spans="20:20" x14ac:dyDescent="0.35">
      <c r="T919"/>
    </row>
    <row r="920" spans="20:20" x14ac:dyDescent="0.35">
      <c r="T920"/>
    </row>
    <row r="921" spans="20:20" x14ac:dyDescent="0.35">
      <c r="T921"/>
    </row>
    <row r="922" spans="20:20" x14ac:dyDescent="0.35">
      <c r="T922"/>
    </row>
    <row r="923" spans="20:20" x14ac:dyDescent="0.35">
      <c r="T923"/>
    </row>
    <row r="924" spans="20:20" x14ac:dyDescent="0.35">
      <c r="T924"/>
    </row>
    <row r="925" spans="20:20" x14ac:dyDescent="0.35">
      <c r="T925"/>
    </row>
    <row r="926" spans="20:20" x14ac:dyDescent="0.35">
      <c r="T926"/>
    </row>
    <row r="927" spans="20:20" x14ac:dyDescent="0.35">
      <c r="T927"/>
    </row>
    <row r="928" spans="20:20" x14ac:dyDescent="0.35">
      <c r="T928"/>
    </row>
    <row r="929" spans="20:20" x14ac:dyDescent="0.35">
      <c r="T929"/>
    </row>
    <row r="930" spans="20:20" x14ac:dyDescent="0.35">
      <c r="T930"/>
    </row>
    <row r="931" spans="20:20" x14ac:dyDescent="0.35">
      <c r="T931"/>
    </row>
    <row r="932" spans="20:20" x14ac:dyDescent="0.35">
      <c r="T932"/>
    </row>
    <row r="933" spans="20:20" x14ac:dyDescent="0.35">
      <c r="T933"/>
    </row>
    <row r="934" spans="20:20" x14ac:dyDescent="0.35">
      <c r="T934"/>
    </row>
    <row r="935" spans="20:20" x14ac:dyDescent="0.35">
      <c r="T935"/>
    </row>
    <row r="936" spans="20:20" x14ac:dyDescent="0.35">
      <c r="T936"/>
    </row>
    <row r="937" spans="20:20" x14ac:dyDescent="0.35">
      <c r="T937"/>
    </row>
    <row r="938" spans="20:20" x14ac:dyDescent="0.35">
      <c r="T938"/>
    </row>
    <row r="939" spans="20:20" x14ac:dyDescent="0.35">
      <c r="T939"/>
    </row>
    <row r="940" spans="20:20" x14ac:dyDescent="0.35">
      <c r="T940"/>
    </row>
    <row r="941" spans="20:20" x14ac:dyDescent="0.35">
      <c r="T941"/>
    </row>
    <row r="942" spans="20:20" x14ac:dyDescent="0.35">
      <c r="T942"/>
    </row>
    <row r="943" spans="20:20" x14ac:dyDescent="0.35">
      <c r="T943"/>
    </row>
    <row r="944" spans="20:20" x14ac:dyDescent="0.35">
      <c r="T944"/>
    </row>
    <row r="945" spans="20:20" x14ac:dyDescent="0.35">
      <c r="T945"/>
    </row>
    <row r="946" spans="20:20" x14ac:dyDescent="0.35">
      <c r="T946"/>
    </row>
    <row r="947" spans="20:20" x14ac:dyDescent="0.35">
      <c r="T947"/>
    </row>
    <row r="948" spans="20:20" x14ac:dyDescent="0.35">
      <c r="T948"/>
    </row>
    <row r="949" spans="20:20" x14ac:dyDescent="0.35">
      <c r="T949"/>
    </row>
    <row r="950" spans="20:20" x14ac:dyDescent="0.35">
      <c r="T950"/>
    </row>
    <row r="951" spans="20:20" x14ac:dyDescent="0.35">
      <c r="T951"/>
    </row>
    <row r="952" spans="20:20" x14ac:dyDescent="0.35">
      <c r="T952"/>
    </row>
    <row r="953" spans="20:20" x14ac:dyDescent="0.35">
      <c r="T953"/>
    </row>
    <row r="954" spans="20:20" x14ac:dyDescent="0.35">
      <c r="T954"/>
    </row>
    <row r="955" spans="20:20" x14ac:dyDescent="0.35">
      <c r="T955"/>
    </row>
    <row r="956" spans="20:20" x14ac:dyDescent="0.35">
      <c r="T956"/>
    </row>
    <row r="957" spans="20:20" x14ac:dyDescent="0.35">
      <c r="T957"/>
    </row>
    <row r="958" spans="20:20" x14ac:dyDescent="0.35">
      <c r="T958"/>
    </row>
    <row r="959" spans="20:20" x14ac:dyDescent="0.35">
      <c r="T959"/>
    </row>
    <row r="960" spans="20:20" x14ac:dyDescent="0.35">
      <c r="T960"/>
    </row>
    <row r="961" spans="20:20" x14ac:dyDescent="0.35">
      <c r="T961"/>
    </row>
    <row r="962" spans="20:20" x14ac:dyDescent="0.35">
      <c r="T962"/>
    </row>
    <row r="963" spans="20:20" x14ac:dyDescent="0.35">
      <c r="T963"/>
    </row>
    <row r="964" spans="20:20" x14ac:dyDescent="0.35">
      <c r="T964"/>
    </row>
    <row r="965" spans="20:20" x14ac:dyDescent="0.35">
      <c r="T965"/>
    </row>
    <row r="966" spans="20:20" x14ac:dyDescent="0.35">
      <c r="T966"/>
    </row>
    <row r="967" spans="20:20" x14ac:dyDescent="0.35">
      <c r="T967"/>
    </row>
    <row r="968" spans="20:20" x14ac:dyDescent="0.35">
      <c r="T968"/>
    </row>
    <row r="969" spans="20:20" x14ac:dyDescent="0.35">
      <c r="T969"/>
    </row>
    <row r="970" spans="20:20" x14ac:dyDescent="0.35">
      <c r="T970"/>
    </row>
    <row r="971" spans="20:20" x14ac:dyDescent="0.35">
      <c r="T971"/>
    </row>
    <row r="972" spans="20:20" x14ac:dyDescent="0.35">
      <c r="T972"/>
    </row>
    <row r="973" spans="20:20" x14ac:dyDescent="0.35">
      <c r="T973"/>
    </row>
    <row r="974" spans="20:20" x14ac:dyDescent="0.35">
      <c r="T974"/>
    </row>
    <row r="975" spans="20:20" x14ac:dyDescent="0.35">
      <c r="T975"/>
    </row>
    <row r="976" spans="20:20" x14ac:dyDescent="0.35">
      <c r="T976"/>
    </row>
    <row r="977" spans="20:20" x14ac:dyDescent="0.35">
      <c r="T977"/>
    </row>
    <row r="978" spans="20:20" x14ac:dyDescent="0.35">
      <c r="T978"/>
    </row>
    <row r="979" spans="20:20" x14ac:dyDescent="0.35">
      <c r="T979"/>
    </row>
    <row r="980" spans="20:20" x14ac:dyDescent="0.35">
      <c r="T980"/>
    </row>
    <row r="981" spans="20:20" x14ac:dyDescent="0.35">
      <c r="T981"/>
    </row>
    <row r="982" spans="20:20" x14ac:dyDescent="0.35">
      <c r="T982"/>
    </row>
    <row r="983" spans="20:20" x14ac:dyDescent="0.35">
      <c r="T983"/>
    </row>
    <row r="984" spans="20:20" x14ac:dyDescent="0.35">
      <c r="T984"/>
    </row>
    <row r="985" spans="20:20" x14ac:dyDescent="0.35">
      <c r="T985"/>
    </row>
    <row r="986" spans="20:20" x14ac:dyDescent="0.35">
      <c r="T986"/>
    </row>
    <row r="987" spans="20:20" x14ac:dyDescent="0.35">
      <c r="T987"/>
    </row>
    <row r="988" spans="20:20" x14ac:dyDescent="0.35">
      <c r="T988"/>
    </row>
    <row r="989" spans="20:20" x14ac:dyDescent="0.35">
      <c r="T989"/>
    </row>
    <row r="990" spans="20:20" x14ac:dyDescent="0.35">
      <c r="T990"/>
    </row>
    <row r="991" spans="20:20" x14ac:dyDescent="0.35">
      <c r="T991"/>
    </row>
    <row r="992" spans="20:20" x14ac:dyDescent="0.35">
      <c r="T992"/>
    </row>
    <row r="993" spans="20:20" x14ac:dyDescent="0.35">
      <c r="T993"/>
    </row>
    <row r="994" spans="20:20" x14ac:dyDescent="0.35">
      <c r="T994"/>
    </row>
    <row r="995" spans="20:20" x14ac:dyDescent="0.35">
      <c r="T995"/>
    </row>
    <row r="996" spans="20:20" x14ac:dyDescent="0.35">
      <c r="T996"/>
    </row>
    <row r="997" spans="20:20" x14ac:dyDescent="0.35">
      <c r="T997"/>
    </row>
    <row r="998" spans="20:20" x14ac:dyDescent="0.35">
      <c r="T998"/>
    </row>
    <row r="999" spans="20:20" x14ac:dyDescent="0.35">
      <c r="T999"/>
    </row>
    <row r="1000" spans="20:20" x14ac:dyDescent="0.35">
      <c r="T1000"/>
    </row>
    <row r="1001" spans="20:20" x14ac:dyDescent="0.35">
      <c r="T1001"/>
    </row>
    <row r="1002" spans="20:20" x14ac:dyDescent="0.35">
      <c r="T1002"/>
    </row>
    <row r="1003" spans="20:20" x14ac:dyDescent="0.35">
      <c r="T1003"/>
    </row>
    <row r="1004" spans="20:20" x14ac:dyDescent="0.35">
      <c r="T1004"/>
    </row>
    <row r="1005" spans="20:20" x14ac:dyDescent="0.35">
      <c r="T1005"/>
    </row>
    <row r="1006" spans="20:20" x14ac:dyDescent="0.35">
      <c r="T1006"/>
    </row>
    <row r="1007" spans="20:20" x14ac:dyDescent="0.35">
      <c r="T1007"/>
    </row>
    <row r="1008" spans="20:20" x14ac:dyDescent="0.35">
      <c r="T1008"/>
    </row>
    <row r="1009" spans="20:20" x14ac:dyDescent="0.35">
      <c r="T1009"/>
    </row>
    <row r="1010" spans="20:20" x14ac:dyDescent="0.35">
      <c r="T1010"/>
    </row>
    <row r="1011" spans="20:20" x14ac:dyDescent="0.35">
      <c r="T1011"/>
    </row>
    <row r="1012" spans="20:20" x14ac:dyDescent="0.35">
      <c r="T1012"/>
    </row>
    <row r="1013" spans="20:20" x14ac:dyDescent="0.35">
      <c r="T1013"/>
    </row>
    <row r="1014" spans="20:20" x14ac:dyDescent="0.35">
      <c r="T1014"/>
    </row>
    <row r="1015" spans="20:20" x14ac:dyDescent="0.35">
      <c r="T1015"/>
    </row>
    <row r="1016" spans="20:20" x14ac:dyDescent="0.35">
      <c r="T1016"/>
    </row>
    <row r="1017" spans="20:20" x14ac:dyDescent="0.35">
      <c r="T1017"/>
    </row>
    <row r="1018" spans="20:20" x14ac:dyDescent="0.35">
      <c r="T1018"/>
    </row>
    <row r="1019" spans="20:20" x14ac:dyDescent="0.35">
      <c r="T1019"/>
    </row>
    <row r="1020" spans="20:20" x14ac:dyDescent="0.35">
      <c r="T1020"/>
    </row>
    <row r="1021" spans="20:20" x14ac:dyDescent="0.35">
      <c r="T1021"/>
    </row>
    <row r="1022" spans="20:20" x14ac:dyDescent="0.35">
      <c r="T1022"/>
    </row>
    <row r="1023" spans="20:20" x14ac:dyDescent="0.35">
      <c r="T1023"/>
    </row>
    <row r="1024" spans="20:20" x14ac:dyDescent="0.35">
      <c r="T1024"/>
    </row>
    <row r="1025" spans="20:20" x14ac:dyDescent="0.35">
      <c r="T1025"/>
    </row>
    <row r="1026" spans="20:20" x14ac:dyDescent="0.35">
      <c r="T1026"/>
    </row>
    <row r="1027" spans="20:20" x14ac:dyDescent="0.35">
      <c r="T1027"/>
    </row>
    <row r="1028" spans="20:20" x14ac:dyDescent="0.35">
      <c r="T1028"/>
    </row>
    <row r="1029" spans="20:20" x14ac:dyDescent="0.35">
      <c r="T1029"/>
    </row>
    <row r="1030" spans="20:20" x14ac:dyDescent="0.35">
      <c r="T1030"/>
    </row>
    <row r="1031" spans="20:20" x14ac:dyDescent="0.35">
      <c r="T1031"/>
    </row>
    <row r="1032" spans="20:20" x14ac:dyDescent="0.35">
      <c r="T1032"/>
    </row>
    <row r="1033" spans="20:20" x14ac:dyDescent="0.35">
      <c r="T1033"/>
    </row>
    <row r="1034" spans="20:20" x14ac:dyDescent="0.35">
      <c r="T1034"/>
    </row>
    <row r="1035" spans="20:20" x14ac:dyDescent="0.35">
      <c r="T1035"/>
    </row>
    <row r="1036" spans="20:20" x14ac:dyDescent="0.35">
      <c r="T1036"/>
    </row>
    <row r="1037" spans="20:20" x14ac:dyDescent="0.35">
      <c r="T1037"/>
    </row>
    <row r="1038" spans="20:20" x14ac:dyDescent="0.35">
      <c r="T1038"/>
    </row>
    <row r="1039" spans="20:20" x14ac:dyDescent="0.35">
      <c r="T1039"/>
    </row>
    <row r="1040" spans="20:20" x14ac:dyDescent="0.35">
      <c r="T1040"/>
    </row>
    <row r="1041" spans="20:20" x14ac:dyDescent="0.35">
      <c r="T1041"/>
    </row>
    <row r="1042" spans="20:20" x14ac:dyDescent="0.35">
      <c r="T1042"/>
    </row>
    <row r="1043" spans="20:20" x14ac:dyDescent="0.35">
      <c r="T1043"/>
    </row>
    <row r="1044" spans="20:20" x14ac:dyDescent="0.35">
      <c r="T1044"/>
    </row>
    <row r="1045" spans="20:20" x14ac:dyDescent="0.35">
      <c r="T1045"/>
    </row>
    <row r="1046" spans="20:20" x14ac:dyDescent="0.35">
      <c r="T1046"/>
    </row>
    <row r="1047" spans="20:20" x14ac:dyDescent="0.35">
      <c r="T1047"/>
    </row>
    <row r="1048" spans="20:20" x14ac:dyDescent="0.35">
      <c r="T1048"/>
    </row>
    <row r="1049" spans="20:20" x14ac:dyDescent="0.35">
      <c r="T1049"/>
    </row>
    <row r="1050" spans="20:20" x14ac:dyDescent="0.35">
      <c r="T1050"/>
    </row>
    <row r="1051" spans="20:20" x14ac:dyDescent="0.35">
      <c r="T1051"/>
    </row>
    <row r="1052" spans="20:20" x14ac:dyDescent="0.35">
      <c r="T1052"/>
    </row>
    <row r="1053" spans="20:20" x14ac:dyDescent="0.35">
      <c r="T1053"/>
    </row>
    <row r="1054" spans="20:20" x14ac:dyDescent="0.35">
      <c r="T1054"/>
    </row>
    <row r="1055" spans="20:20" x14ac:dyDescent="0.35">
      <c r="T1055"/>
    </row>
    <row r="1056" spans="20:20" x14ac:dyDescent="0.35">
      <c r="T1056"/>
    </row>
    <row r="1057" spans="20:20" x14ac:dyDescent="0.35">
      <c r="T1057"/>
    </row>
    <row r="1058" spans="20:20" x14ac:dyDescent="0.35">
      <c r="T1058"/>
    </row>
    <row r="1059" spans="20:20" x14ac:dyDescent="0.35">
      <c r="T1059"/>
    </row>
    <row r="1060" spans="20:20" x14ac:dyDescent="0.35">
      <c r="T1060"/>
    </row>
    <row r="1061" spans="20:20" x14ac:dyDescent="0.35">
      <c r="T1061"/>
    </row>
    <row r="1062" spans="20:20" x14ac:dyDescent="0.35">
      <c r="T1062"/>
    </row>
    <row r="1063" spans="20:20" x14ac:dyDescent="0.35">
      <c r="T1063"/>
    </row>
    <row r="1064" spans="20:20" x14ac:dyDescent="0.35">
      <c r="T1064"/>
    </row>
    <row r="1065" spans="20:20" x14ac:dyDescent="0.35">
      <c r="T1065"/>
    </row>
    <row r="1066" spans="20:20" x14ac:dyDescent="0.35">
      <c r="T1066"/>
    </row>
    <row r="1067" spans="20:20" x14ac:dyDescent="0.35">
      <c r="T1067"/>
    </row>
    <row r="1068" spans="20:20" x14ac:dyDescent="0.35">
      <c r="T1068"/>
    </row>
    <row r="1069" spans="20:20" x14ac:dyDescent="0.35">
      <c r="T1069"/>
    </row>
    <row r="1070" spans="20:20" x14ac:dyDescent="0.35">
      <c r="T1070"/>
    </row>
    <row r="1071" spans="20:20" x14ac:dyDescent="0.35">
      <c r="T1071"/>
    </row>
    <row r="1072" spans="20:20" x14ac:dyDescent="0.35">
      <c r="T1072"/>
    </row>
    <row r="1073" spans="20:20" x14ac:dyDescent="0.35">
      <c r="T1073"/>
    </row>
    <row r="1074" spans="20:20" x14ac:dyDescent="0.35">
      <c r="T1074"/>
    </row>
    <row r="1075" spans="20:20" x14ac:dyDescent="0.35">
      <c r="T1075"/>
    </row>
    <row r="1076" spans="20:20" x14ac:dyDescent="0.35">
      <c r="T1076"/>
    </row>
    <row r="1077" spans="20:20" x14ac:dyDescent="0.35">
      <c r="T1077"/>
    </row>
    <row r="1078" spans="20:20" x14ac:dyDescent="0.35">
      <c r="T1078"/>
    </row>
    <row r="1079" spans="20:20" x14ac:dyDescent="0.35">
      <c r="T1079"/>
    </row>
    <row r="1080" spans="20:20" x14ac:dyDescent="0.35">
      <c r="T1080"/>
    </row>
    <row r="1081" spans="20:20" x14ac:dyDescent="0.35">
      <c r="T1081"/>
    </row>
    <row r="1082" spans="20:20" x14ac:dyDescent="0.35">
      <c r="T1082"/>
    </row>
    <row r="1083" spans="20:20" x14ac:dyDescent="0.35">
      <c r="T1083"/>
    </row>
    <row r="1084" spans="20:20" x14ac:dyDescent="0.35">
      <c r="T1084"/>
    </row>
    <row r="1085" spans="20:20" x14ac:dyDescent="0.35">
      <c r="T1085"/>
    </row>
    <row r="1086" spans="20:20" x14ac:dyDescent="0.35">
      <c r="T1086"/>
    </row>
    <row r="1087" spans="20:20" x14ac:dyDescent="0.35">
      <c r="T1087"/>
    </row>
    <row r="1088" spans="20:20" x14ac:dyDescent="0.35">
      <c r="T1088"/>
    </row>
    <row r="1089" spans="20:20" x14ac:dyDescent="0.35">
      <c r="T1089"/>
    </row>
    <row r="1090" spans="20:20" x14ac:dyDescent="0.35">
      <c r="T1090"/>
    </row>
    <row r="1091" spans="20:20" x14ac:dyDescent="0.35">
      <c r="T1091"/>
    </row>
    <row r="1092" spans="20:20" x14ac:dyDescent="0.35">
      <c r="T1092"/>
    </row>
    <row r="1093" spans="20:20" x14ac:dyDescent="0.35">
      <c r="T1093"/>
    </row>
    <row r="1094" spans="20:20" x14ac:dyDescent="0.35">
      <c r="T1094"/>
    </row>
    <row r="1095" spans="20:20" x14ac:dyDescent="0.35">
      <c r="T1095"/>
    </row>
    <row r="1096" spans="20:20" x14ac:dyDescent="0.35">
      <c r="T1096"/>
    </row>
    <row r="1097" spans="20:20" x14ac:dyDescent="0.35">
      <c r="T1097"/>
    </row>
    <row r="1098" spans="20:20" x14ac:dyDescent="0.35">
      <c r="T1098"/>
    </row>
    <row r="1099" spans="20:20" x14ac:dyDescent="0.35">
      <c r="T1099"/>
    </row>
    <row r="1100" spans="20:20" x14ac:dyDescent="0.35">
      <c r="T1100"/>
    </row>
    <row r="1101" spans="20:20" x14ac:dyDescent="0.35">
      <c r="T1101"/>
    </row>
    <row r="1102" spans="20:20" x14ac:dyDescent="0.35">
      <c r="T1102"/>
    </row>
    <row r="1103" spans="20:20" x14ac:dyDescent="0.35">
      <c r="T1103"/>
    </row>
    <row r="1104" spans="20:20" x14ac:dyDescent="0.35">
      <c r="T1104"/>
    </row>
    <row r="1105" spans="20:20" x14ac:dyDescent="0.35">
      <c r="T1105"/>
    </row>
    <row r="1106" spans="20:20" x14ac:dyDescent="0.35">
      <c r="T1106"/>
    </row>
    <row r="1107" spans="20:20" x14ac:dyDescent="0.35">
      <c r="T1107"/>
    </row>
    <row r="1108" spans="20:20" x14ac:dyDescent="0.35">
      <c r="T1108"/>
    </row>
    <row r="1109" spans="20:20" x14ac:dyDescent="0.35">
      <c r="T1109"/>
    </row>
    <row r="1110" spans="20:20" x14ac:dyDescent="0.35">
      <c r="T1110"/>
    </row>
    <row r="1111" spans="20:20" x14ac:dyDescent="0.35">
      <c r="T1111"/>
    </row>
    <row r="1112" spans="20:20" x14ac:dyDescent="0.35">
      <c r="T1112"/>
    </row>
    <row r="1113" spans="20:20" x14ac:dyDescent="0.35">
      <c r="T1113"/>
    </row>
    <row r="1114" spans="20:20" x14ac:dyDescent="0.35">
      <c r="T1114"/>
    </row>
    <row r="1115" spans="20:20" x14ac:dyDescent="0.35">
      <c r="T1115"/>
    </row>
    <row r="1116" spans="20:20" x14ac:dyDescent="0.35">
      <c r="T1116"/>
    </row>
    <row r="1117" spans="20:20" x14ac:dyDescent="0.35">
      <c r="T1117"/>
    </row>
    <row r="1118" spans="20:20" x14ac:dyDescent="0.35">
      <c r="T1118"/>
    </row>
    <row r="1119" spans="20:20" x14ac:dyDescent="0.35">
      <c r="T1119"/>
    </row>
    <row r="1120" spans="20:20" x14ac:dyDescent="0.35">
      <c r="T1120"/>
    </row>
    <row r="1121" spans="20:20" x14ac:dyDescent="0.35">
      <c r="T1121"/>
    </row>
    <row r="1122" spans="20:20" x14ac:dyDescent="0.35">
      <c r="T1122"/>
    </row>
    <row r="1123" spans="20:20" x14ac:dyDescent="0.35">
      <c r="T1123"/>
    </row>
    <row r="1124" spans="20:20" x14ac:dyDescent="0.35">
      <c r="T1124"/>
    </row>
    <row r="1125" spans="20:20" x14ac:dyDescent="0.35">
      <c r="T1125"/>
    </row>
    <row r="1126" spans="20:20" x14ac:dyDescent="0.35">
      <c r="T1126"/>
    </row>
    <row r="1127" spans="20:20" x14ac:dyDescent="0.35">
      <c r="T1127"/>
    </row>
    <row r="1128" spans="20:20" x14ac:dyDescent="0.35">
      <c r="T1128"/>
    </row>
    <row r="1129" spans="20:20" x14ac:dyDescent="0.35">
      <c r="T1129"/>
    </row>
    <row r="1130" spans="20:20" x14ac:dyDescent="0.35">
      <c r="T1130"/>
    </row>
    <row r="1131" spans="20:20" x14ac:dyDescent="0.35">
      <c r="T1131"/>
    </row>
    <row r="1132" spans="20:20" x14ac:dyDescent="0.35">
      <c r="T1132"/>
    </row>
    <row r="1133" spans="20:20" x14ac:dyDescent="0.35">
      <c r="T1133"/>
    </row>
    <row r="1134" spans="20:20" x14ac:dyDescent="0.35">
      <c r="T1134"/>
    </row>
    <row r="1135" spans="20:20" x14ac:dyDescent="0.35">
      <c r="T1135"/>
    </row>
    <row r="1136" spans="20:20" x14ac:dyDescent="0.35">
      <c r="T1136"/>
    </row>
    <row r="1137" spans="20:20" x14ac:dyDescent="0.35">
      <c r="T1137"/>
    </row>
    <row r="1138" spans="20:20" x14ac:dyDescent="0.35">
      <c r="T1138"/>
    </row>
    <row r="1139" spans="20:20" x14ac:dyDescent="0.35">
      <c r="T1139"/>
    </row>
    <row r="1140" spans="20:20" x14ac:dyDescent="0.35">
      <c r="T1140"/>
    </row>
    <row r="1141" spans="20:20" x14ac:dyDescent="0.35">
      <c r="T1141"/>
    </row>
    <row r="1142" spans="20:20" x14ac:dyDescent="0.35">
      <c r="T1142"/>
    </row>
    <row r="1143" spans="20:20" x14ac:dyDescent="0.35">
      <c r="T1143"/>
    </row>
    <row r="1144" spans="20:20" x14ac:dyDescent="0.35">
      <c r="T1144"/>
    </row>
    <row r="1145" spans="20:20" x14ac:dyDescent="0.35">
      <c r="T1145"/>
    </row>
    <row r="1146" spans="20:20" x14ac:dyDescent="0.35">
      <c r="T1146"/>
    </row>
    <row r="1147" spans="20:20" x14ac:dyDescent="0.35">
      <c r="T1147"/>
    </row>
    <row r="1148" spans="20:20" x14ac:dyDescent="0.35">
      <c r="T1148"/>
    </row>
    <row r="1149" spans="20:20" x14ac:dyDescent="0.35">
      <c r="T1149"/>
    </row>
    <row r="1150" spans="20:20" x14ac:dyDescent="0.35">
      <c r="T1150"/>
    </row>
    <row r="1151" spans="20:20" x14ac:dyDescent="0.35">
      <c r="T1151"/>
    </row>
    <row r="1152" spans="20:20" x14ac:dyDescent="0.35">
      <c r="T1152"/>
    </row>
    <row r="1153" spans="20:20" x14ac:dyDescent="0.35">
      <c r="T1153"/>
    </row>
    <row r="1154" spans="20:20" x14ac:dyDescent="0.35">
      <c r="T1154"/>
    </row>
    <row r="1155" spans="20:20" x14ac:dyDescent="0.35">
      <c r="T1155"/>
    </row>
    <row r="1156" spans="20:20" x14ac:dyDescent="0.35">
      <c r="T1156"/>
    </row>
    <row r="1157" spans="20:20" x14ac:dyDescent="0.35">
      <c r="T1157"/>
    </row>
    <row r="1158" spans="20:20" x14ac:dyDescent="0.35">
      <c r="T1158"/>
    </row>
    <row r="1159" spans="20:20" x14ac:dyDescent="0.35">
      <c r="T1159"/>
    </row>
    <row r="1160" spans="20:20" x14ac:dyDescent="0.35">
      <c r="T1160"/>
    </row>
    <row r="1161" spans="20:20" x14ac:dyDescent="0.35">
      <c r="T1161"/>
    </row>
    <row r="1162" spans="20:20" x14ac:dyDescent="0.35">
      <c r="T1162"/>
    </row>
    <row r="1163" spans="20:20" x14ac:dyDescent="0.35">
      <c r="T1163"/>
    </row>
    <row r="1164" spans="20:20" x14ac:dyDescent="0.35">
      <c r="T1164"/>
    </row>
    <row r="1165" spans="20:20" x14ac:dyDescent="0.35">
      <c r="T1165"/>
    </row>
    <row r="1166" spans="20:20" x14ac:dyDescent="0.35">
      <c r="T1166"/>
    </row>
    <row r="1167" spans="20:20" x14ac:dyDescent="0.35">
      <c r="T1167"/>
    </row>
    <row r="1168" spans="20:20" x14ac:dyDescent="0.35">
      <c r="T1168"/>
    </row>
    <row r="1169" spans="20:20" x14ac:dyDescent="0.35">
      <c r="T1169"/>
    </row>
    <row r="1170" spans="20:20" x14ac:dyDescent="0.35">
      <c r="T1170"/>
    </row>
    <row r="1171" spans="20:20" x14ac:dyDescent="0.35">
      <c r="T1171"/>
    </row>
    <row r="1172" spans="20:20" x14ac:dyDescent="0.35">
      <c r="T1172"/>
    </row>
    <row r="1173" spans="20:20" x14ac:dyDescent="0.35">
      <c r="T1173"/>
    </row>
    <row r="1174" spans="20:20" x14ac:dyDescent="0.35">
      <c r="T1174"/>
    </row>
    <row r="1175" spans="20:20" x14ac:dyDescent="0.35">
      <c r="T1175"/>
    </row>
    <row r="1176" spans="20:20" x14ac:dyDescent="0.35">
      <c r="T1176"/>
    </row>
    <row r="1177" spans="20:20" x14ac:dyDescent="0.35">
      <c r="T1177"/>
    </row>
    <row r="1178" spans="20:20" x14ac:dyDescent="0.35">
      <c r="T1178"/>
    </row>
    <row r="1179" spans="20:20" x14ac:dyDescent="0.35">
      <c r="T1179"/>
    </row>
    <row r="1180" spans="20:20" x14ac:dyDescent="0.35">
      <c r="T1180"/>
    </row>
    <row r="1181" spans="20:20" x14ac:dyDescent="0.35">
      <c r="T1181"/>
    </row>
    <row r="1182" spans="20:20" x14ac:dyDescent="0.35">
      <c r="T1182"/>
    </row>
    <row r="1183" spans="20:20" x14ac:dyDescent="0.35">
      <c r="T1183"/>
    </row>
    <row r="1184" spans="20:20" x14ac:dyDescent="0.35">
      <c r="T1184"/>
    </row>
    <row r="1185" spans="20:20" x14ac:dyDescent="0.35">
      <c r="T1185"/>
    </row>
    <row r="1186" spans="20:20" x14ac:dyDescent="0.35">
      <c r="T1186"/>
    </row>
    <row r="1187" spans="20:20" x14ac:dyDescent="0.35">
      <c r="T1187"/>
    </row>
    <row r="1188" spans="20:20" x14ac:dyDescent="0.35">
      <c r="T1188"/>
    </row>
    <row r="1189" spans="20:20" x14ac:dyDescent="0.35">
      <c r="T1189"/>
    </row>
    <row r="1190" spans="20:20" x14ac:dyDescent="0.35">
      <c r="T1190"/>
    </row>
    <row r="1191" spans="20:20" x14ac:dyDescent="0.35">
      <c r="T1191"/>
    </row>
    <row r="1192" spans="20:20" x14ac:dyDescent="0.35">
      <c r="T1192"/>
    </row>
    <row r="1193" spans="20:20" x14ac:dyDescent="0.35">
      <c r="T1193"/>
    </row>
    <row r="1194" spans="20:20" x14ac:dyDescent="0.35">
      <c r="T1194"/>
    </row>
    <row r="1195" spans="20:20" x14ac:dyDescent="0.35">
      <c r="T1195"/>
    </row>
    <row r="1196" spans="20:20" x14ac:dyDescent="0.35">
      <c r="T1196"/>
    </row>
    <row r="1197" spans="20:20" x14ac:dyDescent="0.35">
      <c r="T1197"/>
    </row>
    <row r="1198" spans="20:20" x14ac:dyDescent="0.35">
      <c r="T1198"/>
    </row>
    <row r="1199" spans="20:20" x14ac:dyDescent="0.35">
      <c r="T1199"/>
    </row>
    <row r="1200" spans="20:20" x14ac:dyDescent="0.35">
      <c r="T1200"/>
    </row>
    <row r="1201" spans="20:20" x14ac:dyDescent="0.35">
      <c r="T1201"/>
    </row>
    <row r="1202" spans="20:20" x14ac:dyDescent="0.35">
      <c r="T1202"/>
    </row>
    <row r="1203" spans="20:20" x14ac:dyDescent="0.35">
      <c r="T1203"/>
    </row>
    <row r="1204" spans="20:20" x14ac:dyDescent="0.35">
      <c r="T1204"/>
    </row>
    <row r="1205" spans="20:20" x14ac:dyDescent="0.35">
      <c r="T1205"/>
    </row>
    <row r="1206" spans="20:20" x14ac:dyDescent="0.35">
      <c r="T1206"/>
    </row>
    <row r="1207" spans="20:20" x14ac:dyDescent="0.35">
      <c r="T1207"/>
    </row>
    <row r="1208" spans="20:20" x14ac:dyDescent="0.35">
      <c r="T1208"/>
    </row>
    <row r="1209" spans="20:20" x14ac:dyDescent="0.35">
      <c r="T1209"/>
    </row>
    <row r="1210" spans="20:20" x14ac:dyDescent="0.35">
      <c r="T1210"/>
    </row>
    <row r="1211" spans="20:20" x14ac:dyDescent="0.35">
      <c r="T1211"/>
    </row>
    <row r="1212" spans="20:20" x14ac:dyDescent="0.35">
      <c r="T1212"/>
    </row>
    <row r="1213" spans="20:20" x14ac:dyDescent="0.35">
      <c r="T1213"/>
    </row>
    <row r="1214" spans="20:20" x14ac:dyDescent="0.35">
      <c r="T1214"/>
    </row>
    <row r="1215" spans="20:20" x14ac:dyDescent="0.35">
      <c r="T1215"/>
    </row>
    <row r="1216" spans="20:20" x14ac:dyDescent="0.35">
      <c r="T1216"/>
    </row>
    <row r="1217" spans="20:20" x14ac:dyDescent="0.35">
      <c r="T1217"/>
    </row>
    <row r="1218" spans="20:20" x14ac:dyDescent="0.35">
      <c r="T1218"/>
    </row>
    <row r="1219" spans="20:20" x14ac:dyDescent="0.35">
      <c r="T1219"/>
    </row>
    <row r="1220" spans="20:20" x14ac:dyDescent="0.35">
      <c r="T1220"/>
    </row>
    <row r="1221" spans="20:20" x14ac:dyDescent="0.35">
      <c r="T1221"/>
    </row>
    <row r="1222" spans="20:20" x14ac:dyDescent="0.35">
      <c r="T1222"/>
    </row>
    <row r="1223" spans="20:20" x14ac:dyDescent="0.35">
      <c r="T1223"/>
    </row>
    <row r="1224" spans="20:20" x14ac:dyDescent="0.35">
      <c r="T1224"/>
    </row>
    <row r="1225" spans="20:20" x14ac:dyDescent="0.35">
      <c r="T1225"/>
    </row>
    <row r="1226" spans="20:20" x14ac:dyDescent="0.35">
      <c r="T1226"/>
    </row>
    <row r="1227" spans="20:20" x14ac:dyDescent="0.35">
      <c r="T1227"/>
    </row>
    <row r="1228" spans="20:20" x14ac:dyDescent="0.35">
      <c r="T1228"/>
    </row>
    <row r="1229" spans="20:20" x14ac:dyDescent="0.35">
      <c r="T1229"/>
    </row>
    <row r="1230" spans="20:20" x14ac:dyDescent="0.35">
      <c r="T1230"/>
    </row>
    <row r="1231" spans="20:20" x14ac:dyDescent="0.35">
      <c r="T1231"/>
    </row>
    <row r="1232" spans="20:20" x14ac:dyDescent="0.35">
      <c r="T1232"/>
    </row>
    <row r="1233" spans="20:20" x14ac:dyDescent="0.35">
      <c r="T1233"/>
    </row>
    <row r="1234" spans="20:20" x14ac:dyDescent="0.35">
      <c r="T1234"/>
    </row>
    <row r="1235" spans="20:20" x14ac:dyDescent="0.35">
      <c r="T1235"/>
    </row>
    <row r="1236" spans="20:20" x14ac:dyDescent="0.35">
      <c r="T1236"/>
    </row>
    <row r="1237" spans="20:20" x14ac:dyDescent="0.35">
      <c r="T1237"/>
    </row>
    <row r="1238" spans="20:20" x14ac:dyDescent="0.35">
      <c r="T1238"/>
    </row>
    <row r="1239" spans="20:20" x14ac:dyDescent="0.35">
      <c r="T1239"/>
    </row>
    <row r="1240" spans="20:20" x14ac:dyDescent="0.35">
      <c r="T1240"/>
    </row>
    <row r="1241" spans="20:20" x14ac:dyDescent="0.35">
      <c r="T1241"/>
    </row>
    <row r="1242" spans="20:20" x14ac:dyDescent="0.35">
      <c r="T1242"/>
    </row>
    <row r="1243" spans="20:20" x14ac:dyDescent="0.35">
      <c r="T1243"/>
    </row>
    <row r="1244" spans="20:20" x14ac:dyDescent="0.35">
      <c r="T1244"/>
    </row>
    <row r="1245" spans="20:20" x14ac:dyDescent="0.35">
      <c r="T1245"/>
    </row>
    <row r="1246" spans="20:20" x14ac:dyDescent="0.35">
      <c r="T1246"/>
    </row>
    <row r="1247" spans="20:20" x14ac:dyDescent="0.35">
      <c r="T1247"/>
    </row>
    <row r="1248" spans="20:20" x14ac:dyDescent="0.35">
      <c r="T1248"/>
    </row>
    <row r="1249" spans="20:20" x14ac:dyDescent="0.35">
      <c r="T1249"/>
    </row>
    <row r="1250" spans="20:20" x14ac:dyDescent="0.35">
      <c r="T1250"/>
    </row>
    <row r="1251" spans="20:20" x14ac:dyDescent="0.35">
      <c r="T1251"/>
    </row>
    <row r="1252" spans="20:20" x14ac:dyDescent="0.35">
      <c r="T1252"/>
    </row>
    <row r="1253" spans="20:20" x14ac:dyDescent="0.35">
      <c r="T1253"/>
    </row>
    <row r="1254" spans="20:20" x14ac:dyDescent="0.35">
      <c r="T1254"/>
    </row>
    <row r="1255" spans="20:20" x14ac:dyDescent="0.35">
      <c r="T1255"/>
    </row>
    <row r="1256" spans="20:20" x14ac:dyDescent="0.35">
      <c r="T1256"/>
    </row>
    <row r="1257" spans="20:20" x14ac:dyDescent="0.35">
      <c r="T1257"/>
    </row>
    <row r="1258" spans="20:20" x14ac:dyDescent="0.35">
      <c r="T1258"/>
    </row>
    <row r="1259" spans="20:20" x14ac:dyDescent="0.35">
      <c r="T1259"/>
    </row>
    <row r="1260" spans="20:20" x14ac:dyDescent="0.35">
      <c r="T1260"/>
    </row>
    <row r="1261" spans="20:20" x14ac:dyDescent="0.35">
      <c r="T1261"/>
    </row>
    <row r="1262" spans="20:20" x14ac:dyDescent="0.35">
      <c r="T1262"/>
    </row>
    <row r="1263" spans="20:20" x14ac:dyDescent="0.35">
      <c r="T1263"/>
    </row>
    <row r="1264" spans="20:20" x14ac:dyDescent="0.35">
      <c r="T1264"/>
    </row>
    <row r="1265" spans="20:20" x14ac:dyDescent="0.35">
      <c r="T1265"/>
    </row>
    <row r="1266" spans="20:20" x14ac:dyDescent="0.35">
      <c r="T1266"/>
    </row>
    <row r="1267" spans="20:20" x14ac:dyDescent="0.35">
      <c r="T1267"/>
    </row>
    <row r="1268" spans="20:20" x14ac:dyDescent="0.35">
      <c r="T1268"/>
    </row>
    <row r="1269" spans="20:20" x14ac:dyDescent="0.35">
      <c r="T1269"/>
    </row>
    <row r="1270" spans="20:20" x14ac:dyDescent="0.35">
      <c r="T1270"/>
    </row>
    <row r="1271" spans="20:20" x14ac:dyDescent="0.35">
      <c r="T1271"/>
    </row>
    <row r="1272" spans="20:20" x14ac:dyDescent="0.35">
      <c r="T1272"/>
    </row>
    <row r="1273" spans="20:20" x14ac:dyDescent="0.35">
      <c r="T1273"/>
    </row>
    <row r="1274" spans="20:20" x14ac:dyDescent="0.35">
      <c r="T1274"/>
    </row>
    <row r="1275" spans="20:20" x14ac:dyDescent="0.35">
      <c r="T1275"/>
    </row>
    <row r="1276" spans="20:20" x14ac:dyDescent="0.35">
      <c r="T1276"/>
    </row>
    <row r="1277" spans="20:20" x14ac:dyDescent="0.35">
      <c r="T1277"/>
    </row>
    <row r="1278" spans="20:20" x14ac:dyDescent="0.35">
      <c r="T1278"/>
    </row>
    <row r="1279" spans="20:20" x14ac:dyDescent="0.35">
      <c r="T1279"/>
    </row>
    <row r="1280" spans="20:20" x14ac:dyDescent="0.35">
      <c r="T1280"/>
    </row>
    <row r="1281" spans="20:20" x14ac:dyDescent="0.35">
      <c r="T1281"/>
    </row>
    <row r="1282" spans="20:20" x14ac:dyDescent="0.35">
      <c r="T1282"/>
    </row>
    <row r="1283" spans="20:20" x14ac:dyDescent="0.35">
      <c r="T1283"/>
    </row>
    <row r="1284" spans="20:20" x14ac:dyDescent="0.35">
      <c r="T1284"/>
    </row>
    <row r="1285" spans="20:20" x14ac:dyDescent="0.35">
      <c r="T1285"/>
    </row>
    <row r="1286" spans="20:20" x14ac:dyDescent="0.35">
      <c r="T1286"/>
    </row>
    <row r="1287" spans="20:20" x14ac:dyDescent="0.35">
      <c r="T1287"/>
    </row>
    <row r="1288" spans="20:20" x14ac:dyDescent="0.35">
      <c r="T1288"/>
    </row>
    <row r="1289" spans="20:20" x14ac:dyDescent="0.35">
      <c r="T1289"/>
    </row>
    <row r="1290" spans="20:20" x14ac:dyDescent="0.35">
      <c r="T1290"/>
    </row>
    <row r="1291" spans="20:20" x14ac:dyDescent="0.35">
      <c r="T1291"/>
    </row>
    <row r="1292" spans="20:20" x14ac:dyDescent="0.35">
      <c r="T1292"/>
    </row>
    <row r="1293" spans="20:20" x14ac:dyDescent="0.35">
      <c r="T1293"/>
    </row>
    <row r="1294" spans="20:20" x14ac:dyDescent="0.35">
      <c r="T1294"/>
    </row>
    <row r="1295" spans="20:20" x14ac:dyDescent="0.35">
      <c r="T1295"/>
    </row>
    <row r="1296" spans="20:20" x14ac:dyDescent="0.35">
      <c r="T1296"/>
    </row>
    <row r="1297" spans="20:20" x14ac:dyDescent="0.35">
      <c r="T1297"/>
    </row>
    <row r="1298" spans="20:20" x14ac:dyDescent="0.35">
      <c r="T1298"/>
    </row>
    <row r="1299" spans="20:20" x14ac:dyDescent="0.35">
      <c r="T1299"/>
    </row>
    <row r="1300" spans="20:20" x14ac:dyDescent="0.35">
      <c r="T1300"/>
    </row>
    <row r="1301" spans="20:20" x14ac:dyDescent="0.35">
      <c r="T1301"/>
    </row>
    <row r="1302" spans="20:20" x14ac:dyDescent="0.35">
      <c r="T1302"/>
    </row>
    <row r="1303" spans="20:20" x14ac:dyDescent="0.35">
      <c r="T1303"/>
    </row>
    <row r="1304" spans="20:20" x14ac:dyDescent="0.35">
      <c r="T1304"/>
    </row>
    <row r="1305" spans="20:20" x14ac:dyDescent="0.35">
      <c r="T1305"/>
    </row>
    <row r="1306" spans="20:20" x14ac:dyDescent="0.35">
      <c r="T1306"/>
    </row>
    <row r="1307" spans="20:20" x14ac:dyDescent="0.35">
      <c r="T1307"/>
    </row>
    <row r="1308" spans="20:20" x14ac:dyDescent="0.35">
      <c r="T1308"/>
    </row>
    <row r="1309" spans="20:20" x14ac:dyDescent="0.35">
      <c r="T1309"/>
    </row>
    <row r="1310" spans="20:20" x14ac:dyDescent="0.35">
      <c r="T1310"/>
    </row>
    <row r="1311" spans="20:20" x14ac:dyDescent="0.35">
      <c r="T1311"/>
    </row>
    <row r="1312" spans="20:20" x14ac:dyDescent="0.35">
      <c r="T1312"/>
    </row>
    <row r="1313" spans="20:20" x14ac:dyDescent="0.35">
      <c r="T1313"/>
    </row>
    <row r="1314" spans="20:20" x14ac:dyDescent="0.35">
      <c r="T1314"/>
    </row>
    <row r="1315" spans="20:20" x14ac:dyDescent="0.35">
      <c r="T1315"/>
    </row>
    <row r="1316" spans="20:20" x14ac:dyDescent="0.35">
      <c r="T1316"/>
    </row>
    <row r="1317" spans="20:20" x14ac:dyDescent="0.35">
      <c r="T1317"/>
    </row>
    <row r="1318" spans="20:20" x14ac:dyDescent="0.35">
      <c r="T1318"/>
    </row>
    <row r="1319" spans="20:20" x14ac:dyDescent="0.35">
      <c r="T1319"/>
    </row>
    <row r="1320" spans="20:20" x14ac:dyDescent="0.35">
      <c r="T1320"/>
    </row>
    <row r="1321" spans="20:20" x14ac:dyDescent="0.35">
      <c r="T1321"/>
    </row>
    <row r="1322" spans="20:20" x14ac:dyDescent="0.35">
      <c r="T1322"/>
    </row>
    <row r="1323" spans="20:20" x14ac:dyDescent="0.35">
      <c r="T1323"/>
    </row>
    <row r="1324" spans="20:20" x14ac:dyDescent="0.35">
      <c r="T1324"/>
    </row>
    <row r="1325" spans="20:20" x14ac:dyDescent="0.35">
      <c r="T1325"/>
    </row>
    <row r="1326" spans="20:20" x14ac:dyDescent="0.35">
      <c r="T1326"/>
    </row>
    <row r="1327" spans="20:20" x14ac:dyDescent="0.35">
      <c r="T1327"/>
    </row>
    <row r="1328" spans="20:20" x14ac:dyDescent="0.35">
      <c r="T1328"/>
    </row>
    <row r="1329" spans="20:20" x14ac:dyDescent="0.35">
      <c r="T1329"/>
    </row>
    <row r="1330" spans="20:20" x14ac:dyDescent="0.35">
      <c r="T1330"/>
    </row>
    <row r="1331" spans="20:20" x14ac:dyDescent="0.35">
      <c r="T1331"/>
    </row>
    <row r="1332" spans="20:20" x14ac:dyDescent="0.35">
      <c r="T1332"/>
    </row>
    <row r="1333" spans="20:20" x14ac:dyDescent="0.35">
      <c r="T1333"/>
    </row>
    <row r="1334" spans="20:20" x14ac:dyDescent="0.35">
      <c r="T1334"/>
    </row>
    <row r="1335" spans="20:20" x14ac:dyDescent="0.35">
      <c r="T1335"/>
    </row>
    <row r="1336" spans="20:20" x14ac:dyDescent="0.35">
      <c r="T1336"/>
    </row>
    <row r="1337" spans="20:20" x14ac:dyDescent="0.35">
      <c r="T1337"/>
    </row>
    <row r="1338" spans="20:20" x14ac:dyDescent="0.35">
      <c r="T1338"/>
    </row>
    <row r="1339" spans="20:20" x14ac:dyDescent="0.35">
      <c r="T1339"/>
    </row>
    <row r="1340" spans="20:20" x14ac:dyDescent="0.35">
      <c r="T1340"/>
    </row>
    <row r="1341" spans="20:20" x14ac:dyDescent="0.35">
      <c r="T1341"/>
    </row>
    <row r="1342" spans="20:20" x14ac:dyDescent="0.35">
      <c r="T1342"/>
    </row>
    <row r="1343" spans="20:20" x14ac:dyDescent="0.35">
      <c r="T1343"/>
    </row>
    <row r="1344" spans="20:20" x14ac:dyDescent="0.35">
      <c r="T1344"/>
    </row>
    <row r="1345" spans="20:20" x14ac:dyDescent="0.35">
      <c r="T1345"/>
    </row>
    <row r="1346" spans="20:20" x14ac:dyDescent="0.35">
      <c r="T1346"/>
    </row>
    <row r="1347" spans="20:20" x14ac:dyDescent="0.35">
      <c r="T1347"/>
    </row>
    <row r="1348" spans="20:20" x14ac:dyDescent="0.35">
      <c r="T1348"/>
    </row>
    <row r="1349" spans="20:20" x14ac:dyDescent="0.35">
      <c r="T1349"/>
    </row>
    <row r="1350" spans="20:20" x14ac:dyDescent="0.35">
      <c r="T1350"/>
    </row>
    <row r="1351" spans="20:20" x14ac:dyDescent="0.35">
      <c r="T1351"/>
    </row>
    <row r="1352" spans="20:20" x14ac:dyDescent="0.35">
      <c r="T1352"/>
    </row>
    <row r="1353" spans="20:20" x14ac:dyDescent="0.35">
      <c r="T1353"/>
    </row>
    <row r="1354" spans="20:20" x14ac:dyDescent="0.35">
      <c r="T1354"/>
    </row>
    <row r="1355" spans="20:20" x14ac:dyDescent="0.35">
      <c r="T1355"/>
    </row>
    <row r="1356" spans="20:20" x14ac:dyDescent="0.35">
      <c r="T1356"/>
    </row>
    <row r="1357" spans="20:20" x14ac:dyDescent="0.35">
      <c r="T1357"/>
    </row>
    <row r="1358" spans="20:20" x14ac:dyDescent="0.35">
      <c r="T1358"/>
    </row>
    <row r="1359" spans="20:20" x14ac:dyDescent="0.35">
      <c r="T1359"/>
    </row>
    <row r="1360" spans="20:20" x14ac:dyDescent="0.35">
      <c r="T1360"/>
    </row>
    <row r="1361" spans="20:20" x14ac:dyDescent="0.35">
      <c r="T1361"/>
    </row>
    <row r="1362" spans="20:20" x14ac:dyDescent="0.35">
      <c r="T1362"/>
    </row>
    <row r="1363" spans="20:20" x14ac:dyDescent="0.35">
      <c r="T1363"/>
    </row>
    <row r="1364" spans="20:20" x14ac:dyDescent="0.35">
      <c r="T1364"/>
    </row>
    <row r="1365" spans="20:20" x14ac:dyDescent="0.35">
      <c r="T1365"/>
    </row>
    <row r="1366" spans="20:20" x14ac:dyDescent="0.35">
      <c r="T1366"/>
    </row>
    <row r="1367" spans="20:20" x14ac:dyDescent="0.35">
      <c r="T1367"/>
    </row>
    <row r="1368" spans="20:20" x14ac:dyDescent="0.35">
      <c r="T1368"/>
    </row>
    <row r="1369" spans="20:20" x14ac:dyDescent="0.35">
      <c r="T1369"/>
    </row>
    <row r="1370" spans="20:20" x14ac:dyDescent="0.35">
      <c r="T1370"/>
    </row>
    <row r="1371" spans="20:20" x14ac:dyDescent="0.35">
      <c r="T1371"/>
    </row>
    <row r="1372" spans="20:20" x14ac:dyDescent="0.35">
      <c r="T1372"/>
    </row>
    <row r="1373" spans="20:20" x14ac:dyDescent="0.35">
      <c r="T1373"/>
    </row>
    <row r="1374" spans="20:20" x14ac:dyDescent="0.35">
      <c r="T1374"/>
    </row>
    <row r="1375" spans="20:20" x14ac:dyDescent="0.35">
      <c r="T1375"/>
    </row>
    <row r="1376" spans="20:20" x14ac:dyDescent="0.35">
      <c r="T1376"/>
    </row>
    <row r="1377" spans="20:20" x14ac:dyDescent="0.35">
      <c r="T1377"/>
    </row>
    <row r="1378" spans="20:20" x14ac:dyDescent="0.35">
      <c r="T1378"/>
    </row>
    <row r="1379" spans="20:20" x14ac:dyDescent="0.35">
      <c r="T1379"/>
    </row>
    <row r="1380" spans="20:20" x14ac:dyDescent="0.35">
      <c r="T1380"/>
    </row>
    <row r="1381" spans="20:20" x14ac:dyDescent="0.35">
      <c r="T1381"/>
    </row>
    <row r="1382" spans="20:20" x14ac:dyDescent="0.35">
      <c r="T1382"/>
    </row>
    <row r="1383" spans="20:20" x14ac:dyDescent="0.35">
      <c r="T1383"/>
    </row>
    <row r="1384" spans="20:20" x14ac:dyDescent="0.35">
      <c r="T1384"/>
    </row>
    <row r="1385" spans="20:20" x14ac:dyDescent="0.35">
      <c r="T1385"/>
    </row>
    <row r="1386" spans="20:20" x14ac:dyDescent="0.35">
      <c r="T1386"/>
    </row>
    <row r="1387" spans="20:20" x14ac:dyDescent="0.35">
      <c r="T1387"/>
    </row>
    <row r="1388" spans="20:20" x14ac:dyDescent="0.35">
      <c r="T1388"/>
    </row>
    <row r="1389" spans="20:20" x14ac:dyDescent="0.35">
      <c r="T1389"/>
    </row>
    <row r="1390" spans="20:20" x14ac:dyDescent="0.35">
      <c r="T1390"/>
    </row>
    <row r="1391" spans="20:20" x14ac:dyDescent="0.35">
      <c r="T1391"/>
    </row>
    <row r="1392" spans="20:20" x14ac:dyDescent="0.35">
      <c r="T1392"/>
    </row>
    <row r="1393" spans="20:20" x14ac:dyDescent="0.35">
      <c r="T1393"/>
    </row>
    <row r="1394" spans="20:20" x14ac:dyDescent="0.35">
      <c r="T1394"/>
    </row>
    <row r="1395" spans="20:20" x14ac:dyDescent="0.35">
      <c r="T1395"/>
    </row>
    <row r="1396" spans="20:20" x14ac:dyDescent="0.35">
      <c r="T1396"/>
    </row>
    <row r="1397" spans="20:20" x14ac:dyDescent="0.35">
      <c r="T1397"/>
    </row>
    <row r="1398" spans="20:20" x14ac:dyDescent="0.35">
      <c r="T1398"/>
    </row>
    <row r="1399" spans="20:20" x14ac:dyDescent="0.35">
      <c r="T1399"/>
    </row>
    <row r="1400" spans="20:20" x14ac:dyDescent="0.35">
      <c r="T1400"/>
    </row>
    <row r="1401" spans="20:20" x14ac:dyDescent="0.35">
      <c r="T1401"/>
    </row>
    <row r="1402" spans="20:20" x14ac:dyDescent="0.35">
      <c r="T1402"/>
    </row>
    <row r="1403" spans="20:20" x14ac:dyDescent="0.35">
      <c r="T1403"/>
    </row>
    <row r="1404" spans="20:20" x14ac:dyDescent="0.35">
      <c r="T1404"/>
    </row>
    <row r="1405" spans="20:20" x14ac:dyDescent="0.35">
      <c r="T1405"/>
    </row>
    <row r="1406" spans="20:20" x14ac:dyDescent="0.35">
      <c r="T1406"/>
    </row>
    <row r="1407" spans="20:20" x14ac:dyDescent="0.35">
      <c r="T1407"/>
    </row>
    <row r="1408" spans="20:20" x14ac:dyDescent="0.35">
      <c r="T1408"/>
    </row>
    <row r="1409" spans="20:20" x14ac:dyDescent="0.35">
      <c r="T1409"/>
    </row>
    <row r="1410" spans="20:20" x14ac:dyDescent="0.35">
      <c r="T1410"/>
    </row>
    <row r="1411" spans="20:20" x14ac:dyDescent="0.35">
      <c r="T1411"/>
    </row>
    <row r="1412" spans="20:20" x14ac:dyDescent="0.35">
      <c r="T1412"/>
    </row>
    <row r="1413" spans="20:20" x14ac:dyDescent="0.35">
      <c r="T1413"/>
    </row>
    <row r="1414" spans="20:20" x14ac:dyDescent="0.35">
      <c r="T1414"/>
    </row>
    <row r="1415" spans="20:20" x14ac:dyDescent="0.35">
      <c r="T1415"/>
    </row>
    <row r="1416" spans="20:20" x14ac:dyDescent="0.35">
      <c r="T1416"/>
    </row>
    <row r="1417" spans="20:20" x14ac:dyDescent="0.35">
      <c r="T1417"/>
    </row>
    <row r="1418" spans="20:20" x14ac:dyDescent="0.35">
      <c r="T1418"/>
    </row>
    <row r="1419" spans="20:20" x14ac:dyDescent="0.35">
      <c r="T1419"/>
    </row>
    <row r="1420" spans="20:20" x14ac:dyDescent="0.35">
      <c r="T1420"/>
    </row>
    <row r="1421" spans="20:20" x14ac:dyDescent="0.35">
      <c r="T1421"/>
    </row>
    <row r="1422" spans="20:20" x14ac:dyDescent="0.35">
      <c r="T1422"/>
    </row>
    <row r="1423" spans="20:20" x14ac:dyDescent="0.35">
      <c r="T1423"/>
    </row>
    <row r="1424" spans="20:20" x14ac:dyDescent="0.35">
      <c r="T1424"/>
    </row>
    <row r="1425" spans="20:20" x14ac:dyDescent="0.35">
      <c r="T1425"/>
    </row>
    <row r="1426" spans="20:20" x14ac:dyDescent="0.35">
      <c r="T1426"/>
    </row>
    <row r="1427" spans="20:20" x14ac:dyDescent="0.35">
      <c r="T1427"/>
    </row>
    <row r="1428" spans="20:20" x14ac:dyDescent="0.35">
      <c r="T1428"/>
    </row>
    <row r="1429" spans="20:20" x14ac:dyDescent="0.35">
      <c r="T1429"/>
    </row>
    <row r="1430" spans="20:20" x14ac:dyDescent="0.35">
      <c r="T1430"/>
    </row>
    <row r="1431" spans="20:20" x14ac:dyDescent="0.35">
      <c r="T1431"/>
    </row>
    <row r="1432" spans="20:20" x14ac:dyDescent="0.35">
      <c r="T1432"/>
    </row>
    <row r="1433" spans="20:20" x14ac:dyDescent="0.35">
      <c r="T1433"/>
    </row>
    <row r="1434" spans="20:20" x14ac:dyDescent="0.35">
      <c r="T1434"/>
    </row>
    <row r="1435" spans="20:20" x14ac:dyDescent="0.35">
      <c r="T1435"/>
    </row>
    <row r="1436" spans="20:20" x14ac:dyDescent="0.35">
      <c r="T1436"/>
    </row>
    <row r="1437" spans="20:20" x14ac:dyDescent="0.35">
      <c r="T1437"/>
    </row>
    <row r="1438" spans="20:20" x14ac:dyDescent="0.35">
      <c r="T1438"/>
    </row>
    <row r="1439" spans="20:20" x14ac:dyDescent="0.35">
      <c r="T1439"/>
    </row>
    <row r="1440" spans="20:20" x14ac:dyDescent="0.35">
      <c r="T1440"/>
    </row>
    <row r="1441" spans="20:20" x14ac:dyDescent="0.35">
      <c r="T1441"/>
    </row>
    <row r="1442" spans="20:20" x14ac:dyDescent="0.35">
      <c r="T1442"/>
    </row>
    <row r="1443" spans="20:20" x14ac:dyDescent="0.35">
      <c r="T1443"/>
    </row>
    <row r="1444" spans="20:20" x14ac:dyDescent="0.35">
      <c r="T1444"/>
    </row>
    <row r="1445" spans="20:20" x14ac:dyDescent="0.35">
      <c r="T1445"/>
    </row>
    <row r="1446" spans="20:20" x14ac:dyDescent="0.35">
      <c r="T1446"/>
    </row>
    <row r="1447" spans="20:20" x14ac:dyDescent="0.35">
      <c r="T1447"/>
    </row>
    <row r="1448" spans="20:20" x14ac:dyDescent="0.35">
      <c r="T1448"/>
    </row>
    <row r="1449" spans="20:20" x14ac:dyDescent="0.35">
      <c r="T1449"/>
    </row>
    <row r="1450" spans="20:20" x14ac:dyDescent="0.35">
      <c r="T1450"/>
    </row>
    <row r="1451" spans="20:20" x14ac:dyDescent="0.35">
      <c r="T1451"/>
    </row>
    <row r="1452" spans="20:20" x14ac:dyDescent="0.35">
      <c r="T1452"/>
    </row>
    <row r="1453" spans="20:20" x14ac:dyDescent="0.35">
      <c r="T1453"/>
    </row>
    <row r="1454" spans="20:20" x14ac:dyDescent="0.35">
      <c r="T1454"/>
    </row>
    <row r="1455" spans="20:20" x14ac:dyDescent="0.35">
      <c r="T1455"/>
    </row>
    <row r="1456" spans="20:20" x14ac:dyDescent="0.35">
      <c r="T1456"/>
    </row>
    <row r="1457" spans="20:20" x14ac:dyDescent="0.35">
      <c r="T1457"/>
    </row>
    <row r="1458" spans="20:20" x14ac:dyDescent="0.35">
      <c r="T1458"/>
    </row>
    <row r="1459" spans="20:20" x14ac:dyDescent="0.35">
      <c r="T1459"/>
    </row>
    <row r="1460" spans="20:20" x14ac:dyDescent="0.35">
      <c r="T1460"/>
    </row>
    <row r="1461" spans="20:20" x14ac:dyDescent="0.35">
      <c r="T1461"/>
    </row>
    <row r="1462" spans="20:20" x14ac:dyDescent="0.35">
      <c r="T1462"/>
    </row>
    <row r="1463" spans="20:20" x14ac:dyDescent="0.35">
      <c r="T1463"/>
    </row>
    <row r="1464" spans="20:20" x14ac:dyDescent="0.35">
      <c r="T1464"/>
    </row>
    <row r="1465" spans="20:20" x14ac:dyDescent="0.35">
      <c r="T1465"/>
    </row>
    <row r="1466" spans="20:20" x14ac:dyDescent="0.35">
      <c r="T1466"/>
    </row>
    <row r="1467" spans="20:20" x14ac:dyDescent="0.35">
      <c r="T1467"/>
    </row>
    <row r="1468" spans="20:20" x14ac:dyDescent="0.35">
      <c r="T1468"/>
    </row>
    <row r="1469" spans="20:20" x14ac:dyDescent="0.35">
      <c r="T1469"/>
    </row>
    <row r="1470" spans="20:20" x14ac:dyDescent="0.35">
      <c r="T1470"/>
    </row>
    <row r="1471" spans="20:20" x14ac:dyDescent="0.35">
      <c r="T1471"/>
    </row>
    <row r="1472" spans="20:20" x14ac:dyDescent="0.35">
      <c r="T1472"/>
    </row>
    <row r="1473" spans="20:20" x14ac:dyDescent="0.35">
      <c r="T1473"/>
    </row>
    <row r="1474" spans="20:20" x14ac:dyDescent="0.35">
      <c r="T1474"/>
    </row>
    <row r="1475" spans="20:20" x14ac:dyDescent="0.35">
      <c r="T1475"/>
    </row>
    <row r="1476" spans="20:20" x14ac:dyDescent="0.35">
      <c r="T1476"/>
    </row>
    <row r="1477" spans="20:20" x14ac:dyDescent="0.35">
      <c r="T1477"/>
    </row>
    <row r="1478" spans="20:20" x14ac:dyDescent="0.35">
      <c r="T1478"/>
    </row>
    <row r="1479" spans="20:20" x14ac:dyDescent="0.35">
      <c r="T1479"/>
    </row>
    <row r="1480" spans="20:20" x14ac:dyDescent="0.35">
      <c r="T1480"/>
    </row>
    <row r="1481" spans="20:20" x14ac:dyDescent="0.35">
      <c r="T1481"/>
    </row>
    <row r="1482" spans="20:20" x14ac:dyDescent="0.35">
      <c r="T1482"/>
    </row>
    <row r="1483" spans="20:20" x14ac:dyDescent="0.35">
      <c r="T1483"/>
    </row>
    <row r="1484" spans="20:20" x14ac:dyDescent="0.35">
      <c r="T1484"/>
    </row>
    <row r="1485" spans="20:20" x14ac:dyDescent="0.35">
      <c r="T1485"/>
    </row>
    <row r="1486" spans="20:20" x14ac:dyDescent="0.35">
      <c r="T1486"/>
    </row>
    <row r="1487" spans="20:20" x14ac:dyDescent="0.35">
      <c r="T1487"/>
    </row>
    <row r="1488" spans="20:20" x14ac:dyDescent="0.35">
      <c r="T1488"/>
    </row>
    <row r="1489" spans="20:20" x14ac:dyDescent="0.35">
      <c r="T1489"/>
    </row>
    <row r="1490" spans="20:20" x14ac:dyDescent="0.35">
      <c r="T1490"/>
    </row>
    <row r="1491" spans="20:20" x14ac:dyDescent="0.35">
      <c r="T1491"/>
    </row>
    <row r="1492" spans="20:20" x14ac:dyDescent="0.35">
      <c r="T1492"/>
    </row>
    <row r="1493" spans="20:20" x14ac:dyDescent="0.35">
      <c r="T1493"/>
    </row>
    <row r="1494" spans="20:20" x14ac:dyDescent="0.35">
      <c r="T1494"/>
    </row>
    <row r="1495" spans="20:20" x14ac:dyDescent="0.35">
      <c r="T1495"/>
    </row>
    <row r="1496" spans="20:20" x14ac:dyDescent="0.35">
      <c r="T1496"/>
    </row>
    <row r="1497" spans="20:20" x14ac:dyDescent="0.35">
      <c r="T1497"/>
    </row>
    <row r="1498" spans="20:20" x14ac:dyDescent="0.35">
      <c r="T1498"/>
    </row>
    <row r="1499" spans="20:20" x14ac:dyDescent="0.35">
      <c r="T1499"/>
    </row>
    <row r="1500" spans="20:20" x14ac:dyDescent="0.35">
      <c r="T1500"/>
    </row>
    <row r="1501" spans="20:20" x14ac:dyDescent="0.35">
      <c r="T1501"/>
    </row>
    <row r="1502" spans="20:20" x14ac:dyDescent="0.35">
      <c r="T1502"/>
    </row>
    <row r="1503" spans="20:20" x14ac:dyDescent="0.35">
      <c r="T1503"/>
    </row>
    <row r="1504" spans="20:20" x14ac:dyDescent="0.35">
      <c r="T1504"/>
    </row>
    <row r="1505" spans="20:20" x14ac:dyDescent="0.35">
      <c r="T1505"/>
    </row>
    <row r="1506" spans="20:20" x14ac:dyDescent="0.35">
      <c r="T1506"/>
    </row>
    <row r="1507" spans="20:20" x14ac:dyDescent="0.35">
      <c r="T1507"/>
    </row>
    <row r="1508" spans="20:20" x14ac:dyDescent="0.35">
      <c r="T1508"/>
    </row>
    <row r="1509" spans="20:20" x14ac:dyDescent="0.35">
      <c r="T1509"/>
    </row>
    <row r="1510" spans="20:20" x14ac:dyDescent="0.35">
      <c r="T1510"/>
    </row>
    <row r="1511" spans="20:20" x14ac:dyDescent="0.35">
      <c r="T1511"/>
    </row>
    <row r="1512" spans="20:20" x14ac:dyDescent="0.35">
      <c r="T1512"/>
    </row>
    <row r="1513" spans="20:20" x14ac:dyDescent="0.35">
      <c r="T1513"/>
    </row>
    <row r="1514" spans="20:20" x14ac:dyDescent="0.35">
      <c r="T1514"/>
    </row>
    <row r="1515" spans="20:20" x14ac:dyDescent="0.35">
      <c r="T1515"/>
    </row>
    <row r="1516" spans="20:20" x14ac:dyDescent="0.35">
      <c r="T1516"/>
    </row>
    <row r="1517" spans="20:20" x14ac:dyDescent="0.35">
      <c r="T1517"/>
    </row>
    <row r="1518" spans="20:20" x14ac:dyDescent="0.35">
      <c r="T1518"/>
    </row>
    <row r="1519" spans="20:20" x14ac:dyDescent="0.35">
      <c r="T1519"/>
    </row>
    <row r="1520" spans="20:20" x14ac:dyDescent="0.35">
      <c r="T1520"/>
    </row>
    <row r="1521" spans="20:20" x14ac:dyDescent="0.35">
      <c r="T1521"/>
    </row>
    <row r="1522" spans="20:20" x14ac:dyDescent="0.35">
      <c r="T1522"/>
    </row>
    <row r="1523" spans="20:20" x14ac:dyDescent="0.35">
      <c r="T1523"/>
    </row>
    <row r="1524" spans="20:20" x14ac:dyDescent="0.35">
      <c r="T1524"/>
    </row>
    <row r="1525" spans="20:20" x14ac:dyDescent="0.35">
      <c r="T1525"/>
    </row>
    <row r="1526" spans="20:20" x14ac:dyDescent="0.35">
      <c r="T1526"/>
    </row>
    <row r="1527" spans="20:20" x14ac:dyDescent="0.35">
      <c r="T1527"/>
    </row>
    <row r="1528" spans="20:20" x14ac:dyDescent="0.35">
      <c r="T1528"/>
    </row>
    <row r="1529" spans="20:20" x14ac:dyDescent="0.35">
      <c r="T1529"/>
    </row>
    <row r="1530" spans="20:20" x14ac:dyDescent="0.35">
      <c r="T1530"/>
    </row>
    <row r="1531" spans="20:20" x14ac:dyDescent="0.35">
      <c r="T1531"/>
    </row>
    <row r="1532" spans="20:20" x14ac:dyDescent="0.35">
      <c r="T1532"/>
    </row>
    <row r="1533" spans="20:20" x14ac:dyDescent="0.35">
      <c r="T1533"/>
    </row>
    <row r="1534" spans="20:20" x14ac:dyDescent="0.35">
      <c r="T1534"/>
    </row>
    <row r="1535" spans="20:20" x14ac:dyDescent="0.35">
      <c r="T1535"/>
    </row>
    <row r="1536" spans="20:20" x14ac:dyDescent="0.35">
      <c r="T1536"/>
    </row>
    <row r="1537" spans="20:20" x14ac:dyDescent="0.35">
      <c r="T1537"/>
    </row>
    <row r="1538" spans="20:20" x14ac:dyDescent="0.35">
      <c r="T1538"/>
    </row>
    <row r="1539" spans="20:20" x14ac:dyDescent="0.35">
      <c r="T1539"/>
    </row>
    <row r="1540" spans="20:20" x14ac:dyDescent="0.35">
      <c r="T1540"/>
    </row>
    <row r="1541" spans="20:20" x14ac:dyDescent="0.35">
      <c r="T1541"/>
    </row>
    <row r="1542" spans="20:20" x14ac:dyDescent="0.35">
      <c r="T1542"/>
    </row>
    <row r="1543" spans="20:20" x14ac:dyDescent="0.35">
      <c r="T1543"/>
    </row>
    <row r="1544" spans="20:20" x14ac:dyDescent="0.35">
      <c r="T1544"/>
    </row>
    <row r="1545" spans="20:20" x14ac:dyDescent="0.35">
      <c r="T1545"/>
    </row>
    <row r="1546" spans="20:20" x14ac:dyDescent="0.35">
      <c r="T1546"/>
    </row>
    <row r="1547" spans="20:20" x14ac:dyDescent="0.35">
      <c r="T1547"/>
    </row>
    <row r="1548" spans="20:20" x14ac:dyDescent="0.35">
      <c r="T1548"/>
    </row>
    <row r="1549" spans="20:20" x14ac:dyDescent="0.35">
      <c r="T1549"/>
    </row>
    <row r="1550" spans="20:20" x14ac:dyDescent="0.35">
      <c r="T1550"/>
    </row>
    <row r="1551" spans="20:20" x14ac:dyDescent="0.35">
      <c r="T1551"/>
    </row>
    <row r="1552" spans="20:20" x14ac:dyDescent="0.35">
      <c r="T1552"/>
    </row>
    <row r="1553" spans="20:20" x14ac:dyDescent="0.35">
      <c r="T1553"/>
    </row>
    <row r="1554" spans="20:20" x14ac:dyDescent="0.35">
      <c r="T1554"/>
    </row>
    <row r="1555" spans="20:20" x14ac:dyDescent="0.35">
      <c r="T1555"/>
    </row>
    <row r="1556" spans="20:20" x14ac:dyDescent="0.35">
      <c r="T1556"/>
    </row>
    <row r="1557" spans="20:20" x14ac:dyDescent="0.35">
      <c r="T1557"/>
    </row>
    <row r="1558" spans="20:20" x14ac:dyDescent="0.35">
      <c r="T1558"/>
    </row>
    <row r="1559" spans="20:20" x14ac:dyDescent="0.35">
      <c r="T1559"/>
    </row>
    <row r="1560" spans="20:20" x14ac:dyDescent="0.35">
      <c r="T1560"/>
    </row>
    <row r="1561" spans="20:20" x14ac:dyDescent="0.35">
      <c r="T1561"/>
    </row>
    <row r="1562" spans="20:20" x14ac:dyDescent="0.35">
      <c r="T1562"/>
    </row>
    <row r="1563" spans="20:20" x14ac:dyDescent="0.35">
      <c r="T1563"/>
    </row>
    <row r="1564" spans="20:20" x14ac:dyDescent="0.35">
      <c r="T1564"/>
    </row>
    <row r="1565" spans="20:20" x14ac:dyDescent="0.35">
      <c r="T1565"/>
    </row>
    <row r="1566" spans="20:20" x14ac:dyDescent="0.35">
      <c r="T1566"/>
    </row>
    <row r="1567" spans="20:20" x14ac:dyDescent="0.35">
      <c r="T1567"/>
    </row>
    <row r="1568" spans="20:20" x14ac:dyDescent="0.35">
      <c r="T1568"/>
    </row>
    <row r="1569" spans="20:20" x14ac:dyDescent="0.35">
      <c r="T1569"/>
    </row>
    <row r="1570" spans="20:20" x14ac:dyDescent="0.35">
      <c r="T1570"/>
    </row>
    <row r="1571" spans="20:20" x14ac:dyDescent="0.35">
      <c r="T1571"/>
    </row>
    <row r="1572" spans="20:20" x14ac:dyDescent="0.35">
      <c r="T1572"/>
    </row>
    <row r="1573" spans="20:20" x14ac:dyDescent="0.35">
      <c r="T1573"/>
    </row>
    <row r="1574" spans="20:20" x14ac:dyDescent="0.35">
      <c r="T1574"/>
    </row>
    <row r="1575" spans="20:20" x14ac:dyDescent="0.35">
      <c r="T1575"/>
    </row>
    <row r="1576" spans="20:20" x14ac:dyDescent="0.35">
      <c r="T1576"/>
    </row>
    <row r="1577" spans="20:20" x14ac:dyDescent="0.35">
      <c r="T1577"/>
    </row>
    <row r="1578" spans="20:20" x14ac:dyDescent="0.35">
      <c r="T1578"/>
    </row>
    <row r="1579" spans="20:20" x14ac:dyDescent="0.35">
      <c r="T1579"/>
    </row>
    <row r="1580" spans="20:20" x14ac:dyDescent="0.35">
      <c r="T1580"/>
    </row>
    <row r="1581" spans="20:20" x14ac:dyDescent="0.35">
      <c r="T1581"/>
    </row>
    <row r="1582" spans="20:20" x14ac:dyDescent="0.35">
      <c r="T1582"/>
    </row>
    <row r="1583" spans="20:20" x14ac:dyDescent="0.35">
      <c r="T1583"/>
    </row>
    <row r="1584" spans="20:20" x14ac:dyDescent="0.35">
      <c r="T1584"/>
    </row>
    <row r="1585" spans="20:20" x14ac:dyDescent="0.35">
      <c r="T1585"/>
    </row>
    <row r="1586" spans="20:20" x14ac:dyDescent="0.35">
      <c r="T1586"/>
    </row>
    <row r="1587" spans="20:20" x14ac:dyDescent="0.35">
      <c r="T1587"/>
    </row>
    <row r="1588" spans="20:20" x14ac:dyDescent="0.35">
      <c r="T1588"/>
    </row>
    <row r="1589" spans="20:20" x14ac:dyDescent="0.35">
      <c r="T1589"/>
    </row>
    <row r="1590" spans="20:20" x14ac:dyDescent="0.35">
      <c r="T1590"/>
    </row>
    <row r="1591" spans="20:20" x14ac:dyDescent="0.35">
      <c r="T1591"/>
    </row>
    <row r="1592" spans="20:20" x14ac:dyDescent="0.35">
      <c r="T1592"/>
    </row>
    <row r="1593" spans="20:20" x14ac:dyDescent="0.35">
      <c r="T1593"/>
    </row>
    <row r="1594" spans="20:20" x14ac:dyDescent="0.35">
      <c r="T1594"/>
    </row>
    <row r="1595" spans="20:20" x14ac:dyDescent="0.35">
      <c r="T1595"/>
    </row>
    <row r="1596" spans="20:20" x14ac:dyDescent="0.35">
      <c r="T1596"/>
    </row>
    <row r="1597" spans="20:20" x14ac:dyDescent="0.35">
      <c r="T1597"/>
    </row>
    <row r="1598" spans="20:20" x14ac:dyDescent="0.35">
      <c r="T1598"/>
    </row>
    <row r="1599" spans="20:20" x14ac:dyDescent="0.35">
      <c r="T1599"/>
    </row>
    <row r="1600" spans="20:20" x14ac:dyDescent="0.35">
      <c r="T1600"/>
    </row>
    <row r="1601" spans="20:20" x14ac:dyDescent="0.35">
      <c r="T1601"/>
    </row>
    <row r="1602" spans="20:20" x14ac:dyDescent="0.35">
      <c r="T1602"/>
    </row>
    <row r="1603" spans="20:20" x14ac:dyDescent="0.35">
      <c r="T1603"/>
    </row>
    <row r="1604" spans="20:20" x14ac:dyDescent="0.35">
      <c r="T1604"/>
    </row>
    <row r="1605" spans="20:20" x14ac:dyDescent="0.35">
      <c r="T1605"/>
    </row>
    <row r="1606" spans="20:20" x14ac:dyDescent="0.35">
      <c r="T1606"/>
    </row>
    <row r="1607" spans="20:20" x14ac:dyDescent="0.35">
      <c r="T1607"/>
    </row>
    <row r="1608" spans="20:20" x14ac:dyDescent="0.35">
      <c r="T1608"/>
    </row>
    <row r="1609" spans="20:20" x14ac:dyDescent="0.35">
      <c r="T1609"/>
    </row>
    <row r="1610" spans="20:20" x14ac:dyDescent="0.35">
      <c r="T1610"/>
    </row>
    <row r="1611" spans="20:20" x14ac:dyDescent="0.35">
      <c r="T1611"/>
    </row>
    <row r="1612" spans="20:20" x14ac:dyDescent="0.35">
      <c r="T1612"/>
    </row>
    <row r="1613" spans="20:20" x14ac:dyDescent="0.35">
      <c r="T1613"/>
    </row>
    <row r="1614" spans="20:20" x14ac:dyDescent="0.35">
      <c r="T1614"/>
    </row>
    <row r="1615" spans="20:20" x14ac:dyDescent="0.35">
      <c r="T1615"/>
    </row>
    <row r="1616" spans="20:20" x14ac:dyDescent="0.35">
      <c r="T1616"/>
    </row>
    <row r="1617" spans="20:20" x14ac:dyDescent="0.35">
      <c r="T1617"/>
    </row>
    <row r="1618" spans="20:20" x14ac:dyDescent="0.35">
      <c r="T1618"/>
    </row>
    <row r="1619" spans="20:20" x14ac:dyDescent="0.35">
      <c r="T1619"/>
    </row>
    <row r="1620" spans="20:20" x14ac:dyDescent="0.35">
      <c r="T1620"/>
    </row>
    <row r="1621" spans="20:20" x14ac:dyDescent="0.35">
      <c r="T1621"/>
    </row>
    <row r="1622" spans="20:20" x14ac:dyDescent="0.35">
      <c r="T1622"/>
    </row>
    <row r="1623" spans="20:20" x14ac:dyDescent="0.35">
      <c r="T1623"/>
    </row>
    <row r="1624" spans="20:20" x14ac:dyDescent="0.35">
      <c r="T1624"/>
    </row>
    <row r="1625" spans="20:20" x14ac:dyDescent="0.35">
      <c r="T1625"/>
    </row>
    <row r="1626" spans="20:20" x14ac:dyDescent="0.35">
      <c r="T1626"/>
    </row>
    <row r="1627" spans="20:20" x14ac:dyDescent="0.35">
      <c r="T1627"/>
    </row>
    <row r="1628" spans="20:20" x14ac:dyDescent="0.35">
      <c r="T1628"/>
    </row>
    <row r="1629" spans="20:20" x14ac:dyDescent="0.35">
      <c r="T1629"/>
    </row>
    <row r="1630" spans="20:20" x14ac:dyDescent="0.35">
      <c r="T1630"/>
    </row>
    <row r="1631" spans="20:20" x14ac:dyDescent="0.35">
      <c r="T1631"/>
    </row>
    <row r="1632" spans="20:20" x14ac:dyDescent="0.35">
      <c r="T1632"/>
    </row>
    <row r="1633" spans="20:20" x14ac:dyDescent="0.35">
      <c r="T1633"/>
    </row>
    <row r="1634" spans="20:20" x14ac:dyDescent="0.35">
      <c r="T1634"/>
    </row>
    <row r="1635" spans="20:20" x14ac:dyDescent="0.35">
      <c r="T1635"/>
    </row>
    <row r="1636" spans="20:20" x14ac:dyDescent="0.35">
      <c r="T1636"/>
    </row>
    <row r="1637" spans="20:20" x14ac:dyDescent="0.35">
      <c r="T1637"/>
    </row>
    <row r="1638" spans="20:20" x14ac:dyDescent="0.35">
      <c r="T1638"/>
    </row>
    <row r="1639" spans="20:20" x14ac:dyDescent="0.35">
      <c r="T1639"/>
    </row>
    <row r="1640" spans="20:20" x14ac:dyDescent="0.35">
      <c r="T1640"/>
    </row>
    <row r="1641" spans="20:20" x14ac:dyDescent="0.35">
      <c r="T1641"/>
    </row>
    <row r="1642" spans="20:20" x14ac:dyDescent="0.35">
      <c r="T1642"/>
    </row>
    <row r="1643" spans="20:20" x14ac:dyDescent="0.35">
      <c r="T1643"/>
    </row>
    <row r="1644" spans="20:20" x14ac:dyDescent="0.35">
      <c r="T1644"/>
    </row>
    <row r="1645" spans="20:20" x14ac:dyDescent="0.35">
      <c r="T1645"/>
    </row>
    <row r="1646" spans="20:20" x14ac:dyDescent="0.35">
      <c r="T1646"/>
    </row>
    <row r="1647" spans="20:20" x14ac:dyDescent="0.35">
      <c r="T1647"/>
    </row>
    <row r="1648" spans="20:20" x14ac:dyDescent="0.35">
      <c r="T1648"/>
    </row>
    <row r="1649" spans="20:20" x14ac:dyDescent="0.35">
      <c r="T1649"/>
    </row>
    <row r="1650" spans="20:20" x14ac:dyDescent="0.35">
      <c r="T1650"/>
    </row>
    <row r="1651" spans="20:20" x14ac:dyDescent="0.35">
      <c r="T1651"/>
    </row>
    <row r="1652" spans="20:20" x14ac:dyDescent="0.35">
      <c r="T1652"/>
    </row>
    <row r="1653" spans="20:20" x14ac:dyDescent="0.35">
      <c r="T1653"/>
    </row>
    <row r="1654" spans="20:20" x14ac:dyDescent="0.35">
      <c r="T1654"/>
    </row>
    <row r="1655" spans="20:20" x14ac:dyDescent="0.35">
      <c r="T1655"/>
    </row>
    <row r="1656" spans="20:20" x14ac:dyDescent="0.35">
      <c r="T1656"/>
    </row>
    <row r="1657" spans="20:20" x14ac:dyDescent="0.35">
      <c r="T1657"/>
    </row>
    <row r="1658" spans="20:20" x14ac:dyDescent="0.35">
      <c r="T1658"/>
    </row>
    <row r="1659" spans="20:20" x14ac:dyDescent="0.35">
      <c r="T1659"/>
    </row>
    <row r="1660" spans="20:20" x14ac:dyDescent="0.35">
      <c r="T1660"/>
    </row>
    <row r="1661" spans="20:20" x14ac:dyDescent="0.35">
      <c r="T1661"/>
    </row>
    <row r="1662" spans="20:20" x14ac:dyDescent="0.35">
      <c r="T1662"/>
    </row>
    <row r="1663" spans="20:20" x14ac:dyDescent="0.35">
      <c r="T1663"/>
    </row>
    <row r="1664" spans="20:20" x14ac:dyDescent="0.35">
      <c r="T1664"/>
    </row>
    <row r="1665" spans="20:20" x14ac:dyDescent="0.35">
      <c r="T1665"/>
    </row>
    <row r="1666" spans="20:20" x14ac:dyDescent="0.35">
      <c r="T1666"/>
    </row>
    <row r="1667" spans="20:20" x14ac:dyDescent="0.35">
      <c r="T1667"/>
    </row>
    <row r="1668" spans="20:20" x14ac:dyDescent="0.35">
      <c r="T1668"/>
    </row>
    <row r="1669" spans="20:20" x14ac:dyDescent="0.35">
      <c r="T1669"/>
    </row>
    <row r="1670" spans="20:20" x14ac:dyDescent="0.35">
      <c r="T1670"/>
    </row>
    <row r="1671" spans="20:20" x14ac:dyDescent="0.35">
      <c r="T1671"/>
    </row>
    <row r="1672" spans="20:20" x14ac:dyDescent="0.35">
      <c r="T1672"/>
    </row>
    <row r="1673" spans="20:20" x14ac:dyDescent="0.35">
      <c r="T1673"/>
    </row>
    <row r="1674" spans="20:20" x14ac:dyDescent="0.35">
      <c r="T1674"/>
    </row>
    <row r="1675" spans="20:20" x14ac:dyDescent="0.35">
      <c r="T1675"/>
    </row>
    <row r="1676" spans="20:20" x14ac:dyDescent="0.35">
      <c r="T1676"/>
    </row>
    <row r="1677" spans="20:20" x14ac:dyDescent="0.35">
      <c r="T1677"/>
    </row>
    <row r="1678" spans="20:20" x14ac:dyDescent="0.35">
      <c r="T1678"/>
    </row>
    <row r="1679" spans="20:20" x14ac:dyDescent="0.35">
      <c r="T1679"/>
    </row>
    <row r="1680" spans="20:20" x14ac:dyDescent="0.35">
      <c r="T1680"/>
    </row>
    <row r="1681" spans="20:20" x14ac:dyDescent="0.35">
      <c r="T1681"/>
    </row>
    <row r="1682" spans="20:20" x14ac:dyDescent="0.35">
      <c r="T1682"/>
    </row>
    <row r="1683" spans="20:20" x14ac:dyDescent="0.35">
      <c r="T1683"/>
    </row>
    <row r="1684" spans="20:20" x14ac:dyDescent="0.35">
      <c r="T1684"/>
    </row>
    <row r="1685" spans="20:20" x14ac:dyDescent="0.35">
      <c r="T1685"/>
    </row>
    <row r="1686" spans="20:20" x14ac:dyDescent="0.35">
      <c r="T1686"/>
    </row>
    <row r="1687" spans="20:20" x14ac:dyDescent="0.35">
      <c r="T1687"/>
    </row>
    <row r="1688" spans="20:20" x14ac:dyDescent="0.35">
      <c r="T1688"/>
    </row>
    <row r="1689" spans="20:20" x14ac:dyDescent="0.35">
      <c r="T1689"/>
    </row>
    <row r="1690" spans="20:20" x14ac:dyDescent="0.35">
      <c r="T1690"/>
    </row>
    <row r="1691" spans="20:20" x14ac:dyDescent="0.35">
      <c r="T1691"/>
    </row>
    <row r="1692" spans="20:20" x14ac:dyDescent="0.35">
      <c r="T1692"/>
    </row>
    <row r="1693" spans="20:20" x14ac:dyDescent="0.35">
      <c r="T1693"/>
    </row>
    <row r="1694" spans="20:20" x14ac:dyDescent="0.35">
      <c r="T1694"/>
    </row>
    <row r="1695" spans="20:20" x14ac:dyDescent="0.35">
      <c r="T1695"/>
    </row>
    <row r="1696" spans="20:20" x14ac:dyDescent="0.35">
      <c r="T1696"/>
    </row>
    <row r="1697" spans="20:20" x14ac:dyDescent="0.35">
      <c r="T1697"/>
    </row>
    <row r="1698" spans="20:20" x14ac:dyDescent="0.35">
      <c r="T1698"/>
    </row>
    <row r="1699" spans="20:20" x14ac:dyDescent="0.35">
      <c r="T1699"/>
    </row>
    <row r="1700" spans="20:20" x14ac:dyDescent="0.35">
      <c r="T1700"/>
    </row>
    <row r="1701" spans="20:20" x14ac:dyDescent="0.35">
      <c r="T1701"/>
    </row>
    <row r="1702" spans="20:20" x14ac:dyDescent="0.35">
      <c r="T1702"/>
    </row>
    <row r="1703" spans="20:20" x14ac:dyDescent="0.35">
      <c r="T1703"/>
    </row>
    <row r="1704" spans="20:20" x14ac:dyDescent="0.35">
      <c r="T1704"/>
    </row>
    <row r="1705" spans="20:20" x14ac:dyDescent="0.35">
      <c r="T1705"/>
    </row>
    <row r="1706" spans="20:20" x14ac:dyDescent="0.35">
      <c r="T1706"/>
    </row>
    <row r="1707" spans="20:20" x14ac:dyDescent="0.35">
      <c r="T1707"/>
    </row>
    <row r="1708" spans="20:20" x14ac:dyDescent="0.35">
      <c r="T1708"/>
    </row>
    <row r="1709" spans="20:20" x14ac:dyDescent="0.35">
      <c r="T1709"/>
    </row>
    <row r="1710" spans="20:20" x14ac:dyDescent="0.35">
      <c r="T1710"/>
    </row>
    <row r="1711" spans="20:20" x14ac:dyDescent="0.35">
      <c r="T1711"/>
    </row>
    <row r="1712" spans="20:20" x14ac:dyDescent="0.35">
      <c r="T1712"/>
    </row>
    <row r="1713" spans="20:20" x14ac:dyDescent="0.35">
      <c r="T1713"/>
    </row>
    <row r="1714" spans="20:20" x14ac:dyDescent="0.35">
      <c r="T1714"/>
    </row>
    <row r="1715" spans="20:20" x14ac:dyDescent="0.35">
      <c r="T1715"/>
    </row>
    <row r="1716" spans="20:20" x14ac:dyDescent="0.35">
      <c r="T1716"/>
    </row>
    <row r="1717" spans="20:20" x14ac:dyDescent="0.35">
      <c r="T1717"/>
    </row>
    <row r="1718" spans="20:20" x14ac:dyDescent="0.35">
      <c r="T1718"/>
    </row>
    <row r="1719" spans="20:20" x14ac:dyDescent="0.35">
      <c r="T1719"/>
    </row>
    <row r="1720" spans="20:20" x14ac:dyDescent="0.35">
      <c r="T1720"/>
    </row>
    <row r="1721" spans="20:20" x14ac:dyDescent="0.35">
      <c r="T1721"/>
    </row>
    <row r="1722" spans="20:20" x14ac:dyDescent="0.35">
      <c r="T1722"/>
    </row>
    <row r="1723" spans="20:20" x14ac:dyDescent="0.35">
      <c r="T1723"/>
    </row>
    <row r="1724" spans="20:20" x14ac:dyDescent="0.35">
      <c r="T1724"/>
    </row>
    <row r="1725" spans="20:20" x14ac:dyDescent="0.35">
      <c r="T1725"/>
    </row>
    <row r="1726" spans="20:20" x14ac:dyDescent="0.35">
      <c r="T1726"/>
    </row>
    <row r="1727" spans="20:20" x14ac:dyDescent="0.35">
      <c r="T1727"/>
    </row>
    <row r="1728" spans="20:20" x14ac:dyDescent="0.35">
      <c r="T1728"/>
    </row>
    <row r="1729" spans="20:20" x14ac:dyDescent="0.35">
      <c r="T1729"/>
    </row>
    <row r="1730" spans="20:20" x14ac:dyDescent="0.35">
      <c r="T1730"/>
    </row>
    <row r="1731" spans="20:20" x14ac:dyDescent="0.35">
      <c r="T1731"/>
    </row>
    <row r="1732" spans="20:20" x14ac:dyDescent="0.35">
      <c r="T1732"/>
    </row>
    <row r="1733" spans="20:20" x14ac:dyDescent="0.35">
      <c r="T1733"/>
    </row>
    <row r="1734" spans="20:20" x14ac:dyDescent="0.35">
      <c r="T1734"/>
    </row>
    <row r="1735" spans="20:20" x14ac:dyDescent="0.35">
      <c r="T1735"/>
    </row>
    <row r="1736" spans="20:20" x14ac:dyDescent="0.35">
      <c r="T1736"/>
    </row>
    <row r="1737" spans="20:20" x14ac:dyDescent="0.35">
      <c r="T1737"/>
    </row>
    <row r="1738" spans="20:20" x14ac:dyDescent="0.35">
      <c r="T1738"/>
    </row>
    <row r="1739" spans="20:20" x14ac:dyDescent="0.35">
      <c r="T1739"/>
    </row>
    <row r="1740" spans="20:20" x14ac:dyDescent="0.35">
      <c r="T1740"/>
    </row>
    <row r="1741" spans="20:20" x14ac:dyDescent="0.35">
      <c r="T1741"/>
    </row>
    <row r="1742" spans="20:20" x14ac:dyDescent="0.35">
      <c r="T1742"/>
    </row>
    <row r="1743" spans="20:20" x14ac:dyDescent="0.35">
      <c r="T1743"/>
    </row>
    <row r="1744" spans="20:20" x14ac:dyDescent="0.35">
      <c r="T1744"/>
    </row>
    <row r="1745" spans="20:20" x14ac:dyDescent="0.35">
      <c r="T1745"/>
    </row>
    <row r="1746" spans="20:20" x14ac:dyDescent="0.35">
      <c r="T1746"/>
    </row>
    <row r="1747" spans="20:20" x14ac:dyDescent="0.35">
      <c r="T1747"/>
    </row>
    <row r="1748" spans="20:20" x14ac:dyDescent="0.35">
      <c r="T1748"/>
    </row>
    <row r="1749" spans="20:20" x14ac:dyDescent="0.35">
      <c r="T1749"/>
    </row>
    <row r="1750" spans="20:20" x14ac:dyDescent="0.35">
      <c r="T1750"/>
    </row>
    <row r="1751" spans="20:20" x14ac:dyDescent="0.35">
      <c r="T1751"/>
    </row>
    <row r="1752" spans="20:20" x14ac:dyDescent="0.35">
      <c r="T1752"/>
    </row>
    <row r="1753" spans="20:20" x14ac:dyDescent="0.35">
      <c r="T1753"/>
    </row>
    <row r="1754" spans="20:20" x14ac:dyDescent="0.35">
      <c r="T1754"/>
    </row>
    <row r="1755" spans="20:20" x14ac:dyDescent="0.35">
      <c r="T1755"/>
    </row>
    <row r="1756" spans="20:20" x14ac:dyDescent="0.35">
      <c r="T1756"/>
    </row>
    <row r="1757" spans="20:20" x14ac:dyDescent="0.35">
      <c r="T1757"/>
    </row>
    <row r="1758" spans="20:20" x14ac:dyDescent="0.35">
      <c r="T1758"/>
    </row>
    <row r="1759" spans="20:20" x14ac:dyDescent="0.35">
      <c r="T1759"/>
    </row>
    <row r="1760" spans="20:20" x14ac:dyDescent="0.35">
      <c r="T1760"/>
    </row>
    <row r="1761" spans="20:20" x14ac:dyDescent="0.35">
      <c r="T1761"/>
    </row>
    <row r="1762" spans="20:20" x14ac:dyDescent="0.35">
      <c r="T1762"/>
    </row>
    <row r="1763" spans="20:20" x14ac:dyDescent="0.35">
      <c r="T1763"/>
    </row>
    <row r="1764" spans="20:20" x14ac:dyDescent="0.35">
      <c r="T1764"/>
    </row>
    <row r="1765" spans="20:20" x14ac:dyDescent="0.35">
      <c r="T1765"/>
    </row>
    <row r="1766" spans="20:20" x14ac:dyDescent="0.35">
      <c r="T1766"/>
    </row>
    <row r="1767" spans="20:20" x14ac:dyDescent="0.35">
      <c r="T1767"/>
    </row>
    <row r="1768" spans="20:20" x14ac:dyDescent="0.35">
      <c r="T1768"/>
    </row>
    <row r="1769" spans="20:20" x14ac:dyDescent="0.35">
      <c r="T1769"/>
    </row>
    <row r="1770" spans="20:20" x14ac:dyDescent="0.35">
      <c r="T1770"/>
    </row>
    <row r="1771" spans="20:20" x14ac:dyDescent="0.35">
      <c r="T1771"/>
    </row>
    <row r="1772" spans="20:20" x14ac:dyDescent="0.35">
      <c r="T1772"/>
    </row>
    <row r="1773" spans="20:20" x14ac:dyDescent="0.35">
      <c r="T1773"/>
    </row>
    <row r="1774" spans="20:20" x14ac:dyDescent="0.35">
      <c r="T1774"/>
    </row>
    <row r="1775" spans="20:20" x14ac:dyDescent="0.35">
      <c r="T1775"/>
    </row>
    <row r="1776" spans="20:20" x14ac:dyDescent="0.35">
      <c r="T1776"/>
    </row>
    <row r="1777" spans="20:20" x14ac:dyDescent="0.35">
      <c r="T1777"/>
    </row>
    <row r="1778" spans="20:20" x14ac:dyDescent="0.35">
      <c r="T1778"/>
    </row>
    <row r="1779" spans="20:20" x14ac:dyDescent="0.35">
      <c r="T1779"/>
    </row>
    <row r="1780" spans="20:20" x14ac:dyDescent="0.35">
      <c r="T1780"/>
    </row>
    <row r="1781" spans="20:20" x14ac:dyDescent="0.35">
      <c r="T1781"/>
    </row>
    <row r="1782" spans="20:20" x14ac:dyDescent="0.35">
      <c r="T1782"/>
    </row>
    <row r="1783" spans="20:20" x14ac:dyDescent="0.35">
      <c r="T1783"/>
    </row>
    <row r="1784" spans="20:20" x14ac:dyDescent="0.35">
      <c r="T1784"/>
    </row>
    <row r="1785" spans="20:20" x14ac:dyDescent="0.35">
      <c r="T1785"/>
    </row>
    <row r="1786" spans="20:20" x14ac:dyDescent="0.35">
      <c r="T1786"/>
    </row>
    <row r="1787" spans="20:20" x14ac:dyDescent="0.35">
      <c r="T1787"/>
    </row>
    <row r="1788" spans="20:20" x14ac:dyDescent="0.35">
      <c r="T1788"/>
    </row>
    <row r="1789" spans="20:20" x14ac:dyDescent="0.35">
      <c r="T1789"/>
    </row>
    <row r="1790" spans="20:20" x14ac:dyDescent="0.35">
      <c r="T1790"/>
    </row>
    <row r="1791" spans="20:20" x14ac:dyDescent="0.35">
      <c r="T1791"/>
    </row>
    <row r="1792" spans="20:20" x14ac:dyDescent="0.35">
      <c r="T1792"/>
    </row>
    <row r="1793" spans="20:20" x14ac:dyDescent="0.35">
      <c r="T1793"/>
    </row>
    <row r="1794" spans="20:20" x14ac:dyDescent="0.35">
      <c r="T1794"/>
    </row>
    <row r="1795" spans="20:20" x14ac:dyDescent="0.35">
      <c r="T1795"/>
    </row>
    <row r="1796" spans="20:20" x14ac:dyDescent="0.35">
      <c r="T1796"/>
    </row>
    <row r="1797" spans="20:20" x14ac:dyDescent="0.35">
      <c r="T1797"/>
    </row>
    <row r="1798" spans="20:20" x14ac:dyDescent="0.35">
      <c r="T1798"/>
    </row>
    <row r="1799" spans="20:20" x14ac:dyDescent="0.35">
      <c r="T1799"/>
    </row>
    <row r="1800" spans="20:20" x14ac:dyDescent="0.35">
      <c r="T1800"/>
    </row>
    <row r="1801" spans="20:20" x14ac:dyDescent="0.35">
      <c r="T1801"/>
    </row>
    <row r="1802" spans="20:20" x14ac:dyDescent="0.35">
      <c r="T1802"/>
    </row>
    <row r="1803" spans="20:20" x14ac:dyDescent="0.35">
      <c r="T1803"/>
    </row>
    <row r="1804" spans="20:20" x14ac:dyDescent="0.35">
      <c r="T1804"/>
    </row>
    <row r="1805" spans="20:20" x14ac:dyDescent="0.35">
      <c r="T1805"/>
    </row>
    <row r="1806" spans="20:20" x14ac:dyDescent="0.35">
      <c r="T1806"/>
    </row>
    <row r="1807" spans="20:20" x14ac:dyDescent="0.35">
      <c r="T1807"/>
    </row>
    <row r="1808" spans="20:20" x14ac:dyDescent="0.35">
      <c r="T1808"/>
    </row>
    <row r="1809" spans="20:20" x14ac:dyDescent="0.35">
      <c r="T1809"/>
    </row>
    <row r="1810" spans="20:20" x14ac:dyDescent="0.35">
      <c r="T1810"/>
    </row>
    <row r="1811" spans="20:20" x14ac:dyDescent="0.35">
      <c r="T1811"/>
    </row>
    <row r="1812" spans="20:20" x14ac:dyDescent="0.35">
      <c r="T1812"/>
    </row>
    <row r="1813" spans="20:20" x14ac:dyDescent="0.35">
      <c r="T1813"/>
    </row>
    <row r="1814" spans="20:20" x14ac:dyDescent="0.35">
      <c r="T1814"/>
    </row>
    <row r="1815" spans="20:20" x14ac:dyDescent="0.35">
      <c r="T1815"/>
    </row>
    <row r="1816" spans="20:20" x14ac:dyDescent="0.35">
      <c r="T1816"/>
    </row>
    <row r="1817" spans="20:20" x14ac:dyDescent="0.35">
      <c r="T1817"/>
    </row>
    <row r="1818" spans="20:20" x14ac:dyDescent="0.35">
      <c r="T1818"/>
    </row>
    <row r="1819" spans="20:20" x14ac:dyDescent="0.35">
      <c r="T1819"/>
    </row>
    <row r="1820" spans="20:20" x14ac:dyDescent="0.35">
      <c r="T1820"/>
    </row>
    <row r="1821" spans="20:20" x14ac:dyDescent="0.35">
      <c r="T1821"/>
    </row>
    <row r="1822" spans="20:20" x14ac:dyDescent="0.35">
      <c r="T1822"/>
    </row>
    <row r="1823" spans="20:20" x14ac:dyDescent="0.35">
      <c r="T1823"/>
    </row>
    <row r="1824" spans="20:20" x14ac:dyDescent="0.35">
      <c r="T1824"/>
    </row>
    <row r="1825" spans="20:20" x14ac:dyDescent="0.35">
      <c r="T1825"/>
    </row>
    <row r="1826" spans="20:20" x14ac:dyDescent="0.35">
      <c r="T1826"/>
    </row>
    <row r="1827" spans="20:20" x14ac:dyDescent="0.35">
      <c r="T1827"/>
    </row>
    <row r="1828" spans="20:20" x14ac:dyDescent="0.35">
      <c r="T1828"/>
    </row>
    <row r="1829" spans="20:20" x14ac:dyDescent="0.35">
      <c r="T1829"/>
    </row>
    <row r="1830" spans="20:20" x14ac:dyDescent="0.35">
      <c r="T1830"/>
    </row>
    <row r="1831" spans="20:20" x14ac:dyDescent="0.35">
      <c r="T1831"/>
    </row>
    <row r="1832" spans="20:20" x14ac:dyDescent="0.35">
      <c r="T1832"/>
    </row>
    <row r="1833" spans="20:20" x14ac:dyDescent="0.35">
      <c r="T1833"/>
    </row>
    <row r="1834" spans="20:20" x14ac:dyDescent="0.35">
      <c r="T1834"/>
    </row>
    <row r="1835" spans="20:20" x14ac:dyDescent="0.35">
      <c r="T1835"/>
    </row>
    <row r="1836" spans="20:20" x14ac:dyDescent="0.35">
      <c r="T1836"/>
    </row>
    <row r="1837" spans="20:20" x14ac:dyDescent="0.35">
      <c r="T1837"/>
    </row>
    <row r="1838" spans="20:20" x14ac:dyDescent="0.35">
      <c r="T1838"/>
    </row>
    <row r="1839" spans="20:20" x14ac:dyDescent="0.35">
      <c r="T1839"/>
    </row>
    <row r="1840" spans="20:20" x14ac:dyDescent="0.35">
      <c r="T1840"/>
    </row>
    <row r="1841" spans="20:20" x14ac:dyDescent="0.35">
      <c r="T1841"/>
    </row>
    <row r="1842" spans="20:20" x14ac:dyDescent="0.35">
      <c r="T1842"/>
    </row>
    <row r="1843" spans="20:20" x14ac:dyDescent="0.35">
      <c r="T1843"/>
    </row>
    <row r="1844" spans="20:20" x14ac:dyDescent="0.35">
      <c r="T1844"/>
    </row>
    <row r="1845" spans="20:20" x14ac:dyDescent="0.35">
      <c r="T1845"/>
    </row>
    <row r="1846" spans="20:20" x14ac:dyDescent="0.35">
      <c r="T1846"/>
    </row>
    <row r="1847" spans="20:20" x14ac:dyDescent="0.35">
      <c r="T1847"/>
    </row>
    <row r="1848" spans="20:20" x14ac:dyDescent="0.35">
      <c r="T1848"/>
    </row>
    <row r="1849" spans="20:20" x14ac:dyDescent="0.35">
      <c r="T1849"/>
    </row>
    <row r="1850" spans="20:20" x14ac:dyDescent="0.35">
      <c r="T1850"/>
    </row>
    <row r="1851" spans="20:20" x14ac:dyDescent="0.35">
      <c r="T1851"/>
    </row>
    <row r="1852" spans="20:20" x14ac:dyDescent="0.35">
      <c r="T1852"/>
    </row>
    <row r="1853" spans="20:20" x14ac:dyDescent="0.35">
      <c r="T1853"/>
    </row>
    <row r="1854" spans="20:20" x14ac:dyDescent="0.35">
      <c r="T1854"/>
    </row>
    <row r="1855" spans="20:20" x14ac:dyDescent="0.35">
      <c r="T1855"/>
    </row>
    <row r="1856" spans="20:20" x14ac:dyDescent="0.35">
      <c r="T1856"/>
    </row>
    <row r="1857" spans="20:20" x14ac:dyDescent="0.35">
      <c r="T1857"/>
    </row>
    <row r="1858" spans="20:20" x14ac:dyDescent="0.35">
      <c r="T1858"/>
    </row>
    <row r="1859" spans="20:20" x14ac:dyDescent="0.35">
      <c r="T1859"/>
    </row>
    <row r="1860" spans="20:20" x14ac:dyDescent="0.35">
      <c r="T1860"/>
    </row>
    <row r="1861" spans="20:20" x14ac:dyDescent="0.35">
      <c r="T1861"/>
    </row>
    <row r="1862" spans="20:20" x14ac:dyDescent="0.35">
      <c r="T1862"/>
    </row>
    <row r="1863" spans="20:20" x14ac:dyDescent="0.35">
      <c r="T1863"/>
    </row>
    <row r="1864" spans="20:20" x14ac:dyDescent="0.35">
      <c r="T1864"/>
    </row>
    <row r="1865" spans="20:20" x14ac:dyDescent="0.35">
      <c r="T1865"/>
    </row>
    <row r="1866" spans="20:20" x14ac:dyDescent="0.35">
      <c r="T1866"/>
    </row>
    <row r="1867" spans="20:20" x14ac:dyDescent="0.35">
      <c r="T1867"/>
    </row>
    <row r="1868" spans="20:20" x14ac:dyDescent="0.35">
      <c r="T1868"/>
    </row>
    <row r="1869" spans="20:20" x14ac:dyDescent="0.35">
      <c r="T1869"/>
    </row>
    <row r="1870" spans="20:20" x14ac:dyDescent="0.35">
      <c r="T1870"/>
    </row>
    <row r="1871" spans="20:20" x14ac:dyDescent="0.35">
      <c r="T1871"/>
    </row>
    <row r="1872" spans="20:20" x14ac:dyDescent="0.35">
      <c r="T1872"/>
    </row>
    <row r="1873" spans="20:20" x14ac:dyDescent="0.35">
      <c r="T1873"/>
    </row>
    <row r="1874" spans="20:20" x14ac:dyDescent="0.35">
      <c r="T1874"/>
    </row>
    <row r="1875" spans="20:20" x14ac:dyDescent="0.35">
      <c r="T1875"/>
    </row>
    <row r="1876" spans="20:20" x14ac:dyDescent="0.35">
      <c r="T1876"/>
    </row>
    <row r="1877" spans="20:20" x14ac:dyDescent="0.35">
      <c r="T1877"/>
    </row>
    <row r="1878" spans="20:20" x14ac:dyDescent="0.35">
      <c r="T1878"/>
    </row>
    <row r="1879" spans="20:20" x14ac:dyDescent="0.35">
      <c r="T1879"/>
    </row>
    <row r="1880" spans="20:20" x14ac:dyDescent="0.35">
      <c r="T1880"/>
    </row>
    <row r="1881" spans="20:20" x14ac:dyDescent="0.35">
      <c r="T1881"/>
    </row>
    <row r="1882" spans="20:20" x14ac:dyDescent="0.35">
      <c r="T1882"/>
    </row>
    <row r="1883" spans="20:20" x14ac:dyDescent="0.35">
      <c r="T1883"/>
    </row>
    <row r="1884" spans="20:20" x14ac:dyDescent="0.35">
      <c r="T1884"/>
    </row>
    <row r="1885" spans="20:20" x14ac:dyDescent="0.35">
      <c r="T1885"/>
    </row>
    <row r="1886" spans="20:20" x14ac:dyDescent="0.35">
      <c r="T1886"/>
    </row>
    <row r="1887" spans="20:20" x14ac:dyDescent="0.35">
      <c r="T1887"/>
    </row>
    <row r="1888" spans="20:20" x14ac:dyDescent="0.35">
      <c r="T1888"/>
    </row>
    <row r="1889" spans="20:20" x14ac:dyDescent="0.35">
      <c r="T1889"/>
    </row>
    <row r="1890" spans="20:20" x14ac:dyDescent="0.35">
      <c r="T1890"/>
    </row>
    <row r="1891" spans="20:20" x14ac:dyDescent="0.35">
      <c r="T1891"/>
    </row>
    <row r="1892" spans="20:20" x14ac:dyDescent="0.35">
      <c r="T1892"/>
    </row>
    <row r="1893" spans="20:20" x14ac:dyDescent="0.35">
      <c r="T1893"/>
    </row>
    <row r="1894" spans="20:20" x14ac:dyDescent="0.35">
      <c r="T1894"/>
    </row>
    <row r="1895" spans="20:20" x14ac:dyDescent="0.35">
      <c r="T1895"/>
    </row>
    <row r="1896" spans="20:20" x14ac:dyDescent="0.35">
      <c r="T1896"/>
    </row>
    <row r="1897" spans="20:20" x14ac:dyDescent="0.35">
      <c r="T1897"/>
    </row>
    <row r="1898" spans="20:20" x14ac:dyDescent="0.35">
      <c r="T1898"/>
    </row>
    <row r="1899" spans="20:20" x14ac:dyDescent="0.35">
      <c r="T1899"/>
    </row>
    <row r="1900" spans="20:20" x14ac:dyDescent="0.35">
      <c r="T1900"/>
    </row>
    <row r="1901" spans="20:20" x14ac:dyDescent="0.35">
      <c r="T1901"/>
    </row>
    <row r="1902" spans="20:20" x14ac:dyDescent="0.35">
      <c r="T1902"/>
    </row>
    <row r="1903" spans="20:20" x14ac:dyDescent="0.35">
      <c r="T1903"/>
    </row>
    <row r="1904" spans="20:20" x14ac:dyDescent="0.35">
      <c r="T1904"/>
    </row>
    <row r="1905" spans="20:20" x14ac:dyDescent="0.35">
      <c r="T1905"/>
    </row>
    <row r="1906" spans="20:20" x14ac:dyDescent="0.35">
      <c r="T1906"/>
    </row>
    <row r="1907" spans="20:20" x14ac:dyDescent="0.35">
      <c r="T1907"/>
    </row>
    <row r="1908" spans="20:20" x14ac:dyDescent="0.35">
      <c r="T1908"/>
    </row>
    <row r="1909" spans="20:20" x14ac:dyDescent="0.35">
      <c r="T1909"/>
    </row>
    <row r="1910" spans="20:20" x14ac:dyDescent="0.35">
      <c r="T1910"/>
    </row>
    <row r="1911" spans="20:20" x14ac:dyDescent="0.35">
      <c r="T1911"/>
    </row>
    <row r="1912" spans="20:20" x14ac:dyDescent="0.35">
      <c r="T1912"/>
    </row>
    <row r="1913" spans="20:20" x14ac:dyDescent="0.35">
      <c r="T1913"/>
    </row>
    <row r="1914" spans="20:20" x14ac:dyDescent="0.35">
      <c r="T1914"/>
    </row>
    <row r="1915" spans="20:20" x14ac:dyDescent="0.35">
      <c r="T1915"/>
    </row>
    <row r="1916" spans="20:20" x14ac:dyDescent="0.35">
      <c r="T1916"/>
    </row>
    <row r="1917" spans="20:20" x14ac:dyDescent="0.35">
      <c r="T1917"/>
    </row>
    <row r="1918" spans="20:20" x14ac:dyDescent="0.35">
      <c r="T1918"/>
    </row>
    <row r="1919" spans="20:20" x14ac:dyDescent="0.35">
      <c r="T1919"/>
    </row>
    <row r="1920" spans="20:20" x14ac:dyDescent="0.35">
      <c r="T1920"/>
    </row>
    <row r="1921" spans="20:20" x14ac:dyDescent="0.35">
      <c r="T1921"/>
    </row>
    <row r="1922" spans="20:20" x14ac:dyDescent="0.35">
      <c r="T1922"/>
    </row>
    <row r="1923" spans="20:20" x14ac:dyDescent="0.35">
      <c r="T1923"/>
    </row>
    <row r="1924" spans="20:20" x14ac:dyDescent="0.35">
      <c r="T1924"/>
    </row>
    <row r="1925" spans="20:20" x14ac:dyDescent="0.35">
      <c r="T1925"/>
    </row>
    <row r="1926" spans="20:20" x14ac:dyDescent="0.35">
      <c r="T1926"/>
    </row>
    <row r="1927" spans="20:20" x14ac:dyDescent="0.35">
      <c r="T1927"/>
    </row>
    <row r="1928" spans="20:20" x14ac:dyDescent="0.35">
      <c r="T1928"/>
    </row>
    <row r="1929" spans="20:20" x14ac:dyDescent="0.35">
      <c r="T1929"/>
    </row>
    <row r="1930" spans="20:20" x14ac:dyDescent="0.35">
      <c r="T1930"/>
    </row>
    <row r="1931" spans="20:20" x14ac:dyDescent="0.35">
      <c r="T1931"/>
    </row>
    <row r="1932" spans="20:20" x14ac:dyDescent="0.35">
      <c r="T1932"/>
    </row>
    <row r="1933" spans="20:20" x14ac:dyDescent="0.35">
      <c r="T1933"/>
    </row>
    <row r="1934" spans="20:20" x14ac:dyDescent="0.35">
      <c r="T1934"/>
    </row>
    <row r="1935" spans="20:20" x14ac:dyDescent="0.35">
      <c r="T1935"/>
    </row>
    <row r="1936" spans="20:20" x14ac:dyDescent="0.35">
      <c r="T1936"/>
    </row>
    <row r="1937" spans="20:20" x14ac:dyDescent="0.35">
      <c r="T1937"/>
    </row>
    <row r="1938" spans="20:20" x14ac:dyDescent="0.35">
      <c r="T1938"/>
    </row>
    <row r="1939" spans="20:20" x14ac:dyDescent="0.35">
      <c r="T1939"/>
    </row>
    <row r="1940" spans="20:20" x14ac:dyDescent="0.35">
      <c r="T1940"/>
    </row>
    <row r="1941" spans="20:20" x14ac:dyDescent="0.35">
      <c r="T1941"/>
    </row>
    <row r="1942" spans="20:20" x14ac:dyDescent="0.35">
      <c r="T1942"/>
    </row>
    <row r="1943" spans="20:20" x14ac:dyDescent="0.35">
      <c r="T1943"/>
    </row>
    <row r="1944" spans="20:20" x14ac:dyDescent="0.35">
      <c r="T1944"/>
    </row>
    <row r="1945" spans="20:20" x14ac:dyDescent="0.35">
      <c r="T1945"/>
    </row>
    <row r="1946" spans="20:20" x14ac:dyDescent="0.35">
      <c r="T1946"/>
    </row>
    <row r="1947" spans="20:20" x14ac:dyDescent="0.35">
      <c r="T1947"/>
    </row>
    <row r="1948" spans="20:20" x14ac:dyDescent="0.35">
      <c r="T1948"/>
    </row>
    <row r="1949" spans="20:20" x14ac:dyDescent="0.35">
      <c r="T1949"/>
    </row>
    <row r="1950" spans="20:20" x14ac:dyDescent="0.35">
      <c r="T1950"/>
    </row>
    <row r="1951" spans="20:20" x14ac:dyDescent="0.35">
      <c r="T1951"/>
    </row>
    <row r="1952" spans="20:20" x14ac:dyDescent="0.35">
      <c r="T1952"/>
    </row>
    <row r="1953" spans="20:20" x14ac:dyDescent="0.35">
      <c r="T1953"/>
    </row>
    <row r="1954" spans="20:20" x14ac:dyDescent="0.35">
      <c r="T1954"/>
    </row>
    <row r="1955" spans="20:20" x14ac:dyDescent="0.35">
      <c r="T1955"/>
    </row>
    <row r="1956" spans="20:20" x14ac:dyDescent="0.35">
      <c r="T1956"/>
    </row>
    <row r="1957" spans="20:20" x14ac:dyDescent="0.35">
      <c r="T1957"/>
    </row>
    <row r="1958" spans="20:20" x14ac:dyDescent="0.35">
      <c r="T1958"/>
    </row>
    <row r="1959" spans="20:20" x14ac:dyDescent="0.35">
      <c r="T1959"/>
    </row>
    <row r="1960" spans="20:20" x14ac:dyDescent="0.35">
      <c r="T1960"/>
    </row>
    <row r="1961" spans="20:20" x14ac:dyDescent="0.35">
      <c r="T1961"/>
    </row>
    <row r="1962" spans="20:20" x14ac:dyDescent="0.35">
      <c r="T1962"/>
    </row>
    <row r="1963" spans="20:20" x14ac:dyDescent="0.35">
      <c r="T1963"/>
    </row>
    <row r="1964" spans="20:20" x14ac:dyDescent="0.35">
      <c r="T1964"/>
    </row>
    <row r="1965" spans="20:20" x14ac:dyDescent="0.35">
      <c r="T1965"/>
    </row>
    <row r="1966" spans="20:20" x14ac:dyDescent="0.35">
      <c r="T1966"/>
    </row>
    <row r="1967" spans="20:20" x14ac:dyDescent="0.35">
      <c r="T1967"/>
    </row>
    <row r="1968" spans="20:20" x14ac:dyDescent="0.35">
      <c r="T1968"/>
    </row>
    <row r="1969" spans="20:20" x14ac:dyDescent="0.35">
      <c r="T1969"/>
    </row>
    <row r="1970" spans="20:20" x14ac:dyDescent="0.35">
      <c r="T1970"/>
    </row>
    <row r="1971" spans="20:20" x14ac:dyDescent="0.35">
      <c r="T1971"/>
    </row>
    <row r="1972" spans="20:20" x14ac:dyDescent="0.35">
      <c r="T1972"/>
    </row>
    <row r="1973" spans="20:20" x14ac:dyDescent="0.35">
      <c r="T1973"/>
    </row>
    <row r="1974" spans="20:20" x14ac:dyDescent="0.35">
      <c r="T1974"/>
    </row>
    <row r="1975" spans="20:20" x14ac:dyDescent="0.35">
      <c r="T1975"/>
    </row>
    <row r="1976" spans="20:20" x14ac:dyDescent="0.35">
      <c r="T1976"/>
    </row>
    <row r="1977" spans="20:20" x14ac:dyDescent="0.35">
      <c r="T1977"/>
    </row>
    <row r="1978" spans="20:20" x14ac:dyDescent="0.35">
      <c r="T1978"/>
    </row>
    <row r="1979" spans="20:20" x14ac:dyDescent="0.35">
      <c r="T1979"/>
    </row>
    <row r="1980" spans="20:20" x14ac:dyDescent="0.35">
      <c r="T1980"/>
    </row>
    <row r="1981" spans="20:20" x14ac:dyDescent="0.35">
      <c r="T1981"/>
    </row>
    <row r="1982" spans="20:20" x14ac:dyDescent="0.35">
      <c r="T1982"/>
    </row>
    <row r="1983" spans="20:20" x14ac:dyDescent="0.35">
      <c r="T1983"/>
    </row>
    <row r="1984" spans="20:20" x14ac:dyDescent="0.35">
      <c r="T1984"/>
    </row>
    <row r="1985" spans="20:20" x14ac:dyDescent="0.35">
      <c r="T1985"/>
    </row>
    <row r="1986" spans="20:20" x14ac:dyDescent="0.35">
      <c r="T1986"/>
    </row>
    <row r="1987" spans="20:20" x14ac:dyDescent="0.35">
      <c r="T1987"/>
    </row>
    <row r="1988" spans="20:20" x14ac:dyDescent="0.35">
      <c r="T1988"/>
    </row>
    <row r="1989" spans="20:20" x14ac:dyDescent="0.35">
      <c r="T1989"/>
    </row>
    <row r="1990" spans="20:20" x14ac:dyDescent="0.35">
      <c r="T1990"/>
    </row>
    <row r="1991" spans="20:20" x14ac:dyDescent="0.35">
      <c r="T1991"/>
    </row>
    <row r="1992" spans="20:20" x14ac:dyDescent="0.35">
      <c r="T1992"/>
    </row>
    <row r="1993" spans="20:20" x14ac:dyDescent="0.35">
      <c r="T1993"/>
    </row>
    <row r="1994" spans="20:20" x14ac:dyDescent="0.35">
      <c r="T1994"/>
    </row>
    <row r="1995" spans="20:20" x14ac:dyDescent="0.35">
      <c r="T1995"/>
    </row>
    <row r="1996" spans="20:20" x14ac:dyDescent="0.35">
      <c r="T1996"/>
    </row>
    <row r="1997" spans="20:20" x14ac:dyDescent="0.35">
      <c r="T1997"/>
    </row>
    <row r="1998" spans="20:20" x14ac:dyDescent="0.35">
      <c r="T1998"/>
    </row>
    <row r="1999" spans="20:20" x14ac:dyDescent="0.35">
      <c r="T1999"/>
    </row>
    <row r="2000" spans="20:20" x14ac:dyDescent="0.35">
      <c r="T2000"/>
    </row>
    <row r="2001" spans="20:20" x14ac:dyDescent="0.35">
      <c r="T2001"/>
    </row>
    <row r="2002" spans="20:20" x14ac:dyDescent="0.35">
      <c r="T2002"/>
    </row>
    <row r="2003" spans="20:20" x14ac:dyDescent="0.35">
      <c r="T2003"/>
    </row>
    <row r="2004" spans="20:20" x14ac:dyDescent="0.35">
      <c r="T2004"/>
    </row>
    <row r="2005" spans="20:20" x14ac:dyDescent="0.35">
      <c r="T2005"/>
    </row>
    <row r="2006" spans="20:20" x14ac:dyDescent="0.35">
      <c r="T2006"/>
    </row>
    <row r="2007" spans="20:20" x14ac:dyDescent="0.35">
      <c r="T2007"/>
    </row>
    <row r="2008" spans="20:20" x14ac:dyDescent="0.35">
      <c r="T2008"/>
    </row>
    <row r="2009" spans="20:20" x14ac:dyDescent="0.35">
      <c r="T2009"/>
    </row>
    <row r="2010" spans="20:20" x14ac:dyDescent="0.35">
      <c r="T2010"/>
    </row>
    <row r="2011" spans="20:20" x14ac:dyDescent="0.35">
      <c r="T2011"/>
    </row>
    <row r="2012" spans="20:20" x14ac:dyDescent="0.35">
      <c r="T2012"/>
    </row>
    <row r="2013" spans="20:20" x14ac:dyDescent="0.35">
      <c r="T2013"/>
    </row>
    <row r="2014" spans="20:20" x14ac:dyDescent="0.35">
      <c r="T2014"/>
    </row>
    <row r="2015" spans="20:20" x14ac:dyDescent="0.35">
      <c r="T2015"/>
    </row>
    <row r="2016" spans="20:20" x14ac:dyDescent="0.35">
      <c r="T2016"/>
    </row>
    <row r="2017" spans="20:20" x14ac:dyDescent="0.35">
      <c r="T2017"/>
    </row>
    <row r="2018" spans="20:20" x14ac:dyDescent="0.35">
      <c r="T2018"/>
    </row>
    <row r="2019" spans="20:20" x14ac:dyDescent="0.35">
      <c r="T2019"/>
    </row>
    <row r="2020" spans="20:20" x14ac:dyDescent="0.35">
      <c r="T2020"/>
    </row>
    <row r="2021" spans="20:20" x14ac:dyDescent="0.35">
      <c r="T2021"/>
    </row>
    <row r="2022" spans="20:20" x14ac:dyDescent="0.35">
      <c r="T2022"/>
    </row>
    <row r="2023" spans="20:20" x14ac:dyDescent="0.35">
      <c r="T2023"/>
    </row>
    <row r="2024" spans="20:20" x14ac:dyDescent="0.35">
      <c r="T2024"/>
    </row>
    <row r="2025" spans="20:20" x14ac:dyDescent="0.35">
      <c r="T2025"/>
    </row>
    <row r="2026" spans="20:20" x14ac:dyDescent="0.35">
      <c r="T2026"/>
    </row>
    <row r="2027" spans="20:20" x14ac:dyDescent="0.35">
      <c r="T2027"/>
    </row>
    <row r="2028" spans="20:20" x14ac:dyDescent="0.35">
      <c r="T2028"/>
    </row>
    <row r="2029" spans="20:20" x14ac:dyDescent="0.35">
      <c r="T2029"/>
    </row>
    <row r="2030" spans="20:20" x14ac:dyDescent="0.35">
      <c r="T2030"/>
    </row>
    <row r="2031" spans="20:20" x14ac:dyDescent="0.35">
      <c r="T2031"/>
    </row>
    <row r="2032" spans="20:20" x14ac:dyDescent="0.35">
      <c r="T2032"/>
    </row>
    <row r="2033" spans="20:20" x14ac:dyDescent="0.35">
      <c r="T2033"/>
    </row>
    <row r="2034" spans="20:20" x14ac:dyDescent="0.35">
      <c r="T2034"/>
    </row>
    <row r="2035" spans="20:20" x14ac:dyDescent="0.35">
      <c r="T2035"/>
    </row>
    <row r="2036" spans="20:20" x14ac:dyDescent="0.35">
      <c r="T2036"/>
    </row>
    <row r="2037" spans="20:20" x14ac:dyDescent="0.35">
      <c r="T2037"/>
    </row>
    <row r="2038" spans="20:20" x14ac:dyDescent="0.35">
      <c r="T2038"/>
    </row>
    <row r="2039" spans="20:20" x14ac:dyDescent="0.35">
      <c r="T2039"/>
    </row>
    <row r="2040" spans="20:20" x14ac:dyDescent="0.35">
      <c r="T2040"/>
    </row>
    <row r="2041" spans="20:20" x14ac:dyDescent="0.35">
      <c r="T2041"/>
    </row>
    <row r="2042" spans="20:20" x14ac:dyDescent="0.35">
      <c r="T2042"/>
    </row>
    <row r="2043" spans="20:20" x14ac:dyDescent="0.35">
      <c r="T2043"/>
    </row>
    <row r="2044" spans="20:20" x14ac:dyDescent="0.35">
      <c r="T2044"/>
    </row>
    <row r="2045" spans="20:20" x14ac:dyDescent="0.35">
      <c r="T2045"/>
    </row>
    <row r="2046" spans="20:20" x14ac:dyDescent="0.35">
      <c r="T2046"/>
    </row>
    <row r="2047" spans="20:20" x14ac:dyDescent="0.35">
      <c r="T2047"/>
    </row>
    <row r="2048" spans="20:20" x14ac:dyDescent="0.35">
      <c r="T2048"/>
    </row>
    <row r="2049" spans="20:20" x14ac:dyDescent="0.35">
      <c r="T2049"/>
    </row>
    <row r="2050" spans="20:20" x14ac:dyDescent="0.35">
      <c r="T2050"/>
    </row>
    <row r="2051" spans="20:20" x14ac:dyDescent="0.35">
      <c r="T2051"/>
    </row>
    <row r="2052" spans="20:20" x14ac:dyDescent="0.35">
      <c r="T2052"/>
    </row>
    <row r="2053" spans="20:20" x14ac:dyDescent="0.35">
      <c r="T2053"/>
    </row>
    <row r="2054" spans="20:20" x14ac:dyDescent="0.35">
      <c r="T2054"/>
    </row>
    <row r="2055" spans="20:20" x14ac:dyDescent="0.35">
      <c r="T2055"/>
    </row>
    <row r="2056" spans="20:20" x14ac:dyDescent="0.35">
      <c r="T2056"/>
    </row>
    <row r="2057" spans="20:20" x14ac:dyDescent="0.35">
      <c r="T2057"/>
    </row>
    <row r="2058" spans="20:20" x14ac:dyDescent="0.35">
      <c r="T2058"/>
    </row>
    <row r="2059" spans="20:20" x14ac:dyDescent="0.35">
      <c r="T2059"/>
    </row>
    <row r="2060" spans="20:20" x14ac:dyDescent="0.35">
      <c r="T2060"/>
    </row>
    <row r="2061" spans="20:20" x14ac:dyDescent="0.35">
      <c r="T2061"/>
    </row>
    <row r="2062" spans="20:20" x14ac:dyDescent="0.35">
      <c r="T2062"/>
    </row>
    <row r="2063" spans="20:20" x14ac:dyDescent="0.35">
      <c r="T2063"/>
    </row>
    <row r="2064" spans="20:20" x14ac:dyDescent="0.35">
      <c r="T2064"/>
    </row>
    <row r="2065" spans="20:20" x14ac:dyDescent="0.35">
      <c r="T2065"/>
    </row>
    <row r="2066" spans="20:20" x14ac:dyDescent="0.35">
      <c r="T2066"/>
    </row>
    <row r="2067" spans="20:20" x14ac:dyDescent="0.35">
      <c r="T2067"/>
    </row>
    <row r="2068" spans="20:20" x14ac:dyDescent="0.35">
      <c r="T2068"/>
    </row>
    <row r="2069" spans="20:20" x14ac:dyDescent="0.35">
      <c r="T2069"/>
    </row>
    <row r="2070" spans="20:20" x14ac:dyDescent="0.35">
      <c r="T2070"/>
    </row>
    <row r="2071" spans="20:20" x14ac:dyDescent="0.35">
      <c r="T2071"/>
    </row>
    <row r="2072" spans="20:20" x14ac:dyDescent="0.35">
      <c r="T2072"/>
    </row>
    <row r="2073" spans="20:20" x14ac:dyDescent="0.35">
      <c r="T2073"/>
    </row>
    <row r="2074" spans="20:20" x14ac:dyDescent="0.35">
      <c r="T2074"/>
    </row>
    <row r="2075" spans="20:20" x14ac:dyDescent="0.35">
      <c r="T2075"/>
    </row>
    <row r="2076" spans="20:20" x14ac:dyDescent="0.35">
      <c r="T2076"/>
    </row>
    <row r="2077" spans="20:20" x14ac:dyDescent="0.35">
      <c r="T2077"/>
    </row>
    <row r="2078" spans="20:20" x14ac:dyDescent="0.35">
      <c r="T2078"/>
    </row>
    <row r="2079" spans="20:20" x14ac:dyDescent="0.35">
      <c r="T2079"/>
    </row>
    <row r="2080" spans="20:20" x14ac:dyDescent="0.35">
      <c r="T2080"/>
    </row>
    <row r="2081" spans="20:20" x14ac:dyDescent="0.35">
      <c r="T2081"/>
    </row>
    <row r="2082" spans="20:20" x14ac:dyDescent="0.35">
      <c r="T2082"/>
    </row>
    <row r="2083" spans="20:20" x14ac:dyDescent="0.35">
      <c r="T2083"/>
    </row>
    <row r="2084" spans="20:20" x14ac:dyDescent="0.35">
      <c r="T2084"/>
    </row>
    <row r="2085" spans="20:20" x14ac:dyDescent="0.35">
      <c r="T2085"/>
    </row>
    <row r="2086" spans="20:20" x14ac:dyDescent="0.35">
      <c r="T2086"/>
    </row>
    <row r="2087" spans="20:20" x14ac:dyDescent="0.35">
      <c r="T2087"/>
    </row>
    <row r="2088" spans="20:20" x14ac:dyDescent="0.35">
      <c r="T2088"/>
    </row>
    <row r="2089" spans="20:20" x14ac:dyDescent="0.35">
      <c r="T2089"/>
    </row>
    <row r="2090" spans="20:20" x14ac:dyDescent="0.35">
      <c r="T2090"/>
    </row>
    <row r="2091" spans="20:20" x14ac:dyDescent="0.35">
      <c r="T2091"/>
    </row>
    <row r="2092" spans="20:20" x14ac:dyDescent="0.35">
      <c r="T2092"/>
    </row>
    <row r="2093" spans="20:20" x14ac:dyDescent="0.35">
      <c r="T2093"/>
    </row>
    <row r="2094" spans="20:20" x14ac:dyDescent="0.35">
      <c r="T2094"/>
    </row>
    <row r="2095" spans="20:20" x14ac:dyDescent="0.35">
      <c r="T2095"/>
    </row>
    <row r="2096" spans="20:20" x14ac:dyDescent="0.35">
      <c r="T2096"/>
    </row>
    <row r="2097" spans="20:20" x14ac:dyDescent="0.35">
      <c r="T2097"/>
    </row>
    <row r="2098" spans="20:20" x14ac:dyDescent="0.35">
      <c r="T2098"/>
    </row>
    <row r="2099" spans="20:20" x14ac:dyDescent="0.35">
      <c r="T2099"/>
    </row>
    <row r="2100" spans="20:20" x14ac:dyDescent="0.35">
      <c r="T2100"/>
    </row>
    <row r="2101" spans="20:20" x14ac:dyDescent="0.35">
      <c r="T2101"/>
    </row>
    <row r="2102" spans="20:20" x14ac:dyDescent="0.35">
      <c r="T2102"/>
    </row>
    <row r="2103" spans="20:20" x14ac:dyDescent="0.35">
      <c r="T2103"/>
    </row>
    <row r="2104" spans="20:20" x14ac:dyDescent="0.35">
      <c r="T2104"/>
    </row>
    <row r="2105" spans="20:20" x14ac:dyDescent="0.35">
      <c r="T2105"/>
    </row>
    <row r="2106" spans="20:20" x14ac:dyDescent="0.35">
      <c r="T2106"/>
    </row>
    <row r="2107" spans="20:20" x14ac:dyDescent="0.35">
      <c r="T2107"/>
    </row>
    <row r="2108" spans="20:20" x14ac:dyDescent="0.35">
      <c r="T2108"/>
    </row>
    <row r="2109" spans="20:20" x14ac:dyDescent="0.35">
      <c r="T2109"/>
    </row>
    <row r="2110" spans="20:20" x14ac:dyDescent="0.35">
      <c r="T2110"/>
    </row>
    <row r="2111" spans="20:20" x14ac:dyDescent="0.35">
      <c r="T2111"/>
    </row>
    <row r="2112" spans="20:20" x14ac:dyDescent="0.35">
      <c r="T2112"/>
    </row>
    <row r="2113" spans="20:20" x14ac:dyDescent="0.35">
      <c r="T2113"/>
    </row>
    <row r="2114" spans="20:20" x14ac:dyDescent="0.35">
      <c r="T2114"/>
    </row>
    <row r="2115" spans="20:20" x14ac:dyDescent="0.35">
      <c r="T2115"/>
    </row>
    <row r="2116" spans="20:20" x14ac:dyDescent="0.35">
      <c r="T2116"/>
    </row>
    <row r="2117" spans="20:20" x14ac:dyDescent="0.35">
      <c r="T2117"/>
    </row>
    <row r="2118" spans="20:20" x14ac:dyDescent="0.35">
      <c r="T2118"/>
    </row>
    <row r="2119" spans="20:20" x14ac:dyDescent="0.35">
      <c r="T2119"/>
    </row>
    <row r="2120" spans="20:20" x14ac:dyDescent="0.35">
      <c r="T2120"/>
    </row>
    <row r="2121" spans="20:20" x14ac:dyDescent="0.35">
      <c r="T2121"/>
    </row>
    <row r="2122" spans="20:20" x14ac:dyDescent="0.35">
      <c r="T2122"/>
    </row>
    <row r="2123" spans="20:20" x14ac:dyDescent="0.35">
      <c r="T2123"/>
    </row>
    <row r="2124" spans="20:20" x14ac:dyDescent="0.35">
      <c r="T2124"/>
    </row>
    <row r="2125" spans="20:20" x14ac:dyDescent="0.35">
      <c r="T2125"/>
    </row>
    <row r="2126" spans="20:20" x14ac:dyDescent="0.35">
      <c r="T2126"/>
    </row>
    <row r="2127" spans="20:20" x14ac:dyDescent="0.35">
      <c r="T2127"/>
    </row>
    <row r="2128" spans="20:20" x14ac:dyDescent="0.35">
      <c r="T2128"/>
    </row>
    <row r="2129" spans="20:20" x14ac:dyDescent="0.35">
      <c r="T2129"/>
    </row>
    <row r="2130" spans="20:20" x14ac:dyDescent="0.35">
      <c r="T2130"/>
    </row>
    <row r="2131" spans="20:20" x14ac:dyDescent="0.35">
      <c r="T2131"/>
    </row>
    <row r="2132" spans="20:20" x14ac:dyDescent="0.35">
      <c r="T2132"/>
    </row>
    <row r="2133" spans="20:20" x14ac:dyDescent="0.35">
      <c r="T2133"/>
    </row>
    <row r="2134" spans="20:20" x14ac:dyDescent="0.35">
      <c r="T2134"/>
    </row>
    <row r="2135" spans="20:20" x14ac:dyDescent="0.35">
      <c r="T2135"/>
    </row>
    <row r="2136" spans="20:20" x14ac:dyDescent="0.35">
      <c r="T2136"/>
    </row>
    <row r="2137" spans="20:20" x14ac:dyDescent="0.35">
      <c r="T2137"/>
    </row>
    <row r="2138" spans="20:20" x14ac:dyDescent="0.35">
      <c r="T2138"/>
    </row>
    <row r="2139" spans="20:20" x14ac:dyDescent="0.35">
      <c r="T2139"/>
    </row>
    <row r="2140" spans="20:20" x14ac:dyDescent="0.35">
      <c r="T2140"/>
    </row>
    <row r="2141" spans="20:20" x14ac:dyDescent="0.35">
      <c r="T2141"/>
    </row>
    <row r="2142" spans="20:20" x14ac:dyDescent="0.35">
      <c r="T2142"/>
    </row>
    <row r="2143" spans="20:20" x14ac:dyDescent="0.35">
      <c r="T2143"/>
    </row>
    <row r="2144" spans="20:20" x14ac:dyDescent="0.35">
      <c r="T2144"/>
    </row>
    <row r="2145" spans="20:20" x14ac:dyDescent="0.35">
      <c r="T2145"/>
    </row>
    <row r="2146" spans="20:20" x14ac:dyDescent="0.35">
      <c r="T2146"/>
    </row>
    <row r="2147" spans="20:20" x14ac:dyDescent="0.35">
      <c r="T2147"/>
    </row>
    <row r="2148" spans="20:20" x14ac:dyDescent="0.35">
      <c r="T2148"/>
    </row>
    <row r="2149" spans="20:20" x14ac:dyDescent="0.35">
      <c r="T2149"/>
    </row>
    <row r="2150" spans="20:20" x14ac:dyDescent="0.35">
      <c r="T2150"/>
    </row>
    <row r="2151" spans="20:20" x14ac:dyDescent="0.35">
      <c r="T2151"/>
    </row>
    <row r="2152" spans="20:20" x14ac:dyDescent="0.35">
      <c r="T2152"/>
    </row>
    <row r="2153" spans="20:20" x14ac:dyDescent="0.35">
      <c r="T2153"/>
    </row>
    <row r="2154" spans="20:20" x14ac:dyDescent="0.35">
      <c r="T2154"/>
    </row>
    <row r="2155" spans="20:20" x14ac:dyDescent="0.35">
      <c r="T2155"/>
    </row>
    <row r="2156" spans="20:20" x14ac:dyDescent="0.35">
      <c r="T2156"/>
    </row>
    <row r="2157" spans="20:20" x14ac:dyDescent="0.35">
      <c r="T2157"/>
    </row>
    <row r="2158" spans="20:20" x14ac:dyDescent="0.35">
      <c r="T2158"/>
    </row>
    <row r="2159" spans="20:20" x14ac:dyDescent="0.35">
      <c r="T2159"/>
    </row>
    <row r="2160" spans="20:20" x14ac:dyDescent="0.35">
      <c r="T2160"/>
    </row>
    <row r="2161" spans="20:20" x14ac:dyDescent="0.35">
      <c r="T2161"/>
    </row>
    <row r="2162" spans="20:20" x14ac:dyDescent="0.35">
      <c r="T2162"/>
    </row>
    <row r="2163" spans="20:20" x14ac:dyDescent="0.35">
      <c r="T2163"/>
    </row>
    <row r="2164" spans="20:20" x14ac:dyDescent="0.35">
      <c r="T2164"/>
    </row>
    <row r="2165" spans="20:20" x14ac:dyDescent="0.35">
      <c r="T2165"/>
    </row>
    <row r="2166" spans="20:20" x14ac:dyDescent="0.35">
      <c r="T2166"/>
    </row>
    <row r="2167" spans="20:20" x14ac:dyDescent="0.35">
      <c r="T2167"/>
    </row>
    <row r="2168" spans="20:20" x14ac:dyDescent="0.35">
      <c r="T2168"/>
    </row>
    <row r="2169" spans="20:20" x14ac:dyDescent="0.35">
      <c r="T2169"/>
    </row>
    <row r="2170" spans="20:20" x14ac:dyDescent="0.35">
      <c r="T2170"/>
    </row>
    <row r="2171" spans="20:20" x14ac:dyDescent="0.35">
      <c r="T2171"/>
    </row>
    <row r="2172" spans="20:20" x14ac:dyDescent="0.35">
      <c r="T2172"/>
    </row>
    <row r="2173" spans="20:20" x14ac:dyDescent="0.35">
      <c r="T2173"/>
    </row>
    <row r="2174" spans="20:20" x14ac:dyDescent="0.35">
      <c r="T2174"/>
    </row>
    <row r="2175" spans="20:20" x14ac:dyDescent="0.35">
      <c r="T2175"/>
    </row>
    <row r="2176" spans="20:20" x14ac:dyDescent="0.35">
      <c r="T2176"/>
    </row>
    <row r="2177" spans="20:20" x14ac:dyDescent="0.35">
      <c r="T2177"/>
    </row>
    <row r="2178" spans="20:20" x14ac:dyDescent="0.35">
      <c r="T2178"/>
    </row>
    <row r="2179" spans="20:20" x14ac:dyDescent="0.35">
      <c r="T2179"/>
    </row>
    <row r="2180" spans="20:20" x14ac:dyDescent="0.35">
      <c r="T2180"/>
    </row>
    <row r="2181" spans="20:20" x14ac:dyDescent="0.35">
      <c r="T2181"/>
    </row>
    <row r="2182" spans="20:20" x14ac:dyDescent="0.35">
      <c r="T2182"/>
    </row>
    <row r="2183" spans="20:20" x14ac:dyDescent="0.35">
      <c r="T2183"/>
    </row>
    <row r="2184" spans="20:20" x14ac:dyDescent="0.35">
      <c r="T2184"/>
    </row>
    <row r="2185" spans="20:20" x14ac:dyDescent="0.35">
      <c r="T2185"/>
    </row>
    <row r="2186" spans="20:20" x14ac:dyDescent="0.35">
      <c r="T2186"/>
    </row>
    <row r="2187" spans="20:20" x14ac:dyDescent="0.35">
      <c r="T2187"/>
    </row>
    <row r="2188" spans="20:20" x14ac:dyDescent="0.35">
      <c r="T2188"/>
    </row>
    <row r="2189" spans="20:20" x14ac:dyDescent="0.35">
      <c r="T2189"/>
    </row>
    <row r="2190" spans="20:20" x14ac:dyDescent="0.35">
      <c r="T2190"/>
    </row>
    <row r="2191" spans="20:20" x14ac:dyDescent="0.35">
      <c r="T2191"/>
    </row>
    <row r="2192" spans="20:20" x14ac:dyDescent="0.35">
      <c r="T2192"/>
    </row>
    <row r="2193" spans="20:20" x14ac:dyDescent="0.35">
      <c r="T2193"/>
    </row>
    <row r="2194" spans="20:20" x14ac:dyDescent="0.35">
      <c r="T2194"/>
    </row>
    <row r="2195" spans="20:20" x14ac:dyDescent="0.35">
      <c r="T2195"/>
    </row>
    <row r="2196" spans="20:20" x14ac:dyDescent="0.35">
      <c r="T2196"/>
    </row>
    <row r="2197" spans="20:20" x14ac:dyDescent="0.35">
      <c r="T2197"/>
    </row>
    <row r="2198" spans="20:20" x14ac:dyDescent="0.35">
      <c r="T2198"/>
    </row>
    <row r="2199" spans="20:20" x14ac:dyDescent="0.35">
      <c r="T2199"/>
    </row>
    <row r="2200" spans="20:20" x14ac:dyDescent="0.35">
      <c r="T2200"/>
    </row>
    <row r="2201" spans="20:20" x14ac:dyDescent="0.35">
      <c r="T2201"/>
    </row>
    <row r="2202" spans="20:20" x14ac:dyDescent="0.35">
      <c r="T2202"/>
    </row>
    <row r="2203" spans="20:20" x14ac:dyDescent="0.35">
      <c r="T2203"/>
    </row>
    <row r="2204" spans="20:20" x14ac:dyDescent="0.35">
      <c r="T2204"/>
    </row>
    <row r="2205" spans="20:20" x14ac:dyDescent="0.35">
      <c r="T2205"/>
    </row>
    <row r="2206" spans="20:20" x14ac:dyDescent="0.35">
      <c r="T2206"/>
    </row>
    <row r="2207" spans="20:20" x14ac:dyDescent="0.35">
      <c r="T2207"/>
    </row>
    <row r="2208" spans="20:20" x14ac:dyDescent="0.35">
      <c r="T2208"/>
    </row>
    <row r="2209" spans="20:20" x14ac:dyDescent="0.35">
      <c r="T2209"/>
    </row>
    <row r="2210" spans="20:20" x14ac:dyDescent="0.35">
      <c r="T2210"/>
    </row>
    <row r="2211" spans="20:20" x14ac:dyDescent="0.35">
      <c r="T2211"/>
    </row>
    <row r="2212" spans="20:20" x14ac:dyDescent="0.35">
      <c r="T2212"/>
    </row>
    <row r="2213" spans="20:20" x14ac:dyDescent="0.35">
      <c r="T2213"/>
    </row>
    <row r="2214" spans="20:20" x14ac:dyDescent="0.35">
      <c r="T2214"/>
    </row>
    <row r="2215" spans="20:20" x14ac:dyDescent="0.35">
      <c r="T2215"/>
    </row>
    <row r="2216" spans="20:20" x14ac:dyDescent="0.35">
      <c r="T2216"/>
    </row>
    <row r="2217" spans="20:20" x14ac:dyDescent="0.35">
      <c r="T2217"/>
    </row>
    <row r="2218" spans="20:20" x14ac:dyDescent="0.35">
      <c r="T2218"/>
    </row>
    <row r="2219" spans="20:20" x14ac:dyDescent="0.35">
      <c r="T2219"/>
    </row>
    <row r="2220" spans="20:20" x14ac:dyDescent="0.35">
      <c r="T2220"/>
    </row>
    <row r="2221" spans="20:20" x14ac:dyDescent="0.35">
      <c r="T2221"/>
    </row>
    <row r="2222" spans="20:20" x14ac:dyDescent="0.35">
      <c r="T2222"/>
    </row>
    <row r="2223" spans="20:20" x14ac:dyDescent="0.35">
      <c r="T2223"/>
    </row>
    <row r="2224" spans="20:20" x14ac:dyDescent="0.35">
      <c r="T2224"/>
    </row>
    <row r="2225" spans="20:20" x14ac:dyDescent="0.35">
      <c r="T2225"/>
    </row>
    <row r="2226" spans="20:20" x14ac:dyDescent="0.35">
      <c r="T2226"/>
    </row>
    <row r="2227" spans="20:20" x14ac:dyDescent="0.35">
      <c r="T2227"/>
    </row>
    <row r="2228" spans="20:20" x14ac:dyDescent="0.35">
      <c r="T2228"/>
    </row>
    <row r="2229" spans="20:20" x14ac:dyDescent="0.35">
      <c r="T2229"/>
    </row>
    <row r="2230" spans="20:20" x14ac:dyDescent="0.35">
      <c r="T2230"/>
    </row>
    <row r="2231" spans="20:20" x14ac:dyDescent="0.35">
      <c r="T2231"/>
    </row>
    <row r="2232" spans="20:20" x14ac:dyDescent="0.35">
      <c r="T2232"/>
    </row>
    <row r="2233" spans="20:20" x14ac:dyDescent="0.35">
      <c r="T2233"/>
    </row>
    <row r="2234" spans="20:20" x14ac:dyDescent="0.35">
      <c r="T2234"/>
    </row>
    <row r="2235" spans="20:20" x14ac:dyDescent="0.35">
      <c r="T2235"/>
    </row>
    <row r="2236" spans="20:20" x14ac:dyDescent="0.35">
      <c r="T2236"/>
    </row>
    <row r="2237" spans="20:20" x14ac:dyDescent="0.35">
      <c r="T2237"/>
    </row>
    <row r="2238" spans="20:20" x14ac:dyDescent="0.35">
      <c r="T2238"/>
    </row>
    <row r="2239" spans="20:20" x14ac:dyDescent="0.35">
      <c r="T2239"/>
    </row>
    <row r="2240" spans="20:20" x14ac:dyDescent="0.35">
      <c r="T2240"/>
    </row>
    <row r="2241" spans="20:20" x14ac:dyDescent="0.35">
      <c r="T2241"/>
    </row>
    <row r="2242" spans="20:20" x14ac:dyDescent="0.35">
      <c r="T2242"/>
    </row>
    <row r="2243" spans="20:20" x14ac:dyDescent="0.35">
      <c r="T2243"/>
    </row>
    <row r="2244" spans="20:20" x14ac:dyDescent="0.35">
      <c r="T2244"/>
    </row>
    <row r="2245" spans="20:20" x14ac:dyDescent="0.35">
      <c r="T2245"/>
    </row>
    <row r="2246" spans="20:20" x14ac:dyDescent="0.35">
      <c r="T2246"/>
    </row>
    <row r="2247" spans="20:20" x14ac:dyDescent="0.35">
      <c r="T2247"/>
    </row>
    <row r="2248" spans="20:20" x14ac:dyDescent="0.35">
      <c r="T2248"/>
    </row>
    <row r="2249" spans="20:20" x14ac:dyDescent="0.35">
      <c r="T2249"/>
    </row>
    <row r="2250" spans="20:20" x14ac:dyDescent="0.35">
      <c r="T2250"/>
    </row>
    <row r="2251" spans="20:20" x14ac:dyDescent="0.35">
      <c r="T2251"/>
    </row>
    <row r="2252" spans="20:20" x14ac:dyDescent="0.35">
      <c r="T2252"/>
    </row>
    <row r="2253" spans="20:20" x14ac:dyDescent="0.35">
      <c r="T2253"/>
    </row>
    <row r="2254" spans="20:20" x14ac:dyDescent="0.35">
      <c r="T2254"/>
    </row>
    <row r="2255" spans="20:20" x14ac:dyDescent="0.35">
      <c r="T2255"/>
    </row>
    <row r="2256" spans="20:20" x14ac:dyDescent="0.35">
      <c r="T2256"/>
    </row>
    <row r="2257" spans="20:20" x14ac:dyDescent="0.35">
      <c r="T2257"/>
    </row>
    <row r="2258" spans="20:20" x14ac:dyDescent="0.35">
      <c r="T2258"/>
    </row>
    <row r="2259" spans="20:20" x14ac:dyDescent="0.35">
      <c r="T2259"/>
    </row>
    <row r="2260" spans="20:20" x14ac:dyDescent="0.35">
      <c r="T2260"/>
    </row>
    <row r="2261" spans="20:20" x14ac:dyDescent="0.35">
      <c r="T2261"/>
    </row>
    <row r="2262" spans="20:20" x14ac:dyDescent="0.35">
      <c r="T2262"/>
    </row>
    <row r="2263" spans="20:20" x14ac:dyDescent="0.35">
      <c r="T2263"/>
    </row>
    <row r="2264" spans="20:20" x14ac:dyDescent="0.35">
      <c r="T2264"/>
    </row>
    <row r="2265" spans="20:20" x14ac:dyDescent="0.35">
      <c r="T2265"/>
    </row>
    <row r="2266" spans="20:20" x14ac:dyDescent="0.35">
      <c r="T2266"/>
    </row>
    <row r="2267" spans="20:20" x14ac:dyDescent="0.35">
      <c r="T2267"/>
    </row>
    <row r="2268" spans="20:20" x14ac:dyDescent="0.35">
      <c r="T2268"/>
    </row>
    <row r="2269" spans="20:20" x14ac:dyDescent="0.35">
      <c r="T2269"/>
    </row>
    <row r="2270" spans="20:20" x14ac:dyDescent="0.35">
      <c r="T2270"/>
    </row>
    <row r="2271" spans="20:20" x14ac:dyDescent="0.35">
      <c r="T2271"/>
    </row>
    <row r="2272" spans="20:20" x14ac:dyDescent="0.35">
      <c r="T2272"/>
    </row>
    <row r="2273" spans="20:20" x14ac:dyDescent="0.35">
      <c r="T2273"/>
    </row>
    <row r="2274" spans="20:20" x14ac:dyDescent="0.35">
      <c r="T2274"/>
    </row>
    <row r="2275" spans="20:20" x14ac:dyDescent="0.35">
      <c r="T2275"/>
    </row>
    <row r="2276" spans="20:20" x14ac:dyDescent="0.35">
      <c r="T2276"/>
    </row>
    <row r="2277" spans="20:20" x14ac:dyDescent="0.35">
      <c r="T2277"/>
    </row>
    <row r="2278" spans="20:20" x14ac:dyDescent="0.35">
      <c r="T2278"/>
    </row>
    <row r="2279" spans="20:20" x14ac:dyDescent="0.35">
      <c r="T2279"/>
    </row>
    <row r="2280" spans="20:20" x14ac:dyDescent="0.35">
      <c r="T2280"/>
    </row>
    <row r="2281" spans="20:20" x14ac:dyDescent="0.35">
      <c r="T2281"/>
    </row>
    <row r="2282" spans="20:20" x14ac:dyDescent="0.35">
      <c r="T2282"/>
    </row>
    <row r="2283" spans="20:20" x14ac:dyDescent="0.35">
      <c r="T2283"/>
    </row>
    <row r="2284" spans="20:20" x14ac:dyDescent="0.35">
      <c r="T2284"/>
    </row>
    <row r="2285" spans="20:20" x14ac:dyDescent="0.35">
      <c r="T2285"/>
    </row>
    <row r="2286" spans="20:20" x14ac:dyDescent="0.35">
      <c r="T2286"/>
    </row>
    <row r="2287" spans="20:20" x14ac:dyDescent="0.35">
      <c r="T2287"/>
    </row>
    <row r="2288" spans="20:20" x14ac:dyDescent="0.35">
      <c r="T2288"/>
    </row>
    <row r="2289" spans="20:20" x14ac:dyDescent="0.35">
      <c r="T2289"/>
    </row>
    <row r="2290" spans="20:20" x14ac:dyDescent="0.35">
      <c r="T2290"/>
    </row>
    <row r="2291" spans="20:20" x14ac:dyDescent="0.35">
      <c r="T2291"/>
    </row>
    <row r="2292" spans="20:20" x14ac:dyDescent="0.35">
      <c r="T2292"/>
    </row>
    <row r="2293" spans="20:20" x14ac:dyDescent="0.35">
      <c r="T2293"/>
    </row>
    <row r="2294" spans="20:20" x14ac:dyDescent="0.35">
      <c r="T2294"/>
    </row>
    <row r="2295" spans="20:20" x14ac:dyDescent="0.35">
      <c r="T2295"/>
    </row>
    <row r="2296" spans="20:20" x14ac:dyDescent="0.35">
      <c r="T2296"/>
    </row>
    <row r="2297" spans="20:20" x14ac:dyDescent="0.35">
      <c r="T2297"/>
    </row>
    <row r="2298" spans="20:20" x14ac:dyDescent="0.35">
      <c r="T2298"/>
    </row>
    <row r="2299" spans="20:20" x14ac:dyDescent="0.35">
      <c r="T2299"/>
    </row>
    <row r="2300" spans="20:20" x14ac:dyDescent="0.35">
      <c r="T2300"/>
    </row>
    <row r="2301" spans="20:20" x14ac:dyDescent="0.35">
      <c r="T2301"/>
    </row>
    <row r="2302" spans="20:20" x14ac:dyDescent="0.35">
      <c r="T2302"/>
    </row>
    <row r="2303" spans="20:20" x14ac:dyDescent="0.35">
      <c r="T2303"/>
    </row>
    <row r="2304" spans="20:20" x14ac:dyDescent="0.35">
      <c r="T2304"/>
    </row>
    <row r="2305" spans="20:20" x14ac:dyDescent="0.35">
      <c r="T2305"/>
    </row>
    <row r="2306" spans="20:20" x14ac:dyDescent="0.35">
      <c r="T2306"/>
    </row>
    <row r="2307" spans="20:20" x14ac:dyDescent="0.35">
      <c r="T2307"/>
    </row>
    <row r="2308" spans="20:20" x14ac:dyDescent="0.35">
      <c r="T2308"/>
    </row>
    <row r="2309" spans="20:20" x14ac:dyDescent="0.35">
      <c r="T2309"/>
    </row>
    <row r="2310" spans="20:20" x14ac:dyDescent="0.35">
      <c r="T2310"/>
    </row>
    <row r="2311" spans="20:20" x14ac:dyDescent="0.35">
      <c r="T2311"/>
    </row>
    <row r="2312" spans="20:20" x14ac:dyDescent="0.35">
      <c r="T2312"/>
    </row>
    <row r="2313" spans="20:20" x14ac:dyDescent="0.35">
      <c r="T2313"/>
    </row>
    <row r="2314" spans="20:20" x14ac:dyDescent="0.35">
      <c r="T2314"/>
    </row>
    <row r="2315" spans="20:20" x14ac:dyDescent="0.35">
      <c r="T2315"/>
    </row>
    <row r="2316" spans="20:20" x14ac:dyDescent="0.35">
      <c r="T2316"/>
    </row>
    <row r="2317" spans="20:20" x14ac:dyDescent="0.35">
      <c r="T2317"/>
    </row>
    <row r="2318" spans="20:20" x14ac:dyDescent="0.35">
      <c r="T2318"/>
    </row>
    <row r="2319" spans="20:20" x14ac:dyDescent="0.35">
      <c r="T2319"/>
    </row>
    <row r="2320" spans="20:20" x14ac:dyDescent="0.35">
      <c r="T2320"/>
    </row>
    <row r="2321" spans="20:20" x14ac:dyDescent="0.35">
      <c r="T2321"/>
    </row>
    <row r="2322" spans="20:20" x14ac:dyDescent="0.35">
      <c r="T2322"/>
    </row>
    <row r="2323" spans="20:20" x14ac:dyDescent="0.35">
      <c r="T2323"/>
    </row>
    <row r="2324" spans="20:20" x14ac:dyDescent="0.35">
      <c r="T2324"/>
    </row>
    <row r="2325" spans="20:20" x14ac:dyDescent="0.35">
      <c r="T2325"/>
    </row>
    <row r="2326" spans="20:20" x14ac:dyDescent="0.35">
      <c r="T2326"/>
    </row>
    <row r="2327" spans="20:20" x14ac:dyDescent="0.35">
      <c r="T2327"/>
    </row>
    <row r="2328" spans="20:20" x14ac:dyDescent="0.35">
      <c r="T2328"/>
    </row>
    <row r="2329" spans="20:20" x14ac:dyDescent="0.35">
      <c r="T2329"/>
    </row>
    <row r="2330" spans="20:20" x14ac:dyDescent="0.35">
      <c r="T2330"/>
    </row>
    <row r="2331" spans="20:20" x14ac:dyDescent="0.35">
      <c r="T2331"/>
    </row>
    <row r="2332" spans="20:20" x14ac:dyDescent="0.35">
      <c r="T2332"/>
    </row>
    <row r="2333" spans="20:20" x14ac:dyDescent="0.35">
      <c r="T2333"/>
    </row>
    <row r="2334" spans="20:20" x14ac:dyDescent="0.35">
      <c r="T2334"/>
    </row>
    <row r="2335" spans="20:20" x14ac:dyDescent="0.35">
      <c r="T2335"/>
    </row>
    <row r="2336" spans="20:20" x14ac:dyDescent="0.35">
      <c r="T2336"/>
    </row>
    <row r="2337" spans="20:20" x14ac:dyDescent="0.35">
      <c r="T2337"/>
    </row>
    <row r="2338" spans="20:20" x14ac:dyDescent="0.35">
      <c r="T2338"/>
    </row>
    <row r="2339" spans="20:20" x14ac:dyDescent="0.35">
      <c r="T2339"/>
    </row>
    <row r="2340" spans="20:20" x14ac:dyDescent="0.35">
      <c r="T2340"/>
    </row>
    <row r="2341" spans="20:20" x14ac:dyDescent="0.35">
      <c r="T2341"/>
    </row>
    <row r="2342" spans="20:20" x14ac:dyDescent="0.35">
      <c r="T2342"/>
    </row>
    <row r="2343" spans="20:20" x14ac:dyDescent="0.35">
      <c r="T2343"/>
    </row>
    <row r="2344" spans="20:20" x14ac:dyDescent="0.35">
      <c r="T2344"/>
    </row>
    <row r="2345" spans="20:20" x14ac:dyDescent="0.35">
      <c r="T2345"/>
    </row>
    <row r="2346" spans="20:20" x14ac:dyDescent="0.35">
      <c r="T2346"/>
    </row>
    <row r="2347" spans="20:20" x14ac:dyDescent="0.35">
      <c r="T2347"/>
    </row>
    <row r="2348" spans="20:20" x14ac:dyDescent="0.35">
      <c r="T2348"/>
    </row>
    <row r="2349" spans="20:20" x14ac:dyDescent="0.35">
      <c r="T2349"/>
    </row>
    <row r="2350" spans="20:20" x14ac:dyDescent="0.35">
      <c r="T2350"/>
    </row>
    <row r="2351" spans="20:20" x14ac:dyDescent="0.35">
      <c r="T2351"/>
    </row>
    <row r="2352" spans="20:20" x14ac:dyDescent="0.35">
      <c r="T2352"/>
    </row>
    <row r="2353" spans="20:20" x14ac:dyDescent="0.35">
      <c r="T2353"/>
    </row>
    <row r="2354" spans="20:20" x14ac:dyDescent="0.35">
      <c r="T2354"/>
    </row>
    <row r="2355" spans="20:20" x14ac:dyDescent="0.35">
      <c r="T2355"/>
    </row>
    <row r="2356" spans="20:20" x14ac:dyDescent="0.35">
      <c r="T2356"/>
    </row>
    <row r="2357" spans="20:20" x14ac:dyDescent="0.35">
      <c r="T2357"/>
    </row>
    <row r="2358" spans="20:20" x14ac:dyDescent="0.35">
      <c r="T2358"/>
    </row>
    <row r="2359" spans="20:20" x14ac:dyDescent="0.35">
      <c r="T2359"/>
    </row>
    <row r="2360" spans="20:20" x14ac:dyDescent="0.35">
      <c r="T2360"/>
    </row>
    <row r="2361" spans="20:20" x14ac:dyDescent="0.35">
      <c r="T2361"/>
    </row>
    <row r="2362" spans="20:20" x14ac:dyDescent="0.35">
      <c r="T2362"/>
    </row>
    <row r="2363" spans="20:20" x14ac:dyDescent="0.35">
      <c r="T2363"/>
    </row>
    <row r="2364" spans="20:20" x14ac:dyDescent="0.35">
      <c r="T2364"/>
    </row>
    <row r="2365" spans="20:20" x14ac:dyDescent="0.35">
      <c r="T2365"/>
    </row>
    <row r="2366" spans="20:20" x14ac:dyDescent="0.35">
      <c r="T2366"/>
    </row>
    <row r="2367" spans="20:20" x14ac:dyDescent="0.35">
      <c r="T2367"/>
    </row>
    <row r="2368" spans="20:20" x14ac:dyDescent="0.35">
      <c r="T2368"/>
    </row>
    <row r="2369" spans="20:20" x14ac:dyDescent="0.35">
      <c r="T2369"/>
    </row>
    <row r="2370" spans="20:20" x14ac:dyDescent="0.35">
      <c r="T2370"/>
    </row>
    <row r="2371" spans="20:20" x14ac:dyDescent="0.35">
      <c r="T2371"/>
    </row>
    <row r="2372" spans="20:20" x14ac:dyDescent="0.35">
      <c r="T2372"/>
    </row>
    <row r="2373" spans="20:20" x14ac:dyDescent="0.35">
      <c r="T2373"/>
    </row>
    <row r="2374" spans="20:20" x14ac:dyDescent="0.35">
      <c r="T2374"/>
    </row>
    <row r="2375" spans="20:20" x14ac:dyDescent="0.35">
      <c r="T2375"/>
    </row>
    <row r="2376" spans="20:20" x14ac:dyDescent="0.35">
      <c r="T2376"/>
    </row>
    <row r="2377" spans="20:20" x14ac:dyDescent="0.35">
      <c r="T2377"/>
    </row>
    <row r="2378" spans="20:20" x14ac:dyDescent="0.35">
      <c r="T2378"/>
    </row>
    <row r="2379" spans="20:20" x14ac:dyDescent="0.35">
      <c r="T2379"/>
    </row>
    <row r="2380" spans="20:20" x14ac:dyDescent="0.35">
      <c r="T2380"/>
    </row>
    <row r="2381" spans="20:20" x14ac:dyDescent="0.35">
      <c r="T2381"/>
    </row>
    <row r="2382" spans="20:20" x14ac:dyDescent="0.35">
      <c r="T2382"/>
    </row>
    <row r="2383" spans="20:20" x14ac:dyDescent="0.35">
      <c r="T2383"/>
    </row>
    <row r="2384" spans="20:20" x14ac:dyDescent="0.35">
      <c r="T2384"/>
    </row>
    <row r="2385" spans="20:20" x14ac:dyDescent="0.35">
      <c r="T2385"/>
    </row>
    <row r="2386" spans="20:20" x14ac:dyDescent="0.35">
      <c r="T2386"/>
    </row>
    <row r="2387" spans="20:20" x14ac:dyDescent="0.35">
      <c r="T2387"/>
    </row>
    <row r="2388" spans="20:20" x14ac:dyDescent="0.35">
      <c r="T2388"/>
    </row>
    <row r="2389" spans="20:20" x14ac:dyDescent="0.35">
      <c r="T2389"/>
    </row>
    <row r="2390" spans="20:20" x14ac:dyDescent="0.35">
      <c r="T2390"/>
    </row>
    <row r="2391" spans="20:20" x14ac:dyDescent="0.35">
      <c r="T2391"/>
    </row>
    <row r="2392" spans="20:20" x14ac:dyDescent="0.35">
      <c r="T2392"/>
    </row>
    <row r="2393" spans="20:20" x14ac:dyDescent="0.35">
      <c r="T2393"/>
    </row>
    <row r="2394" spans="20:20" x14ac:dyDescent="0.35">
      <c r="T2394"/>
    </row>
    <row r="2395" spans="20:20" x14ac:dyDescent="0.35">
      <c r="T2395"/>
    </row>
    <row r="2396" spans="20:20" x14ac:dyDescent="0.35">
      <c r="T2396"/>
    </row>
    <row r="2397" spans="20:20" x14ac:dyDescent="0.35">
      <c r="T2397"/>
    </row>
    <row r="2398" spans="20:20" x14ac:dyDescent="0.35">
      <c r="T2398"/>
    </row>
    <row r="2399" spans="20:20" x14ac:dyDescent="0.35">
      <c r="T2399"/>
    </row>
    <row r="2400" spans="20:20" x14ac:dyDescent="0.35">
      <c r="T2400"/>
    </row>
    <row r="2401" spans="20:20" x14ac:dyDescent="0.35">
      <c r="T2401"/>
    </row>
    <row r="2402" spans="20:20" x14ac:dyDescent="0.35">
      <c r="T2402"/>
    </row>
    <row r="2403" spans="20:20" x14ac:dyDescent="0.35">
      <c r="T2403"/>
    </row>
    <row r="2404" spans="20:20" x14ac:dyDescent="0.35">
      <c r="T2404"/>
    </row>
    <row r="2405" spans="20:20" x14ac:dyDescent="0.35">
      <c r="T2405"/>
    </row>
    <row r="2406" spans="20:20" x14ac:dyDescent="0.35">
      <c r="T2406"/>
    </row>
    <row r="2407" spans="20:20" x14ac:dyDescent="0.35">
      <c r="T2407"/>
    </row>
    <row r="2408" spans="20:20" x14ac:dyDescent="0.35">
      <c r="T2408"/>
    </row>
    <row r="2409" spans="20:20" x14ac:dyDescent="0.35">
      <c r="T2409"/>
    </row>
    <row r="2410" spans="20:20" x14ac:dyDescent="0.35">
      <c r="T2410"/>
    </row>
    <row r="2411" spans="20:20" x14ac:dyDescent="0.35">
      <c r="T2411"/>
    </row>
    <row r="2412" spans="20:20" x14ac:dyDescent="0.35">
      <c r="T2412"/>
    </row>
    <row r="2413" spans="20:20" x14ac:dyDescent="0.35">
      <c r="T2413"/>
    </row>
    <row r="2414" spans="20:20" x14ac:dyDescent="0.35">
      <c r="T2414"/>
    </row>
    <row r="2415" spans="20:20" x14ac:dyDescent="0.35">
      <c r="T2415"/>
    </row>
    <row r="2416" spans="20:20" x14ac:dyDescent="0.35">
      <c r="T2416"/>
    </row>
    <row r="2417" spans="20:20" x14ac:dyDescent="0.35">
      <c r="T2417"/>
    </row>
    <row r="2418" spans="20:20" x14ac:dyDescent="0.35">
      <c r="T2418"/>
    </row>
    <row r="2419" spans="20:20" x14ac:dyDescent="0.35">
      <c r="T2419"/>
    </row>
    <row r="2420" spans="20:20" x14ac:dyDescent="0.35">
      <c r="T2420"/>
    </row>
    <row r="2421" spans="20:20" x14ac:dyDescent="0.35">
      <c r="T2421"/>
    </row>
    <row r="2422" spans="20:20" x14ac:dyDescent="0.35">
      <c r="T2422"/>
    </row>
    <row r="2423" spans="20:20" x14ac:dyDescent="0.35">
      <c r="T2423"/>
    </row>
    <row r="2424" spans="20:20" x14ac:dyDescent="0.35">
      <c r="T2424"/>
    </row>
    <row r="2425" spans="20:20" x14ac:dyDescent="0.35">
      <c r="T2425"/>
    </row>
    <row r="2426" spans="20:20" x14ac:dyDescent="0.35">
      <c r="T2426"/>
    </row>
    <row r="2427" spans="20:20" x14ac:dyDescent="0.35">
      <c r="T2427"/>
    </row>
    <row r="2428" spans="20:20" x14ac:dyDescent="0.35">
      <c r="T2428"/>
    </row>
    <row r="2429" spans="20:20" x14ac:dyDescent="0.35">
      <c r="T2429"/>
    </row>
    <row r="2430" spans="20:20" x14ac:dyDescent="0.35">
      <c r="T2430"/>
    </row>
    <row r="2431" spans="20:20" x14ac:dyDescent="0.35">
      <c r="T2431"/>
    </row>
    <row r="2432" spans="20:20" x14ac:dyDescent="0.35">
      <c r="T2432"/>
    </row>
    <row r="2433" spans="20:20" x14ac:dyDescent="0.35">
      <c r="T2433"/>
    </row>
    <row r="2434" spans="20:20" x14ac:dyDescent="0.35">
      <c r="T2434"/>
    </row>
    <row r="2435" spans="20:20" x14ac:dyDescent="0.35">
      <c r="T2435"/>
    </row>
    <row r="2436" spans="20:20" x14ac:dyDescent="0.35">
      <c r="T2436"/>
    </row>
    <row r="2437" spans="20:20" x14ac:dyDescent="0.35">
      <c r="T2437"/>
    </row>
    <row r="2438" spans="20:20" x14ac:dyDescent="0.35">
      <c r="T2438"/>
    </row>
    <row r="2439" spans="20:20" x14ac:dyDescent="0.35">
      <c r="T2439"/>
    </row>
    <row r="2440" spans="20:20" x14ac:dyDescent="0.35">
      <c r="T2440"/>
    </row>
    <row r="2441" spans="20:20" x14ac:dyDescent="0.35">
      <c r="T2441"/>
    </row>
    <row r="2442" spans="20:20" x14ac:dyDescent="0.35">
      <c r="T2442"/>
    </row>
    <row r="2443" spans="20:20" x14ac:dyDescent="0.35">
      <c r="T2443"/>
    </row>
    <row r="2444" spans="20:20" x14ac:dyDescent="0.35">
      <c r="T2444"/>
    </row>
    <row r="2445" spans="20:20" x14ac:dyDescent="0.35">
      <c r="T2445"/>
    </row>
    <row r="2446" spans="20:20" x14ac:dyDescent="0.35">
      <c r="T2446"/>
    </row>
    <row r="2447" spans="20:20" x14ac:dyDescent="0.35">
      <c r="T2447"/>
    </row>
    <row r="2448" spans="20:20" x14ac:dyDescent="0.35">
      <c r="T2448"/>
    </row>
    <row r="2449" spans="20:20" x14ac:dyDescent="0.35">
      <c r="T2449"/>
    </row>
    <row r="2450" spans="20:20" x14ac:dyDescent="0.35">
      <c r="T2450"/>
    </row>
    <row r="2451" spans="20:20" x14ac:dyDescent="0.35">
      <c r="T2451"/>
    </row>
    <row r="2452" spans="20:20" x14ac:dyDescent="0.35">
      <c r="T2452"/>
    </row>
    <row r="2453" spans="20:20" x14ac:dyDescent="0.35">
      <c r="T2453"/>
    </row>
    <row r="2454" spans="20:20" x14ac:dyDescent="0.35">
      <c r="T2454"/>
    </row>
    <row r="2455" spans="20:20" x14ac:dyDescent="0.35">
      <c r="T2455"/>
    </row>
    <row r="2456" spans="20:20" x14ac:dyDescent="0.35">
      <c r="T2456"/>
    </row>
    <row r="2457" spans="20:20" x14ac:dyDescent="0.35">
      <c r="T2457"/>
    </row>
    <row r="2458" spans="20:20" x14ac:dyDescent="0.35">
      <c r="T2458"/>
    </row>
    <row r="2459" spans="20:20" x14ac:dyDescent="0.35">
      <c r="T2459"/>
    </row>
    <row r="2460" spans="20:20" x14ac:dyDescent="0.35">
      <c r="T2460"/>
    </row>
    <row r="2461" spans="20:20" x14ac:dyDescent="0.35">
      <c r="T2461"/>
    </row>
    <row r="2462" spans="20:20" x14ac:dyDescent="0.35">
      <c r="T2462"/>
    </row>
    <row r="2463" spans="20:20" x14ac:dyDescent="0.35">
      <c r="T2463"/>
    </row>
    <row r="2464" spans="20:20" x14ac:dyDescent="0.35">
      <c r="T2464"/>
    </row>
    <row r="2465" spans="20:20" x14ac:dyDescent="0.35">
      <c r="T2465"/>
    </row>
    <row r="2466" spans="20:20" x14ac:dyDescent="0.35">
      <c r="T2466"/>
    </row>
    <row r="2467" spans="20:20" x14ac:dyDescent="0.35">
      <c r="T2467"/>
    </row>
    <row r="2468" spans="20:20" x14ac:dyDescent="0.35">
      <c r="T2468"/>
    </row>
    <row r="2469" spans="20:20" x14ac:dyDescent="0.35">
      <c r="T2469"/>
    </row>
    <row r="2470" spans="20:20" x14ac:dyDescent="0.35">
      <c r="T2470"/>
    </row>
    <row r="2471" spans="20:20" x14ac:dyDescent="0.35">
      <c r="T2471"/>
    </row>
    <row r="2472" spans="20:20" x14ac:dyDescent="0.35">
      <c r="T2472"/>
    </row>
    <row r="2473" spans="20:20" x14ac:dyDescent="0.35">
      <c r="T2473"/>
    </row>
    <row r="2474" spans="20:20" x14ac:dyDescent="0.35">
      <c r="T2474"/>
    </row>
    <row r="2475" spans="20:20" x14ac:dyDescent="0.35">
      <c r="T2475"/>
    </row>
    <row r="2476" spans="20:20" x14ac:dyDescent="0.35">
      <c r="T2476"/>
    </row>
    <row r="2477" spans="20:20" x14ac:dyDescent="0.35">
      <c r="T2477"/>
    </row>
    <row r="2478" spans="20:20" x14ac:dyDescent="0.35">
      <c r="T2478"/>
    </row>
    <row r="2479" spans="20:20" x14ac:dyDescent="0.35">
      <c r="T2479"/>
    </row>
    <row r="2480" spans="20:20" x14ac:dyDescent="0.35">
      <c r="T2480"/>
    </row>
    <row r="2481" spans="20:20" x14ac:dyDescent="0.35">
      <c r="T2481"/>
    </row>
    <row r="2482" spans="20:20" x14ac:dyDescent="0.35">
      <c r="T2482"/>
    </row>
    <row r="2483" spans="20:20" x14ac:dyDescent="0.35">
      <c r="T2483"/>
    </row>
    <row r="2484" spans="20:20" x14ac:dyDescent="0.35">
      <c r="T2484"/>
    </row>
    <row r="2485" spans="20:20" x14ac:dyDescent="0.35">
      <c r="T2485"/>
    </row>
    <row r="2486" spans="20:20" x14ac:dyDescent="0.35">
      <c r="T2486"/>
    </row>
    <row r="2487" spans="20:20" x14ac:dyDescent="0.35">
      <c r="T2487"/>
    </row>
    <row r="2488" spans="20:20" x14ac:dyDescent="0.35">
      <c r="T2488"/>
    </row>
    <row r="2489" spans="20:20" x14ac:dyDescent="0.35">
      <c r="T2489"/>
    </row>
    <row r="2490" spans="20:20" x14ac:dyDescent="0.35">
      <c r="T2490"/>
    </row>
    <row r="2491" spans="20:20" x14ac:dyDescent="0.35">
      <c r="T2491"/>
    </row>
    <row r="2492" spans="20:20" x14ac:dyDescent="0.35">
      <c r="T2492"/>
    </row>
    <row r="2493" spans="20:20" x14ac:dyDescent="0.35">
      <c r="T2493"/>
    </row>
    <row r="2494" spans="20:20" x14ac:dyDescent="0.35">
      <c r="T2494"/>
    </row>
    <row r="2495" spans="20:20" x14ac:dyDescent="0.35">
      <c r="T2495"/>
    </row>
    <row r="2496" spans="20:20" x14ac:dyDescent="0.35">
      <c r="T2496"/>
    </row>
    <row r="2497" spans="20:20" x14ac:dyDescent="0.35">
      <c r="T2497"/>
    </row>
    <row r="2498" spans="20:20" x14ac:dyDescent="0.35">
      <c r="T2498"/>
    </row>
    <row r="2499" spans="20:20" x14ac:dyDescent="0.35">
      <c r="T2499"/>
    </row>
    <row r="2500" spans="20:20" x14ac:dyDescent="0.35">
      <c r="T2500"/>
    </row>
    <row r="2501" spans="20:20" x14ac:dyDescent="0.35">
      <c r="T2501"/>
    </row>
    <row r="2502" spans="20:20" x14ac:dyDescent="0.35">
      <c r="T2502"/>
    </row>
    <row r="2503" spans="20:20" x14ac:dyDescent="0.35">
      <c r="T2503"/>
    </row>
    <row r="2504" spans="20:20" x14ac:dyDescent="0.35">
      <c r="T2504"/>
    </row>
    <row r="2505" spans="20:20" x14ac:dyDescent="0.35">
      <c r="T2505"/>
    </row>
    <row r="2506" spans="20:20" x14ac:dyDescent="0.35">
      <c r="T2506"/>
    </row>
    <row r="2507" spans="20:20" x14ac:dyDescent="0.35">
      <c r="T2507"/>
    </row>
    <row r="2508" spans="20:20" x14ac:dyDescent="0.35">
      <c r="T2508"/>
    </row>
    <row r="2509" spans="20:20" x14ac:dyDescent="0.35">
      <c r="T2509"/>
    </row>
    <row r="2510" spans="20:20" x14ac:dyDescent="0.35">
      <c r="T2510"/>
    </row>
    <row r="2511" spans="20:20" x14ac:dyDescent="0.35">
      <c r="T2511"/>
    </row>
    <row r="2512" spans="20:20" x14ac:dyDescent="0.35">
      <c r="T2512"/>
    </row>
    <row r="2513" spans="20:20" x14ac:dyDescent="0.35">
      <c r="T2513"/>
    </row>
    <row r="2514" spans="20:20" x14ac:dyDescent="0.35">
      <c r="T2514"/>
    </row>
    <row r="2515" spans="20:20" x14ac:dyDescent="0.35">
      <c r="T2515"/>
    </row>
    <row r="2516" spans="20:20" x14ac:dyDescent="0.35">
      <c r="T2516"/>
    </row>
    <row r="2517" spans="20:20" x14ac:dyDescent="0.35">
      <c r="T2517"/>
    </row>
    <row r="2518" spans="20:20" x14ac:dyDescent="0.35">
      <c r="T2518"/>
    </row>
    <row r="2519" spans="20:20" x14ac:dyDescent="0.35">
      <c r="T2519"/>
    </row>
    <row r="2520" spans="20:20" x14ac:dyDescent="0.35">
      <c r="T2520"/>
    </row>
    <row r="2521" spans="20:20" x14ac:dyDescent="0.35">
      <c r="T2521"/>
    </row>
    <row r="2522" spans="20:20" x14ac:dyDescent="0.35">
      <c r="T2522"/>
    </row>
    <row r="2523" spans="20:20" x14ac:dyDescent="0.35">
      <c r="T2523"/>
    </row>
    <row r="2524" spans="20:20" x14ac:dyDescent="0.35">
      <c r="T2524"/>
    </row>
    <row r="2525" spans="20:20" x14ac:dyDescent="0.35">
      <c r="T2525"/>
    </row>
    <row r="2526" spans="20:20" x14ac:dyDescent="0.35">
      <c r="T2526"/>
    </row>
    <row r="2527" spans="20:20" x14ac:dyDescent="0.35">
      <c r="T2527"/>
    </row>
    <row r="2528" spans="20:20" x14ac:dyDescent="0.35">
      <c r="T2528"/>
    </row>
    <row r="2529" spans="20:20" x14ac:dyDescent="0.35">
      <c r="T2529"/>
    </row>
    <row r="2530" spans="20:20" x14ac:dyDescent="0.35">
      <c r="T2530"/>
    </row>
    <row r="2531" spans="20:20" x14ac:dyDescent="0.35">
      <c r="T2531"/>
    </row>
    <row r="2532" spans="20:20" x14ac:dyDescent="0.35">
      <c r="T2532"/>
    </row>
    <row r="2533" spans="20:20" x14ac:dyDescent="0.35">
      <c r="T2533"/>
    </row>
    <row r="2534" spans="20:20" x14ac:dyDescent="0.35">
      <c r="T2534"/>
    </row>
    <row r="2535" spans="20:20" x14ac:dyDescent="0.35">
      <c r="T2535"/>
    </row>
    <row r="2536" spans="20:20" x14ac:dyDescent="0.35">
      <c r="T2536"/>
    </row>
    <row r="2537" spans="20:20" x14ac:dyDescent="0.35">
      <c r="T2537"/>
    </row>
    <row r="2538" spans="20:20" x14ac:dyDescent="0.35">
      <c r="T2538"/>
    </row>
    <row r="2539" spans="20:20" x14ac:dyDescent="0.35">
      <c r="T2539"/>
    </row>
    <row r="2540" spans="20:20" x14ac:dyDescent="0.35">
      <c r="T2540"/>
    </row>
    <row r="2541" spans="20:20" x14ac:dyDescent="0.35">
      <c r="T2541"/>
    </row>
    <row r="2542" spans="20:20" x14ac:dyDescent="0.35">
      <c r="T2542"/>
    </row>
    <row r="2543" spans="20:20" x14ac:dyDescent="0.35">
      <c r="T2543"/>
    </row>
    <row r="2544" spans="20:20" x14ac:dyDescent="0.35">
      <c r="T2544"/>
    </row>
    <row r="2545" spans="20:20" x14ac:dyDescent="0.35">
      <c r="T2545"/>
    </row>
    <row r="2546" spans="20:20" x14ac:dyDescent="0.35">
      <c r="T2546"/>
    </row>
    <row r="2547" spans="20:20" x14ac:dyDescent="0.35">
      <c r="T2547"/>
    </row>
    <row r="2548" spans="20:20" x14ac:dyDescent="0.35">
      <c r="T2548"/>
    </row>
    <row r="2549" spans="20:20" x14ac:dyDescent="0.35">
      <c r="T2549"/>
    </row>
    <row r="2550" spans="20:20" x14ac:dyDescent="0.35">
      <c r="T2550"/>
    </row>
    <row r="2551" spans="20:20" x14ac:dyDescent="0.35">
      <c r="T2551"/>
    </row>
    <row r="2552" spans="20:20" x14ac:dyDescent="0.35">
      <c r="T2552"/>
    </row>
    <row r="2553" spans="20:20" x14ac:dyDescent="0.35">
      <c r="T2553"/>
    </row>
    <row r="2554" spans="20:20" x14ac:dyDescent="0.35">
      <c r="T2554"/>
    </row>
    <row r="2555" spans="20:20" x14ac:dyDescent="0.35">
      <c r="T2555"/>
    </row>
    <row r="2556" spans="20:20" x14ac:dyDescent="0.35">
      <c r="T2556"/>
    </row>
    <row r="2557" spans="20:20" x14ac:dyDescent="0.35">
      <c r="T2557"/>
    </row>
    <row r="2558" spans="20:20" x14ac:dyDescent="0.35">
      <c r="T2558"/>
    </row>
    <row r="2559" spans="20:20" x14ac:dyDescent="0.35">
      <c r="T2559"/>
    </row>
    <row r="2560" spans="20:20" x14ac:dyDescent="0.35">
      <c r="T2560"/>
    </row>
    <row r="2561" spans="20:20" x14ac:dyDescent="0.35">
      <c r="T2561"/>
    </row>
    <row r="2562" spans="20:20" x14ac:dyDescent="0.35">
      <c r="T2562"/>
    </row>
    <row r="2563" spans="20:20" x14ac:dyDescent="0.35">
      <c r="T2563"/>
    </row>
    <row r="2564" spans="20:20" x14ac:dyDescent="0.35">
      <c r="T2564"/>
    </row>
    <row r="2565" spans="20:20" x14ac:dyDescent="0.35">
      <c r="T2565"/>
    </row>
    <row r="2566" spans="20:20" x14ac:dyDescent="0.35">
      <c r="T2566"/>
    </row>
    <row r="2567" spans="20:20" x14ac:dyDescent="0.35">
      <c r="T2567"/>
    </row>
    <row r="2568" spans="20:20" x14ac:dyDescent="0.35">
      <c r="T2568"/>
    </row>
    <row r="2569" spans="20:20" x14ac:dyDescent="0.35">
      <c r="T2569"/>
    </row>
    <row r="2570" spans="20:20" x14ac:dyDescent="0.35">
      <c r="T2570"/>
    </row>
    <row r="2571" spans="20:20" x14ac:dyDescent="0.35">
      <c r="T2571"/>
    </row>
    <row r="2572" spans="20:20" x14ac:dyDescent="0.35">
      <c r="T2572"/>
    </row>
    <row r="2573" spans="20:20" x14ac:dyDescent="0.35">
      <c r="T2573"/>
    </row>
    <row r="2574" spans="20:20" x14ac:dyDescent="0.35">
      <c r="T2574"/>
    </row>
    <row r="2575" spans="20:20" x14ac:dyDescent="0.35">
      <c r="T2575"/>
    </row>
    <row r="2576" spans="20:20" x14ac:dyDescent="0.35">
      <c r="T2576"/>
    </row>
    <row r="2577" spans="20:20" x14ac:dyDescent="0.35">
      <c r="T2577"/>
    </row>
    <row r="2578" spans="20:20" x14ac:dyDescent="0.35">
      <c r="T2578"/>
    </row>
    <row r="2579" spans="20:20" x14ac:dyDescent="0.35">
      <c r="T2579"/>
    </row>
    <row r="2580" spans="20:20" x14ac:dyDescent="0.35">
      <c r="T2580"/>
    </row>
    <row r="2581" spans="20:20" x14ac:dyDescent="0.35">
      <c r="T2581"/>
    </row>
    <row r="2582" spans="20:20" x14ac:dyDescent="0.35">
      <c r="T2582"/>
    </row>
    <row r="2583" spans="20:20" x14ac:dyDescent="0.35">
      <c r="T2583"/>
    </row>
    <row r="2584" spans="20:20" x14ac:dyDescent="0.35">
      <c r="T2584"/>
    </row>
    <row r="2585" spans="20:20" x14ac:dyDescent="0.35">
      <c r="T2585"/>
    </row>
    <row r="2586" spans="20:20" x14ac:dyDescent="0.35">
      <c r="T2586"/>
    </row>
    <row r="2587" spans="20:20" x14ac:dyDescent="0.35">
      <c r="T2587"/>
    </row>
    <row r="2588" spans="20:20" x14ac:dyDescent="0.35">
      <c r="T2588"/>
    </row>
    <row r="2589" spans="20:20" x14ac:dyDescent="0.35">
      <c r="T2589"/>
    </row>
    <row r="2590" spans="20:20" x14ac:dyDescent="0.35">
      <c r="T2590"/>
    </row>
    <row r="2591" spans="20:20" x14ac:dyDescent="0.35">
      <c r="T2591"/>
    </row>
    <row r="2592" spans="20:20" x14ac:dyDescent="0.35">
      <c r="T2592"/>
    </row>
    <row r="2593" spans="20:20" x14ac:dyDescent="0.35">
      <c r="T2593"/>
    </row>
    <row r="2594" spans="20:20" x14ac:dyDescent="0.35">
      <c r="T2594"/>
    </row>
    <row r="2595" spans="20:20" x14ac:dyDescent="0.35">
      <c r="T2595"/>
    </row>
    <row r="2596" spans="20:20" x14ac:dyDescent="0.35">
      <c r="T2596"/>
    </row>
    <row r="2597" spans="20:20" x14ac:dyDescent="0.35">
      <c r="T2597"/>
    </row>
    <row r="2598" spans="20:20" x14ac:dyDescent="0.35">
      <c r="T2598"/>
    </row>
    <row r="2599" spans="20:20" x14ac:dyDescent="0.35">
      <c r="T2599"/>
    </row>
    <row r="2600" spans="20:20" x14ac:dyDescent="0.35">
      <c r="T2600"/>
    </row>
    <row r="2601" spans="20:20" x14ac:dyDescent="0.35">
      <c r="T2601"/>
    </row>
    <row r="2602" spans="20:20" x14ac:dyDescent="0.35">
      <c r="T2602"/>
    </row>
    <row r="2603" spans="20:20" x14ac:dyDescent="0.35">
      <c r="T2603"/>
    </row>
    <row r="2604" spans="20:20" x14ac:dyDescent="0.35">
      <c r="T2604"/>
    </row>
    <row r="2605" spans="20:20" x14ac:dyDescent="0.35">
      <c r="T2605"/>
    </row>
    <row r="2606" spans="20:20" x14ac:dyDescent="0.35">
      <c r="T2606"/>
    </row>
    <row r="2607" spans="20:20" x14ac:dyDescent="0.35">
      <c r="T2607"/>
    </row>
    <row r="2608" spans="20:20" x14ac:dyDescent="0.35">
      <c r="T2608"/>
    </row>
    <row r="2609" spans="20:20" x14ac:dyDescent="0.35">
      <c r="T2609"/>
    </row>
    <row r="2610" spans="20:20" x14ac:dyDescent="0.35">
      <c r="T2610"/>
    </row>
    <row r="2611" spans="20:20" x14ac:dyDescent="0.35">
      <c r="T2611"/>
    </row>
    <row r="2612" spans="20:20" x14ac:dyDescent="0.35">
      <c r="T2612"/>
    </row>
    <row r="2613" spans="20:20" x14ac:dyDescent="0.35">
      <c r="T2613"/>
    </row>
    <row r="2614" spans="20:20" x14ac:dyDescent="0.35">
      <c r="T2614"/>
    </row>
    <row r="2615" spans="20:20" x14ac:dyDescent="0.35">
      <c r="T2615"/>
    </row>
    <row r="2616" spans="20:20" x14ac:dyDescent="0.35">
      <c r="T2616"/>
    </row>
    <row r="2617" spans="20:20" x14ac:dyDescent="0.35">
      <c r="T2617"/>
    </row>
    <row r="2618" spans="20:20" x14ac:dyDescent="0.35">
      <c r="T2618"/>
    </row>
    <row r="2619" spans="20:20" x14ac:dyDescent="0.35">
      <c r="T2619"/>
    </row>
    <row r="2620" spans="20:20" x14ac:dyDescent="0.35">
      <c r="T2620"/>
    </row>
    <row r="2621" spans="20:20" x14ac:dyDescent="0.35">
      <c r="T2621"/>
    </row>
    <row r="2622" spans="20:20" x14ac:dyDescent="0.35">
      <c r="T2622"/>
    </row>
    <row r="2623" spans="20:20" x14ac:dyDescent="0.35">
      <c r="T2623"/>
    </row>
    <row r="2624" spans="20:20" x14ac:dyDescent="0.35">
      <c r="T2624"/>
    </row>
    <row r="2625" spans="20:20" x14ac:dyDescent="0.35">
      <c r="T2625"/>
    </row>
    <row r="2626" spans="20:20" x14ac:dyDescent="0.35">
      <c r="T2626"/>
    </row>
    <row r="2627" spans="20:20" x14ac:dyDescent="0.35">
      <c r="T2627"/>
    </row>
    <row r="2628" spans="20:20" x14ac:dyDescent="0.35">
      <c r="T2628"/>
    </row>
    <row r="2629" spans="20:20" x14ac:dyDescent="0.35">
      <c r="T2629"/>
    </row>
    <row r="2630" spans="20:20" x14ac:dyDescent="0.35">
      <c r="T2630"/>
    </row>
    <row r="2631" spans="20:20" x14ac:dyDescent="0.35">
      <c r="T2631"/>
    </row>
    <row r="2632" spans="20:20" x14ac:dyDescent="0.35">
      <c r="T2632"/>
    </row>
    <row r="2633" spans="20:20" x14ac:dyDescent="0.35">
      <c r="T2633"/>
    </row>
    <row r="2634" spans="20:20" x14ac:dyDescent="0.35">
      <c r="T2634"/>
    </row>
    <row r="2635" spans="20:20" x14ac:dyDescent="0.35">
      <c r="T2635"/>
    </row>
    <row r="2636" spans="20:20" x14ac:dyDescent="0.35">
      <c r="T2636"/>
    </row>
    <row r="2637" spans="20:20" x14ac:dyDescent="0.35">
      <c r="T2637"/>
    </row>
    <row r="2638" spans="20:20" x14ac:dyDescent="0.35">
      <c r="T2638"/>
    </row>
    <row r="2639" spans="20:20" x14ac:dyDescent="0.35">
      <c r="T2639"/>
    </row>
    <row r="2640" spans="20:20" x14ac:dyDescent="0.35">
      <c r="T2640"/>
    </row>
    <row r="2641" spans="20:20" x14ac:dyDescent="0.35">
      <c r="T2641"/>
    </row>
    <row r="2642" spans="20:20" x14ac:dyDescent="0.35">
      <c r="T2642"/>
    </row>
    <row r="2643" spans="20:20" x14ac:dyDescent="0.35">
      <c r="T2643"/>
    </row>
    <row r="2644" spans="20:20" x14ac:dyDescent="0.35">
      <c r="T2644"/>
    </row>
    <row r="2645" spans="20:20" x14ac:dyDescent="0.35">
      <c r="T2645"/>
    </row>
    <row r="2646" spans="20:20" x14ac:dyDescent="0.35">
      <c r="T2646"/>
    </row>
    <row r="2647" spans="20:20" x14ac:dyDescent="0.35">
      <c r="T2647"/>
    </row>
    <row r="2648" spans="20:20" x14ac:dyDescent="0.35">
      <c r="T2648"/>
    </row>
    <row r="2649" spans="20:20" x14ac:dyDescent="0.35">
      <c r="T2649"/>
    </row>
    <row r="2650" spans="20:20" x14ac:dyDescent="0.35">
      <c r="T2650"/>
    </row>
    <row r="2651" spans="20:20" x14ac:dyDescent="0.35">
      <c r="T2651"/>
    </row>
    <row r="2652" spans="20:20" x14ac:dyDescent="0.35">
      <c r="T2652"/>
    </row>
    <row r="2653" spans="20:20" x14ac:dyDescent="0.35">
      <c r="T2653"/>
    </row>
    <row r="2654" spans="20:20" x14ac:dyDescent="0.35">
      <c r="T2654"/>
    </row>
    <row r="2655" spans="20:20" x14ac:dyDescent="0.35">
      <c r="T2655"/>
    </row>
    <row r="2656" spans="20:20" x14ac:dyDescent="0.35">
      <c r="T2656"/>
    </row>
    <row r="2657" spans="20:20" x14ac:dyDescent="0.35">
      <c r="T2657"/>
    </row>
    <row r="2658" spans="20:20" x14ac:dyDescent="0.35">
      <c r="T2658"/>
    </row>
    <row r="2659" spans="20:20" x14ac:dyDescent="0.35">
      <c r="T2659"/>
    </row>
    <row r="2660" spans="20:20" x14ac:dyDescent="0.35">
      <c r="T2660"/>
    </row>
    <row r="2661" spans="20:20" x14ac:dyDescent="0.35">
      <c r="T2661"/>
    </row>
    <row r="2662" spans="20:20" x14ac:dyDescent="0.35">
      <c r="T2662"/>
    </row>
    <row r="2663" spans="20:20" x14ac:dyDescent="0.35">
      <c r="T2663"/>
    </row>
    <row r="2664" spans="20:20" x14ac:dyDescent="0.35">
      <c r="T2664"/>
    </row>
    <row r="2665" spans="20:20" x14ac:dyDescent="0.35">
      <c r="T2665"/>
    </row>
    <row r="2666" spans="20:20" x14ac:dyDescent="0.35">
      <c r="T2666"/>
    </row>
    <row r="2667" spans="20:20" x14ac:dyDescent="0.35">
      <c r="T2667"/>
    </row>
    <row r="2668" spans="20:20" x14ac:dyDescent="0.35">
      <c r="T2668"/>
    </row>
    <row r="2669" spans="20:20" x14ac:dyDescent="0.35">
      <c r="T2669"/>
    </row>
    <row r="2670" spans="20:20" x14ac:dyDescent="0.35">
      <c r="T2670"/>
    </row>
    <row r="2671" spans="20:20" x14ac:dyDescent="0.35">
      <c r="T2671"/>
    </row>
    <row r="2672" spans="20:20" x14ac:dyDescent="0.35">
      <c r="T2672"/>
    </row>
    <row r="2673" spans="20:20" x14ac:dyDescent="0.35">
      <c r="T2673"/>
    </row>
    <row r="2674" spans="20:20" x14ac:dyDescent="0.35">
      <c r="T2674"/>
    </row>
    <row r="2675" spans="20:20" x14ac:dyDescent="0.35">
      <c r="T2675"/>
    </row>
    <row r="2676" spans="20:20" x14ac:dyDescent="0.35">
      <c r="T2676"/>
    </row>
    <row r="2677" spans="20:20" x14ac:dyDescent="0.35">
      <c r="T2677"/>
    </row>
    <row r="2678" spans="20:20" x14ac:dyDescent="0.35">
      <c r="T2678"/>
    </row>
    <row r="2679" spans="20:20" x14ac:dyDescent="0.35">
      <c r="T2679"/>
    </row>
    <row r="2680" spans="20:20" x14ac:dyDescent="0.35">
      <c r="T2680"/>
    </row>
    <row r="2681" spans="20:20" x14ac:dyDescent="0.35">
      <c r="T2681"/>
    </row>
    <row r="2682" spans="20:20" x14ac:dyDescent="0.35">
      <c r="T2682"/>
    </row>
    <row r="2683" spans="20:20" x14ac:dyDescent="0.35">
      <c r="T2683"/>
    </row>
    <row r="2684" spans="20:20" x14ac:dyDescent="0.35">
      <c r="T2684"/>
    </row>
    <row r="2685" spans="20:20" x14ac:dyDescent="0.35">
      <c r="T2685"/>
    </row>
    <row r="2686" spans="20:20" x14ac:dyDescent="0.35">
      <c r="T2686"/>
    </row>
    <row r="2687" spans="20:20" x14ac:dyDescent="0.35">
      <c r="T2687"/>
    </row>
    <row r="2688" spans="20:20" x14ac:dyDescent="0.35">
      <c r="T2688"/>
    </row>
    <row r="2689" spans="20:20" x14ac:dyDescent="0.35">
      <c r="T2689"/>
    </row>
    <row r="2690" spans="20:20" x14ac:dyDescent="0.35">
      <c r="T2690"/>
    </row>
    <row r="2691" spans="20:20" x14ac:dyDescent="0.35">
      <c r="T2691"/>
    </row>
    <row r="2692" spans="20:20" x14ac:dyDescent="0.35">
      <c r="T2692"/>
    </row>
    <row r="2693" spans="20:20" x14ac:dyDescent="0.35">
      <c r="T2693"/>
    </row>
    <row r="2694" spans="20:20" x14ac:dyDescent="0.35">
      <c r="T2694"/>
    </row>
    <row r="2695" spans="20:20" x14ac:dyDescent="0.35">
      <c r="T2695"/>
    </row>
    <row r="2696" spans="20:20" x14ac:dyDescent="0.35">
      <c r="T2696"/>
    </row>
    <row r="2697" spans="20:20" x14ac:dyDescent="0.35">
      <c r="T2697"/>
    </row>
    <row r="2698" spans="20:20" x14ac:dyDescent="0.35">
      <c r="T2698"/>
    </row>
    <row r="2699" spans="20:20" x14ac:dyDescent="0.35">
      <c r="T2699"/>
    </row>
    <row r="2700" spans="20:20" x14ac:dyDescent="0.35">
      <c r="T2700"/>
    </row>
    <row r="2701" spans="20:20" x14ac:dyDescent="0.35">
      <c r="T2701"/>
    </row>
    <row r="2702" spans="20:20" x14ac:dyDescent="0.35">
      <c r="T2702"/>
    </row>
    <row r="2703" spans="20:20" x14ac:dyDescent="0.35">
      <c r="T2703"/>
    </row>
    <row r="2704" spans="20:20" x14ac:dyDescent="0.35">
      <c r="T2704"/>
    </row>
    <row r="2705" spans="20:20" x14ac:dyDescent="0.35">
      <c r="T2705"/>
    </row>
    <row r="2706" spans="20:20" x14ac:dyDescent="0.35">
      <c r="T2706"/>
    </row>
    <row r="2707" spans="20:20" x14ac:dyDescent="0.35">
      <c r="T2707"/>
    </row>
    <row r="2708" spans="20:20" x14ac:dyDescent="0.35">
      <c r="T2708"/>
    </row>
    <row r="2709" spans="20:20" x14ac:dyDescent="0.35">
      <c r="T2709"/>
    </row>
    <row r="2710" spans="20:20" x14ac:dyDescent="0.35">
      <c r="T2710"/>
    </row>
    <row r="2711" spans="20:20" x14ac:dyDescent="0.35">
      <c r="T2711"/>
    </row>
    <row r="2712" spans="20:20" x14ac:dyDescent="0.35">
      <c r="T2712"/>
    </row>
    <row r="2713" spans="20:20" x14ac:dyDescent="0.35">
      <c r="T2713"/>
    </row>
    <row r="2714" spans="20:20" x14ac:dyDescent="0.35">
      <c r="T2714"/>
    </row>
    <row r="2715" spans="20:20" x14ac:dyDescent="0.35">
      <c r="T2715"/>
    </row>
    <row r="2716" spans="20:20" x14ac:dyDescent="0.35">
      <c r="T2716"/>
    </row>
    <row r="2717" spans="20:20" x14ac:dyDescent="0.35">
      <c r="T2717"/>
    </row>
    <row r="2718" spans="20:20" x14ac:dyDescent="0.35">
      <c r="T2718"/>
    </row>
    <row r="2719" spans="20:20" x14ac:dyDescent="0.35">
      <c r="T2719"/>
    </row>
    <row r="2720" spans="20:20" x14ac:dyDescent="0.35">
      <c r="T2720"/>
    </row>
    <row r="2721" spans="20:20" x14ac:dyDescent="0.35">
      <c r="T2721"/>
    </row>
    <row r="2722" spans="20:20" x14ac:dyDescent="0.35">
      <c r="T2722"/>
    </row>
    <row r="2723" spans="20:20" x14ac:dyDescent="0.35">
      <c r="T2723"/>
    </row>
    <row r="2724" spans="20:20" x14ac:dyDescent="0.35">
      <c r="T2724"/>
    </row>
    <row r="2725" spans="20:20" x14ac:dyDescent="0.35">
      <c r="T2725"/>
    </row>
    <row r="2726" spans="20:20" x14ac:dyDescent="0.35">
      <c r="T2726"/>
    </row>
    <row r="2727" spans="20:20" x14ac:dyDescent="0.35">
      <c r="T2727"/>
    </row>
    <row r="2728" spans="20:20" x14ac:dyDescent="0.35">
      <c r="T2728"/>
    </row>
    <row r="2729" spans="20:20" x14ac:dyDescent="0.35">
      <c r="T2729"/>
    </row>
    <row r="2730" spans="20:20" x14ac:dyDescent="0.35">
      <c r="T2730"/>
    </row>
    <row r="2731" spans="20:20" x14ac:dyDescent="0.35">
      <c r="T2731"/>
    </row>
    <row r="2732" spans="20:20" x14ac:dyDescent="0.35">
      <c r="T2732"/>
    </row>
    <row r="2733" spans="20:20" x14ac:dyDescent="0.35">
      <c r="T2733"/>
    </row>
    <row r="2734" spans="20:20" x14ac:dyDescent="0.35">
      <c r="T2734"/>
    </row>
    <row r="2735" spans="20:20" x14ac:dyDescent="0.35">
      <c r="T2735"/>
    </row>
    <row r="2736" spans="20:20" x14ac:dyDescent="0.35">
      <c r="T2736"/>
    </row>
    <row r="2737" spans="20:20" x14ac:dyDescent="0.35">
      <c r="T2737"/>
    </row>
    <row r="2738" spans="20:20" x14ac:dyDescent="0.35">
      <c r="T2738"/>
    </row>
    <row r="2739" spans="20:20" x14ac:dyDescent="0.35">
      <c r="T2739"/>
    </row>
    <row r="2740" spans="20:20" x14ac:dyDescent="0.35">
      <c r="T2740"/>
    </row>
    <row r="2741" spans="20:20" x14ac:dyDescent="0.35">
      <c r="T2741"/>
    </row>
    <row r="2742" spans="20:20" x14ac:dyDescent="0.35">
      <c r="T2742"/>
    </row>
    <row r="2743" spans="20:20" x14ac:dyDescent="0.35">
      <c r="T2743"/>
    </row>
    <row r="2744" spans="20:20" x14ac:dyDescent="0.35">
      <c r="T2744"/>
    </row>
    <row r="2745" spans="20:20" x14ac:dyDescent="0.35">
      <c r="T2745"/>
    </row>
    <row r="2746" spans="20:20" x14ac:dyDescent="0.35">
      <c r="T2746"/>
    </row>
    <row r="2747" spans="20:20" x14ac:dyDescent="0.35">
      <c r="T2747"/>
    </row>
    <row r="2748" spans="20:20" x14ac:dyDescent="0.35">
      <c r="T2748"/>
    </row>
    <row r="2749" spans="20:20" x14ac:dyDescent="0.35">
      <c r="T2749"/>
    </row>
    <row r="2750" spans="20:20" x14ac:dyDescent="0.35">
      <c r="T2750"/>
    </row>
    <row r="2751" spans="20:20" x14ac:dyDescent="0.35">
      <c r="T2751"/>
    </row>
    <row r="2752" spans="20:20" x14ac:dyDescent="0.35">
      <c r="T2752"/>
    </row>
    <row r="2753" spans="20:20" x14ac:dyDescent="0.35">
      <c r="T2753"/>
    </row>
    <row r="2754" spans="20:20" x14ac:dyDescent="0.35">
      <c r="T2754"/>
    </row>
    <row r="2755" spans="20:20" x14ac:dyDescent="0.35">
      <c r="T2755"/>
    </row>
    <row r="2756" spans="20:20" x14ac:dyDescent="0.35">
      <c r="T2756"/>
    </row>
    <row r="2757" spans="20:20" x14ac:dyDescent="0.35">
      <c r="T2757"/>
    </row>
    <row r="2758" spans="20:20" x14ac:dyDescent="0.35">
      <c r="T2758"/>
    </row>
    <row r="2759" spans="20:20" x14ac:dyDescent="0.35">
      <c r="T2759"/>
    </row>
    <row r="2760" spans="20:20" x14ac:dyDescent="0.35">
      <c r="T2760"/>
    </row>
    <row r="2761" spans="20:20" x14ac:dyDescent="0.35">
      <c r="T2761"/>
    </row>
    <row r="2762" spans="20:20" x14ac:dyDescent="0.35">
      <c r="T2762"/>
    </row>
    <row r="2763" spans="20:20" x14ac:dyDescent="0.35">
      <c r="T2763"/>
    </row>
    <row r="2764" spans="20:20" x14ac:dyDescent="0.35">
      <c r="T2764"/>
    </row>
    <row r="2765" spans="20:20" x14ac:dyDescent="0.35">
      <c r="T2765"/>
    </row>
    <row r="2766" spans="20:20" x14ac:dyDescent="0.35">
      <c r="T2766"/>
    </row>
    <row r="2767" spans="20:20" x14ac:dyDescent="0.35">
      <c r="T2767"/>
    </row>
    <row r="2768" spans="20:20" x14ac:dyDescent="0.35">
      <c r="T2768"/>
    </row>
    <row r="2769" spans="20:20" x14ac:dyDescent="0.35">
      <c r="T2769"/>
    </row>
    <row r="2770" spans="20:20" x14ac:dyDescent="0.35">
      <c r="T2770"/>
    </row>
    <row r="2771" spans="20:20" x14ac:dyDescent="0.35">
      <c r="T2771"/>
    </row>
    <row r="2772" spans="20:20" x14ac:dyDescent="0.35">
      <c r="T2772"/>
    </row>
    <row r="2773" spans="20:20" x14ac:dyDescent="0.35">
      <c r="T2773"/>
    </row>
    <row r="2774" spans="20:20" x14ac:dyDescent="0.35">
      <c r="T2774"/>
    </row>
    <row r="2775" spans="20:20" x14ac:dyDescent="0.35">
      <c r="T2775"/>
    </row>
    <row r="2776" spans="20:20" x14ac:dyDescent="0.35">
      <c r="T2776"/>
    </row>
    <row r="2777" spans="20:20" x14ac:dyDescent="0.35">
      <c r="T2777"/>
    </row>
    <row r="2778" spans="20:20" x14ac:dyDescent="0.35">
      <c r="T2778"/>
    </row>
    <row r="2779" spans="20:20" x14ac:dyDescent="0.35">
      <c r="T2779"/>
    </row>
    <row r="2780" spans="20:20" x14ac:dyDescent="0.35">
      <c r="T2780"/>
    </row>
    <row r="2781" spans="20:20" x14ac:dyDescent="0.35">
      <c r="T2781"/>
    </row>
    <row r="2782" spans="20:20" x14ac:dyDescent="0.35">
      <c r="T2782"/>
    </row>
    <row r="2783" spans="20:20" x14ac:dyDescent="0.35">
      <c r="T2783"/>
    </row>
    <row r="2784" spans="20:20" x14ac:dyDescent="0.35">
      <c r="T2784"/>
    </row>
    <row r="2785" spans="20:20" x14ac:dyDescent="0.35">
      <c r="T2785"/>
    </row>
    <row r="2786" spans="20:20" x14ac:dyDescent="0.35">
      <c r="T2786"/>
    </row>
    <row r="2787" spans="20:20" x14ac:dyDescent="0.35">
      <c r="T2787"/>
    </row>
    <row r="2788" spans="20:20" x14ac:dyDescent="0.35">
      <c r="T2788"/>
    </row>
    <row r="2789" spans="20:20" x14ac:dyDescent="0.35">
      <c r="T2789"/>
    </row>
    <row r="2790" spans="20:20" x14ac:dyDescent="0.35">
      <c r="T2790"/>
    </row>
    <row r="2791" spans="20:20" x14ac:dyDescent="0.35">
      <c r="T2791"/>
    </row>
    <row r="2792" spans="20:20" x14ac:dyDescent="0.35">
      <c r="T2792"/>
    </row>
    <row r="2793" spans="20:20" x14ac:dyDescent="0.35">
      <c r="T2793"/>
    </row>
    <row r="2794" spans="20:20" x14ac:dyDescent="0.35">
      <c r="T2794"/>
    </row>
    <row r="2795" spans="20:20" x14ac:dyDescent="0.35">
      <c r="T2795"/>
    </row>
    <row r="2796" spans="20:20" x14ac:dyDescent="0.35">
      <c r="T2796"/>
    </row>
    <row r="2797" spans="20:20" x14ac:dyDescent="0.35">
      <c r="T2797"/>
    </row>
    <row r="2798" spans="20:20" x14ac:dyDescent="0.35">
      <c r="T2798"/>
    </row>
    <row r="2799" spans="20:20" x14ac:dyDescent="0.35">
      <c r="T2799"/>
    </row>
    <row r="2800" spans="20:20" x14ac:dyDescent="0.35">
      <c r="T2800"/>
    </row>
    <row r="2801" spans="20:20" x14ac:dyDescent="0.35">
      <c r="T2801"/>
    </row>
    <row r="2802" spans="20:20" x14ac:dyDescent="0.35">
      <c r="T2802"/>
    </row>
    <row r="2803" spans="20:20" x14ac:dyDescent="0.35">
      <c r="T2803"/>
    </row>
    <row r="2804" spans="20:20" x14ac:dyDescent="0.35">
      <c r="T2804"/>
    </row>
    <row r="2805" spans="20:20" x14ac:dyDescent="0.35">
      <c r="T2805"/>
    </row>
    <row r="2806" spans="20:20" x14ac:dyDescent="0.35">
      <c r="T2806"/>
    </row>
    <row r="2807" spans="20:20" x14ac:dyDescent="0.35">
      <c r="T2807"/>
    </row>
    <row r="2808" spans="20:20" x14ac:dyDescent="0.35">
      <c r="T2808"/>
    </row>
    <row r="2809" spans="20:20" x14ac:dyDescent="0.35">
      <c r="T2809"/>
    </row>
    <row r="2810" spans="20:20" x14ac:dyDescent="0.35">
      <c r="T2810"/>
    </row>
    <row r="2811" spans="20:20" x14ac:dyDescent="0.35">
      <c r="T2811"/>
    </row>
    <row r="2812" spans="20:20" x14ac:dyDescent="0.35">
      <c r="T2812"/>
    </row>
    <row r="2813" spans="20:20" x14ac:dyDescent="0.35">
      <c r="T2813"/>
    </row>
    <row r="2814" spans="20:20" x14ac:dyDescent="0.35">
      <c r="T2814"/>
    </row>
    <row r="2815" spans="20:20" x14ac:dyDescent="0.35">
      <c r="T2815"/>
    </row>
    <row r="2816" spans="20:20" x14ac:dyDescent="0.35">
      <c r="T2816"/>
    </row>
    <row r="2817" spans="20:20" x14ac:dyDescent="0.35">
      <c r="T2817"/>
    </row>
    <row r="2818" spans="20:20" x14ac:dyDescent="0.35">
      <c r="T2818"/>
    </row>
    <row r="2819" spans="20:20" x14ac:dyDescent="0.35">
      <c r="T2819"/>
    </row>
    <row r="2820" spans="20:20" x14ac:dyDescent="0.35">
      <c r="T2820"/>
    </row>
    <row r="2821" spans="20:20" x14ac:dyDescent="0.35">
      <c r="T2821"/>
    </row>
    <row r="2822" spans="20:20" x14ac:dyDescent="0.35">
      <c r="T2822"/>
    </row>
    <row r="2823" spans="20:20" x14ac:dyDescent="0.35">
      <c r="T2823"/>
    </row>
    <row r="2824" spans="20:20" x14ac:dyDescent="0.35">
      <c r="T2824"/>
    </row>
    <row r="2825" spans="20:20" x14ac:dyDescent="0.35">
      <c r="T2825"/>
    </row>
    <row r="2826" spans="20:20" x14ac:dyDescent="0.35">
      <c r="T2826"/>
    </row>
    <row r="2827" spans="20:20" x14ac:dyDescent="0.35">
      <c r="T2827"/>
    </row>
    <row r="2828" spans="20:20" x14ac:dyDescent="0.35">
      <c r="T2828"/>
    </row>
    <row r="2829" spans="20:20" x14ac:dyDescent="0.35">
      <c r="T2829"/>
    </row>
    <row r="2830" spans="20:20" x14ac:dyDescent="0.35">
      <c r="T2830"/>
    </row>
    <row r="2831" spans="20:20" x14ac:dyDescent="0.35">
      <c r="T2831"/>
    </row>
    <row r="2832" spans="20:20" x14ac:dyDescent="0.35">
      <c r="T2832"/>
    </row>
    <row r="2833" spans="20:20" x14ac:dyDescent="0.35">
      <c r="T2833"/>
    </row>
    <row r="2834" spans="20:20" x14ac:dyDescent="0.35">
      <c r="T2834"/>
    </row>
    <row r="2835" spans="20:20" x14ac:dyDescent="0.35">
      <c r="T2835"/>
    </row>
    <row r="2836" spans="20:20" x14ac:dyDescent="0.35">
      <c r="T2836"/>
    </row>
    <row r="2837" spans="20:20" x14ac:dyDescent="0.35">
      <c r="T2837"/>
    </row>
    <row r="2838" spans="20:20" x14ac:dyDescent="0.35">
      <c r="T2838"/>
    </row>
    <row r="2839" spans="20:20" x14ac:dyDescent="0.35">
      <c r="T2839"/>
    </row>
    <row r="2840" spans="20:20" x14ac:dyDescent="0.35">
      <c r="T2840"/>
    </row>
    <row r="2841" spans="20:20" x14ac:dyDescent="0.35">
      <c r="T2841"/>
    </row>
    <row r="2842" spans="20:20" x14ac:dyDescent="0.35">
      <c r="T2842"/>
    </row>
    <row r="2843" spans="20:20" x14ac:dyDescent="0.35">
      <c r="T2843"/>
    </row>
    <row r="2844" spans="20:20" x14ac:dyDescent="0.35">
      <c r="T2844"/>
    </row>
    <row r="2845" spans="20:20" x14ac:dyDescent="0.35">
      <c r="T2845"/>
    </row>
    <row r="2846" spans="20:20" x14ac:dyDescent="0.35">
      <c r="T2846"/>
    </row>
    <row r="2847" spans="20:20" x14ac:dyDescent="0.35">
      <c r="T2847"/>
    </row>
    <row r="2848" spans="20:20" x14ac:dyDescent="0.35">
      <c r="T2848"/>
    </row>
    <row r="2849" spans="20:20" x14ac:dyDescent="0.35">
      <c r="T2849"/>
    </row>
    <row r="2850" spans="20:20" x14ac:dyDescent="0.35">
      <c r="T2850"/>
    </row>
    <row r="2851" spans="20:20" x14ac:dyDescent="0.35">
      <c r="T2851"/>
    </row>
    <row r="2852" spans="20:20" x14ac:dyDescent="0.35">
      <c r="T2852"/>
    </row>
    <row r="2853" spans="20:20" x14ac:dyDescent="0.35">
      <c r="T2853"/>
    </row>
    <row r="2854" spans="20:20" x14ac:dyDescent="0.35">
      <c r="T2854"/>
    </row>
    <row r="2855" spans="20:20" x14ac:dyDescent="0.35">
      <c r="T2855"/>
    </row>
    <row r="2856" spans="20:20" x14ac:dyDescent="0.35">
      <c r="T2856"/>
    </row>
    <row r="2857" spans="20:20" x14ac:dyDescent="0.35">
      <c r="T2857"/>
    </row>
    <row r="2858" spans="20:20" x14ac:dyDescent="0.35">
      <c r="T2858"/>
    </row>
    <row r="2859" spans="20:20" x14ac:dyDescent="0.35">
      <c r="T2859"/>
    </row>
    <row r="2860" spans="20:20" x14ac:dyDescent="0.35">
      <c r="T2860"/>
    </row>
    <row r="2861" spans="20:20" x14ac:dyDescent="0.35">
      <c r="T2861"/>
    </row>
    <row r="2862" spans="20:20" x14ac:dyDescent="0.35">
      <c r="T2862"/>
    </row>
    <row r="2863" spans="20:20" x14ac:dyDescent="0.35">
      <c r="T2863"/>
    </row>
    <row r="2864" spans="20:20" x14ac:dyDescent="0.35">
      <c r="T2864"/>
    </row>
    <row r="2865" spans="20:20" x14ac:dyDescent="0.35">
      <c r="T2865"/>
    </row>
    <row r="2866" spans="20:20" x14ac:dyDescent="0.35">
      <c r="T2866"/>
    </row>
    <row r="2867" spans="20:20" x14ac:dyDescent="0.35">
      <c r="T2867"/>
    </row>
    <row r="2868" spans="20:20" x14ac:dyDescent="0.35">
      <c r="T2868"/>
    </row>
    <row r="2869" spans="20:20" x14ac:dyDescent="0.35">
      <c r="T2869"/>
    </row>
    <row r="2870" spans="20:20" x14ac:dyDescent="0.35">
      <c r="T2870"/>
    </row>
    <row r="2871" spans="20:20" x14ac:dyDescent="0.35">
      <c r="T2871"/>
    </row>
    <row r="2872" spans="20:20" x14ac:dyDescent="0.35">
      <c r="T2872"/>
    </row>
    <row r="2873" spans="20:20" x14ac:dyDescent="0.35">
      <c r="T2873"/>
    </row>
    <row r="2874" spans="20:20" x14ac:dyDescent="0.35">
      <c r="T2874"/>
    </row>
    <row r="2875" spans="20:20" x14ac:dyDescent="0.35">
      <c r="T2875"/>
    </row>
    <row r="2876" spans="20:20" x14ac:dyDescent="0.35">
      <c r="T2876"/>
    </row>
    <row r="2877" spans="20:20" x14ac:dyDescent="0.35">
      <c r="T2877"/>
    </row>
    <row r="2878" spans="20:20" x14ac:dyDescent="0.35">
      <c r="T2878"/>
    </row>
    <row r="2879" spans="20:20" x14ac:dyDescent="0.35">
      <c r="T2879"/>
    </row>
    <row r="2880" spans="20:20" x14ac:dyDescent="0.35">
      <c r="T2880"/>
    </row>
    <row r="2881" spans="20:20" x14ac:dyDescent="0.35">
      <c r="T2881"/>
    </row>
    <row r="2882" spans="20:20" x14ac:dyDescent="0.35">
      <c r="T2882"/>
    </row>
    <row r="2883" spans="20:20" x14ac:dyDescent="0.35">
      <c r="T2883"/>
    </row>
    <row r="2884" spans="20:20" x14ac:dyDescent="0.35">
      <c r="T2884"/>
    </row>
    <row r="2885" spans="20:20" x14ac:dyDescent="0.35">
      <c r="T2885"/>
    </row>
    <row r="2886" spans="20:20" x14ac:dyDescent="0.35">
      <c r="T2886"/>
    </row>
    <row r="2887" spans="20:20" x14ac:dyDescent="0.35">
      <c r="T2887"/>
    </row>
    <row r="2888" spans="20:20" x14ac:dyDescent="0.35">
      <c r="T2888"/>
    </row>
    <row r="2889" spans="20:20" x14ac:dyDescent="0.35">
      <c r="T2889"/>
    </row>
    <row r="2890" spans="20:20" x14ac:dyDescent="0.35">
      <c r="T2890"/>
    </row>
    <row r="2891" spans="20:20" x14ac:dyDescent="0.35">
      <c r="T2891"/>
    </row>
    <row r="2892" spans="20:20" x14ac:dyDescent="0.35">
      <c r="T2892"/>
    </row>
    <row r="2893" spans="20:20" x14ac:dyDescent="0.35">
      <c r="T2893"/>
    </row>
    <row r="2894" spans="20:20" x14ac:dyDescent="0.35">
      <c r="T2894"/>
    </row>
    <row r="2895" spans="20:20" x14ac:dyDescent="0.35">
      <c r="T2895"/>
    </row>
    <row r="2896" spans="20:20" x14ac:dyDescent="0.35">
      <c r="T2896"/>
    </row>
    <row r="2897" spans="20:20" x14ac:dyDescent="0.35">
      <c r="T2897"/>
    </row>
    <row r="2898" spans="20:20" x14ac:dyDescent="0.35">
      <c r="T2898"/>
    </row>
    <row r="2899" spans="20:20" x14ac:dyDescent="0.35">
      <c r="T2899"/>
    </row>
    <row r="2900" spans="20:20" x14ac:dyDescent="0.35">
      <c r="T2900"/>
    </row>
    <row r="2901" spans="20:20" x14ac:dyDescent="0.35">
      <c r="T2901"/>
    </row>
    <row r="2902" spans="20:20" x14ac:dyDescent="0.35">
      <c r="T2902"/>
    </row>
    <row r="2903" spans="20:20" x14ac:dyDescent="0.35">
      <c r="T2903"/>
    </row>
    <row r="2904" spans="20:20" x14ac:dyDescent="0.35">
      <c r="T2904"/>
    </row>
    <row r="2905" spans="20:20" x14ac:dyDescent="0.35">
      <c r="T2905"/>
    </row>
    <row r="2906" spans="20:20" x14ac:dyDescent="0.35">
      <c r="T2906"/>
    </row>
    <row r="2907" spans="20:20" x14ac:dyDescent="0.35">
      <c r="T2907"/>
    </row>
    <row r="2908" spans="20:20" x14ac:dyDescent="0.35">
      <c r="T2908"/>
    </row>
    <row r="2909" spans="20:20" x14ac:dyDescent="0.35">
      <c r="T2909"/>
    </row>
    <row r="2910" spans="20:20" x14ac:dyDescent="0.35">
      <c r="T2910"/>
    </row>
    <row r="2911" spans="20:20" x14ac:dyDescent="0.35">
      <c r="T2911"/>
    </row>
    <row r="2912" spans="20:20" x14ac:dyDescent="0.35">
      <c r="T2912"/>
    </row>
    <row r="2913" spans="20:20" x14ac:dyDescent="0.35">
      <c r="T2913"/>
    </row>
    <row r="2914" spans="20:20" x14ac:dyDescent="0.35">
      <c r="T2914"/>
    </row>
    <row r="2915" spans="20:20" x14ac:dyDescent="0.35">
      <c r="T2915"/>
    </row>
    <row r="2916" spans="20:20" x14ac:dyDescent="0.35">
      <c r="T2916"/>
    </row>
    <row r="2917" spans="20:20" x14ac:dyDescent="0.35">
      <c r="T2917"/>
    </row>
    <row r="2918" spans="20:20" x14ac:dyDescent="0.35">
      <c r="T2918"/>
    </row>
    <row r="2919" spans="20:20" x14ac:dyDescent="0.35">
      <c r="T2919"/>
    </row>
    <row r="2920" spans="20:20" x14ac:dyDescent="0.35">
      <c r="T2920"/>
    </row>
    <row r="2921" spans="20:20" x14ac:dyDescent="0.35">
      <c r="T2921"/>
    </row>
    <row r="2922" spans="20:20" x14ac:dyDescent="0.35">
      <c r="T2922"/>
    </row>
    <row r="2923" spans="20:20" x14ac:dyDescent="0.35">
      <c r="T2923"/>
    </row>
    <row r="2924" spans="20:20" x14ac:dyDescent="0.35">
      <c r="T2924"/>
    </row>
    <row r="2925" spans="20:20" x14ac:dyDescent="0.35">
      <c r="T2925"/>
    </row>
    <row r="2926" spans="20:20" x14ac:dyDescent="0.35">
      <c r="T2926"/>
    </row>
    <row r="2927" spans="20:20" x14ac:dyDescent="0.35">
      <c r="T2927"/>
    </row>
    <row r="2928" spans="20:20" x14ac:dyDescent="0.35">
      <c r="T2928"/>
    </row>
    <row r="2929" spans="20:20" x14ac:dyDescent="0.35">
      <c r="T2929"/>
    </row>
    <row r="2930" spans="20:20" x14ac:dyDescent="0.35">
      <c r="T2930"/>
    </row>
    <row r="2931" spans="20:20" x14ac:dyDescent="0.35">
      <c r="T2931"/>
    </row>
    <row r="2932" spans="20:20" x14ac:dyDescent="0.35">
      <c r="T2932"/>
    </row>
    <row r="2933" spans="20:20" x14ac:dyDescent="0.35">
      <c r="T2933"/>
    </row>
    <row r="2934" spans="20:20" x14ac:dyDescent="0.35">
      <c r="T2934"/>
    </row>
    <row r="2935" spans="20:20" x14ac:dyDescent="0.35">
      <c r="T2935"/>
    </row>
    <row r="2936" spans="20:20" x14ac:dyDescent="0.35">
      <c r="T2936"/>
    </row>
    <row r="2937" spans="20:20" x14ac:dyDescent="0.35">
      <c r="T2937"/>
    </row>
    <row r="2938" spans="20:20" x14ac:dyDescent="0.35">
      <c r="T2938"/>
    </row>
    <row r="2939" spans="20:20" x14ac:dyDescent="0.35">
      <c r="T2939"/>
    </row>
    <row r="2940" spans="20:20" x14ac:dyDescent="0.35">
      <c r="T2940"/>
    </row>
    <row r="2941" spans="20:20" x14ac:dyDescent="0.35">
      <c r="T2941"/>
    </row>
    <row r="2942" spans="20:20" x14ac:dyDescent="0.35">
      <c r="T2942"/>
    </row>
    <row r="2943" spans="20:20" x14ac:dyDescent="0.35">
      <c r="T2943"/>
    </row>
    <row r="2944" spans="20:20" x14ac:dyDescent="0.35">
      <c r="T2944"/>
    </row>
    <row r="2945" spans="20:20" x14ac:dyDescent="0.35">
      <c r="T2945"/>
    </row>
    <row r="2946" spans="20:20" x14ac:dyDescent="0.35">
      <c r="T2946"/>
    </row>
    <row r="2947" spans="20:20" x14ac:dyDescent="0.35">
      <c r="T2947"/>
    </row>
    <row r="2948" spans="20:20" x14ac:dyDescent="0.35">
      <c r="T2948"/>
    </row>
    <row r="2949" spans="20:20" x14ac:dyDescent="0.35">
      <c r="T2949"/>
    </row>
    <row r="2950" spans="20:20" x14ac:dyDescent="0.35">
      <c r="T2950"/>
    </row>
    <row r="2951" spans="20:20" x14ac:dyDescent="0.35">
      <c r="T2951"/>
    </row>
    <row r="2952" spans="20:20" x14ac:dyDescent="0.35">
      <c r="T2952"/>
    </row>
    <row r="2953" spans="20:20" x14ac:dyDescent="0.35">
      <c r="T2953"/>
    </row>
    <row r="2954" spans="20:20" x14ac:dyDescent="0.35">
      <c r="T2954"/>
    </row>
    <row r="2955" spans="20:20" x14ac:dyDescent="0.35">
      <c r="T2955"/>
    </row>
    <row r="2956" spans="20:20" x14ac:dyDescent="0.35">
      <c r="T2956"/>
    </row>
    <row r="2957" spans="20:20" x14ac:dyDescent="0.35">
      <c r="T2957"/>
    </row>
    <row r="2958" spans="20:20" x14ac:dyDescent="0.35">
      <c r="T2958"/>
    </row>
    <row r="2959" spans="20:20" x14ac:dyDescent="0.35">
      <c r="T2959"/>
    </row>
    <row r="2960" spans="20:20" x14ac:dyDescent="0.35">
      <c r="T2960"/>
    </row>
    <row r="2961" spans="20:20" x14ac:dyDescent="0.35">
      <c r="T2961"/>
    </row>
    <row r="2962" spans="20:20" x14ac:dyDescent="0.35">
      <c r="T2962"/>
    </row>
    <row r="2963" spans="20:20" x14ac:dyDescent="0.35">
      <c r="T2963"/>
    </row>
    <row r="2964" spans="20:20" x14ac:dyDescent="0.35">
      <c r="T2964"/>
    </row>
    <row r="2965" spans="20:20" x14ac:dyDescent="0.35">
      <c r="T2965"/>
    </row>
    <row r="2966" spans="20:20" x14ac:dyDescent="0.35">
      <c r="T2966"/>
    </row>
    <row r="2967" spans="20:20" x14ac:dyDescent="0.35">
      <c r="T2967"/>
    </row>
    <row r="2968" spans="20:20" x14ac:dyDescent="0.35">
      <c r="T2968"/>
    </row>
    <row r="2969" spans="20:20" x14ac:dyDescent="0.35">
      <c r="T2969"/>
    </row>
    <row r="2970" spans="20:20" x14ac:dyDescent="0.35">
      <c r="T2970"/>
    </row>
    <row r="2971" spans="20:20" x14ac:dyDescent="0.35">
      <c r="T2971"/>
    </row>
    <row r="2972" spans="20:20" x14ac:dyDescent="0.35">
      <c r="T2972"/>
    </row>
    <row r="2973" spans="20:20" x14ac:dyDescent="0.35">
      <c r="T2973"/>
    </row>
    <row r="2974" spans="20:20" x14ac:dyDescent="0.35">
      <c r="T2974"/>
    </row>
    <row r="2975" spans="20:20" x14ac:dyDescent="0.35">
      <c r="T2975"/>
    </row>
    <row r="2976" spans="20:20" x14ac:dyDescent="0.35">
      <c r="T2976"/>
    </row>
    <row r="2977" spans="20:20" x14ac:dyDescent="0.35">
      <c r="T2977"/>
    </row>
    <row r="2978" spans="20:20" x14ac:dyDescent="0.35">
      <c r="T2978"/>
    </row>
    <row r="2979" spans="20:20" x14ac:dyDescent="0.35">
      <c r="T2979"/>
    </row>
    <row r="2980" spans="20:20" x14ac:dyDescent="0.35">
      <c r="T2980"/>
    </row>
    <row r="2981" spans="20:20" x14ac:dyDescent="0.35">
      <c r="T2981"/>
    </row>
    <row r="2982" spans="20:20" x14ac:dyDescent="0.35">
      <c r="T2982"/>
    </row>
    <row r="2983" spans="20:20" x14ac:dyDescent="0.35">
      <c r="T2983"/>
    </row>
    <row r="2984" spans="20:20" x14ac:dyDescent="0.35">
      <c r="T2984"/>
    </row>
    <row r="2985" spans="20:20" x14ac:dyDescent="0.35">
      <c r="T2985"/>
    </row>
    <row r="2986" spans="20:20" x14ac:dyDescent="0.35">
      <c r="T2986"/>
    </row>
    <row r="2987" spans="20:20" x14ac:dyDescent="0.35">
      <c r="T2987"/>
    </row>
    <row r="2988" spans="20:20" x14ac:dyDescent="0.35">
      <c r="T2988"/>
    </row>
    <row r="2989" spans="20:20" x14ac:dyDescent="0.35">
      <c r="T2989"/>
    </row>
    <row r="2990" spans="20:20" x14ac:dyDescent="0.35">
      <c r="T2990"/>
    </row>
    <row r="2991" spans="20:20" x14ac:dyDescent="0.35">
      <c r="T2991"/>
    </row>
    <row r="2992" spans="20:20" x14ac:dyDescent="0.35">
      <c r="T2992"/>
    </row>
    <row r="2993" spans="20:20" x14ac:dyDescent="0.35">
      <c r="T2993"/>
    </row>
    <row r="2994" spans="20:20" x14ac:dyDescent="0.35">
      <c r="T2994"/>
    </row>
    <row r="2995" spans="20:20" x14ac:dyDescent="0.35">
      <c r="T2995"/>
    </row>
    <row r="2996" spans="20:20" x14ac:dyDescent="0.35">
      <c r="T2996"/>
    </row>
    <row r="2997" spans="20:20" x14ac:dyDescent="0.35">
      <c r="T2997"/>
    </row>
    <row r="2998" spans="20:20" x14ac:dyDescent="0.35">
      <c r="T2998"/>
    </row>
    <row r="2999" spans="20:20" x14ac:dyDescent="0.35">
      <c r="T2999"/>
    </row>
    <row r="3000" spans="20:20" x14ac:dyDescent="0.35">
      <c r="T3000"/>
    </row>
    <row r="3001" spans="20:20" x14ac:dyDescent="0.35">
      <c r="T3001"/>
    </row>
    <row r="3002" spans="20:20" x14ac:dyDescent="0.35">
      <c r="T3002"/>
    </row>
    <row r="3003" spans="20:20" x14ac:dyDescent="0.35">
      <c r="T3003"/>
    </row>
    <row r="3004" spans="20:20" x14ac:dyDescent="0.35">
      <c r="T3004"/>
    </row>
    <row r="3005" spans="20:20" x14ac:dyDescent="0.35">
      <c r="T3005"/>
    </row>
    <row r="3006" spans="20:20" x14ac:dyDescent="0.35">
      <c r="T3006"/>
    </row>
    <row r="3007" spans="20:20" x14ac:dyDescent="0.35">
      <c r="T3007"/>
    </row>
    <row r="3008" spans="20:20" x14ac:dyDescent="0.35">
      <c r="T3008"/>
    </row>
    <row r="3009" spans="20:20" x14ac:dyDescent="0.35">
      <c r="T3009"/>
    </row>
    <row r="3010" spans="20:20" x14ac:dyDescent="0.35">
      <c r="T3010"/>
    </row>
    <row r="3011" spans="20:20" x14ac:dyDescent="0.35">
      <c r="T3011"/>
    </row>
    <row r="3012" spans="20:20" x14ac:dyDescent="0.35">
      <c r="T3012"/>
    </row>
    <row r="3013" spans="20:20" x14ac:dyDescent="0.35">
      <c r="T3013"/>
    </row>
    <row r="3014" spans="20:20" x14ac:dyDescent="0.35">
      <c r="T3014"/>
    </row>
    <row r="3015" spans="20:20" x14ac:dyDescent="0.35">
      <c r="T3015"/>
    </row>
    <row r="3016" spans="20:20" x14ac:dyDescent="0.35">
      <c r="T3016"/>
    </row>
    <row r="3017" spans="20:20" x14ac:dyDescent="0.35">
      <c r="T3017"/>
    </row>
    <row r="3018" spans="20:20" x14ac:dyDescent="0.35">
      <c r="T3018"/>
    </row>
    <row r="3019" spans="20:20" x14ac:dyDescent="0.35">
      <c r="T3019"/>
    </row>
    <row r="3020" spans="20:20" x14ac:dyDescent="0.35">
      <c r="T3020"/>
    </row>
    <row r="3021" spans="20:20" x14ac:dyDescent="0.35">
      <c r="T3021"/>
    </row>
    <row r="3022" spans="20:20" x14ac:dyDescent="0.35">
      <c r="T3022"/>
    </row>
    <row r="3023" spans="20:20" x14ac:dyDescent="0.35">
      <c r="T3023"/>
    </row>
    <row r="3024" spans="20:20" x14ac:dyDescent="0.35">
      <c r="T3024"/>
    </row>
    <row r="3025" spans="20:20" x14ac:dyDescent="0.35">
      <c r="T3025"/>
    </row>
    <row r="3026" spans="20:20" x14ac:dyDescent="0.35">
      <c r="T3026"/>
    </row>
    <row r="3027" spans="20:20" x14ac:dyDescent="0.35">
      <c r="T3027"/>
    </row>
    <row r="3028" spans="20:20" x14ac:dyDescent="0.35">
      <c r="T3028"/>
    </row>
    <row r="3029" spans="20:20" x14ac:dyDescent="0.35">
      <c r="T3029"/>
    </row>
    <row r="3030" spans="20:20" x14ac:dyDescent="0.35">
      <c r="T3030"/>
    </row>
    <row r="3031" spans="20:20" x14ac:dyDescent="0.35">
      <c r="T3031"/>
    </row>
    <row r="3032" spans="20:20" x14ac:dyDescent="0.35">
      <c r="T3032"/>
    </row>
    <row r="3033" spans="20:20" x14ac:dyDescent="0.35">
      <c r="T3033"/>
    </row>
    <row r="3034" spans="20:20" x14ac:dyDescent="0.35">
      <c r="T3034"/>
    </row>
    <row r="3035" spans="20:20" x14ac:dyDescent="0.35">
      <c r="T3035"/>
    </row>
    <row r="3036" spans="20:20" x14ac:dyDescent="0.35">
      <c r="T3036"/>
    </row>
    <row r="3037" spans="20:20" x14ac:dyDescent="0.35">
      <c r="T3037"/>
    </row>
    <row r="3038" spans="20:20" x14ac:dyDescent="0.35">
      <c r="T3038"/>
    </row>
    <row r="3039" spans="20:20" x14ac:dyDescent="0.35">
      <c r="T3039"/>
    </row>
    <row r="3040" spans="20:20" x14ac:dyDescent="0.35">
      <c r="T3040"/>
    </row>
    <row r="3041" spans="20:20" x14ac:dyDescent="0.35">
      <c r="T3041"/>
    </row>
    <row r="3042" spans="20:20" x14ac:dyDescent="0.35">
      <c r="T3042"/>
    </row>
    <row r="3043" spans="20:20" x14ac:dyDescent="0.35">
      <c r="T3043"/>
    </row>
    <row r="3044" spans="20:20" x14ac:dyDescent="0.35">
      <c r="T3044"/>
    </row>
    <row r="3045" spans="20:20" x14ac:dyDescent="0.35">
      <c r="T3045"/>
    </row>
    <row r="3046" spans="20:20" x14ac:dyDescent="0.35">
      <c r="T3046"/>
    </row>
    <row r="3047" spans="20:20" x14ac:dyDescent="0.35">
      <c r="T3047"/>
    </row>
    <row r="3048" spans="20:20" x14ac:dyDescent="0.35">
      <c r="T3048"/>
    </row>
    <row r="3049" spans="20:20" x14ac:dyDescent="0.35">
      <c r="T3049"/>
    </row>
    <row r="3050" spans="20:20" x14ac:dyDescent="0.35">
      <c r="T3050"/>
    </row>
    <row r="3051" spans="20:20" x14ac:dyDescent="0.35">
      <c r="T3051"/>
    </row>
    <row r="3052" spans="20:20" x14ac:dyDescent="0.35">
      <c r="T3052"/>
    </row>
    <row r="3053" spans="20:20" x14ac:dyDescent="0.35">
      <c r="T3053"/>
    </row>
    <row r="3054" spans="20:20" x14ac:dyDescent="0.35">
      <c r="T3054"/>
    </row>
    <row r="3055" spans="20:20" x14ac:dyDescent="0.35">
      <c r="T3055"/>
    </row>
    <row r="3056" spans="20:20" x14ac:dyDescent="0.35">
      <c r="T3056"/>
    </row>
    <row r="3057" spans="20:20" x14ac:dyDescent="0.35">
      <c r="T3057"/>
    </row>
    <row r="3058" spans="20:20" x14ac:dyDescent="0.35">
      <c r="T3058"/>
    </row>
    <row r="3059" spans="20:20" x14ac:dyDescent="0.35">
      <c r="T3059"/>
    </row>
    <row r="3060" spans="20:20" x14ac:dyDescent="0.35">
      <c r="T3060"/>
    </row>
    <row r="3061" spans="20:20" x14ac:dyDescent="0.35">
      <c r="T3061"/>
    </row>
    <row r="3062" spans="20:20" x14ac:dyDescent="0.35">
      <c r="T3062"/>
    </row>
    <row r="3063" spans="20:20" x14ac:dyDescent="0.35">
      <c r="T3063"/>
    </row>
    <row r="3064" spans="20:20" x14ac:dyDescent="0.35">
      <c r="T3064"/>
    </row>
    <row r="3065" spans="20:20" x14ac:dyDescent="0.35">
      <c r="T3065"/>
    </row>
    <row r="3066" spans="20:20" x14ac:dyDescent="0.35">
      <c r="T3066"/>
    </row>
    <row r="3067" spans="20:20" x14ac:dyDescent="0.35">
      <c r="T3067"/>
    </row>
    <row r="3068" spans="20:20" x14ac:dyDescent="0.35">
      <c r="T3068"/>
    </row>
    <row r="3069" spans="20:20" x14ac:dyDescent="0.35">
      <c r="T3069"/>
    </row>
    <row r="3070" spans="20:20" x14ac:dyDescent="0.35">
      <c r="T3070"/>
    </row>
    <row r="3071" spans="20:20" x14ac:dyDescent="0.35">
      <c r="T3071"/>
    </row>
    <row r="3072" spans="20:20" x14ac:dyDescent="0.35">
      <c r="T3072"/>
    </row>
    <row r="3073" spans="20:20" x14ac:dyDescent="0.35">
      <c r="T3073"/>
    </row>
    <row r="3074" spans="20:20" x14ac:dyDescent="0.35">
      <c r="T3074"/>
    </row>
    <row r="3075" spans="20:20" x14ac:dyDescent="0.35">
      <c r="T3075"/>
    </row>
    <row r="3076" spans="20:20" x14ac:dyDescent="0.35">
      <c r="T3076"/>
    </row>
    <row r="3077" spans="20:20" x14ac:dyDescent="0.35">
      <c r="T3077"/>
    </row>
    <row r="3078" spans="20:20" x14ac:dyDescent="0.35">
      <c r="T3078"/>
    </row>
    <row r="3079" spans="20:20" x14ac:dyDescent="0.35">
      <c r="T3079"/>
    </row>
    <row r="3080" spans="20:20" x14ac:dyDescent="0.35">
      <c r="T3080"/>
    </row>
    <row r="3081" spans="20:20" x14ac:dyDescent="0.35">
      <c r="T3081"/>
    </row>
    <row r="3082" spans="20:20" x14ac:dyDescent="0.35">
      <c r="T3082"/>
    </row>
    <row r="3083" spans="20:20" x14ac:dyDescent="0.35">
      <c r="T3083"/>
    </row>
    <row r="3084" spans="20:20" x14ac:dyDescent="0.35">
      <c r="T3084"/>
    </row>
    <row r="3085" spans="20:20" x14ac:dyDescent="0.35">
      <c r="T3085"/>
    </row>
    <row r="3086" spans="20:20" x14ac:dyDescent="0.35">
      <c r="T3086"/>
    </row>
    <row r="3087" spans="20:20" x14ac:dyDescent="0.35">
      <c r="T3087"/>
    </row>
    <row r="3088" spans="20:20" x14ac:dyDescent="0.35">
      <c r="T3088"/>
    </row>
    <row r="3089" spans="20:20" x14ac:dyDescent="0.35">
      <c r="T3089"/>
    </row>
    <row r="3090" spans="20:20" x14ac:dyDescent="0.35">
      <c r="T3090"/>
    </row>
    <row r="3091" spans="20:20" x14ac:dyDescent="0.35">
      <c r="T3091"/>
    </row>
    <row r="3092" spans="20:20" x14ac:dyDescent="0.35">
      <c r="T3092"/>
    </row>
    <row r="3093" spans="20:20" x14ac:dyDescent="0.35">
      <c r="T3093"/>
    </row>
    <row r="3094" spans="20:20" x14ac:dyDescent="0.35">
      <c r="T3094"/>
    </row>
    <row r="3095" spans="20:20" x14ac:dyDescent="0.35">
      <c r="T3095"/>
    </row>
    <row r="3096" spans="20:20" x14ac:dyDescent="0.35">
      <c r="T3096"/>
    </row>
    <row r="3097" spans="20:20" x14ac:dyDescent="0.35">
      <c r="T3097"/>
    </row>
    <row r="3098" spans="20:20" x14ac:dyDescent="0.35">
      <c r="T3098"/>
    </row>
    <row r="3099" spans="20:20" x14ac:dyDescent="0.35">
      <c r="T3099"/>
    </row>
    <row r="3100" spans="20:20" x14ac:dyDescent="0.35">
      <c r="T3100"/>
    </row>
    <row r="3101" spans="20:20" x14ac:dyDescent="0.35">
      <c r="T3101"/>
    </row>
    <row r="3102" spans="20:20" x14ac:dyDescent="0.35">
      <c r="T3102"/>
    </row>
    <row r="3103" spans="20:20" x14ac:dyDescent="0.35">
      <c r="T3103"/>
    </row>
    <row r="3104" spans="20:20" x14ac:dyDescent="0.35">
      <c r="T3104"/>
    </row>
    <row r="3105" spans="20:20" x14ac:dyDescent="0.35">
      <c r="T3105"/>
    </row>
    <row r="3106" spans="20:20" x14ac:dyDescent="0.35">
      <c r="T3106"/>
    </row>
    <row r="3107" spans="20:20" x14ac:dyDescent="0.35">
      <c r="T3107"/>
    </row>
    <row r="3108" spans="20:20" x14ac:dyDescent="0.35">
      <c r="T3108"/>
    </row>
    <row r="3109" spans="20:20" x14ac:dyDescent="0.35">
      <c r="T3109"/>
    </row>
    <row r="3110" spans="20:20" x14ac:dyDescent="0.35">
      <c r="T3110"/>
    </row>
    <row r="3111" spans="20:20" x14ac:dyDescent="0.35">
      <c r="T3111"/>
    </row>
    <row r="3112" spans="20:20" x14ac:dyDescent="0.35">
      <c r="T3112"/>
    </row>
    <row r="3113" spans="20:20" x14ac:dyDescent="0.35">
      <c r="T3113"/>
    </row>
    <row r="3114" spans="20:20" x14ac:dyDescent="0.35">
      <c r="T3114"/>
    </row>
    <row r="3115" spans="20:20" x14ac:dyDescent="0.35">
      <c r="T3115"/>
    </row>
    <row r="3116" spans="20:20" x14ac:dyDescent="0.35">
      <c r="T3116"/>
    </row>
    <row r="3117" spans="20:20" x14ac:dyDescent="0.35">
      <c r="T3117"/>
    </row>
    <row r="3118" spans="20:20" x14ac:dyDescent="0.35">
      <c r="T3118"/>
    </row>
    <row r="3119" spans="20:20" x14ac:dyDescent="0.35">
      <c r="T3119"/>
    </row>
    <row r="3120" spans="20:20" x14ac:dyDescent="0.35">
      <c r="T3120"/>
    </row>
    <row r="3121" spans="20:20" x14ac:dyDescent="0.35">
      <c r="T3121"/>
    </row>
    <row r="3122" spans="20:20" x14ac:dyDescent="0.35">
      <c r="T3122"/>
    </row>
    <row r="3123" spans="20:20" x14ac:dyDescent="0.35">
      <c r="T3123"/>
    </row>
    <row r="3124" spans="20:20" x14ac:dyDescent="0.35">
      <c r="T3124"/>
    </row>
    <row r="3125" spans="20:20" x14ac:dyDescent="0.35">
      <c r="T3125"/>
    </row>
    <row r="3126" spans="20:20" x14ac:dyDescent="0.35">
      <c r="T3126"/>
    </row>
    <row r="3127" spans="20:20" x14ac:dyDescent="0.35">
      <c r="T3127"/>
    </row>
    <row r="3128" spans="20:20" x14ac:dyDescent="0.35">
      <c r="T3128"/>
    </row>
    <row r="3129" spans="20:20" x14ac:dyDescent="0.35">
      <c r="T3129"/>
    </row>
    <row r="3130" spans="20:20" x14ac:dyDescent="0.35">
      <c r="T3130"/>
    </row>
    <row r="3131" spans="20:20" x14ac:dyDescent="0.35">
      <c r="T3131"/>
    </row>
    <row r="3132" spans="20:20" x14ac:dyDescent="0.35">
      <c r="T3132"/>
    </row>
    <row r="3133" spans="20:20" x14ac:dyDescent="0.35">
      <c r="T3133"/>
    </row>
    <row r="3134" spans="20:20" x14ac:dyDescent="0.35">
      <c r="T3134"/>
    </row>
    <row r="3135" spans="20:20" x14ac:dyDescent="0.35">
      <c r="T3135"/>
    </row>
    <row r="3136" spans="20:20" x14ac:dyDescent="0.35">
      <c r="T3136"/>
    </row>
    <row r="3137" spans="20:20" x14ac:dyDescent="0.35">
      <c r="T3137"/>
    </row>
    <row r="3138" spans="20:20" x14ac:dyDescent="0.35">
      <c r="T3138"/>
    </row>
    <row r="3139" spans="20:20" x14ac:dyDescent="0.35">
      <c r="T3139"/>
    </row>
    <row r="3140" spans="20:20" x14ac:dyDescent="0.35">
      <c r="T3140"/>
    </row>
    <row r="3141" spans="20:20" x14ac:dyDescent="0.35">
      <c r="T3141"/>
    </row>
    <row r="3142" spans="20:20" x14ac:dyDescent="0.35">
      <c r="T3142"/>
    </row>
    <row r="3143" spans="20:20" x14ac:dyDescent="0.35">
      <c r="T3143"/>
    </row>
    <row r="3144" spans="20:20" x14ac:dyDescent="0.35">
      <c r="T3144"/>
    </row>
    <row r="3145" spans="20:20" x14ac:dyDescent="0.35">
      <c r="T3145"/>
    </row>
    <row r="3146" spans="20:20" x14ac:dyDescent="0.35">
      <c r="T3146"/>
    </row>
    <row r="3147" spans="20:20" x14ac:dyDescent="0.35">
      <c r="T3147"/>
    </row>
    <row r="3148" spans="20:20" x14ac:dyDescent="0.35">
      <c r="T3148"/>
    </row>
    <row r="3149" spans="20:20" x14ac:dyDescent="0.35">
      <c r="T3149"/>
    </row>
    <row r="3150" spans="20:20" x14ac:dyDescent="0.35">
      <c r="T3150"/>
    </row>
    <row r="3151" spans="20:20" x14ac:dyDescent="0.35">
      <c r="T3151"/>
    </row>
    <row r="3152" spans="20:20" x14ac:dyDescent="0.35">
      <c r="T3152"/>
    </row>
    <row r="3153" spans="20:20" x14ac:dyDescent="0.35">
      <c r="T3153"/>
    </row>
    <row r="3154" spans="20:20" x14ac:dyDescent="0.35">
      <c r="T3154"/>
    </row>
    <row r="3155" spans="20:20" x14ac:dyDescent="0.35">
      <c r="T3155"/>
    </row>
    <row r="3156" spans="20:20" x14ac:dyDescent="0.35">
      <c r="T3156"/>
    </row>
    <row r="3157" spans="20:20" x14ac:dyDescent="0.35">
      <c r="T3157"/>
    </row>
    <row r="3158" spans="20:20" x14ac:dyDescent="0.35">
      <c r="T3158"/>
    </row>
    <row r="3159" spans="20:20" x14ac:dyDescent="0.35">
      <c r="T3159"/>
    </row>
    <row r="3160" spans="20:20" x14ac:dyDescent="0.35">
      <c r="T3160"/>
    </row>
    <row r="3161" spans="20:20" x14ac:dyDescent="0.35">
      <c r="T3161"/>
    </row>
    <row r="3162" spans="20:20" x14ac:dyDescent="0.35">
      <c r="T3162"/>
    </row>
    <row r="3163" spans="20:20" x14ac:dyDescent="0.35">
      <c r="T3163"/>
    </row>
    <row r="3164" spans="20:20" x14ac:dyDescent="0.35">
      <c r="T3164"/>
    </row>
    <row r="3165" spans="20:20" x14ac:dyDescent="0.35">
      <c r="T3165"/>
    </row>
    <row r="3166" spans="20:20" x14ac:dyDescent="0.35">
      <c r="T3166"/>
    </row>
    <row r="3167" spans="20:20" x14ac:dyDescent="0.35">
      <c r="T3167"/>
    </row>
    <row r="3168" spans="20:20" x14ac:dyDescent="0.35">
      <c r="T3168"/>
    </row>
    <row r="3169" spans="20:20" x14ac:dyDescent="0.35">
      <c r="T3169"/>
    </row>
    <row r="3170" spans="20:20" x14ac:dyDescent="0.35">
      <c r="T3170"/>
    </row>
    <row r="3171" spans="20:20" x14ac:dyDescent="0.35">
      <c r="T3171"/>
    </row>
    <row r="3172" spans="20:20" x14ac:dyDescent="0.35">
      <c r="T3172"/>
    </row>
    <row r="3173" spans="20:20" x14ac:dyDescent="0.35">
      <c r="T3173"/>
    </row>
    <row r="3174" spans="20:20" x14ac:dyDescent="0.35">
      <c r="T3174"/>
    </row>
    <row r="3175" spans="20:20" x14ac:dyDescent="0.35">
      <c r="T3175"/>
    </row>
    <row r="3176" spans="20:20" x14ac:dyDescent="0.35">
      <c r="T3176"/>
    </row>
    <row r="3177" spans="20:20" x14ac:dyDescent="0.35">
      <c r="T3177"/>
    </row>
    <row r="3178" spans="20:20" x14ac:dyDescent="0.35">
      <c r="T3178"/>
    </row>
    <row r="3179" spans="20:20" x14ac:dyDescent="0.35">
      <c r="T3179"/>
    </row>
    <row r="3180" spans="20:20" x14ac:dyDescent="0.35">
      <c r="T3180"/>
    </row>
    <row r="3181" spans="20:20" x14ac:dyDescent="0.35">
      <c r="T3181"/>
    </row>
    <row r="3182" spans="20:20" x14ac:dyDescent="0.35">
      <c r="T3182"/>
    </row>
    <row r="3183" spans="20:20" x14ac:dyDescent="0.35">
      <c r="T3183"/>
    </row>
    <row r="3184" spans="20:20" x14ac:dyDescent="0.35">
      <c r="T3184"/>
    </row>
    <row r="3185" spans="20:20" x14ac:dyDescent="0.35">
      <c r="T3185"/>
    </row>
    <row r="3186" spans="20:20" x14ac:dyDescent="0.35">
      <c r="T3186"/>
    </row>
    <row r="3187" spans="20:20" x14ac:dyDescent="0.35">
      <c r="T3187"/>
    </row>
    <row r="3188" spans="20:20" x14ac:dyDescent="0.35">
      <c r="T3188"/>
    </row>
    <row r="3189" spans="20:20" x14ac:dyDescent="0.35">
      <c r="T3189"/>
    </row>
    <row r="3190" spans="20:20" x14ac:dyDescent="0.35">
      <c r="T3190"/>
    </row>
    <row r="3191" spans="20:20" x14ac:dyDescent="0.35">
      <c r="T3191"/>
    </row>
    <row r="3192" spans="20:20" x14ac:dyDescent="0.35">
      <c r="T3192"/>
    </row>
    <row r="3193" spans="20:20" x14ac:dyDescent="0.35">
      <c r="T3193"/>
    </row>
    <row r="3194" spans="20:20" x14ac:dyDescent="0.35">
      <c r="T3194"/>
    </row>
    <row r="3195" spans="20:20" x14ac:dyDescent="0.35">
      <c r="T3195"/>
    </row>
    <row r="3196" spans="20:20" x14ac:dyDescent="0.35">
      <c r="T3196"/>
    </row>
    <row r="3197" spans="20:20" x14ac:dyDescent="0.35">
      <c r="T3197"/>
    </row>
    <row r="3198" spans="20:20" x14ac:dyDescent="0.35">
      <c r="T3198"/>
    </row>
    <row r="3199" spans="20:20" x14ac:dyDescent="0.35">
      <c r="T3199"/>
    </row>
    <row r="3200" spans="20:20" x14ac:dyDescent="0.35">
      <c r="T3200"/>
    </row>
    <row r="3201" spans="20:20" x14ac:dyDescent="0.35">
      <c r="T3201"/>
    </row>
    <row r="3202" spans="20:20" x14ac:dyDescent="0.35">
      <c r="T3202"/>
    </row>
    <row r="3203" spans="20:20" x14ac:dyDescent="0.35">
      <c r="T3203"/>
    </row>
    <row r="3204" spans="20:20" x14ac:dyDescent="0.35">
      <c r="T3204"/>
    </row>
    <row r="3205" spans="20:20" x14ac:dyDescent="0.35">
      <c r="T3205"/>
    </row>
    <row r="3206" spans="20:20" x14ac:dyDescent="0.35">
      <c r="T3206"/>
    </row>
    <row r="3207" spans="20:20" x14ac:dyDescent="0.35">
      <c r="T3207"/>
    </row>
    <row r="3208" spans="20:20" x14ac:dyDescent="0.35">
      <c r="T3208"/>
    </row>
    <row r="3209" spans="20:20" x14ac:dyDescent="0.35">
      <c r="T3209"/>
    </row>
    <row r="3210" spans="20:20" x14ac:dyDescent="0.35">
      <c r="T3210"/>
    </row>
    <row r="3211" spans="20:20" x14ac:dyDescent="0.35">
      <c r="T3211"/>
    </row>
    <row r="3212" spans="20:20" x14ac:dyDescent="0.35">
      <c r="T3212"/>
    </row>
    <row r="3213" spans="20:20" x14ac:dyDescent="0.35">
      <c r="T3213"/>
    </row>
    <row r="3214" spans="20:20" x14ac:dyDescent="0.35">
      <c r="T3214"/>
    </row>
    <row r="3215" spans="20:20" x14ac:dyDescent="0.35">
      <c r="T3215"/>
    </row>
    <row r="3216" spans="20:20" x14ac:dyDescent="0.35">
      <c r="T3216"/>
    </row>
    <row r="3217" spans="20:20" x14ac:dyDescent="0.35">
      <c r="T3217"/>
    </row>
    <row r="3218" spans="20:20" x14ac:dyDescent="0.35">
      <c r="T3218"/>
    </row>
    <row r="3219" spans="20:20" x14ac:dyDescent="0.35">
      <c r="T3219"/>
    </row>
    <row r="3220" spans="20:20" x14ac:dyDescent="0.35">
      <c r="T3220"/>
    </row>
    <row r="3221" spans="20:20" x14ac:dyDescent="0.35">
      <c r="T3221"/>
    </row>
    <row r="3222" spans="20:20" x14ac:dyDescent="0.35">
      <c r="T3222"/>
    </row>
    <row r="3223" spans="20:20" x14ac:dyDescent="0.35">
      <c r="T3223"/>
    </row>
    <row r="3224" spans="20:20" x14ac:dyDescent="0.35">
      <c r="T3224"/>
    </row>
    <row r="3225" spans="20:20" x14ac:dyDescent="0.35">
      <c r="T3225"/>
    </row>
    <row r="3226" spans="20:20" x14ac:dyDescent="0.35">
      <c r="T3226"/>
    </row>
    <row r="3227" spans="20:20" x14ac:dyDescent="0.35">
      <c r="T3227"/>
    </row>
    <row r="3228" spans="20:20" x14ac:dyDescent="0.35">
      <c r="T3228"/>
    </row>
    <row r="3229" spans="20:20" x14ac:dyDescent="0.35">
      <c r="T3229"/>
    </row>
    <row r="3230" spans="20:20" x14ac:dyDescent="0.35">
      <c r="T3230"/>
    </row>
    <row r="3231" spans="20:20" x14ac:dyDescent="0.35">
      <c r="T3231"/>
    </row>
    <row r="3232" spans="20:20" x14ac:dyDescent="0.35">
      <c r="T3232"/>
    </row>
    <row r="3233" spans="20:20" x14ac:dyDescent="0.35">
      <c r="T3233"/>
    </row>
    <row r="3234" spans="20:20" x14ac:dyDescent="0.35">
      <c r="T3234"/>
    </row>
    <row r="3235" spans="20:20" x14ac:dyDescent="0.35">
      <c r="T3235"/>
    </row>
    <row r="3236" spans="20:20" x14ac:dyDescent="0.35">
      <c r="T3236"/>
    </row>
    <row r="3237" spans="20:20" x14ac:dyDescent="0.35">
      <c r="T3237"/>
    </row>
    <row r="3238" spans="20:20" x14ac:dyDescent="0.35">
      <c r="T3238"/>
    </row>
    <row r="3239" spans="20:20" x14ac:dyDescent="0.35">
      <c r="T3239"/>
    </row>
    <row r="3240" spans="20:20" x14ac:dyDescent="0.35">
      <c r="T3240"/>
    </row>
    <row r="3241" spans="20:20" x14ac:dyDescent="0.35">
      <c r="T3241"/>
    </row>
    <row r="3242" spans="20:20" x14ac:dyDescent="0.35">
      <c r="T3242"/>
    </row>
    <row r="3243" spans="20:20" x14ac:dyDescent="0.35">
      <c r="T3243"/>
    </row>
    <row r="3244" spans="20:20" x14ac:dyDescent="0.35">
      <c r="T3244"/>
    </row>
    <row r="3245" spans="20:20" x14ac:dyDescent="0.35">
      <c r="T3245"/>
    </row>
    <row r="3246" spans="20:20" x14ac:dyDescent="0.35">
      <c r="T3246"/>
    </row>
    <row r="3247" spans="20:20" x14ac:dyDescent="0.35">
      <c r="T3247"/>
    </row>
    <row r="3248" spans="20:20" x14ac:dyDescent="0.35">
      <c r="T3248"/>
    </row>
    <row r="3249" spans="20:20" x14ac:dyDescent="0.35">
      <c r="T3249"/>
    </row>
    <row r="3250" spans="20:20" x14ac:dyDescent="0.35">
      <c r="T3250"/>
    </row>
    <row r="3251" spans="20:20" x14ac:dyDescent="0.35">
      <c r="T3251"/>
    </row>
    <row r="3252" spans="20:20" x14ac:dyDescent="0.35">
      <c r="T3252"/>
    </row>
    <row r="3253" spans="20:20" x14ac:dyDescent="0.35">
      <c r="T3253"/>
    </row>
    <row r="3254" spans="20:20" x14ac:dyDescent="0.35">
      <c r="T3254"/>
    </row>
    <row r="3255" spans="20:20" x14ac:dyDescent="0.35">
      <c r="T3255"/>
    </row>
    <row r="3256" spans="20:20" x14ac:dyDescent="0.35">
      <c r="T3256"/>
    </row>
    <row r="3257" spans="20:20" x14ac:dyDescent="0.35">
      <c r="T3257"/>
    </row>
    <row r="3258" spans="20:20" x14ac:dyDescent="0.35">
      <c r="T3258"/>
    </row>
    <row r="3259" spans="20:20" x14ac:dyDescent="0.35">
      <c r="T3259"/>
    </row>
    <row r="3260" spans="20:20" x14ac:dyDescent="0.35">
      <c r="T3260"/>
    </row>
    <row r="3261" spans="20:20" x14ac:dyDescent="0.35">
      <c r="T3261"/>
    </row>
    <row r="3262" spans="20:20" x14ac:dyDescent="0.35">
      <c r="T3262"/>
    </row>
    <row r="3263" spans="20:20" x14ac:dyDescent="0.35">
      <c r="T3263"/>
    </row>
    <row r="3264" spans="20:20" x14ac:dyDescent="0.35">
      <c r="T3264"/>
    </row>
    <row r="3265" spans="20:20" x14ac:dyDescent="0.35">
      <c r="T3265"/>
    </row>
    <row r="3266" spans="20:20" x14ac:dyDescent="0.35">
      <c r="T3266"/>
    </row>
    <row r="3267" spans="20:20" x14ac:dyDescent="0.35">
      <c r="T3267"/>
    </row>
    <row r="3268" spans="20:20" x14ac:dyDescent="0.35">
      <c r="T3268"/>
    </row>
    <row r="3269" spans="20:20" x14ac:dyDescent="0.35">
      <c r="T3269"/>
    </row>
    <row r="3270" spans="20:20" x14ac:dyDescent="0.35">
      <c r="T3270"/>
    </row>
    <row r="3271" spans="20:20" x14ac:dyDescent="0.35">
      <c r="T3271"/>
    </row>
    <row r="3272" spans="20:20" x14ac:dyDescent="0.35">
      <c r="T3272"/>
    </row>
    <row r="3273" spans="20:20" x14ac:dyDescent="0.35">
      <c r="T3273"/>
    </row>
    <row r="3274" spans="20:20" x14ac:dyDescent="0.35">
      <c r="T3274"/>
    </row>
    <row r="3275" spans="20:20" x14ac:dyDescent="0.35">
      <c r="T3275"/>
    </row>
    <row r="3276" spans="20:20" x14ac:dyDescent="0.35">
      <c r="T3276"/>
    </row>
    <row r="3277" spans="20:20" x14ac:dyDescent="0.35">
      <c r="T3277"/>
    </row>
    <row r="3278" spans="20:20" x14ac:dyDescent="0.35">
      <c r="T3278"/>
    </row>
    <row r="3279" spans="20:20" x14ac:dyDescent="0.35">
      <c r="T3279"/>
    </row>
    <row r="3280" spans="20:20" x14ac:dyDescent="0.35">
      <c r="T3280"/>
    </row>
    <row r="3281" spans="20:20" x14ac:dyDescent="0.35">
      <c r="T3281"/>
    </row>
    <row r="3282" spans="20:20" x14ac:dyDescent="0.35">
      <c r="T3282"/>
    </row>
    <row r="3283" spans="20:20" x14ac:dyDescent="0.35">
      <c r="T3283"/>
    </row>
    <row r="3284" spans="20:20" x14ac:dyDescent="0.35">
      <c r="T3284"/>
    </row>
    <row r="3285" spans="20:20" x14ac:dyDescent="0.35">
      <c r="T3285"/>
    </row>
    <row r="3286" spans="20:20" x14ac:dyDescent="0.35">
      <c r="T3286"/>
    </row>
    <row r="3287" spans="20:20" x14ac:dyDescent="0.35">
      <c r="T3287"/>
    </row>
    <row r="3288" spans="20:20" x14ac:dyDescent="0.35">
      <c r="T3288"/>
    </row>
    <row r="3289" spans="20:20" x14ac:dyDescent="0.35">
      <c r="T3289"/>
    </row>
    <row r="3290" spans="20:20" x14ac:dyDescent="0.35">
      <c r="T3290"/>
    </row>
    <row r="3291" spans="20:20" x14ac:dyDescent="0.35">
      <c r="T3291"/>
    </row>
    <row r="3292" spans="20:20" x14ac:dyDescent="0.35">
      <c r="T3292"/>
    </row>
    <row r="3293" spans="20:20" x14ac:dyDescent="0.35">
      <c r="T3293"/>
    </row>
    <row r="3294" spans="20:20" x14ac:dyDescent="0.35">
      <c r="T3294"/>
    </row>
    <row r="3295" spans="20:20" x14ac:dyDescent="0.35">
      <c r="T3295"/>
    </row>
    <row r="3296" spans="20:20" x14ac:dyDescent="0.35">
      <c r="T3296"/>
    </row>
    <row r="3297" spans="20:20" x14ac:dyDescent="0.35">
      <c r="T3297"/>
    </row>
    <row r="3298" spans="20:20" x14ac:dyDescent="0.35">
      <c r="T3298"/>
    </row>
    <row r="3299" spans="20:20" x14ac:dyDescent="0.35">
      <c r="T3299"/>
    </row>
    <row r="3300" spans="20:20" x14ac:dyDescent="0.35">
      <c r="T3300"/>
    </row>
    <row r="3301" spans="20:20" x14ac:dyDescent="0.35">
      <c r="T3301"/>
    </row>
    <row r="3302" spans="20:20" x14ac:dyDescent="0.35">
      <c r="T3302"/>
    </row>
    <row r="3303" spans="20:20" x14ac:dyDescent="0.35">
      <c r="T3303"/>
    </row>
    <row r="3304" spans="20:20" x14ac:dyDescent="0.35">
      <c r="T3304"/>
    </row>
    <row r="3305" spans="20:20" x14ac:dyDescent="0.35">
      <c r="T3305"/>
    </row>
    <row r="3306" spans="20:20" x14ac:dyDescent="0.35">
      <c r="T3306"/>
    </row>
    <row r="3307" spans="20:20" x14ac:dyDescent="0.35">
      <c r="T3307"/>
    </row>
    <row r="3308" spans="20:20" x14ac:dyDescent="0.35">
      <c r="T3308"/>
    </row>
    <row r="3309" spans="20:20" x14ac:dyDescent="0.35">
      <c r="T3309"/>
    </row>
    <row r="3310" spans="20:20" x14ac:dyDescent="0.35">
      <c r="T3310"/>
    </row>
    <row r="3311" spans="20:20" x14ac:dyDescent="0.35">
      <c r="T3311"/>
    </row>
    <row r="3312" spans="20:20" x14ac:dyDescent="0.35">
      <c r="T3312"/>
    </row>
    <row r="3313" spans="20:20" x14ac:dyDescent="0.35">
      <c r="T3313"/>
    </row>
    <row r="3314" spans="20:20" x14ac:dyDescent="0.35">
      <c r="T3314"/>
    </row>
    <row r="3315" spans="20:20" x14ac:dyDescent="0.35">
      <c r="T3315"/>
    </row>
    <row r="3316" spans="20:20" x14ac:dyDescent="0.35">
      <c r="T3316"/>
    </row>
    <row r="3317" spans="20:20" x14ac:dyDescent="0.35">
      <c r="T3317"/>
    </row>
    <row r="3318" spans="20:20" x14ac:dyDescent="0.35">
      <c r="T3318"/>
    </row>
    <row r="3319" spans="20:20" x14ac:dyDescent="0.35">
      <c r="T3319"/>
    </row>
    <row r="3320" spans="20:20" x14ac:dyDescent="0.35">
      <c r="T3320"/>
    </row>
    <row r="3321" spans="20:20" x14ac:dyDescent="0.35">
      <c r="T3321"/>
    </row>
    <row r="3322" spans="20:20" x14ac:dyDescent="0.35">
      <c r="T3322"/>
    </row>
    <row r="3323" spans="20:20" x14ac:dyDescent="0.35">
      <c r="T3323"/>
    </row>
    <row r="3324" spans="20:20" x14ac:dyDescent="0.35">
      <c r="T3324"/>
    </row>
    <row r="3325" spans="20:20" x14ac:dyDescent="0.35">
      <c r="T3325"/>
    </row>
    <row r="3326" spans="20:20" x14ac:dyDescent="0.35">
      <c r="T3326"/>
    </row>
    <row r="3327" spans="20:20" x14ac:dyDescent="0.35">
      <c r="T3327"/>
    </row>
    <row r="3328" spans="20:20" x14ac:dyDescent="0.35">
      <c r="T3328"/>
    </row>
    <row r="3329" spans="20:20" x14ac:dyDescent="0.35">
      <c r="T3329"/>
    </row>
    <row r="3330" spans="20:20" x14ac:dyDescent="0.35">
      <c r="T3330"/>
    </row>
    <row r="3331" spans="20:20" x14ac:dyDescent="0.35">
      <c r="T3331"/>
    </row>
    <row r="3332" spans="20:20" x14ac:dyDescent="0.35">
      <c r="T3332"/>
    </row>
    <row r="3333" spans="20:20" x14ac:dyDescent="0.35">
      <c r="T3333"/>
    </row>
    <row r="3334" spans="20:20" x14ac:dyDescent="0.35">
      <c r="T3334"/>
    </row>
    <row r="3335" spans="20:20" x14ac:dyDescent="0.35">
      <c r="T3335"/>
    </row>
    <row r="3336" spans="20:20" x14ac:dyDescent="0.35">
      <c r="T3336"/>
    </row>
    <row r="3337" spans="20:20" x14ac:dyDescent="0.35">
      <c r="T3337"/>
    </row>
    <row r="3338" spans="20:20" x14ac:dyDescent="0.35">
      <c r="T3338"/>
    </row>
    <row r="3339" spans="20:20" x14ac:dyDescent="0.35">
      <c r="T3339"/>
    </row>
    <row r="3340" spans="20:20" x14ac:dyDescent="0.35">
      <c r="T3340"/>
    </row>
    <row r="3341" spans="20:20" x14ac:dyDescent="0.35">
      <c r="T3341"/>
    </row>
    <row r="3342" spans="20:20" x14ac:dyDescent="0.35">
      <c r="T3342"/>
    </row>
    <row r="3343" spans="20:20" x14ac:dyDescent="0.35">
      <c r="T3343"/>
    </row>
    <row r="3344" spans="20:20" x14ac:dyDescent="0.35">
      <c r="T3344"/>
    </row>
    <row r="3345" spans="20:20" x14ac:dyDescent="0.35">
      <c r="T3345"/>
    </row>
    <row r="3346" spans="20:20" x14ac:dyDescent="0.35">
      <c r="T3346"/>
    </row>
    <row r="3347" spans="20:20" x14ac:dyDescent="0.35">
      <c r="T3347"/>
    </row>
    <row r="3348" spans="20:20" x14ac:dyDescent="0.35">
      <c r="T3348"/>
    </row>
    <row r="3349" spans="20:20" x14ac:dyDescent="0.35">
      <c r="T3349"/>
    </row>
    <row r="3350" spans="20:20" x14ac:dyDescent="0.35">
      <c r="T3350"/>
    </row>
    <row r="3351" spans="20:20" x14ac:dyDescent="0.35">
      <c r="T3351"/>
    </row>
    <row r="3352" spans="20:20" x14ac:dyDescent="0.35">
      <c r="T3352"/>
    </row>
    <row r="3353" spans="20:20" x14ac:dyDescent="0.35">
      <c r="T3353"/>
    </row>
    <row r="3354" spans="20:20" x14ac:dyDescent="0.35">
      <c r="T3354"/>
    </row>
    <row r="3355" spans="20:20" x14ac:dyDescent="0.35">
      <c r="T3355"/>
    </row>
    <row r="3356" spans="20:20" x14ac:dyDescent="0.35">
      <c r="T3356"/>
    </row>
    <row r="3357" spans="20:20" x14ac:dyDescent="0.35">
      <c r="T3357"/>
    </row>
    <row r="3358" spans="20:20" x14ac:dyDescent="0.35">
      <c r="T3358"/>
    </row>
    <row r="3359" spans="20:20" x14ac:dyDescent="0.35">
      <c r="T3359"/>
    </row>
    <row r="3360" spans="20:20" x14ac:dyDescent="0.35">
      <c r="T3360"/>
    </row>
    <row r="3361" spans="20:20" x14ac:dyDescent="0.35">
      <c r="T3361"/>
    </row>
    <row r="3362" spans="20:20" x14ac:dyDescent="0.35">
      <c r="T3362"/>
    </row>
    <row r="3363" spans="20:20" x14ac:dyDescent="0.35">
      <c r="T3363"/>
    </row>
    <row r="3364" spans="20:20" x14ac:dyDescent="0.35">
      <c r="T3364"/>
    </row>
    <row r="3365" spans="20:20" x14ac:dyDescent="0.35">
      <c r="T3365"/>
    </row>
    <row r="3366" spans="20:20" x14ac:dyDescent="0.35">
      <c r="T3366"/>
    </row>
    <row r="3367" spans="20:20" x14ac:dyDescent="0.35">
      <c r="T3367"/>
    </row>
    <row r="3368" spans="20:20" x14ac:dyDescent="0.35">
      <c r="T3368"/>
    </row>
    <row r="3369" spans="20:20" x14ac:dyDescent="0.35">
      <c r="T3369"/>
    </row>
    <row r="3370" spans="20:20" x14ac:dyDescent="0.35">
      <c r="T3370"/>
    </row>
    <row r="3371" spans="20:20" x14ac:dyDescent="0.35">
      <c r="T3371"/>
    </row>
    <row r="3372" spans="20:20" x14ac:dyDescent="0.35">
      <c r="T3372"/>
    </row>
    <row r="3373" spans="20:20" x14ac:dyDescent="0.35">
      <c r="T3373"/>
    </row>
    <row r="3374" spans="20:20" x14ac:dyDescent="0.35">
      <c r="T3374"/>
    </row>
    <row r="3375" spans="20:20" x14ac:dyDescent="0.35">
      <c r="T3375"/>
    </row>
    <row r="3376" spans="20:20" x14ac:dyDescent="0.35">
      <c r="T3376"/>
    </row>
    <row r="3377" spans="20:20" x14ac:dyDescent="0.35">
      <c r="T3377"/>
    </row>
    <row r="3378" spans="20:20" x14ac:dyDescent="0.35">
      <c r="T3378"/>
    </row>
    <row r="3379" spans="20:20" x14ac:dyDescent="0.35">
      <c r="T3379"/>
    </row>
    <row r="3380" spans="20:20" x14ac:dyDescent="0.35">
      <c r="T3380"/>
    </row>
    <row r="3381" spans="20:20" x14ac:dyDescent="0.35">
      <c r="T3381"/>
    </row>
    <row r="3382" spans="20:20" x14ac:dyDescent="0.35">
      <c r="T3382"/>
    </row>
    <row r="3383" spans="20:20" x14ac:dyDescent="0.35">
      <c r="T3383"/>
    </row>
    <row r="3384" spans="20:20" x14ac:dyDescent="0.35">
      <c r="T3384"/>
    </row>
    <row r="3385" spans="20:20" x14ac:dyDescent="0.35">
      <c r="T3385"/>
    </row>
    <row r="3386" spans="20:20" x14ac:dyDescent="0.35">
      <c r="T3386"/>
    </row>
    <row r="3387" spans="20:20" x14ac:dyDescent="0.35">
      <c r="T3387"/>
    </row>
    <row r="3388" spans="20:20" x14ac:dyDescent="0.35">
      <c r="T3388"/>
    </row>
    <row r="3389" spans="20:20" x14ac:dyDescent="0.35">
      <c r="T3389"/>
    </row>
    <row r="3390" spans="20:20" x14ac:dyDescent="0.35">
      <c r="T3390"/>
    </row>
    <row r="3391" spans="20:20" x14ac:dyDescent="0.35">
      <c r="T3391"/>
    </row>
    <row r="3392" spans="20:20" x14ac:dyDescent="0.35">
      <c r="T3392"/>
    </row>
    <row r="3393" spans="20:20" x14ac:dyDescent="0.35">
      <c r="T3393"/>
    </row>
    <row r="3394" spans="20:20" x14ac:dyDescent="0.35">
      <c r="T3394"/>
    </row>
    <row r="3395" spans="20:20" x14ac:dyDescent="0.35">
      <c r="T3395"/>
    </row>
    <row r="3396" spans="20:20" x14ac:dyDescent="0.35">
      <c r="T3396"/>
    </row>
    <row r="3397" spans="20:20" x14ac:dyDescent="0.35">
      <c r="T3397"/>
    </row>
    <row r="3398" spans="20:20" x14ac:dyDescent="0.35">
      <c r="T3398"/>
    </row>
    <row r="3399" spans="20:20" x14ac:dyDescent="0.35">
      <c r="T3399"/>
    </row>
    <row r="3400" spans="20:20" x14ac:dyDescent="0.35">
      <c r="T3400"/>
    </row>
    <row r="3401" spans="20:20" x14ac:dyDescent="0.35">
      <c r="T3401"/>
    </row>
    <row r="3402" spans="20:20" x14ac:dyDescent="0.35">
      <c r="T3402"/>
    </row>
    <row r="3403" spans="20:20" x14ac:dyDescent="0.35">
      <c r="T3403"/>
    </row>
    <row r="3404" spans="20:20" x14ac:dyDescent="0.35">
      <c r="T3404"/>
    </row>
    <row r="3405" spans="20:20" x14ac:dyDescent="0.35">
      <c r="T3405"/>
    </row>
    <row r="3406" spans="20:20" x14ac:dyDescent="0.35">
      <c r="T3406"/>
    </row>
    <row r="3407" spans="20:20" x14ac:dyDescent="0.35">
      <c r="T3407"/>
    </row>
    <row r="3408" spans="20:20" x14ac:dyDescent="0.35">
      <c r="T3408"/>
    </row>
    <row r="3409" spans="20:20" x14ac:dyDescent="0.35">
      <c r="T3409"/>
    </row>
    <row r="3410" spans="20:20" x14ac:dyDescent="0.35">
      <c r="T3410"/>
    </row>
    <row r="3411" spans="20:20" x14ac:dyDescent="0.35">
      <c r="T3411"/>
    </row>
    <row r="3412" spans="20:20" x14ac:dyDescent="0.35">
      <c r="T3412"/>
    </row>
    <row r="3413" spans="20:20" x14ac:dyDescent="0.35">
      <c r="T3413"/>
    </row>
    <row r="3414" spans="20:20" x14ac:dyDescent="0.35">
      <c r="T3414"/>
    </row>
    <row r="3415" spans="20:20" x14ac:dyDescent="0.35">
      <c r="T3415"/>
    </row>
    <row r="3416" spans="20:20" x14ac:dyDescent="0.35">
      <c r="T3416"/>
    </row>
    <row r="3417" spans="20:20" x14ac:dyDescent="0.35">
      <c r="T3417"/>
    </row>
    <row r="3418" spans="20:20" x14ac:dyDescent="0.35">
      <c r="T3418"/>
    </row>
    <row r="3419" spans="20:20" x14ac:dyDescent="0.35">
      <c r="T3419"/>
    </row>
    <row r="3420" spans="20:20" x14ac:dyDescent="0.35">
      <c r="T3420"/>
    </row>
    <row r="3421" spans="20:20" x14ac:dyDescent="0.35">
      <c r="T3421"/>
    </row>
    <row r="3422" spans="20:20" x14ac:dyDescent="0.35">
      <c r="T3422"/>
    </row>
    <row r="3423" spans="20:20" x14ac:dyDescent="0.35">
      <c r="T3423"/>
    </row>
    <row r="3424" spans="20:20" x14ac:dyDescent="0.35">
      <c r="T3424"/>
    </row>
    <row r="3425" spans="20:20" x14ac:dyDescent="0.35">
      <c r="T3425"/>
    </row>
    <row r="3426" spans="20:20" x14ac:dyDescent="0.35">
      <c r="T3426"/>
    </row>
    <row r="3427" spans="20:20" x14ac:dyDescent="0.35">
      <c r="T3427"/>
    </row>
    <row r="3428" spans="20:20" x14ac:dyDescent="0.35">
      <c r="T3428"/>
    </row>
    <row r="3429" spans="20:20" x14ac:dyDescent="0.35">
      <c r="T3429"/>
    </row>
    <row r="3430" spans="20:20" x14ac:dyDescent="0.35">
      <c r="T3430"/>
    </row>
    <row r="3431" spans="20:20" x14ac:dyDescent="0.35">
      <c r="T3431"/>
    </row>
    <row r="3432" spans="20:20" x14ac:dyDescent="0.35">
      <c r="T3432"/>
    </row>
    <row r="3433" spans="20:20" x14ac:dyDescent="0.35">
      <c r="T3433"/>
    </row>
    <row r="3434" spans="20:20" x14ac:dyDescent="0.35">
      <c r="T3434"/>
    </row>
    <row r="3435" spans="20:20" x14ac:dyDescent="0.35">
      <c r="T3435"/>
    </row>
    <row r="3436" spans="20:20" x14ac:dyDescent="0.35">
      <c r="T3436"/>
    </row>
    <row r="3437" spans="20:20" x14ac:dyDescent="0.35">
      <c r="T3437"/>
    </row>
    <row r="3438" spans="20:20" x14ac:dyDescent="0.35">
      <c r="T3438"/>
    </row>
    <row r="3439" spans="20:20" x14ac:dyDescent="0.35">
      <c r="T3439"/>
    </row>
    <row r="3440" spans="20:20" x14ac:dyDescent="0.35">
      <c r="T3440"/>
    </row>
    <row r="3441" spans="20:20" x14ac:dyDescent="0.35">
      <c r="T3441"/>
    </row>
    <row r="3442" spans="20:20" x14ac:dyDescent="0.35">
      <c r="T3442"/>
    </row>
    <row r="3443" spans="20:20" x14ac:dyDescent="0.35">
      <c r="T3443"/>
    </row>
    <row r="3444" spans="20:20" x14ac:dyDescent="0.35">
      <c r="T3444"/>
    </row>
    <row r="3445" spans="20:20" x14ac:dyDescent="0.35">
      <c r="T3445"/>
    </row>
    <row r="3446" spans="20:20" x14ac:dyDescent="0.35">
      <c r="T3446"/>
    </row>
    <row r="3447" spans="20:20" x14ac:dyDescent="0.35">
      <c r="T3447"/>
    </row>
    <row r="3448" spans="20:20" x14ac:dyDescent="0.35">
      <c r="T3448"/>
    </row>
    <row r="3449" spans="20:20" x14ac:dyDescent="0.35">
      <c r="T3449"/>
    </row>
    <row r="3450" spans="20:20" x14ac:dyDescent="0.35">
      <c r="T3450"/>
    </row>
    <row r="3451" spans="20:20" x14ac:dyDescent="0.35">
      <c r="T3451"/>
    </row>
    <row r="3452" spans="20:20" x14ac:dyDescent="0.35">
      <c r="T3452"/>
    </row>
    <row r="3453" spans="20:20" x14ac:dyDescent="0.35">
      <c r="T3453"/>
    </row>
    <row r="3454" spans="20:20" x14ac:dyDescent="0.35">
      <c r="T3454"/>
    </row>
    <row r="3455" spans="20:20" x14ac:dyDescent="0.35">
      <c r="T3455"/>
    </row>
    <row r="3456" spans="20:20" x14ac:dyDescent="0.35">
      <c r="T3456"/>
    </row>
    <row r="3457" spans="20:20" x14ac:dyDescent="0.35">
      <c r="T3457"/>
    </row>
    <row r="3458" spans="20:20" x14ac:dyDescent="0.35">
      <c r="T3458"/>
    </row>
    <row r="3459" spans="20:20" x14ac:dyDescent="0.35">
      <c r="T3459"/>
    </row>
    <row r="3460" spans="20:20" x14ac:dyDescent="0.35">
      <c r="T3460"/>
    </row>
    <row r="3461" spans="20:20" x14ac:dyDescent="0.35">
      <c r="T3461"/>
    </row>
    <row r="3462" spans="20:20" x14ac:dyDescent="0.35">
      <c r="T3462"/>
    </row>
    <row r="3463" spans="20:20" x14ac:dyDescent="0.35">
      <c r="T3463"/>
    </row>
    <row r="3464" spans="20:20" x14ac:dyDescent="0.35">
      <c r="T3464"/>
    </row>
    <row r="3465" spans="20:20" x14ac:dyDescent="0.35">
      <c r="T3465"/>
    </row>
    <row r="3466" spans="20:20" x14ac:dyDescent="0.35">
      <c r="T3466"/>
    </row>
    <row r="3467" spans="20:20" x14ac:dyDescent="0.35">
      <c r="T3467"/>
    </row>
    <row r="3468" spans="20:20" x14ac:dyDescent="0.35">
      <c r="T3468"/>
    </row>
    <row r="3469" spans="20:20" x14ac:dyDescent="0.35">
      <c r="T3469"/>
    </row>
    <row r="3470" spans="20:20" x14ac:dyDescent="0.35">
      <c r="T3470"/>
    </row>
    <row r="3471" spans="20:20" x14ac:dyDescent="0.35">
      <c r="T3471"/>
    </row>
    <row r="3472" spans="20:20" x14ac:dyDescent="0.35">
      <c r="T3472"/>
    </row>
    <row r="3473" spans="20:20" x14ac:dyDescent="0.35">
      <c r="T3473"/>
    </row>
    <row r="3474" spans="20:20" x14ac:dyDescent="0.35">
      <c r="T3474"/>
    </row>
    <row r="3475" spans="20:20" x14ac:dyDescent="0.35">
      <c r="T3475"/>
    </row>
    <row r="3476" spans="20:20" x14ac:dyDescent="0.35">
      <c r="T3476"/>
    </row>
    <row r="3477" spans="20:20" x14ac:dyDescent="0.35">
      <c r="T3477"/>
    </row>
    <row r="3478" spans="20:20" x14ac:dyDescent="0.35">
      <c r="T3478"/>
    </row>
    <row r="3479" spans="20:20" x14ac:dyDescent="0.35">
      <c r="T3479"/>
    </row>
    <row r="3480" spans="20:20" x14ac:dyDescent="0.35">
      <c r="T3480"/>
    </row>
    <row r="3481" spans="20:20" x14ac:dyDescent="0.35">
      <c r="T3481"/>
    </row>
    <row r="3482" spans="20:20" x14ac:dyDescent="0.35">
      <c r="T3482"/>
    </row>
    <row r="3483" spans="20:20" x14ac:dyDescent="0.35">
      <c r="T3483"/>
    </row>
    <row r="3484" spans="20:20" x14ac:dyDescent="0.35">
      <c r="T3484"/>
    </row>
    <row r="3485" spans="20:20" x14ac:dyDescent="0.35">
      <c r="T3485"/>
    </row>
    <row r="3486" spans="20:20" x14ac:dyDescent="0.35">
      <c r="T3486"/>
    </row>
    <row r="3487" spans="20:20" x14ac:dyDescent="0.35">
      <c r="T3487"/>
    </row>
    <row r="3488" spans="20:20" x14ac:dyDescent="0.35">
      <c r="T3488"/>
    </row>
    <row r="3489" spans="20:20" x14ac:dyDescent="0.35">
      <c r="T3489"/>
    </row>
    <row r="3490" spans="20:20" x14ac:dyDescent="0.35">
      <c r="T3490"/>
    </row>
    <row r="3491" spans="20:20" x14ac:dyDescent="0.35">
      <c r="T3491"/>
    </row>
    <row r="3492" spans="20:20" x14ac:dyDescent="0.35">
      <c r="T3492"/>
    </row>
    <row r="3493" spans="20:20" x14ac:dyDescent="0.35">
      <c r="T3493"/>
    </row>
    <row r="3494" spans="20:20" x14ac:dyDescent="0.35">
      <c r="T3494"/>
    </row>
    <row r="3495" spans="20:20" x14ac:dyDescent="0.35">
      <c r="T3495"/>
    </row>
    <row r="3496" spans="20:20" x14ac:dyDescent="0.35">
      <c r="T3496"/>
    </row>
    <row r="3497" spans="20:20" x14ac:dyDescent="0.35">
      <c r="T3497"/>
    </row>
    <row r="3498" spans="20:20" x14ac:dyDescent="0.35">
      <c r="T3498"/>
    </row>
    <row r="3499" spans="20:20" x14ac:dyDescent="0.35">
      <c r="T3499"/>
    </row>
    <row r="3500" spans="20:20" x14ac:dyDescent="0.35">
      <c r="T3500"/>
    </row>
    <row r="3501" spans="20:20" x14ac:dyDescent="0.35">
      <c r="T3501"/>
    </row>
    <row r="3502" spans="20:20" x14ac:dyDescent="0.35">
      <c r="T3502"/>
    </row>
    <row r="3503" spans="20:20" x14ac:dyDescent="0.35">
      <c r="T3503"/>
    </row>
    <row r="3504" spans="20:20" x14ac:dyDescent="0.35">
      <c r="T3504"/>
    </row>
    <row r="3505" spans="20:20" x14ac:dyDescent="0.35">
      <c r="T3505"/>
    </row>
    <row r="3506" spans="20:20" x14ac:dyDescent="0.35">
      <c r="T3506"/>
    </row>
    <row r="3507" spans="20:20" x14ac:dyDescent="0.35">
      <c r="T3507"/>
    </row>
    <row r="3508" spans="20:20" x14ac:dyDescent="0.35">
      <c r="T3508"/>
    </row>
    <row r="3509" spans="20:20" x14ac:dyDescent="0.35">
      <c r="T3509"/>
    </row>
    <row r="3510" spans="20:20" x14ac:dyDescent="0.35">
      <c r="T3510"/>
    </row>
    <row r="3511" spans="20:20" x14ac:dyDescent="0.35">
      <c r="T3511"/>
    </row>
    <row r="3512" spans="20:20" x14ac:dyDescent="0.35">
      <c r="T3512"/>
    </row>
    <row r="3513" spans="20:20" x14ac:dyDescent="0.35">
      <c r="T3513"/>
    </row>
    <row r="3514" spans="20:20" x14ac:dyDescent="0.35">
      <c r="T3514"/>
    </row>
    <row r="3515" spans="20:20" x14ac:dyDescent="0.35">
      <c r="T3515"/>
    </row>
    <row r="3516" spans="20:20" x14ac:dyDescent="0.35">
      <c r="T3516"/>
    </row>
    <row r="3517" spans="20:20" x14ac:dyDescent="0.35">
      <c r="T3517"/>
    </row>
    <row r="3518" spans="20:20" x14ac:dyDescent="0.35">
      <c r="T3518"/>
    </row>
    <row r="3519" spans="20:20" x14ac:dyDescent="0.35">
      <c r="T3519"/>
    </row>
    <row r="3520" spans="20:20" x14ac:dyDescent="0.35">
      <c r="T3520"/>
    </row>
    <row r="3521" spans="20:20" x14ac:dyDescent="0.35">
      <c r="T3521"/>
    </row>
    <row r="3522" spans="20:20" x14ac:dyDescent="0.35">
      <c r="T3522"/>
    </row>
    <row r="3523" spans="20:20" x14ac:dyDescent="0.35">
      <c r="T3523"/>
    </row>
    <row r="3524" spans="20:20" x14ac:dyDescent="0.35">
      <c r="T3524"/>
    </row>
    <row r="3525" spans="20:20" x14ac:dyDescent="0.35">
      <c r="T3525"/>
    </row>
    <row r="3526" spans="20:20" x14ac:dyDescent="0.35">
      <c r="T3526"/>
    </row>
    <row r="3527" spans="20:20" x14ac:dyDescent="0.35">
      <c r="T3527"/>
    </row>
    <row r="3528" spans="20:20" x14ac:dyDescent="0.35">
      <c r="T3528"/>
    </row>
    <row r="3529" spans="20:20" x14ac:dyDescent="0.35">
      <c r="T3529"/>
    </row>
    <row r="3530" spans="20:20" x14ac:dyDescent="0.35">
      <c r="T3530"/>
    </row>
    <row r="3531" spans="20:20" x14ac:dyDescent="0.35">
      <c r="T3531"/>
    </row>
    <row r="3532" spans="20:20" x14ac:dyDescent="0.35">
      <c r="T3532"/>
    </row>
    <row r="3533" spans="20:20" x14ac:dyDescent="0.35">
      <c r="T3533"/>
    </row>
    <row r="3534" spans="20:20" x14ac:dyDescent="0.35">
      <c r="T3534"/>
    </row>
    <row r="3535" spans="20:20" x14ac:dyDescent="0.35">
      <c r="T3535"/>
    </row>
    <row r="3536" spans="20:20" x14ac:dyDescent="0.35">
      <c r="T3536"/>
    </row>
    <row r="3537" spans="20:20" x14ac:dyDescent="0.35">
      <c r="T3537"/>
    </row>
    <row r="3538" spans="20:20" x14ac:dyDescent="0.35">
      <c r="T3538"/>
    </row>
    <row r="3539" spans="20:20" x14ac:dyDescent="0.35">
      <c r="T3539"/>
    </row>
    <row r="3540" spans="20:20" x14ac:dyDescent="0.35">
      <c r="T3540"/>
    </row>
    <row r="3541" spans="20:20" x14ac:dyDescent="0.35">
      <c r="T3541"/>
    </row>
    <row r="3542" spans="20:20" x14ac:dyDescent="0.35">
      <c r="T3542"/>
    </row>
    <row r="3543" spans="20:20" x14ac:dyDescent="0.35">
      <c r="T3543"/>
    </row>
    <row r="3544" spans="20:20" x14ac:dyDescent="0.35">
      <c r="T3544"/>
    </row>
    <row r="3545" spans="20:20" x14ac:dyDescent="0.35">
      <c r="T3545"/>
    </row>
    <row r="3546" spans="20:20" x14ac:dyDescent="0.35">
      <c r="T3546"/>
    </row>
    <row r="3547" spans="20:20" x14ac:dyDescent="0.35">
      <c r="T3547"/>
    </row>
    <row r="3548" spans="20:20" x14ac:dyDescent="0.35">
      <c r="T3548"/>
    </row>
    <row r="3549" spans="20:20" x14ac:dyDescent="0.35">
      <c r="T3549"/>
    </row>
    <row r="3550" spans="20:20" x14ac:dyDescent="0.35">
      <c r="T3550"/>
    </row>
    <row r="3551" spans="20:20" x14ac:dyDescent="0.35">
      <c r="T3551"/>
    </row>
    <row r="3552" spans="20:20" x14ac:dyDescent="0.35">
      <c r="T3552"/>
    </row>
    <row r="3553" spans="20:20" x14ac:dyDescent="0.35">
      <c r="T3553"/>
    </row>
    <row r="3554" spans="20:20" x14ac:dyDescent="0.35">
      <c r="T3554"/>
    </row>
    <row r="3555" spans="20:20" x14ac:dyDescent="0.35">
      <c r="T3555"/>
    </row>
    <row r="3556" spans="20:20" x14ac:dyDescent="0.35">
      <c r="T3556"/>
    </row>
    <row r="3557" spans="20:20" x14ac:dyDescent="0.35">
      <c r="T3557"/>
    </row>
    <row r="3558" spans="20:20" x14ac:dyDescent="0.35">
      <c r="T3558"/>
    </row>
    <row r="3559" spans="20:20" x14ac:dyDescent="0.35">
      <c r="T3559"/>
    </row>
    <row r="3560" spans="20:20" x14ac:dyDescent="0.35">
      <c r="T3560"/>
    </row>
    <row r="3561" spans="20:20" x14ac:dyDescent="0.35">
      <c r="T3561"/>
    </row>
    <row r="3562" spans="20:20" x14ac:dyDescent="0.35">
      <c r="T3562"/>
    </row>
    <row r="3563" spans="20:20" x14ac:dyDescent="0.35">
      <c r="T3563"/>
    </row>
    <row r="3564" spans="20:20" x14ac:dyDescent="0.35">
      <c r="T3564"/>
    </row>
    <row r="3565" spans="20:20" x14ac:dyDescent="0.35">
      <c r="T3565"/>
    </row>
    <row r="3566" spans="20:20" x14ac:dyDescent="0.35">
      <c r="T3566"/>
    </row>
    <row r="3567" spans="20:20" x14ac:dyDescent="0.35">
      <c r="T3567"/>
    </row>
    <row r="3568" spans="20:20" x14ac:dyDescent="0.35">
      <c r="T3568"/>
    </row>
    <row r="3569" spans="20:20" x14ac:dyDescent="0.35">
      <c r="T3569"/>
    </row>
    <row r="3570" spans="20:20" x14ac:dyDescent="0.35">
      <c r="T3570"/>
    </row>
    <row r="3571" spans="20:20" x14ac:dyDescent="0.35">
      <c r="T3571"/>
    </row>
    <row r="3572" spans="20:20" x14ac:dyDescent="0.35">
      <c r="T3572"/>
    </row>
    <row r="3573" spans="20:20" x14ac:dyDescent="0.35">
      <c r="T3573"/>
    </row>
    <row r="3574" spans="20:20" x14ac:dyDescent="0.35">
      <c r="T3574"/>
    </row>
    <row r="3575" spans="20:20" x14ac:dyDescent="0.35">
      <c r="T3575"/>
    </row>
    <row r="3576" spans="20:20" x14ac:dyDescent="0.35">
      <c r="T3576"/>
    </row>
    <row r="3577" spans="20:20" x14ac:dyDescent="0.35">
      <c r="T3577"/>
    </row>
    <row r="3578" spans="20:20" x14ac:dyDescent="0.35">
      <c r="T3578"/>
    </row>
    <row r="3579" spans="20:20" x14ac:dyDescent="0.35">
      <c r="T3579"/>
    </row>
    <row r="3580" spans="20:20" x14ac:dyDescent="0.35">
      <c r="T3580"/>
    </row>
    <row r="3581" spans="20:20" x14ac:dyDescent="0.35">
      <c r="T3581"/>
    </row>
    <row r="3582" spans="20:20" x14ac:dyDescent="0.35">
      <c r="T3582"/>
    </row>
    <row r="3583" spans="20:20" x14ac:dyDescent="0.35">
      <c r="T3583"/>
    </row>
    <row r="3584" spans="20:20" x14ac:dyDescent="0.35">
      <c r="T3584"/>
    </row>
    <row r="3585" spans="20:20" x14ac:dyDescent="0.35">
      <c r="T3585"/>
    </row>
    <row r="3586" spans="20:20" x14ac:dyDescent="0.35">
      <c r="T3586"/>
    </row>
    <row r="3587" spans="20:20" x14ac:dyDescent="0.35">
      <c r="T3587"/>
    </row>
    <row r="3588" spans="20:20" x14ac:dyDescent="0.35">
      <c r="T3588"/>
    </row>
    <row r="3589" spans="20:20" x14ac:dyDescent="0.35">
      <c r="T3589"/>
    </row>
    <row r="3590" spans="20:20" x14ac:dyDescent="0.35">
      <c r="T3590"/>
    </row>
    <row r="3591" spans="20:20" x14ac:dyDescent="0.35">
      <c r="T3591"/>
    </row>
    <row r="3592" spans="20:20" x14ac:dyDescent="0.35">
      <c r="T3592"/>
    </row>
    <row r="3593" spans="20:20" x14ac:dyDescent="0.35">
      <c r="T3593"/>
    </row>
    <row r="3594" spans="20:20" x14ac:dyDescent="0.35">
      <c r="T3594"/>
    </row>
    <row r="3595" spans="20:20" x14ac:dyDescent="0.35">
      <c r="T3595"/>
    </row>
    <row r="3596" spans="20:20" x14ac:dyDescent="0.35">
      <c r="T3596"/>
    </row>
    <row r="3597" spans="20:20" x14ac:dyDescent="0.35">
      <c r="T3597"/>
    </row>
    <row r="3598" spans="20:20" x14ac:dyDescent="0.35">
      <c r="T3598"/>
    </row>
    <row r="3599" spans="20:20" x14ac:dyDescent="0.35">
      <c r="T3599"/>
    </row>
    <row r="3600" spans="20:20" x14ac:dyDescent="0.35">
      <c r="T3600"/>
    </row>
    <row r="3601" spans="20:20" x14ac:dyDescent="0.35">
      <c r="T3601"/>
    </row>
    <row r="3602" spans="20:20" x14ac:dyDescent="0.35">
      <c r="T3602"/>
    </row>
    <row r="3603" spans="20:20" x14ac:dyDescent="0.35">
      <c r="T3603"/>
    </row>
    <row r="3604" spans="20:20" x14ac:dyDescent="0.35">
      <c r="T3604"/>
    </row>
    <row r="3605" spans="20:20" x14ac:dyDescent="0.35">
      <c r="T3605"/>
    </row>
    <row r="3606" spans="20:20" x14ac:dyDescent="0.35">
      <c r="T3606"/>
    </row>
    <row r="3607" spans="20:20" x14ac:dyDescent="0.35">
      <c r="T3607"/>
    </row>
    <row r="3608" spans="20:20" x14ac:dyDescent="0.35">
      <c r="T3608"/>
    </row>
    <row r="3609" spans="20:20" x14ac:dyDescent="0.35">
      <c r="T3609"/>
    </row>
    <row r="3610" spans="20:20" x14ac:dyDescent="0.35">
      <c r="T3610"/>
    </row>
    <row r="3611" spans="20:20" x14ac:dyDescent="0.35">
      <c r="T3611"/>
    </row>
    <row r="3612" spans="20:20" x14ac:dyDescent="0.35">
      <c r="T3612"/>
    </row>
    <row r="3613" spans="20:20" x14ac:dyDescent="0.35">
      <c r="T3613"/>
    </row>
    <row r="3614" spans="20:20" x14ac:dyDescent="0.35">
      <c r="T3614"/>
    </row>
    <row r="3615" spans="20:20" x14ac:dyDescent="0.35">
      <c r="T3615"/>
    </row>
    <row r="3616" spans="20:20" x14ac:dyDescent="0.35">
      <c r="T3616"/>
    </row>
    <row r="3617" spans="20:20" x14ac:dyDescent="0.35">
      <c r="T3617"/>
    </row>
    <row r="3618" spans="20:20" x14ac:dyDescent="0.35">
      <c r="T3618"/>
    </row>
    <row r="3619" spans="20:20" x14ac:dyDescent="0.35">
      <c r="T3619"/>
    </row>
    <row r="3620" spans="20:20" x14ac:dyDescent="0.35">
      <c r="T3620"/>
    </row>
    <row r="3621" spans="20:20" x14ac:dyDescent="0.35">
      <c r="T3621"/>
    </row>
    <row r="3622" spans="20:20" x14ac:dyDescent="0.35">
      <c r="T3622"/>
    </row>
    <row r="3623" spans="20:20" x14ac:dyDescent="0.35">
      <c r="T3623"/>
    </row>
    <row r="3624" spans="20:20" x14ac:dyDescent="0.35">
      <c r="T3624"/>
    </row>
    <row r="3625" spans="20:20" x14ac:dyDescent="0.35">
      <c r="T3625"/>
    </row>
    <row r="3626" spans="20:20" x14ac:dyDescent="0.35">
      <c r="T3626"/>
    </row>
    <row r="3627" spans="20:20" x14ac:dyDescent="0.35">
      <c r="T3627"/>
    </row>
    <row r="3628" spans="20:20" x14ac:dyDescent="0.35">
      <c r="T3628"/>
    </row>
    <row r="3629" spans="20:20" x14ac:dyDescent="0.35">
      <c r="T3629"/>
    </row>
    <row r="3630" spans="20:20" x14ac:dyDescent="0.35">
      <c r="T3630"/>
    </row>
    <row r="3631" spans="20:20" x14ac:dyDescent="0.35">
      <c r="T3631"/>
    </row>
    <row r="3632" spans="20:20" x14ac:dyDescent="0.35">
      <c r="T3632"/>
    </row>
    <row r="3633" spans="20:20" x14ac:dyDescent="0.35">
      <c r="T3633"/>
    </row>
    <row r="3634" spans="20:20" x14ac:dyDescent="0.35">
      <c r="T3634"/>
    </row>
    <row r="3635" spans="20:20" x14ac:dyDescent="0.35">
      <c r="T3635"/>
    </row>
    <row r="3636" spans="20:20" x14ac:dyDescent="0.35">
      <c r="T3636"/>
    </row>
    <row r="3637" spans="20:20" x14ac:dyDescent="0.35">
      <c r="T3637"/>
    </row>
    <row r="3638" spans="20:20" x14ac:dyDescent="0.35">
      <c r="T3638"/>
    </row>
    <row r="3639" spans="20:20" x14ac:dyDescent="0.35">
      <c r="T3639"/>
    </row>
    <row r="3640" spans="20:20" x14ac:dyDescent="0.35">
      <c r="T3640"/>
    </row>
    <row r="3641" spans="20:20" x14ac:dyDescent="0.35">
      <c r="T3641"/>
    </row>
    <row r="3642" spans="20:20" x14ac:dyDescent="0.35">
      <c r="T3642"/>
    </row>
    <row r="3643" spans="20:20" x14ac:dyDescent="0.35">
      <c r="T3643"/>
    </row>
    <row r="3644" spans="20:20" x14ac:dyDescent="0.35">
      <c r="T3644"/>
    </row>
    <row r="3645" spans="20:20" x14ac:dyDescent="0.35">
      <c r="T3645"/>
    </row>
    <row r="3646" spans="20:20" x14ac:dyDescent="0.35">
      <c r="T3646"/>
    </row>
    <row r="3647" spans="20:20" x14ac:dyDescent="0.35">
      <c r="T3647"/>
    </row>
    <row r="3648" spans="20:20" x14ac:dyDescent="0.35">
      <c r="T3648"/>
    </row>
    <row r="3649" spans="20:20" x14ac:dyDescent="0.35">
      <c r="T3649"/>
    </row>
    <row r="3650" spans="20:20" x14ac:dyDescent="0.35">
      <c r="T3650"/>
    </row>
    <row r="3651" spans="20:20" x14ac:dyDescent="0.35">
      <c r="T3651"/>
    </row>
    <row r="3652" spans="20:20" x14ac:dyDescent="0.35">
      <c r="T3652"/>
    </row>
    <row r="3653" spans="20:20" x14ac:dyDescent="0.35">
      <c r="T3653"/>
    </row>
    <row r="3654" spans="20:20" x14ac:dyDescent="0.35">
      <c r="T3654"/>
    </row>
    <row r="3655" spans="20:20" x14ac:dyDescent="0.35">
      <c r="T3655"/>
    </row>
    <row r="3656" spans="20:20" x14ac:dyDescent="0.35">
      <c r="T3656"/>
    </row>
    <row r="3657" spans="20:20" x14ac:dyDescent="0.35">
      <c r="T3657"/>
    </row>
    <row r="3658" spans="20:20" x14ac:dyDescent="0.35">
      <c r="T3658"/>
    </row>
    <row r="3659" spans="20:20" x14ac:dyDescent="0.35">
      <c r="T3659"/>
    </row>
    <row r="3660" spans="20:20" x14ac:dyDescent="0.35">
      <c r="T3660"/>
    </row>
    <row r="3661" spans="20:20" x14ac:dyDescent="0.35">
      <c r="T3661"/>
    </row>
    <row r="3662" spans="20:20" x14ac:dyDescent="0.35">
      <c r="T3662"/>
    </row>
    <row r="3663" spans="20:20" x14ac:dyDescent="0.35">
      <c r="T3663"/>
    </row>
    <row r="3664" spans="20:20" x14ac:dyDescent="0.35">
      <c r="T3664"/>
    </row>
    <row r="3665" spans="20:20" x14ac:dyDescent="0.35">
      <c r="T3665"/>
    </row>
    <row r="3666" spans="20:20" x14ac:dyDescent="0.35">
      <c r="T3666"/>
    </row>
    <row r="3667" spans="20:20" x14ac:dyDescent="0.35">
      <c r="T3667"/>
    </row>
    <row r="3668" spans="20:20" x14ac:dyDescent="0.35">
      <c r="T3668"/>
    </row>
    <row r="3669" spans="20:20" x14ac:dyDescent="0.35">
      <c r="T3669"/>
    </row>
    <row r="3670" spans="20:20" x14ac:dyDescent="0.35">
      <c r="T3670"/>
    </row>
    <row r="3671" spans="20:20" x14ac:dyDescent="0.35">
      <c r="T3671"/>
    </row>
    <row r="3672" spans="20:20" x14ac:dyDescent="0.35">
      <c r="T3672"/>
    </row>
    <row r="3673" spans="20:20" x14ac:dyDescent="0.35">
      <c r="T3673"/>
    </row>
    <row r="3674" spans="20:20" x14ac:dyDescent="0.35">
      <c r="T3674"/>
    </row>
    <row r="3675" spans="20:20" x14ac:dyDescent="0.35">
      <c r="T3675"/>
    </row>
    <row r="3676" spans="20:20" x14ac:dyDescent="0.35">
      <c r="T3676"/>
    </row>
    <row r="3677" spans="20:20" x14ac:dyDescent="0.35">
      <c r="T3677"/>
    </row>
    <row r="3678" spans="20:20" x14ac:dyDescent="0.35">
      <c r="T3678"/>
    </row>
    <row r="3679" spans="20:20" x14ac:dyDescent="0.35">
      <c r="T3679"/>
    </row>
    <row r="3680" spans="20:20" x14ac:dyDescent="0.35">
      <c r="T3680"/>
    </row>
    <row r="3681" spans="20:20" x14ac:dyDescent="0.35">
      <c r="T3681"/>
    </row>
    <row r="3682" spans="20:20" x14ac:dyDescent="0.35">
      <c r="T3682"/>
    </row>
    <row r="3683" spans="20:20" x14ac:dyDescent="0.35">
      <c r="T3683"/>
    </row>
    <row r="3684" spans="20:20" x14ac:dyDescent="0.35">
      <c r="T3684"/>
    </row>
    <row r="3685" spans="20:20" x14ac:dyDescent="0.35">
      <c r="T3685"/>
    </row>
    <row r="3686" spans="20:20" x14ac:dyDescent="0.35">
      <c r="T3686"/>
    </row>
    <row r="3687" spans="20:20" x14ac:dyDescent="0.35">
      <c r="T3687"/>
    </row>
    <row r="3688" spans="20:20" x14ac:dyDescent="0.35">
      <c r="T3688"/>
    </row>
    <row r="3689" spans="20:20" x14ac:dyDescent="0.35">
      <c r="T3689"/>
    </row>
    <row r="3690" spans="20:20" x14ac:dyDescent="0.35">
      <c r="T3690"/>
    </row>
    <row r="3691" spans="20:20" x14ac:dyDescent="0.35">
      <c r="T3691"/>
    </row>
    <row r="3692" spans="20:20" x14ac:dyDescent="0.35">
      <c r="T3692"/>
    </row>
    <row r="3693" spans="20:20" x14ac:dyDescent="0.35">
      <c r="T3693"/>
    </row>
    <row r="3694" spans="20:20" x14ac:dyDescent="0.35">
      <c r="T3694"/>
    </row>
    <row r="3695" spans="20:20" x14ac:dyDescent="0.35">
      <c r="T3695"/>
    </row>
    <row r="3696" spans="20:20" x14ac:dyDescent="0.35">
      <c r="T3696"/>
    </row>
    <row r="3697" spans="20:20" x14ac:dyDescent="0.35">
      <c r="T3697"/>
    </row>
    <row r="3698" spans="20:20" x14ac:dyDescent="0.35">
      <c r="T3698"/>
    </row>
    <row r="3699" spans="20:20" x14ac:dyDescent="0.35">
      <c r="T3699"/>
    </row>
    <row r="3700" spans="20:20" x14ac:dyDescent="0.35">
      <c r="T3700"/>
    </row>
    <row r="3701" spans="20:20" x14ac:dyDescent="0.35">
      <c r="T3701"/>
    </row>
    <row r="3702" spans="20:20" x14ac:dyDescent="0.35">
      <c r="T3702"/>
    </row>
    <row r="3703" spans="20:20" x14ac:dyDescent="0.35">
      <c r="T3703"/>
    </row>
    <row r="3704" spans="20:20" x14ac:dyDescent="0.35">
      <c r="T3704"/>
    </row>
    <row r="3705" spans="20:20" x14ac:dyDescent="0.35">
      <c r="T3705"/>
    </row>
    <row r="3706" spans="20:20" x14ac:dyDescent="0.35">
      <c r="T3706"/>
    </row>
    <row r="3707" spans="20:20" x14ac:dyDescent="0.35">
      <c r="T3707"/>
    </row>
    <row r="3708" spans="20:20" x14ac:dyDescent="0.35">
      <c r="T3708"/>
    </row>
    <row r="3709" spans="20:20" x14ac:dyDescent="0.35">
      <c r="T3709"/>
    </row>
    <row r="3710" spans="20:20" x14ac:dyDescent="0.35">
      <c r="T3710"/>
    </row>
    <row r="3711" spans="20:20" x14ac:dyDescent="0.35">
      <c r="T3711"/>
    </row>
    <row r="3712" spans="20:20" x14ac:dyDescent="0.35">
      <c r="T3712"/>
    </row>
    <row r="3713" spans="20:20" x14ac:dyDescent="0.35">
      <c r="T3713"/>
    </row>
    <row r="3714" spans="20:20" x14ac:dyDescent="0.35">
      <c r="T3714"/>
    </row>
    <row r="3715" spans="20:20" x14ac:dyDescent="0.35">
      <c r="T3715"/>
    </row>
    <row r="3716" spans="20:20" x14ac:dyDescent="0.35">
      <c r="T3716"/>
    </row>
    <row r="3717" spans="20:20" x14ac:dyDescent="0.35">
      <c r="T3717"/>
    </row>
    <row r="3718" spans="20:20" x14ac:dyDescent="0.35">
      <c r="T3718"/>
    </row>
    <row r="3719" spans="20:20" x14ac:dyDescent="0.35">
      <c r="T3719"/>
    </row>
    <row r="3720" spans="20:20" x14ac:dyDescent="0.35">
      <c r="T3720"/>
    </row>
    <row r="3721" spans="20:20" x14ac:dyDescent="0.35">
      <c r="T3721"/>
    </row>
    <row r="3722" spans="20:20" x14ac:dyDescent="0.35">
      <c r="T3722"/>
    </row>
    <row r="3723" spans="20:20" x14ac:dyDescent="0.35">
      <c r="T3723"/>
    </row>
    <row r="3724" spans="20:20" x14ac:dyDescent="0.35">
      <c r="T3724"/>
    </row>
    <row r="3725" spans="20:20" x14ac:dyDescent="0.35">
      <c r="T3725"/>
    </row>
    <row r="3726" spans="20:20" x14ac:dyDescent="0.35">
      <c r="T3726"/>
    </row>
    <row r="3727" spans="20:20" x14ac:dyDescent="0.35">
      <c r="T3727"/>
    </row>
    <row r="3728" spans="20:20" x14ac:dyDescent="0.35">
      <c r="T3728"/>
    </row>
    <row r="3729" spans="20:20" x14ac:dyDescent="0.35">
      <c r="T3729"/>
    </row>
    <row r="3730" spans="20:20" x14ac:dyDescent="0.35">
      <c r="T3730"/>
    </row>
    <row r="3731" spans="20:20" x14ac:dyDescent="0.35">
      <c r="T3731"/>
    </row>
    <row r="3732" spans="20:20" x14ac:dyDescent="0.35">
      <c r="T3732"/>
    </row>
    <row r="3733" spans="20:20" x14ac:dyDescent="0.35">
      <c r="T3733"/>
    </row>
    <row r="3734" spans="20:20" x14ac:dyDescent="0.35">
      <c r="T3734"/>
    </row>
    <row r="3735" spans="20:20" x14ac:dyDescent="0.35">
      <c r="T3735"/>
    </row>
    <row r="3736" spans="20:20" x14ac:dyDescent="0.35">
      <c r="T3736"/>
    </row>
    <row r="3737" spans="20:20" x14ac:dyDescent="0.35">
      <c r="T3737"/>
    </row>
    <row r="3738" spans="20:20" x14ac:dyDescent="0.35">
      <c r="T3738"/>
    </row>
    <row r="3739" spans="20:20" x14ac:dyDescent="0.35">
      <c r="T3739"/>
    </row>
    <row r="3740" spans="20:20" x14ac:dyDescent="0.35">
      <c r="T3740"/>
    </row>
    <row r="3741" spans="20:20" x14ac:dyDescent="0.35">
      <c r="T3741"/>
    </row>
    <row r="3742" spans="20:20" x14ac:dyDescent="0.35">
      <c r="T3742"/>
    </row>
    <row r="3743" spans="20:20" x14ac:dyDescent="0.35">
      <c r="T3743"/>
    </row>
    <row r="3744" spans="20:20" x14ac:dyDescent="0.35">
      <c r="T3744"/>
    </row>
    <row r="3745" spans="20:20" x14ac:dyDescent="0.35">
      <c r="T3745"/>
    </row>
    <row r="3746" spans="20:20" x14ac:dyDescent="0.35">
      <c r="T3746"/>
    </row>
    <row r="3747" spans="20:20" x14ac:dyDescent="0.35">
      <c r="T3747"/>
    </row>
    <row r="3748" spans="20:20" x14ac:dyDescent="0.35">
      <c r="T3748"/>
    </row>
    <row r="3749" spans="20:20" x14ac:dyDescent="0.35">
      <c r="T3749"/>
    </row>
    <row r="3750" spans="20:20" x14ac:dyDescent="0.35">
      <c r="T3750"/>
    </row>
    <row r="3751" spans="20:20" x14ac:dyDescent="0.35">
      <c r="T3751"/>
    </row>
    <row r="3752" spans="20:20" x14ac:dyDescent="0.35">
      <c r="T3752"/>
    </row>
    <row r="3753" spans="20:20" x14ac:dyDescent="0.35">
      <c r="T3753"/>
    </row>
    <row r="3754" spans="20:20" x14ac:dyDescent="0.35">
      <c r="T3754"/>
    </row>
    <row r="3755" spans="20:20" x14ac:dyDescent="0.35">
      <c r="T3755"/>
    </row>
    <row r="3756" spans="20:20" x14ac:dyDescent="0.35">
      <c r="T3756"/>
    </row>
    <row r="3757" spans="20:20" x14ac:dyDescent="0.35">
      <c r="T3757"/>
    </row>
    <row r="3758" spans="20:20" x14ac:dyDescent="0.35">
      <c r="T3758"/>
    </row>
    <row r="3759" spans="20:20" x14ac:dyDescent="0.35">
      <c r="T3759"/>
    </row>
    <row r="3760" spans="20:20" x14ac:dyDescent="0.35">
      <c r="T3760"/>
    </row>
    <row r="3761" spans="20:20" x14ac:dyDescent="0.35">
      <c r="T3761"/>
    </row>
    <row r="3762" spans="20:20" x14ac:dyDescent="0.35">
      <c r="T3762"/>
    </row>
    <row r="3763" spans="20:20" x14ac:dyDescent="0.35">
      <c r="T3763"/>
    </row>
    <row r="3764" spans="20:20" x14ac:dyDescent="0.35">
      <c r="T3764"/>
    </row>
    <row r="3765" spans="20:20" x14ac:dyDescent="0.35">
      <c r="T3765"/>
    </row>
    <row r="3766" spans="20:20" x14ac:dyDescent="0.35">
      <c r="T3766"/>
    </row>
    <row r="3767" spans="20:20" x14ac:dyDescent="0.35">
      <c r="T3767"/>
    </row>
    <row r="3768" spans="20:20" x14ac:dyDescent="0.35">
      <c r="T3768"/>
    </row>
    <row r="3769" spans="20:20" x14ac:dyDescent="0.35">
      <c r="T3769"/>
    </row>
    <row r="3770" spans="20:20" x14ac:dyDescent="0.35">
      <c r="T3770"/>
    </row>
    <row r="3771" spans="20:20" x14ac:dyDescent="0.35">
      <c r="T3771"/>
    </row>
    <row r="3772" spans="20:20" x14ac:dyDescent="0.35">
      <c r="T3772"/>
    </row>
    <row r="3773" spans="20:20" x14ac:dyDescent="0.35">
      <c r="T3773"/>
    </row>
    <row r="3774" spans="20:20" x14ac:dyDescent="0.35">
      <c r="T3774"/>
    </row>
    <row r="3775" spans="20:20" x14ac:dyDescent="0.35">
      <c r="T3775"/>
    </row>
    <row r="3776" spans="20:20" x14ac:dyDescent="0.35">
      <c r="T3776"/>
    </row>
    <row r="3777" spans="20:20" x14ac:dyDescent="0.35">
      <c r="T3777"/>
    </row>
    <row r="3778" spans="20:20" x14ac:dyDescent="0.35">
      <c r="T3778"/>
    </row>
    <row r="3779" spans="20:20" x14ac:dyDescent="0.35">
      <c r="T3779"/>
    </row>
    <row r="3780" spans="20:20" x14ac:dyDescent="0.35">
      <c r="T3780"/>
    </row>
    <row r="3781" spans="20:20" x14ac:dyDescent="0.35">
      <c r="T3781"/>
    </row>
    <row r="3782" spans="20:20" x14ac:dyDescent="0.35">
      <c r="T3782"/>
    </row>
    <row r="3783" spans="20:20" x14ac:dyDescent="0.35">
      <c r="T3783"/>
    </row>
    <row r="3784" spans="20:20" x14ac:dyDescent="0.35">
      <c r="T3784"/>
    </row>
    <row r="3785" spans="20:20" x14ac:dyDescent="0.35">
      <c r="T3785"/>
    </row>
    <row r="3786" spans="20:20" x14ac:dyDescent="0.35">
      <c r="T3786"/>
    </row>
    <row r="3787" spans="20:20" x14ac:dyDescent="0.35">
      <c r="T3787"/>
    </row>
    <row r="3788" spans="20:20" x14ac:dyDescent="0.35">
      <c r="T3788"/>
    </row>
    <row r="3789" spans="20:20" x14ac:dyDescent="0.35">
      <c r="T3789"/>
    </row>
    <row r="3790" spans="20:20" x14ac:dyDescent="0.35">
      <c r="T3790"/>
    </row>
    <row r="3791" spans="20:20" x14ac:dyDescent="0.35">
      <c r="T3791"/>
    </row>
    <row r="3792" spans="20:20" x14ac:dyDescent="0.35">
      <c r="T3792"/>
    </row>
    <row r="3793" spans="20:20" x14ac:dyDescent="0.35">
      <c r="T3793"/>
    </row>
    <row r="3794" spans="20:20" x14ac:dyDescent="0.35">
      <c r="T3794"/>
    </row>
    <row r="3795" spans="20:20" x14ac:dyDescent="0.35">
      <c r="T3795"/>
    </row>
    <row r="3796" spans="20:20" x14ac:dyDescent="0.35">
      <c r="T3796"/>
    </row>
    <row r="3797" spans="20:20" x14ac:dyDescent="0.35">
      <c r="T3797"/>
    </row>
    <row r="3798" spans="20:20" x14ac:dyDescent="0.35">
      <c r="T3798"/>
    </row>
    <row r="3799" spans="20:20" x14ac:dyDescent="0.35">
      <c r="T3799"/>
    </row>
    <row r="3800" spans="20:20" x14ac:dyDescent="0.35">
      <c r="T3800"/>
    </row>
    <row r="3801" spans="20:20" x14ac:dyDescent="0.35">
      <c r="T3801"/>
    </row>
    <row r="3802" spans="20:20" x14ac:dyDescent="0.35">
      <c r="T3802"/>
    </row>
    <row r="3803" spans="20:20" x14ac:dyDescent="0.35">
      <c r="T3803"/>
    </row>
    <row r="3804" spans="20:20" x14ac:dyDescent="0.35">
      <c r="T3804"/>
    </row>
    <row r="3805" spans="20:20" x14ac:dyDescent="0.35">
      <c r="T3805"/>
    </row>
    <row r="3806" spans="20:20" x14ac:dyDescent="0.35">
      <c r="T3806"/>
    </row>
    <row r="3807" spans="20:20" x14ac:dyDescent="0.35">
      <c r="T3807"/>
    </row>
    <row r="3808" spans="20:20" x14ac:dyDescent="0.35">
      <c r="T3808"/>
    </row>
    <row r="3809" spans="20:20" x14ac:dyDescent="0.35">
      <c r="T3809"/>
    </row>
    <row r="3810" spans="20:20" x14ac:dyDescent="0.35">
      <c r="T3810"/>
    </row>
    <row r="3811" spans="20:20" x14ac:dyDescent="0.35">
      <c r="T3811"/>
    </row>
    <row r="3812" spans="20:20" x14ac:dyDescent="0.35">
      <c r="T3812"/>
    </row>
    <row r="3813" spans="20:20" x14ac:dyDescent="0.35">
      <c r="T3813"/>
    </row>
    <row r="3814" spans="20:20" x14ac:dyDescent="0.35">
      <c r="T3814"/>
    </row>
    <row r="3815" spans="20:20" x14ac:dyDescent="0.35">
      <c r="T3815"/>
    </row>
    <row r="3816" spans="20:20" x14ac:dyDescent="0.35">
      <c r="T3816"/>
    </row>
    <row r="3817" spans="20:20" x14ac:dyDescent="0.35">
      <c r="T3817"/>
    </row>
    <row r="3818" spans="20:20" x14ac:dyDescent="0.35">
      <c r="T3818"/>
    </row>
    <row r="3819" spans="20:20" x14ac:dyDescent="0.35">
      <c r="T3819"/>
    </row>
    <row r="3820" spans="20:20" x14ac:dyDescent="0.35">
      <c r="T3820"/>
    </row>
    <row r="3821" spans="20:20" x14ac:dyDescent="0.35">
      <c r="T3821"/>
    </row>
    <row r="3822" spans="20:20" x14ac:dyDescent="0.35">
      <c r="T3822"/>
    </row>
    <row r="3823" spans="20:20" x14ac:dyDescent="0.35">
      <c r="T3823"/>
    </row>
    <row r="3824" spans="20:20" x14ac:dyDescent="0.35">
      <c r="T3824"/>
    </row>
    <row r="3825" spans="20:20" x14ac:dyDescent="0.35">
      <c r="T3825"/>
    </row>
    <row r="3826" spans="20:20" x14ac:dyDescent="0.35">
      <c r="T3826"/>
    </row>
    <row r="3827" spans="20:20" x14ac:dyDescent="0.35">
      <c r="T3827"/>
    </row>
    <row r="3828" spans="20:20" x14ac:dyDescent="0.35">
      <c r="T3828"/>
    </row>
    <row r="3829" spans="20:20" x14ac:dyDescent="0.35">
      <c r="T3829"/>
    </row>
    <row r="3830" spans="20:20" x14ac:dyDescent="0.35">
      <c r="T3830"/>
    </row>
    <row r="3831" spans="20:20" x14ac:dyDescent="0.35">
      <c r="T3831"/>
    </row>
    <row r="3832" spans="20:20" x14ac:dyDescent="0.35">
      <c r="T3832"/>
    </row>
    <row r="3833" spans="20:20" x14ac:dyDescent="0.35">
      <c r="T3833"/>
    </row>
    <row r="3834" spans="20:20" x14ac:dyDescent="0.35">
      <c r="T3834"/>
    </row>
    <row r="3835" spans="20:20" x14ac:dyDescent="0.35">
      <c r="T3835"/>
    </row>
    <row r="3836" spans="20:20" x14ac:dyDescent="0.35">
      <c r="T3836"/>
    </row>
    <row r="3837" spans="20:20" x14ac:dyDescent="0.35">
      <c r="T3837"/>
    </row>
    <row r="3838" spans="20:20" x14ac:dyDescent="0.35">
      <c r="T3838"/>
    </row>
    <row r="3839" spans="20:20" x14ac:dyDescent="0.35">
      <c r="T3839"/>
    </row>
    <row r="3840" spans="20:20" x14ac:dyDescent="0.35">
      <c r="T3840"/>
    </row>
    <row r="3841" spans="20:20" x14ac:dyDescent="0.35">
      <c r="T3841"/>
    </row>
    <row r="3842" spans="20:20" x14ac:dyDescent="0.35">
      <c r="T3842"/>
    </row>
    <row r="3843" spans="20:20" x14ac:dyDescent="0.35">
      <c r="T3843"/>
    </row>
    <row r="3844" spans="20:20" x14ac:dyDescent="0.35">
      <c r="T3844"/>
    </row>
    <row r="3845" spans="20:20" x14ac:dyDescent="0.35">
      <c r="T3845"/>
    </row>
    <row r="3846" spans="20:20" x14ac:dyDescent="0.35">
      <c r="T3846"/>
    </row>
    <row r="3847" spans="20:20" x14ac:dyDescent="0.35">
      <c r="T3847"/>
    </row>
    <row r="3848" spans="20:20" x14ac:dyDescent="0.35">
      <c r="T3848"/>
    </row>
    <row r="3849" spans="20:20" x14ac:dyDescent="0.35">
      <c r="T3849"/>
    </row>
    <row r="3850" spans="20:20" x14ac:dyDescent="0.35">
      <c r="T3850"/>
    </row>
    <row r="3851" spans="20:20" x14ac:dyDescent="0.35">
      <c r="T3851"/>
    </row>
    <row r="3852" spans="20:20" x14ac:dyDescent="0.35">
      <c r="T3852"/>
    </row>
    <row r="3853" spans="20:20" x14ac:dyDescent="0.35">
      <c r="T3853"/>
    </row>
    <row r="3854" spans="20:20" x14ac:dyDescent="0.35">
      <c r="T3854"/>
    </row>
    <row r="3855" spans="20:20" x14ac:dyDescent="0.35">
      <c r="T3855"/>
    </row>
    <row r="3856" spans="20:20" x14ac:dyDescent="0.35">
      <c r="T3856"/>
    </row>
    <row r="3857" spans="20:20" x14ac:dyDescent="0.35">
      <c r="T3857"/>
    </row>
    <row r="3858" spans="20:20" x14ac:dyDescent="0.35">
      <c r="T3858"/>
    </row>
    <row r="3859" spans="20:20" x14ac:dyDescent="0.35">
      <c r="T3859"/>
    </row>
    <row r="3860" spans="20:20" x14ac:dyDescent="0.35">
      <c r="T3860"/>
    </row>
    <row r="3861" spans="20:20" x14ac:dyDescent="0.35">
      <c r="T3861"/>
    </row>
    <row r="3862" spans="20:20" x14ac:dyDescent="0.35">
      <c r="T3862"/>
    </row>
    <row r="3863" spans="20:20" x14ac:dyDescent="0.35">
      <c r="T3863"/>
    </row>
    <row r="3864" spans="20:20" x14ac:dyDescent="0.35">
      <c r="T3864"/>
    </row>
    <row r="3865" spans="20:20" x14ac:dyDescent="0.35">
      <c r="T3865"/>
    </row>
    <row r="3866" spans="20:20" x14ac:dyDescent="0.35">
      <c r="T3866"/>
    </row>
    <row r="3867" spans="20:20" x14ac:dyDescent="0.35">
      <c r="T3867"/>
    </row>
    <row r="3868" spans="20:20" x14ac:dyDescent="0.35">
      <c r="T3868"/>
    </row>
    <row r="3869" spans="20:20" x14ac:dyDescent="0.35">
      <c r="T3869"/>
    </row>
    <row r="3870" spans="20:20" x14ac:dyDescent="0.35">
      <c r="T3870"/>
    </row>
    <row r="3871" spans="20:20" x14ac:dyDescent="0.35">
      <c r="T3871"/>
    </row>
    <row r="3872" spans="20:20" x14ac:dyDescent="0.35">
      <c r="T3872"/>
    </row>
    <row r="3873" spans="20:20" x14ac:dyDescent="0.35">
      <c r="T3873"/>
    </row>
    <row r="3874" spans="20:20" x14ac:dyDescent="0.35">
      <c r="T3874"/>
    </row>
    <row r="3875" spans="20:20" x14ac:dyDescent="0.35">
      <c r="T3875"/>
    </row>
    <row r="3876" spans="20:20" x14ac:dyDescent="0.35">
      <c r="T3876"/>
    </row>
    <row r="3877" spans="20:20" x14ac:dyDescent="0.35">
      <c r="T3877"/>
    </row>
    <row r="3878" spans="20:20" x14ac:dyDescent="0.35">
      <c r="T3878"/>
    </row>
    <row r="3879" spans="20:20" x14ac:dyDescent="0.35">
      <c r="T3879"/>
    </row>
    <row r="3880" spans="20:20" x14ac:dyDescent="0.35">
      <c r="T3880"/>
    </row>
    <row r="3881" spans="20:20" x14ac:dyDescent="0.35">
      <c r="T3881"/>
    </row>
    <row r="3882" spans="20:20" x14ac:dyDescent="0.35">
      <c r="T3882"/>
    </row>
    <row r="3883" spans="20:20" x14ac:dyDescent="0.35">
      <c r="T3883"/>
    </row>
    <row r="3884" spans="20:20" x14ac:dyDescent="0.35">
      <c r="T3884"/>
    </row>
    <row r="3885" spans="20:20" x14ac:dyDescent="0.35">
      <c r="T3885"/>
    </row>
    <row r="3886" spans="20:20" x14ac:dyDescent="0.35">
      <c r="T3886"/>
    </row>
    <row r="3887" spans="20:20" x14ac:dyDescent="0.35">
      <c r="T3887"/>
    </row>
    <row r="3888" spans="20:20" x14ac:dyDescent="0.35">
      <c r="T3888"/>
    </row>
    <row r="3889" spans="20:20" x14ac:dyDescent="0.35">
      <c r="T3889"/>
    </row>
    <row r="3890" spans="20:20" x14ac:dyDescent="0.35">
      <c r="T3890"/>
    </row>
    <row r="3891" spans="20:20" x14ac:dyDescent="0.35">
      <c r="T3891"/>
    </row>
    <row r="3892" spans="20:20" x14ac:dyDescent="0.35">
      <c r="T3892"/>
    </row>
    <row r="3893" spans="20:20" x14ac:dyDescent="0.35">
      <c r="T3893"/>
    </row>
    <row r="3894" spans="20:20" x14ac:dyDescent="0.35">
      <c r="T3894"/>
    </row>
    <row r="3895" spans="20:20" x14ac:dyDescent="0.35">
      <c r="T3895"/>
    </row>
    <row r="3896" spans="20:20" x14ac:dyDescent="0.35">
      <c r="T3896"/>
    </row>
    <row r="3897" spans="20:20" x14ac:dyDescent="0.35">
      <c r="T3897"/>
    </row>
    <row r="3898" spans="20:20" x14ac:dyDescent="0.35">
      <c r="T3898"/>
    </row>
    <row r="3899" spans="20:20" x14ac:dyDescent="0.35">
      <c r="T3899"/>
    </row>
    <row r="3900" spans="20:20" x14ac:dyDescent="0.35">
      <c r="T3900"/>
    </row>
    <row r="3901" spans="20:20" x14ac:dyDescent="0.35">
      <c r="T3901"/>
    </row>
    <row r="3902" spans="20:20" x14ac:dyDescent="0.35">
      <c r="T3902"/>
    </row>
    <row r="3903" spans="20:20" x14ac:dyDescent="0.35">
      <c r="T3903"/>
    </row>
    <row r="3904" spans="20:20" x14ac:dyDescent="0.35">
      <c r="T3904"/>
    </row>
    <row r="3905" spans="20:20" x14ac:dyDescent="0.35">
      <c r="T3905"/>
    </row>
    <row r="3906" spans="20:20" x14ac:dyDescent="0.35">
      <c r="T3906"/>
    </row>
    <row r="3907" spans="20:20" x14ac:dyDescent="0.35">
      <c r="T3907"/>
    </row>
    <row r="3908" spans="20:20" x14ac:dyDescent="0.35">
      <c r="T3908"/>
    </row>
    <row r="3909" spans="20:20" x14ac:dyDescent="0.35">
      <c r="T3909"/>
    </row>
    <row r="3910" spans="20:20" x14ac:dyDescent="0.35">
      <c r="T3910"/>
    </row>
    <row r="3911" spans="20:20" x14ac:dyDescent="0.35">
      <c r="T3911"/>
    </row>
    <row r="3912" spans="20:20" x14ac:dyDescent="0.35">
      <c r="T3912"/>
    </row>
    <row r="3913" spans="20:20" x14ac:dyDescent="0.35">
      <c r="T3913"/>
    </row>
    <row r="3914" spans="20:20" x14ac:dyDescent="0.35">
      <c r="T3914"/>
    </row>
    <row r="3915" spans="20:20" x14ac:dyDescent="0.35">
      <c r="T3915"/>
    </row>
    <row r="3916" spans="20:20" x14ac:dyDescent="0.35">
      <c r="T3916"/>
    </row>
    <row r="3917" spans="20:20" x14ac:dyDescent="0.35">
      <c r="T3917"/>
    </row>
    <row r="3918" spans="20:20" x14ac:dyDescent="0.35">
      <c r="T3918"/>
    </row>
    <row r="3919" spans="20:20" x14ac:dyDescent="0.35">
      <c r="T3919"/>
    </row>
    <row r="3920" spans="20:20" x14ac:dyDescent="0.35">
      <c r="T3920"/>
    </row>
    <row r="3921" spans="20:20" x14ac:dyDescent="0.35">
      <c r="T3921"/>
    </row>
    <row r="3922" spans="20:20" x14ac:dyDescent="0.35">
      <c r="T3922"/>
    </row>
    <row r="3923" spans="20:20" x14ac:dyDescent="0.35">
      <c r="T3923"/>
    </row>
    <row r="3924" spans="20:20" x14ac:dyDescent="0.35">
      <c r="T3924"/>
    </row>
    <row r="3925" spans="20:20" x14ac:dyDescent="0.35">
      <c r="T3925"/>
    </row>
    <row r="3926" spans="20:20" x14ac:dyDescent="0.35">
      <c r="T3926"/>
    </row>
    <row r="3927" spans="20:20" x14ac:dyDescent="0.35">
      <c r="T3927"/>
    </row>
    <row r="3928" spans="20:20" x14ac:dyDescent="0.35">
      <c r="T3928"/>
    </row>
    <row r="3929" spans="20:20" x14ac:dyDescent="0.35">
      <c r="T3929"/>
    </row>
    <row r="3930" spans="20:20" x14ac:dyDescent="0.35">
      <c r="T3930"/>
    </row>
    <row r="3931" spans="20:20" x14ac:dyDescent="0.35">
      <c r="T3931"/>
    </row>
    <row r="3932" spans="20:20" x14ac:dyDescent="0.35">
      <c r="T3932"/>
    </row>
    <row r="3933" spans="20:20" x14ac:dyDescent="0.35">
      <c r="T3933"/>
    </row>
    <row r="3934" spans="20:20" x14ac:dyDescent="0.35">
      <c r="T3934"/>
    </row>
    <row r="3935" spans="20:20" x14ac:dyDescent="0.35">
      <c r="T3935"/>
    </row>
    <row r="3936" spans="20:20" x14ac:dyDescent="0.35">
      <c r="T3936"/>
    </row>
    <row r="3937" spans="20:20" x14ac:dyDescent="0.35">
      <c r="T3937"/>
    </row>
    <row r="3938" spans="20:20" x14ac:dyDescent="0.35">
      <c r="T3938"/>
    </row>
    <row r="3939" spans="20:20" x14ac:dyDescent="0.35">
      <c r="T3939"/>
    </row>
    <row r="3940" spans="20:20" x14ac:dyDescent="0.35">
      <c r="T3940"/>
    </row>
    <row r="3941" spans="20:20" x14ac:dyDescent="0.35">
      <c r="T3941"/>
    </row>
    <row r="3942" spans="20:20" x14ac:dyDescent="0.35">
      <c r="T3942"/>
    </row>
    <row r="3943" spans="20:20" x14ac:dyDescent="0.35">
      <c r="T3943"/>
    </row>
    <row r="3944" spans="20:20" x14ac:dyDescent="0.35">
      <c r="T3944"/>
    </row>
    <row r="3945" spans="20:20" x14ac:dyDescent="0.35">
      <c r="T3945"/>
    </row>
    <row r="3946" spans="20:20" x14ac:dyDescent="0.35">
      <c r="T3946"/>
    </row>
    <row r="3947" spans="20:20" x14ac:dyDescent="0.35">
      <c r="T3947"/>
    </row>
    <row r="3948" spans="20:20" x14ac:dyDescent="0.35">
      <c r="T3948"/>
    </row>
    <row r="3949" spans="20:20" x14ac:dyDescent="0.35">
      <c r="T3949"/>
    </row>
    <row r="3950" spans="20:20" x14ac:dyDescent="0.35">
      <c r="T3950"/>
    </row>
    <row r="3951" spans="20:20" x14ac:dyDescent="0.35">
      <c r="T3951"/>
    </row>
    <row r="3952" spans="20:20" x14ac:dyDescent="0.35">
      <c r="T3952"/>
    </row>
    <row r="3953" spans="20:20" x14ac:dyDescent="0.35">
      <c r="T3953"/>
    </row>
    <row r="3954" spans="20:20" x14ac:dyDescent="0.35">
      <c r="T3954"/>
    </row>
    <row r="3955" spans="20:20" x14ac:dyDescent="0.35">
      <c r="T3955"/>
    </row>
    <row r="3956" spans="20:20" x14ac:dyDescent="0.35">
      <c r="T3956"/>
    </row>
    <row r="3957" spans="20:20" x14ac:dyDescent="0.35">
      <c r="T3957"/>
    </row>
    <row r="3958" spans="20:20" x14ac:dyDescent="0.35">
      <c r="T3958"/>
    </row>
    <row r="3959" spans="20:20" x14ac:dyDescent="0.35">
      <c r="T3959"/>
    </row>
    <row r="3960" spans="20:20" x14ac:dyDescent="0.35">
      <c r="T3960"/>
    </row>
    <row r="3961" spans="20:20" x14ac:dyDescent="0.35">
      <c r="T3961"/>
    </row>
    <row r="3962" spans="20:20" x14ac:dyDescent="0.35">
      <c r="T3962"/>
    </row>
    <row r="3963" spans="20:20" x14ac:dyDescent="0.35">
      <c r="T3963"/>
    </row>
    <row r="3964" spans="20:20" x14ac:dyDescent="0.35">
      <c r="T3964"/>
    </row>
    <row r="3965" spans="20:20" x14ac:dyDescent="0.35">
      <c r="T3965"/>
    </row>
    <row r="3966" spans="20:20" x14ac:dyDescent="0.35">
      <c r="T3966"/>
    </row>
    <row r="3967" spans="20:20" x14ac:dyDescent="0.35">
      <c r="T3967"/>
    </row>
    <row r="3968" spans="20:20" x14ac:dyDescent="0.35">
      <c r="T3968"/>
    </row>
    <row r="3969" spans="20:20" x14ac:dyDescent="0.35">
      <c r="T3969"/>
    </row>
    <row r="3970" spans="20:20" x14ac:dyDescent="0.35">
      <c r="T3970"/>
    </row>
    <row r="3971" spans="20:20" x14ac:dyDescent="0.35">
      <c r="T3971"/>
    </row>
    <row r="3972" spans="20:20" x14ac:dyDescent="0.35">
      <c r="T3972"/>
    </row>
    <row r="3973" spans="20:20" x14ac:dyDescent="0.35">
      <c r="T3973"/>
    </row>
    <row r="3974" spans="20:20" x14ac:dyDescent="0.35">
      <c r="T3974"/>
    </row>
    <row r="3975" spans="20:20" x14ac:dyDescent="0.35">
      <c r="T3975"/>
    </row>
    <row r="3976" spans="20:20" x14ac:dyDescent="0.35">
      <c r="T3976"/>
    </row>
    <row r="3977" spans="20:20" x14ac:dyDescent="0.35">
      <c r="T3977"/>
    </row>
    <row r="3978" spans="20:20" x14ac:dyDescent="0.35">
      <c r="T3978"/>
    </row>
    <row r="3979" spans="20:20" x14ac:dyDescent="0.35">
      <c r="T3979"/>
    </row>
    <row r="3980" spans="20:20" x14ac:dyDescent="0.35">
      <c r="T3980"/>
    </row>
    <row r="3981" spans="20:20" x14ac:dyDescent="0.35">
      <c r="T3981"/>
    </row>
    <row r="3982" spans="20:20" x14ac:dyDescent="0.35">
      <c r="T3982"/>
    </row>
    <row r="3983" spans="20:20" x14ac:dyDescent="0.35">
      <c r="T3983"/>
    </row>
    <row r="3984" spans="20:20" x14ac:dyDescent="0.35">
      <c r="T3984"/>
    </row>
    <row r="3985" spans="20:20" x14ac:dyDescent="0.35">
      <c r="T3985"/>
    </row>
    <row r="3986" spans="20:20" x14ac:dyDescent="0.35">
      <c r="T3986"/>
    </row>
    <row r="3987" spans="20:20" x14ac:dyDescent="0.35">
      <c r="T3987"/>
    </row>
    <row r="3988" spans="20:20" x14ac:dyDescent="0.35">
      <c r="T3988"/>
    </row>
    <row r="3989" spans="20:20" x14ac:dyDescent="0.35">
      <c r="T3989"/>
    </row>
    <row r="3990" spans="20:20" x14ac:dyDescent="0.35">
      <c r="T3990"/>
    </row>
    <row r="3991" spans="20:20" x14ac:dyDescent="0.35">
      <c r="T3991"/>
    </row>
    <row r="3992" spans="20:20" x14ac:dyDescent="0.35">
      <c r="T3992"/>
    </row>
    <row r="3993" spans="20:20" x14ac:dyDescent="0.35">
      <c r="T3993"/>
    </row>
    <row r="3994" spans="20:20" x14ac:dyDescent="0.35">
      <c r="T3994"/>
    </row>
    <row r="3995" spans="20:20" x14ac:dyDescent="0.35">
      <c r="T3995"/>
    </row>
    <row r="3996" spans="20:20" x14ac:dyDescent="0.35">
      <c r="T3996"/>
    </row>
    <row r="3997" spans="20:20" x14ac:dyDescent="0.35">
      <c r="T3997"/>
    </row>
    <row r="3998" spans="20:20" x14ac:dyDescent="0.35">
      <c r="T3998"/>
    </row>
    <row r="3999" spans="20:20" x14ac:dyDescent="0.35">
      <c r="T3999"/>
    </row>
    <row r="4000" spans="20:20" x14ac:dyDescent="0.35">
      <c r="T4000"/>
    </row>
    <row r="4001" spans="20:20" x14ac:dyDescent="0.35">
      <c r="T4001"/>
    </row>
    <row r="4002" spans="20:20" x14ac:dyDescent="0.35">
      <c r="T4002"/>
    </row>
    <row r="4003" spans="20:20" x14ac:dyDescent="0.35">
      <c r="T4003"/>
    </row>
    <row r="4004" spans="20:20" x14ac:dyDescent="0.35">
      <c r="T4004"/>
    </row>
    <row r="4005" spans="20:20" x14ac:dyDescent="0.35">
      <c r="T4005"/>
    </row>
    <row r="4006" spans="20:20" x14ac:dyDescent="0.35">
      <c r="T4006"/>
    </row>
    <row r="4007" spans="20:20" x14ac:dyDescent="0.35">
      <c r="T4007"/>
    </row>
    <row r="4008" spans="20:20" x14ac:dyDescent="0.35">
      <c r="T4008"/>
    </row>
    <row r="4009" spans="20:20" x14ac:dyDescent="0.35">
      <c r="T4009"/>
    </row>
    <row r="4010" spans="20:20" x14ac:dyDescent="0.35">
      <c r="T4010"/>
    </row>
    <row r="4011" spans="20:20" x14ac:dyDescent="0.35">
      <c r="T4011"/>
    </row>
    <row r="4012" spans="20:20" x14ac:dyDescent="0.35">
      <c r="T4012"/>
    </row>
    <row r="4013" spans="20:20" x14ac:dyDescent="0.35">
      <c r="T4013"/>
    </row>
    <row r="4014" spans="20:20" x14ac:dyDescent="0.35">
      <c r="T4014"/>
    </row>
    <row r="4015" spans="20:20" x14ac:dyDescent="0.35">
      <c r="T4015"/>
    </row>
    <row r="4016" spans="20:20" x14ac:dyDescent="0.35">
      <c r="T4016"/>
    </row>
    <row r="4017" spans="20:20" x14ac:dyDescent="0.35">
      <c r="T4017"/>
    </row>
    <row r="4018" spans="20:20" x14ac:dyDescent="0.35">
      <c r="T4018"/>
    </row>
    <row r="4019" spans="20:20" x14ac:dyDescent="0.35">
      <c r="T4019"/>
    </row>
    <row r="4020" spans="20:20" x14ac:dyDescent="0.35">
      <c r="T4020"/>
    </row>
    <row r="4021" spans="20:20" x14ac:dyDescent="0.35">
      <c r="T4021"/>
    </row>
    <row r="4022" spans="20:20" x14ac:dyDescent="0.35">
      <c r="T4022"/>
    </row>
    <row r="4023" spans="20:20" x14ac:dyDescent="0.35">
      <c r="T4023"/>
    </row>
    <row r="4024" spans="20:20" x14ac:dyDescent="0.35">
      <c r="T4024"/>
    </row>
    <row r="4025" spans="20:20" x14ac:dyDescent="0.35">
      <c r="T4025"/>
    </row>
    <row r="4026" spans="20:20" x14ac:dyDescent="0.35">
      <c r="T4026"/>
    </row>
    <row r="4027" spans="20:20" x14ac:dyDescent="0.35">
      <c r="T4027"/>
    </row>
    <row r="4028" spans="20:20" x14ac:dyDescent="0.35">
      <c r="T4028"/>
    </row>
    <row r="4029" spans="20:20" x14ac:dyDescent="0.35">
      <c r="T4029"/>
    </row>
    <row r="4030" spans="20:20" x14ac:dyDescent="0.35">
      <c r="T4030"/>
    </row>
    <row r="4031" spans="20:20" x14ac:dyDescent="0.35">
      <c r="T4031"/>
    </row>
    <row r="4032" spans="20:20" x14ac:dyDescent="0.35">
      <c r="T4032"/>
    </row>
    <row r="4033" spans="20:20" x14ac:dyDescent="0.35">
      <c r="T4033"/>
    </row>
    <row r="4034" spans="20:20" x14ac:dyDescent="0.35">
      <c r="T4034"/>
    </row>
    <row r="4035" spans="20:20" x14ac:dyDescent="0.35">
      <c r="T4035"/>
    </row>
    <row r="4036" spans="20:20" x14ac:dyDescent="0.35">
      <c r="T4036"/>
    </row>
    <row r="4037" spans="20:20" x14ac:dyDescent="0.35">
      <c r="T4037"/>
    </row>
    <row r="4038" spans="20:20" x14ac:dyDescent="0.35">
      <c r="T4038"/>
    </row>
    <row r="4039" spans="20:20" x14ac:dyDescent="0.35">
      <c r="T4039"/>
    </row>
    <row r="4040" spans="20:20" x14ac:dyDescent="0.35">
      <c r="T4040"/>
    </row>
    <row r="4041" spans="20:20" x14ac:dyDescent="0.35">
      <c r="T4041"/>
    </row>
    <row r="4042" spans="20:20" x14ac:dyDescent="0.35">
      <c r="T4042"/>
    </row>
    <row r="4043" spans="20:20" x14ac:dyDescent="0.35">
      <c r="T4043"/>
    </row>
    <row r="4044" spans="20:20" x14ac:dyDescent="0.35">
      <c r="T4044"/>
    </row>
    <row r="4045" spans="20:20" x14ac:dyDescent="0.35">
      <c r="T4045"/>
    </row>
    <row r="4046" spans="20:20" x14ac:dyDescent="0.35">
      <c r="T4046"/>
    </row>
    <row r="4047" spans="20:20" x14ac:dyDescent="0.35">
      <c r="T4047"/>
    </row>
    <row r="4048" spans="20:20" x14ac:dyDescent="0.35">
      <c r="T4048"/>
    </row>
    <row r="4049" spans="20:20" x14ac:dyDescent="0.35">
      <c r="T4049"/>
    </row>
    <row r="4050" spans="20:20" x14ac:dyDescent="0.35">
      <c r="T4050"/>
    </row>
    <row r="4051" spans="20:20" x14ac:dyDescent="0.35">
      <c r="T4051"/>
    </row>
    <row r="4052" spans="20:20" x14ac:dyDescent="0.35">
      <c r="T4052"/>
    </row>
    <row r="4053" spans="20:20" x14ac:dyDescent="0.35">
      <c r="T4053"/>
    </row>
    <row r="4054" spans="20:20" x14ac:dyDescent="0.35">
      <c r="T4054"/>
    </row>
    <row r="4055" spans="20:20" x14ac:dyDescent="0.35">
      <c r="T4055"/>
    </row>
    <row r="4056" spans="20:20" x14ac:dyDescent="0.35">
      <c r="T4056"/>
    </row>
    <row r="4057" spans="20:20" x14ac:dyDescent="0.35">
      <c r="T4057"/>
    </row>
    <row r="4058" spans="20:20" x14ac:dyDescent="0.35">
      <c r="T4058"/>
    </row>
    <row r="4059" spans="20:20" x14ac:dyDescent="0.35">
      <c r="T4059"/>
    </row>
    <row r="4060" spans="20:20" x14ac:dyDescent="0.35">
      <c r="T4060"/>
    </row>
    <row r="4061" spans="20:20" x14ac:dyDescent="0.35">
      <c r="T4061"/>
    </row>
    <row r="4062" spans="20:20" x14ac:dyDescent="0.35">
      <c r="T4062"/>
    </row>
    <row r="4063" spans="20:20" x14ac:dyDescent="0.35">
      <c r="T4063"/>
    </row>
    <row r="4064" spans="20:20" x14ac:dyDescent="0.35">
      <c r="T4064"/>
    </row>
    <row r="4065" spans="20:20" x14ac:dyDescent="0.35">
      <c r="T4065"/>
    </row>
    <row r="4066" spans="20:20" x14ac:dyDescent="0.35">
      <c r="T4066"/>
    </row>
    <row r="4067" spans="20:20" x14ac:dyDescent="0.35">
      <c r="T4067"/>
    </row>
    <row r="4068" spans="20:20" x14ac:dyDescent="0.35">
      <c r="T4068"/>
    </row>
    <row r="4069" spans="20:20" x14ac:dyDescent="0.35">
      <c r="T4069"/>
    </row>
    <row r="4070" spans="20:20" x14ac:dyDescent="0.35">
      <c r="T4070"/>
    </row>
    <row r="4071" spans="20:20" x14ac:dyDescent="0.35">
      <c r="T4071"/>
    </row>
    <row r="4072" spans="20:20" x14ac:dyDescent="0.35">
      <c r="T4072"/>
    </row>
    <row r="4073" spans="20:20" x14ac:dyDescent="0.35">
      <c r="T4073"/>
    </row>
    <row r="4074" spans="20:20" x14ac:dyDescent="0.35">
      <c r="T4074"/>
    </row>
    <row r="4075" spans="20:20" x14ac:dyDescent="0.35">
      <c r="T4075"/>
    </row>
    <row r="4076" spans="20:20" x14ac:dyDescent="0.35">
      <c r="T4076"/>
    </row>
    <row r="4077" spans="20:20" x14ac:dyDescent="0.35">
      <c r="T4077"/>
    </row>
    <row r="4078" spans="20:20" x14ac:dyDescent="0.35">
      <c r="T4078"/>
    </row>
    <row r="4079" spans="20:20" x14ac:dyDescent="0.35">
      <c r="T4079"/>
    </row>
    <row r="4080" spans="20:20" x14ac:dyDescent="0.35">
      <c r="T4080"/>
    </row>
    <row r="4081" spans="20:20" x14ac:dyDescent="0.35">
      <c r="T4081"/>
    </row>
    <row r="4082" spans="20:20" x14ac:dyDescent="0.35">
      <c r="T4082"/>
    </row>
    <row r="4083" spans="20:20" x14ac:dyDescent="0.35">
      <c r="T4083"/>
    </row>
    <row r="4084" spans="20:20" x14ac:dyDescent="0.35">
      <c r="T4084"/>
    </row>
    <row r="4085" spans="20:20" x14ac:dyDescent="0.35">
      <c r="T4085"/>
    </row>
    <row r="4086" spans="20:20" x14ac:dyDescent="0.35">
      <c r="T4086"/>
    </row>
    <row r="4087" spans="20:20" x14ac:dyDescent="0.35">
      <c r="T4087"/>
    </row>
    <row r="4088" spans="20:20" x14ac:dyDescent="0.35">
      <c r="T4088"/>
    </row>
    <row r="4089" spans="20:20" x14ac:dyDescent="0.35">
      <c r="T4089"/>
    </row>
    <row r="4090" spans="20:20" x14ac:dyDescent="0.35">
      <c r="T4090"/>
    </row>
    <row r="4091" spans="20:20" x14ac:dyDescent="0.35">
      <c r="T4091"/>
    </row>
    <row r="4092" spans="20:20" x14ac:dyDescent="0.35">
      <c r="T4092"/>
    </row>
    <row r="4093" spans="20:20" x14ac:dyDescent="0.35">
      <c r="T4093"/>
    </row>
    <row r="4094" spans="20:20" x14ac:dyDescent="0.35">
      <c r="T4094"/>
    </row>
    <row r="4095" spans="20:20" x14ac:dyDescent="0.35">
      <c r="T4095"/>
    </row>
    <row r="4096" spans="20:20" x14ac:dyDescent="0.35">
      <c r="T4096"/>
    </row>
    <row r="4097" spans="20:20" x14ac:dyDescent="0.35">
      <c r="T4097"/>
    </row>
    <row r="4098" spans="20:20" x14ac:dyDescent="0.35">
      <c r="T4098"/>
    </row>
    <row r="4099" spans="20:20" x14ac:dyDescent="0.35">
      <c r="T4099"/>
    </row>
    <row r="4100" spans="20:20" x14ac:dyDescent="0.35">
      <c r="T4100"/>
    </row>
    <row r="4101" spans="20:20" x14ac:dyDescent="0.35">
      <c r="T4101"/>
    </row>
    <row r="4102" spans="20:20" x14ac:dyDescent="0.35">
      <c r="T4102"/>
    </row>
    <row r="4103" spans="20:20" x14ac:dyDescent="0.35">
      <c r="T4103"/>
    </row>
    <row r="4104" spans="20:20" x14ac:dyDescent="0.35">
      <c r="T4104"/>
    </row>
    <row r="4105" spans="20:20" x14ac:dyDescent="0.35">
      <c r="T4105"/>
    </row>
    <row r="4106" spans="20:20" x14ac:dyDescent="0.35">
      <c r="T4106"/>
    </row>
    <row r="4107" spans="20:20" x14ac:dyDescent="0.35">
      <c r="T4107"/>
    </row>
    <row r="4108" spans="20:20" x14ac:dyDescent="0.35">
      <c r="T4108"/>
    </row>
    <row r="4109" spans="20:20" x14ac:dyDescent="0.35">
      <c r="T4109"/>
    </row>
    <row r="4110" spans="20:20" x14ac:dyDescent="0.35">
      <c r="T4110"/>
    </row>
    <row r="4111" spans="20:20" x14ac:dyDescent="0.35">
      <c r="T4111"/>
    </row>
    <row r="4112" spans="20:20" x14ac:dyDescent="0.35">
      <c r="T4112"/>
    </row>
    <row r="4113" spans="20:20" x14ac:dyDescent="0.35">
      <c r="T4113"/>
    </row>
    <row r="4114" spans="20:20" x14ac:dyDescent="0.35">
      <c r="T4114"/>
    </row>
    <row r="4115" spans="20:20" x14ac:dyDescent="0.35">
      <c r="T4115"/>
    </row>
    <row r="4116" spans="20:20" x14ac:dyDescent="0.35">
      <c r="T4116"/>
    </row>
    <row r="4117" spans="20:20" x14ac:dyDescent="0.35">
      <c r="T4117"/>
    </row>
    <row r="4118" spans="20:20" x14ac:dyDescent="0.35">
      <c r="T4118"/>
    </row>
    <row r="4119" spans="20:20" x14ac:dyDescent="0.35">
      <c r="T4119"/>
    </row>
    <row r="4120" spans="20:20" x14ac:dyDescent="0.35">
      <c r="T4120"/>
    </row>
    <row r="4121" spans="20:20" x14ac:dyDescent="0.35">
      <c r="T4121"/>
    </row>
    <row r="4122" spans="20:20" x14ac:dyDescent="0.35">
      <c r="T4122"/>
    </row>
    <row r="4123" spans="20:20" x14ac:dyDescent="0.35">
      <c r="T4123"/>
    </row>
    <row r="4124" spans="20:20" x14ac:dyDescent="0.35">
      <c r="T4124"/>
    </row>
    <row r="4125" spans="20:20" x14ac:dyDescent="0.35">
      <c r="T4125"/>
    </row>
    <row r="4126" spans="20:20" x14ac:dyDescent="0.35">
      <c r="T4126"/>
    </row>
    <row r="4127" spans="20:20" x14ac:dyDescent="0.35">
      <c r="T4127"/>
    </row>
    <row r="4128" spans="20:20" x14ac:dyDescent="0.35">
      <c r="T4128"/>
    </row>
    <row r="4129" spans="20:20" x14ac:dyDescent="0.35">
      <c r="T4129"/>
    </row>
    <row r="4130" spans="20:20" x14ac:dyDescent="0.35">
      <c r="T4130"/>
    </row>
    <row r="4131" spans="20:20" x14ac:dyDescent="0.35">
      <c r="T4131"/>
    </row>
    <row r="4132" spans="20:20" x14ac:dyDescent="0.35">
      <c r="T4132"/>
    </row>
    <row r="4133" spans="20:20" x14ac:dyDescent="0.35">
      <c r="T4133"/>
    </row>
    <row r="4134" spans="20:20" x14ac:dyDescent="0.35">
      <c r="T4134"/>
    </row>
    <row r="4135" spans="20:20" x14ac:dyDescent="0.35">
      <c r="T4135"/>
    </row>
    <row r="4136" spans="20:20" x14ac:dyDescent="0.35">
      <c r="T4136"/>
    </row>
    <row r="4137" spans="20:20" x14ac:dyDescent="0.35">
      <c r="T4137"/>
    </row>
    <row r="4138" spans="20:20" x14ac:dyDescent="0.35">
      <c r="T4138"/>
    </row>
    <row r="4139" spans="20:20" x14ac:dyDescent="0.35">
      <c r="T4139"/>
    </row>
    <row r="4140" spans="20:20" x14ac:dyDescent="0.35">
      <c r="T4140"/>
    </row>
    <row r="4141" spans="20:20" x14ac:dyDescent="0.35">
      <c r="T4141"/>
    </row>
    <row r="4142" spans="20:20" x14ac:dyDescent="0.35">
      <c r="T4142"/>
    </row>
    <row r="4143" spans="20:20" x14ac:dyDescent="0.35">
      <c r="T4143"/>
    </row>
    <row r="4144" spans="20:20" x14ac:dyDescent="0.35">
      <c r="T4144"/>
    </row>
    <row r="4145" spans="20:20" x14ac:dyDescent="0.35">
      <c r="T4145"/>
    </row>
    <row r="4146" spans="20:20" x14ac:dyDescent="0.35">
      <c r="T4146"/>
    </row>
    <row r="4147" spans="20:20" x14ac:dyDescent="0.35">
      <c r="T4147"/>
    </row>
    <row r="4148" spans="20:20" x14ac:dyDescent="0.35">
      <c r="T4148"/>
    </row>
    <row r="4149" spans="20:20" x14ac:dyDescent="0.35">
      <c r="T4149"/>
    </row>
    <row r="4150" spans="20:20" x14ac:dyDescent="0.35">
      <c r="T4150"/>
    </row>
    <row r="4151" spans="20:20" x14ac:dyDescent="0.35">
      <c r="T4151"/>
    </row>
    <row r="4152" spans="20:20" x14ac:dyDescent="0.35">
      <c r="T4152"/>
    </row>
    <row r="4153" spans="20:20" x14ac:dyDescent="0.35">
      <c r="T4153"/>
    </row>
    <row r="4154" spans="20:20" x14ac:dyDescent="0.35">
      <c r="T4154"/>
    </row>
    <row r="4155" spans="20:20" x14ac:dyDescent="0.35">
      <c r="T4155"/>
    </row>
    <row r="4156" spans="20:20" x14ac:dyDescent="0.35">
      <c r="T4156"/>
    </row>
    <row r="4157" spans="20:20" x14ac:dyDescent="0.35">
      <c r="T4157"/>
    </row>
    <row r="4158" spans="20:20" x14ac:dyDescent="0.35">
      <c r="T4158"/>
    </row>
    <row r="4159" spans="20:20" x14ac:dyDescent="0.35">
      <c r="T4159"/>
    </row>
    <row r="4160" spans="20:20" x14ac:dyDescent="0.35">
      <c r="T4160"/>
    </row>
    <row r="4161" spans="20:20" x14ac:dyDescent="0.35">
      <c r="T4161"/>
    </row>
    <row r="4162" spans="20:20" x14ac:dyDescent="0.35">
      <c r="T4162"/>
    </row>
    <row r="4163" spans="20:20" x14ac:dyDescent="0.35">
      <c r="T4163"/>
    </row>
    <row r="4164" spans="20:20" x14ac:dyDescent="0.35">
      <c r="T4164"/>
    </row>
    <row r="4165" spans="20:20" x14ac:dyDescent="0.35">
      <c r="T4165"/>
    </row>
    <row r="4166" spans="20:20" x14ac:dyDescent="0.35">
      <c r="T4166"/>
    </row>
    <row r="4167" spans="20:20" x14ac:dyDescent="0.35">
      <c r="T4167"/>
    </row>
    <row r="4168" spans="20:20" x14ac:dyDescent="0.35">
      <c r="T4168"/>
    </row>
    <row r="4169" spans="20:20" x14ac:dyDescent="0.35">
      <c r="T4169"/>
    </row>
    <row r="4170" spans="20:20" x14ac:dyDescent="0.35">
      <c r="T4170"/>
    </row>
    <row r="4171" spans="20:20" x14ac:dyDescent="0.35">
      <c r="T4171"/>
    </row>
    <row r="4172" spans="20:20" x14ac:dyDescent="0.35">
      <c r="T4172"/>
    </row>
    <row r="4173" spans="20:20" x14ac:dyDescent="0.35">
      <c r="T4173"/>
    </row>
    <row r="4174" spans="20:20" x14ac:dyDescent="0.35">
      <c r="T4174"/>
    </row>
    <row r="4175" spans="20:20" x14ac:dyDescent="0.35">
      <c r="T4175"/>
    </row>
    <row r="4176" spans="20:20" x14ac:dyDescent="0.35">
      <c r="T4176"/>
    </row>
    <row r="4177" spans="20:20" x14ac:dyDescent="0.35">
      <c r="T4177"/>
    </row>
    <row r="4178" spans="20:20" x14ac:dyDescent="0.35">
      <c r="T4178"/>
    </row>
    <row r="4179" spans="20:20" x14ac:dyDescent="0.35">
      <c r="T4179"/>
    </row>
    <row r="4180" spans="20:20" x14ac:dyDescent="0.35">
      <c r="T4180"/>
    </row>
    <row r="4181" spans="20:20" x14ac:dyDescent="0.35">
      <c r="T4181"/>
    </row>
    <row r="4182" spans="20:20" x14ac:dyDescent="0.35">
      <c r="T4182"/>
    </row>
    <row r="4183" spans="20:20" x14ac:dyDescent="0.35">
      <c r="T4183"/>
    </row>
    <row r="4184" spans="20:20" x14ac:dyDescent="0.35">
      <c r="T4184"/>
    </row>
    <row r="4185" spans="20:20" x14ac:dyDescent="0.35">
      <c r="T4185"/>
    </row>
    <row r="4186" spans="20:20" x14ac:dyDescent="0.35">
      <c r="T4186"/>
    </row>
    <row r="4187" spans="20:20" x14ac:dyDescent="0.35">
      <c r="T4187"/>
    </row>
    <row r="4188" spans="20:20" x14ac:dyDescent="0.35">
      <c r="T4188"/>
    </row>
    <row r="4189" spans="20:20" x14ac:dyDescent="0.35">
      <c r="T4189"/>
    </row>
    <row r="4190" spans="20:20" x14ac:dyDescent="0.35">
      <c r="T4190"/>
    </row>
    <row r="4191" spans="20:20" x14ac:dyDescent="0.35">
      <c r="T4191"/>
    </row>
    <row r="4192" spans="20:20" x14ac:dyDescent="0.35">
      <c r="T4192"/>
    </row>
    <row r="4193" spans="20:20" x14ac:dyDescent="0.35">
      <c r="T4193"/>
    </row>
    <row r="4194" spans="20:20" x14ac:dyDescent="0.35">
      <c r="T4194"/>
    </row>
    <row r="4195" spans="20:20" x14ac:dyDescent="0.35">
      <c r="T4195"/>
    </row>
    <row r="4196" spans="20:20" x14ac:dyDescent="0.35">
      <c r="T4196"/>
    </row>
    <row r="4197" spans="20:20" x14ac:dyDescent="0.35">
      <c r="T4197"/>
    </row>
    <row r="4198" spans="20:20" x14ac:dyDescent="0.35">
      <c r="T4198"/>
    </row>
    <row r="4199" spans="20:20" x14ac:dyDescent="0.35">
      <c r="T4199"/>
    </row>
    <row r="4200" spans="20:20" x14ac:dyDescent="0.35">
      <c r="T4200"/>
    </row>
    <row r="4201" spans="20:20" x14ac:dyDescent="0.35">
      <c r="T4201"/>
    </row>
    <row r="4202" spans="20:20" x14ac:dyDescent="0.35">
      <c r="T4202"/>
    </row>
    <row r="4203" spans="20:20" x14ac:dyDescent="0.35">
      <c r="T4203"/>
    </row>
    <row r="4204" spans="20:20" x14ac:dyDescent="0.35">
      <c r="T4204"/>
    </row>
    <row r="4205" spans="20:20" x14ac:dyDescent="0.35">
      <c r="T4205"/>
    </row>
    <row r="4206" spans="20:20" x14ac:dyDescent="0.35">
      <c r="T4206"/>
    </row>
    <row r="4207" spans="20:20" x14ac:dyDescent="0.35">
      <c r="T4207"/>
    </row>
    <row r="4208" spans="20:20" x14ac:dyDescent="0.35">
      <c r="T4208"/>
    </row>
    <row r="4209" spans="20:20" x14ac:dyDescent="0.35">
      <c r="T4209"/>
    </row>
    <row r="4210" spans="20:20" x14ac:dyDescent="0.35">
      <c r="T4210"/>
    </row>
    <row r="4211" spans="20:20" x14ac:dyDescent="0.35">
      <c r="T4211"/>
    </row>
    <row r="4212" spans="20:20" x14ac:dyDescent="0.35">
      <c r="T4212"/>
    </row>
    <row r="4213" spans="20:20" x14ac:dyDescent="0.35">
      <c r="T4213"/>
    </row>
    <row r="4214" spans="20:20" x14ac:dyDescent="0.35">
      <c r="T4214"/>
    </row>
    <row r="4215" spans="20:20" x14ac:dyDescent="0.35">
      <c r="T4215"/>
    </row>
    <row r="4216" spans="20:20" x14ac:dyDescent="0.35">
      <c r="T4216"/>
    </row>
    <row r="4217" spans="20:20" x14ac:dyDescent="0.35">
      <c r="T4217"/>
    </row>
    <row r="4218" spans="20:20" x14ac:dyDescent="0.35">
      <c r="T4218"/>
    </row>
    <row r="4219" spans="20:20" x14ac:dyDescent="0.35">
      <c r="T4219"/>
    </row>
    <row r="4220" spans="20:20" x14ac:dyDescent="0.35">
      <c r="T4220"/>
    </row>
    <row r="4221" spans="20:20" x14ac:dyDescent="0.35">
      <c r="T4221"/>
    </row>
    <row r="4222" spans="20:20" x14ac:dyDescent="0.35">
      <c r="T4222"/>
    </row>
    <row r="4223" spans="20:20" x14ac:dyDescent="0.35">
      <c r="T4223"/>
    </row>
    <row r="4224" spans="20:20" x14ac:dyDescent="0.35">
      <c r="T4224"/>
    </row>
    <row r="4225" spans="20:20" x14ac:dyDescent="0.35">
      <c r="T4225"/>
    </row>
    <row r="4226" spans="20:20" x14ac:dyDescent="0.35">
      <c r="T4226"/>
    </row>
    <row r="4227" spans="20:20" x14ac:dyDescent="0.35">
      <c r="T4227"/>
    </row>
    <row r="4228" spans="20:20" x14ac:dyDescent="0.35">
      <c r="T4228"/>
    </row>
    <row r="4229" spans="20:20" x14ac:dyDescent="0.35">
      <c r="T4229"/>
    </row>
    <row r="4230" spans="20:20" x14ac:dyDescent="0.35">
      <c r="T4230"/>
    </row>
    <row r="4231" spans="20:20" x14ac:dyDescent="0.35">
      <c r="T4231"/>
    </row>
    <row r="4232" spans="20:20" x14ac:dyDescent="0.35">
      <c r="T4232"/>
    </row>
    <row r="4233" spans="20:20" x14ac:dyDescent="0.35">
      <c r="T4233"/>
    </row>
    <row r="4234" spans="20:20" x14ac:dyDescent="0.35">
      <c r="T4234"/>
    </row>
    <row r="4235" spans="20:20" x14ac:dyDescent="0.35">
      <c r="T4235"/>
    </row>
    <row r="4236" spans="20:20" x14ac:dyDescent="0.35">
      <c r="T4236"/>
    </row>
    <row r="4237" spans="20:20" x14ac:dyDescent="0.35">
      <c r="T4237"/>
    </row>
    <row r="4238" spans="20:20" x14ac:dyDescent="0.35">
      <c r="T4238"/>
    </row>
    <row r="4239" spans="20:20" x14ac:dyDescent="0.35">
      <c r="T4239"/>
    </row>
    <row r="4240" spans="20:20" x14ac:dyDescent="0.35">
      <c r="T4240"/>
    </row>
    <row r="4241" spans="20:20" x14ac:dyDescent="0.35">
      <c r="T4241"/>
    </row>
    <row r="4242" spans="20:20" x14ac:dyDescent="0.35">
      <c r="T4242"/>
    </row>
    <row r="4243" spans="20:20" x14ac:dyDescent="0.35">
      <c r="T4243"/>
    </row>
    <row r="4244" spans="20:20" x14ac:dyDescent="0.35">
      <c r="T4244"/>
    </row>
    <row r="4245" spans="20:20" x14ac:dyDescent="0.35">
      <c r="T4245"/>
    </row>
    <row r="4246" spans="20:20" x14ac:dyDescent="0.35">
      <c r="T4246"/>
    </row>
    <row r="4247" spans="20:20" x14ac:dyDescent="0.35">
      <c r="T4247"/>
    </row>
    <row r="4248" spans="20:20" x14ac:dyDescent="0.35">
      <c r="T4248"/>
    </row>
    <row r="4249" spans="20:20" x14ac:dyDescent="0.35">
      <c r="T4249"/>
    </row>
    <row r="4250" spans="20:20" x14ac:dyDescent="0.35">
      <c r="T4250"/>
    </row>
    <row r="4251" spans="20:20" x14ac:dyDescent="0.35">
      <c r="T4251"/>
    </row>
    <row r="4252" spans="20:20" x14ac:dyDescent="0.35">
      <c r="T4252"/>
    </row>
    <row r="4253" spans="20:20" x14ac:dyDescent="0.35">
      <c r="T4253"/>
    </row>
    <row r="4254" spans="20:20" x14ac:dyDescent="0.35">
      <c r="T4254"/>
    </row>
    <row r="4255" spans="20:20" x14ac:dyDescent="0.35">
      <c r="T4255"/>
    </row>
    <row r="4256" spans="20:20" x14ac:dyDescent="0.35">
      <c r="T4256"/>
    </row>
    <row r="4257" spans="20:20" x14ac:dyDescent="0.35">
      <c r="T4257"/>
    </row>
    <row r="4258" spans="20:20" x14ac:dyDescent="0.35">
      <c r="T4258"/>
    </row>
    <row r="4259" spans="20:20" x14ac:dyDescent="0.35">
      <c r="T4259"/>
    </row>
    <row r="4260" spans="20:20" x14ac:dyDescent="0.35">
      <c r="T4260"/>
    </row>
    <row r="4261" spans="20:20" x14ac:dyDescent="0.35">
      <c r="T4261"/>
    </row>
    <row r="4262" spans="20:20" x14ac:dyDescent="0.35">
      <c r="T4262"/>
    </row>
    <row r="4263" spans="20:20" x14ac:dyDescent="0.35">
      <c r="T4263"/>
    </row>
    <row r="4264" spans="20:20" x14ac:dyDescent="0.35">
      <c r="T4264"/>
    </row>
    <row r="4265" spans="20:20" x14ac:dyDescent="0.35">
      <c r="T4265"/>
    </row>
    <row r="4266" spans="20:20" x14ac:dyDescent="0.35">
      <c r="T4266"/>
    </row>
    <row r="4267" spans="20:20" x14ac:dyDescent="0.35">
      <c r="T4267"/>
    </row>
    <row r="4268" spans="20:20" x14ac:dyDescent="0.35">
      <c r="T4268"/>
    </row>
    <row r="4269" spans="20:20" x14ac:dyDescent="0.35">
      <c r="T4269"/>
    </row>
    <row r="4270" spans="20:20" x14ac:dyDescent="0.35">
      <c r="T4270"/>
    </row>
    <row r="4271" spans="20:20" x14ac:dyDescent="0.35">
      <c r="T4271"/>
    </row>
    <row r="4272" spans="20:20" x14ac:dyDescent="0.35">
      <c r="T4272"/>
    </row>
    <row r="4273" spans="20:20" x14ac:dyDescent="0.35">
      <c r="T4273"/>
    </row>
    <row r="4274" spans="20:20" x14ac:dyDescent="0.35">
      <c r="T4274"/>
    </row>
    <row r="4275" spans="20:20" x14ac:dyDescent="0.35">
      <c r="T4275"/>
    </row>
    <row r="4276" spans="20:20" x14ac:dyDescent="0.35">
      <c r="T4276"/>
    </row>
    <row r="4277" spans="20:20" x14ac:dyDescent="0.35">
      <c r="T4277"/>
    </row>
    <row r="4278" spans="20:20" x14ac:dyDescent="0.35">
      <c r="T4278"/>
    </row>
    <row r="4279" spans="20:20" x14ac:dyDescent="0.35">
      <c r="T4279"/>
    </row>
    <row r="4280" spans="20:20" x14ac:dyDescent="0.35">
      <c r="T4280"/>
    </row>
    <row r="4281" spans="20:20" x14ac:dyDescent="0.35">
      <c r="T4281"/>
    </row>
    <row r="4282" spans="20:20" x14ac:dyDescent="0.35">
      <c r="T4282"/>
    </row>
    <row r="4283" spans="20:20" x14ac:dyDescent="0.35">
      <c r="T4283"/>
    </row>
    <row r="4284" spans="20:20" x14ac:dyDescent="0.35">
      <c r="T4284"/>
    </row>
    <row r="4285" spans="20:20" x14ac:dyDescent="0.35">
      <c r="T4285"/>
    </row>
    <row r="4286" spans="20:20" x14ac:dyDescent="0.35">
      <c r="T4286"/>
    </row>
    <row r="4287" spans="20:20" x14ac:dyDescent="0.35">
      <c r="T4287"/>
    </row>
    <row r="4288" spans="20:20" x14ac:dyDescent="0.35">
      <c r="T4288"/>
    </row>
    <row r="4289" spans="20:20" x14ac:dyDescent="0.35">
      <c r="T4289"/>
    </row>
    <row r="4290" spans="20:20" x14ac:dyDescent="0.35">
      <c r="T4290"/>
    </row>
    <row r="4291" spans="20:20" x14ac:dyDescent="0.35">
      <c r="T4291"/>
    </row>
    <row r="4292" spans="20:20" x14ac:dyDescent="0.35">
      <c r="T4292"/>
    </row>
    <row r="4293" spans="20:20" x14ac:dyDescent="0.35">
      <c r="T4293"/>
    </row>
    <row r="4294" spans="20:20" x14ac:dyDescent="0.35">
      <c r="T4294"/>
    </row>
    <row r="4295" spans="20:20" x14ac:dyDescent="0.35">
      <c r="T4295"/>
    </row>
    <row r="4296" spans="20:20" x14ac:dyDescent="0.35">
      <c r="T4296"/>
    </row>
    <row r="4297" spans="20:20" x14ac:dyDescent="0.35">
      <c r="T4297"/>
    </row>
    <row r="4298" spans="20:20" x14ac:dyDescent="0.35">
      <c r="T4298"/>
    </row>
    <row r="4299" spans="20:20" x14ac:dyDescent="0.35">
      <c r="T4299"/>
    </row>
    <row r="4300" spans="20:20" x14ac:dyDescent="0.35">
      <c r="T4300"/>
    </row>
    <row r="4301" spans="20:20" x14ac:dyDescent="0.35">
      <c r="T4301"/>
    </row>
    <row r="4302" spans="20:20" x14ac:dyDescent="0.35">
      <c r="T4302"/>
    </row>
    <row r="4303" spans="20:20" x14ac:dyDescent="0.35">
      <c r="T4303"/>
    </row>
    <row r="4304" spans="20:20" x14ac:dyDescent="0.35">
      <c r="T4304"/>
    </row>
    <row r="4305" spans="20:20" x14ac:dyDescent="0.35">
      <c r="T4305"/>
    </row>
    <row r="4306" spans="20:20" x14ac:dyDescent="0.35">
      <c r="T4306"/>
    </row>
    <row r="4307" spans="20:20" x14ac:dyDescent="0.35">
      <c r="T4307"/>
    </row>
    <row r="4308" spans="20:20" x14ac:dyDescent="0.35">
      <c r="T4308"/>
    </row>
    <row r="4309" spans="20:20" x14ac:dyDescent="0.35">
      <c r="T4309"/>
    </row>
    <row r="4310" spans="20:20" x14ac:dyDescent="0.35">
      <c r="T4310"/>
    </row>
    <row r="4311" spans="20:20" x14ac:dyDescent="0.35">
      <c r="T4311"/>
    </row>
    <row r="4312" spans="20:20" x14ac:dyDescent="0.35">
      <c r="T4312"/>
    </row>
    <row r="4313" spans="20:20" x14ac:dyDescent="0.35">
      <c r="T4313"/>
    </row>
    <row r="4314" spans="20:20" x14ac:dyDescent="0.35">
      <c r="T4314"/>
    </row>
    <row r="4315" spans="20:20" x14ac:dyDescent="0.35">
      <c r="T4315"/>
    </row>
    <row r="4316" spans="20:20" x14ac:dyDescent="0.35">
      <c r="T4316"/>
    </row>
    <row r="4317" spans="20:20" x14ac:dyDescent="0.35">
      <c r="T4317"/>
    </row>
    <row r="4318" spans="20:20" x14ac:dyDescent="0.35">
      <c r="T4318"/>
    </row>
    <row r="4319" spans="20:20" x14ac:dyDescent="0.35">
      <c r="T4319"/>
    </row>
    <row r="4320" spans="20:20" x14ac:dyDescent="0.35">
      <c r="T4320"/>
    </row>
    <row r="4321" spans="20:20" x14ac:dyDescent="0.35">
      <c r="T4321"/>
    </row>
    <row r="4322" spans="20:20" x14ac:dyDescent="0.35">
      <c r="T4322"/>
    </row>
    <row r="4323" spans="20:20" x14ac:dyDescent="0.35">
      <c r="T4323"/>
    </row>
    <row r="4324" spans="20:20" x14ac:dyDescent="0.35">
      <c r="T4324"/>
    </row>
    <row r="4325" spans="20:20" x14ac:dyDescent="0.35">
      <c r="T4325"/>
    </row>
    <row r="4326" spans="20:20" x14ac:dyDescent="0.35">
      <c r="T4326"/>
    </row>
    <row r="4327" spans="20:20" x14ac:dyDescent="0.35">
      <c r="T4327"/>
    </row>
    <row r="4328" spans="20:20" x14ac:dyDescent="0.35">
      <c r="T4328"/>
    </row>
    <row r="4329" spans="20:20" x14ac:dyDescent="0.35">
      <c r="T4329"/>
    </row>
    <row r="4330" spans="20:20" x14ac:dyDescent="0.35">
      <c r="T4330"/>
    </row>
    <row r="4331" spans="20:20" x14ac:dyDescent="0.35">
      <c r="T4331"/>
    </row>
    <row r="4332" spans="20:20" x14ac:dyDescent="0.35">
      <c r="T4332"/>
    </row>
    <row r="4333" spans="20:20" x14ac:dyDescent="0.35">
      <c r="T4333"/>
    </row>
    <row r="4334" spans="20:20" x14ac:dyDescent="0.35">
      <c r="T4334"/>
    </row>
    <row r="4335" spans="20:20" x14ac:dyDescent="0.35">
      <c r="T4335"/>
    </row>
    <row r="4336" spans="20:20" x14ac:dyDescent="0.35">
      <c r="T4336"/>
    </row>
    <row r="4337" spans="20:20" x14ac:dyDescent="0.35">
      <c r="T4337"/>
    </row>
    <row r="4338" spans="20:20" x14ac:dyDescent="0.35">
      <c r="T4338"/>
    </row>
    <row r="4339" spans="20:20" x14ac:dyDescent="0.35">
      <c r="T4339"/>
    </row>
    <row r="4340" spans="20:20" x14ac:dyDescent="0.35">
      <c r="T4340"/>
    </row>
    <row r="4341" spans="20:20" x14ac:dyDescent="0.35">
      <c r="T4341"/>
    </row>
    <row r="4342" spans="20:20" x14ac:dyDescent="0.35">
      <c r="T4342"/>
    </row>
    <row r="4343" spans="20:20" x14ac:dyDescent="0.35">
      <c r="T4343"/>
    </row>
    <row r="4344" spans="20:20" x14ac:dyDescent="0.35">
      <c r="T4344"/>
    </row>
    <row r="4345" spans="20:20" x14ac:dyDescent="0.35">
      <c r="T4345"/>
    </row>
    <row r="4346" spans="20:20" x14ac:dyDescent="0.35">
      <c r="T4346"/>
    </row>
    <row r="4347" spans="20:20" x14ac:dyDescent="0.35">
      <c r="T4347"/>
    </row>
    <row r="4348" spans="20:20" x14ac:dyDescent="0.35">
      <c r="T4348"/>
    </row>
    <row r="4349" spans="20:20" x14ac:dyDescent="0.35">
      <c r="T4349"/>
    </row>
    <row r="4350" spans="20:20" x14ac:dyDescent="0.35">
      <c r="T4350"/>
    </row>
    <row r="4351" spans="20:20" x14ac:dyDescent="0.35">
      <c r="T4351"/>
    </row>
    <row r="4352" spans="20:20" x14ac:dyDescent="0.35">
      <c r="T4352"/>
    </row>
    <row r="4353" spans="20:20" x14ac:dyDescent="0.35">
      <c r="T4353"/>
    </row>
    <row r="4354" spans="20:20" x14ac:dyDescent="0.35">
      <c r="T4354"/>
    </row>
    <row r="4355" spans="20:20" x14ac:dyDescent="0.35">
      <c r="T4355"/>
    </row>
    <row r="4356" spans="20:20" x14ac:dyDescent="0.35">
      <c r="T4356"/>
    </row>
    <row r="4357" spans="20:20" x14ac:dyDescent="0.35">
      <c r="T4357"/>
    </row>
    <row r="4358" spans="20:20" x14ac:dyDescent="0.35">
      <c r="T4358"/>
    </row>
    <row r="4359" spans="20:20" x14ac:dyDescent="0.35">
      <c r="T4359"/>
    </row>
    <row r="4360" spans="20:20" x14ac:dyDescent="0.35">
      <c r="T4360"/>
    </row>
    <row r="4361" spans="20:20" x14ac:dyDescent="0.35">
      <c r="T4361"/>
    </row>
    <row r="4362" spans="20:20" x14ac:dyDescent="0.35">
      <c r="T4362"/>
    </row>
    <row r="4363" spans="20:20" x14ac:dyDescent="0.35">
      <c r="T4363"/>
    </row>
    <row r="4364" spans="20:20" x14ac:dyDescent="0.35">
      <c r="T4364"/>
    </row>
    <row r="4365" spans="20:20" x14ac:dyDescent="0.35">
      <c r="T4365"/>
    </row>
    <row r="4366" spans="20:20" x14ac:dyDescent="0.35">
      <c r="T4366"/>
    </row>
    <row r="4367" spans="20:20" x14ac:dyDescent="0.35">
      <c r="T4367"/>
    </row>
    <row r="4368" spans="20:20" x14ac:dyDescent="0.35">
      <c r="T4368"/>
    </row>
    <row r="4369" spans="20:20" x14ac:dyDescent="0.35">
      <c r="T4369"/>
    </row>
    <row r="4370" spans="20:20" x14ac:dyDescent="0.35">
      <c r="T4370"/>
    </row>
    <row r="4371" spans="20:20" x14ac:dyDescent="0.35">
      <c r="T4371"/>
    </row>
    <row r="4372" spans="20:20" x14ac:dyDescent="0.35">
      <c r="T4372"/>
    </row>
    <row r="4373" spans="20:20" x14ac:dyDescent="0.35">
      <c r="T4373"/>
    </row>
    <row r="4374" spans="20:20" x14ac:dyDescent="0.35">
      <c r="T4374"/>
    </row>
    <row r="4375" spans="20:20" x14ac:dyDescent="0.35">
      <c r="T4375"/>
    </row>
    <row r="4376" spans="20:20" x14ac:dyDescent="0.35">
      <c r="T4376"/>
    </row>
    <row r="4377" spans="20:20" x14ac:dyDescent="0.35">
      <c r="T4377"/>
    </row>
    <row r="4378" spans="20:20" x14ac:dyDescent="0.35">
      <c r="T4378"/>
    </row>
    <row r="4379" spans="20:20" x14ac:dyDescent="0.35">
      <c r="T4379"/>
    </row>
    <row r="4380" spans="20:20" x14ac:dyDescent="0.35">
      <c r="T4380"/>
    </row>
    <row r="4381" spans="20:20" x14ac:dyDescent="0.35">
      <c r="T4381"/>
    </row>
    <row r="4382" spans="20:20" x14ac:dyDescent="0.35">
      <c r="T4382"/>
    </row>
    <row r="4383" spans="20:20" x14ac:dyDescent="0.35">
      <c r="T4383"/>
    </row>
    <row r="4384" spans="20:20" x14ac:dyDescent="0.35">
      <c r="T4384"/>
    </row>
    <row r="4385" spans="20:20" x14ac:dyDescent="0.35">
      <c r="T4385"/>
    </row>
    <row r="4386" spans="20:20" x14ac:dyDescent="0.35">
      <c r="T4386"/>
    </row>
    <row r="4387" spans="20:20" x14ac:dyDescent="0.35">
      <c r="T4387"/>
    </row>
    <row r="4388" spans="20:20" x14ac:dyDescent="0.35">
      <c r="T4388"/>
    </row>
    <row r="4389" spans="20:20" x14ac:dyDescent="0.35">
      <c r="T4389"/>
    </row>
    <row r="4390" spans="20:20" x14ac:dyDescent="0.35">
      <c r="T4390"/>
    </row>
    <row r="4391" spans="20:20" x14ac:dyDescent="0.35">
      <c r="T4391"/>
    </row>
    <row r="4392" spans="20:20" x14ac:dyDescent="0.35">
      <c r="T4392"/>
    </row>
    <row r="4393" spans="20:20" x14ac:dyDescent="0.35">
      <c r="T4393"/>
    </row>
    <row r="4394" spans="20:20" x14ac:dyDescent="0.35">
      <c r="T4394"/>
    </row>
    <row r="4395" spans="20:20" x14ac:dyDescent="0.35">
      <c r="T4395"/>
    </row>
    <row r="4396" spans="20:20" x14ac:dyDescent="0.35">
      <c r="T4396"/>
    </row>
    <row r="4397" spans="20:20" x14ac:dyDescent="0.35">
      <c r="T4397"/>
    </row>
    <row r="4398" spans="20:20" x14ac:dyDescent="0.35">
      <c r="T4398"/>
    </row>
    <row r="4399" spans="20:20" x14ac:dyDescent="0.35">
      <c r="T4399"/>
    </row>
    <row r="4400" spans="20:20" x14ac:dyDescent="0.35">
      <c r="T4400"/>
    </row>
    <row r="4401" spans="20:20" x14ac:dyDescent="0.35">
      <c r="T4401"/>
    </row>
    <row r="4402" spans="20:20" x14ac:dyDescent="0.35">
      <c r="T4402"/>
    </row>
    <row r="4403" spans="20:20" x14ac:dyDescent="0.35">
      <c r="T4403"/>
    </row>
    <row r="4404" spans="20:20" x14ac:dyDescent="0.35">
      <c r="T4404"/>
    </row>
    <row r="4405" spans="20:20" x14ac:dyDescent="0.35">
      <c r="T4405"/>
    </row>
    <row r="4406" spans="20:20" x14ac:dyDescent="0.35">
      <c r="T4406"/>
    </row>
    <row r="4407" spans="20:20" x14ac:dyDescent="0.35">
      <c r="T4407"/>
    </row>
    <row r="4408" spans="20:20" x14ac:dyDescent="0.35">
      <c r="T4408"/>
    </row>
    <row r="4409" spans="20:20" x14ac:dyDescent="0.35">
      <c r="T4409"/>
    </row>
    <row r="4410" spans="20:20" x14ac:dyDescent="0.35">
      <c r="T4410"/>
    </row>
    <row r="4411" spans="20:20" x14ac:dyDescent="0.35">
      <c r="T4411"/>
    </row>
    <row r="4412" spans="20:20" x14ac:dyDescent="0.35">
      <c r="T4412"/>
    </row>
    <row r="4413" spans="20:20" x14ac:dyDescent="0.35">
      <c r="T4413"/>
    </row>
    <row r="4414" spans="20:20" x14ac:dyDescent="0.35">
      <c r="T4414"/>
    </row>
    <row r="4415" spans="20:20" x14ac:dyDescent="0.35">
      <c r="T4415"/>
    </row>
    <row r="4416" spans="20:20" x14ac:dyDescent="0.35">
      <c r="T4416"/>
    </row>
    <row r="4417" spans="20:20" x14ac:dyDescent="0.35">
      <c r="T4417"/>
    </row>
    <row r="4418" spans="20:20" x14ac:dyDescent="0.35">
      <c r="T4418"/>
    </row>
    <row r="4419" spans="20:20" x14ac:dyDescent="0.35">
      <c r="T4419"/>
    </row>
    <row r="4420" spans="20:20" x14ac:dyDescent="0.35">
      <c r="T4420"/>
    </row>
    <row r="4421" spans="20:20" x14ac:dyDescent="0.35">
      <c r="T4421"/>
    </row>
    <row r="4422" spans="20:20" x14ac:dyDescent="0.35">
      <c r="T4422"/>
    </row>
    <row r="4423" spans="20:20" x14ac:dyDescent="0.35">
      <c r="T4423"/>
    </row>
    <row r="4424" spans="20:20" x14ac:dyDescent="0.35">
      <c r="T4424"/>
    </row>
    <row r="4425" spans="20:20" x14ac:dyDescent="0.35">
      <c r="T4425"/>
    </row>
    <row r="4426" spans="20:20" x14ac:dyDescent="0.35">
      <c r="T4426"/>
    </row>
    <row r="4427" spans="20:20" x14ac:dyDescent="0.35">
      <c r="T4427"/>
    </row>
    <row r="4428" spans="20:20" x14ac:dyDescent="0.35">
      <c r="T4428"/>
    </row>
    <row r="4429" spans="20:20" x14ac:dyDescent="0.35">
      <c r="T4429"/>
    </row>
    <row r="4430" spans="20:20" x14ac:dyDescent="0.35">
      <c r="T4430"/>
    </row>
    <row r="4431" spans="20:20" x14ac:dyDescent="0.35">
      <c r="T4431"/>
    </row>
    <row r="4432" spans="20:20" x14ac:dyDescent="0.35">
      <c r="T4432"/>
    </row>
    <row r="4433" spans="20:20" x14ac:dyDescent="0.35">
      <c r="T4433"/>
    </row>
    <row r="4434" spans="20:20" x14ac:dyDescent="0.35">
      <c r="T4434"/>
    </row>
    <row r="4435" spans="20:20" x14ac:dyDescent="0.35">
      <c r="T4435"/>
    </row>
    <row r="4436" spans="20:20" x14ac:dyDescent="0.35">
      <c r="T4436"/>
    </row>
    <row r="4437" spans="20:20" x14ac:dyDescent="0.35">
      <c r="T4437"/>
    </row>
    <row r="4438" spans="20:20" x14ac:dyDescent="0.35">
      <c r="T4438"/>
    </row>
    <row r="4439" spans="20:20" x14ac:dyDescent="0.35">
      <c r="T4439"/>
    </row>
    <row r="4440" spans="20:20" x14ac:dyDescent="0.35">
      <c r="T4440"/>
    </row>
    <row r="4441" spans="20:20" x14ac:dyDescent="0.35">
      <c r="T4441"/>
    </row>
    <row r="4442" spans="20:20" x14ac:dyDescent="0.35">
      <c r="T4442"/>
    </row>
    <row r="4443" spans="20:20" x14ac:dyDescent="0.35">
      <c r="T4443"/>
    </row>
    <row r="4444" spans="20:20" x14ac:dyDescent="0.35">
      <c r="T4444"/>
    </row>
    <row r="4445" spans="20:20" x14ac:dyDescent="0.35">
      <c r="T4445"/>
    </row>
    <row r="4446" spans="20:20" x14ac:dyDescent="0.35">
      <c r="T4446"/>
    </row>
    <row r="4447" spans="20:20" x14ac:dyDescent="0.35">
      <c r="T4447"/>
    </row>
    <row r="4448" spans="20:20" x14ac:dyDescent="0.35">
      <c r="T4448"/>
    </row>
    <row r="4449" spans="20:20" x14ac:dyDescent="0.35">
      <c r="T4449"/>
    </row>
    <row r="4450" spans="20:20" x14ac:dyDescent="0.35">
      <c r="T4450"/>
    </row>
    <row r="4451" spans="20:20" x14ac:dyDescent="0.35">
      <c r="T4451"/>
    </row>
    <row r="4452" spans="20:20" x14ac:dyDescent="0.35">
      <c r="T4452"/>
    </row>
    <row r="4453" spans="20:20" x14ac:dyDescent="0.35">
      <c r="T4453"/>
    </row>
    <row r="4454" spans="20:20" x14ac:dyDescent="0.35">
      <c r="T4454"/>
    </row>
    <row r="4455" spans="20:20" x14ac:dyDescent="0.35">
      <c r="T4455"/>
    </row>
    <row r="4456" spans="20:20" x14ac:dyDescent="0.35">
      <c r="T4456"/>
    </row>
    <row r="4457" spans="20:20" x14ac:dyDescent="0.35">
      <c r="T4457"/>
    </row>
    <row r="4458" spans="20:20" x14ac:dyDescent="0.35">
      <c r="T4458"/>
    </row>
    <row r="4459" spans="20:20" x14ac:dyDescent="0.35">
      <c r="T4459"/>
    </row>
    <row r="4460" spans="20:20" x14ac:dyDescent="0.35">
      <c r="T4460"/>
    </row>
    <row r="4461" spans="20:20" x14ac:dyDescent="0.35">
      <c r="T4461"/>
    </row>
    <row r="4462" spans="20:20" x14ac:dyDescent="0.35">
      <c r="T4462"/>
    </row>
    <row r="4463" spans="20:20" x14ac:dyDescent="0.35">
      <c r="T4463"/>
    </row>
    <row r="4464" spans="20:20" x14ac:dyDescent="0.35">
      <c r="T4464"/>
    </row>
    <row r="4465" spans="20:20" x14ac:dyDescent="0.35">
      <c r="T4465"/>
    </row>
    <row r="4466" spans="20:20" x14ac:dyDescent="0.35">
      <c r="T4466"/>
    </row>
    <row r="4467" spans="20:20" x14ac:dyDescent="0.35">
      <c r="T4467"/>
    </row>
    <row r="4468" spans="20:20" x14ac:dyDescent="0.35">
      <c r="T4468"/>
    </row>
    <row r="4469" spans="20:20" x14ac:dyDescent="0.35">
      <c r="T4469"/>
    </row>
    <row r="4470" spans="20:20" x14ac:dyDescent="0.35">
      <c r="T4470"/>
    </row>
    <row r="4471" spans="20:20" x14ac:dyDescent="0.35">
      <c r="T4471"/>
    </row>
    <row r="4472" spans="20:20" x14ac:dyDescent="0.35">
      <c r="T4472"/>
    </row>
    <row r="4473" spans="20:20" x14ac:dyDescent="0.35">
      <c r="T4473"/>
    </row>
    <row r="4474" spans="20:20" x14ac:dyDescent="0.35">
      <c r="T4474"/>
    </row>
    <row r="4475" spans="20:20" x14ac:dyDescent="0.35">
      <c r="T4475"/>
    </row>
    <row r="4476" spans="20:20" x14ac:dyDescent="0.35">
      <c r="T4476"/>
    </row>
    <row r="4477" spans="20:20" x14ac:dyDescent="0.35">
      <c r="T4477"/>
    </row>
    <row r="4478" spans="20:20" x14ac:dyDescent="0.35">
      <c r="T4478"/>
    </row>
    <row r="4479" spans="20:20" x14ac:dyDescent="0.35">
      <c r="T4479"/>
    </row>
    <row r="4480" spans="20:20" x14ac:dyDescent="0.35">
      <c r="T4480"/>
    </row>
    <row r="4481" spans="20:20" x14ac:dyDescent="0.35">
      <c r="T4481"/>
    </row>
    <row r="4482" spans="20:20" x14ac:dyDescent="0.35">
      <c r="T4482"/>
    </row>
    <row r="4483" spans="20:20" x14ac:dyDescent="0.35">
      <c r="T4483"/>
    </row>
    <row r="4484" spans="20:20" x14ac:dyDescent="0.35">
      <c r="T4484"/>
    </row>
    <row r="4485" spans="20:20" x14ac:dyDescent="0.35">
      <c r="T4485"/>
    </row>
    <row r="4486" spans="20:20" x14ac:dyDescent="0.35">
      <c r="T4486"/>
    </row>
    <row r="4487" spans="20:20" x14ac:dyDescent="0.35">
      <c r="T4487"/>
    </row>
    <row r="4488" spans="20:20" x14ac:dyDescent="0.35">
      <c r="T4488"/>
    </row>
    <row r="4489" spans="20:20" x14ac:dyDescent="0.35">
      <c r="T4489"/>
    </row>
    <row r="4490" spans="20:20" x14ac:dyDescent="0.35">
      <c r="T4490"/>
    </row>
    <row r="4491" spans="20:20" x14ac:dyDescent="0.35">
      <c r="T4491"/>
    </row>
    <row r="4492" spans="20:20" x14ac:dyDescent="0.35">
      <c r="T4492"/>
    </row>
    <row r="4493" spans="20:20" x14ac:dyDescent="0.35">
      <c r="T4493"/>
    </row>
    <row r="4494" spans="20:20" x14ac:dyDescent="0.35">
      <c r="T4494"/>
    </row>
    <row r="4495" spans="20:20" x14ac:dyDescent="0.35">
      <c r="T4495"/>
    </row>
    <row r="4496" spans="20:20" x14ac:dyDescent="0.35">
      <c r="T4496"/>
    </row>
    <row r="4497" spans="20:20" x14ac:dyDescent="0.35">
      <c r="T4497"/>
    </row>
    <row r="4498" spans="20:20" x14ac:dyDescent="0.35">
      <c r="T4498"/>
    </row>
    <row r="4499" spans="20:20" x14ac:dyDescent="0.35">
      <c r="T4499"/>
    </row>
    <row r="4500" spans="20:20" x14ac:dyDescent="0.35">
      <c r="T4500"/>
    </row>
    <row r="4501" spans="20:20" x14ac:dyDescent="0.35">
      <c r="T4501"/>
    </row>
    <row r="4502" spans="20:20" x14ac:dyDescent="0.35">
      <c r="T4502"/>
    </row>
    <row r="4503" spans="20:20" x14ac:dyDescent="0.35">
      <c r="T4503"/>
    </row>
    <row r="4504" spans="20:20" x14ac:dyDescent="0.35">
      <c r="T4504"/>
    </row>
    <row r="4505" spans="20:20" x14ac:dyDescent="0.35">
      <c r="T4505"/>
    </row>
    <row r="4506" spans="20:20" x14ac:dyDescent="0.35">
      <c r="T4506"/>
    </row>
    <row r="4507" spans="20:20" x14ac:dyDescent="0.35">
      <c r="T4507"/>
    </row>
    <row r="4508" spans="20:20" x14ac:dyDescent="0.35">
      <c r="T4508"/>
    </row>
    <row r="4509" spans="20:20" x14ac:dyDescent="0.35">
      <c r="T4509"/>
    </row>
    <row r="4510" spans="20:20" x14ac:dyDescent="0.35">
      <c r="T4510"/>
    </row>
    <row r="4511" spans="20:20" x14ac:dyDescent="0.35">
      <c r="T4511"/>
    </row>
    <row r="4512" spans="20:20" x14ac:dyDescent="0.35">
      <c r="T4512"/>
    </row>
    <row r="4513" spans="20:20" x14ac:dyDescent="0.35">
      <c r="T4513"/>
    </row>
    <row r="4514" spans="20:20" x14ac:dyDescent="0.35">
      <c r="T4514"/>
    </row>
    <row r="4515" spans="20:20" x14ac:dyDescent="0.35">
      <c r="T4515"/>
    </row>
    <row r="4516" spans="20:20" x14ac:dyDescent="0.35">
      <c r="T4516"/>
    </row>
    <row r="4517" spans="20:20" x14ac:dyDescent="0.35">
      <c r="T4517"/>
    </row>
    <row r="4518" spans="20:20" x14ac:dyDescent="0.35">
      <c r="T4518"/>
    </row>
    <row r="4519" spans="20:20" x14ac:dyDescent="0.35">
      <c r="T4519"/>
    </row>
    <row r="4520" spans="20:20" x14ac:dyDescent="0.35">
      <c r="T4520"/>
    </row>
    <row r="4521" spans="20:20" x14ac:dyDescent="0.35">
      <c r="T4521"/>
    </row>
    <row r="4522" spans="20:20" x14ac:dyDescent="0.35">
      <c r="T4522"/>
    </row>
    <row r="4523" spans="20:20" x14ac:dyDescent="0.35">
      <c r="T4523"/>
    </row>
    <row r="4524" spans="20:20" x14ac:dyDescent="0.35">
      <c r="T4524"/>
    </row>
    <row r="4525" spans="20:20" x14ac:dyDescent="0.35">
      <c r="T4525"/>
    </row>
    <row r="4526" spans="20:20" x14ac:dyDescent="0.35">
      <c r="T4526"/>
    </row>
    <row r="4527" spans="20:20" x14ac:dyDescent="0.35">
      <c r="T4527"/>
    </row>
    <row r="4528" spans="20:20" x14ac:dyDescent="0.35">
      <c r="T4528"/>
    </row>
    <row r="4529" spans="20:20" x14ac:dyDescent="0.35">
      <c r="T4529"/>
    </row>
    <row r="4530" spans="20:20" x14ac:dyDescent="0.35">
      <c r="T4530"/>
    </row>
    <row r="4531" spans="20:20" x14ac:dyDescent="0.35">
      <c r="T4531"/>
    </row>
    <row r="4532" spans="20:20" x14ac:dyDescent="0.35">
      <c r="T4532"/>
    </row>
    <row r="4533" spans="20:20" x14ac:dyDescent="0.35">
      <c r="T4533"/>
    </row>
    <row r="4534" spans="20:20" x14ac:dyDescent="0.35">
      <c r="T4534"/>
    </row>
    <row r="4535" spans="20:20" x14ac:dyDescent="0.35">
      <c r="T4535"/>
    </row>
    <row r="4536" spans="20:20" x14ac:dyDescent="0.35">
      <c r="T4536"/>
    </row>
    <row r="4537" spans="20:20" x14ac:dyDescent="0.35">
      <c r="T4537"/>
    </row>
    <row r="4538" spans="20:20" x14ac:dyDescent="0.35">
      <c r="T4538"/>
    </row>
    <row r="4539" spans="20:20" x14ac:dyDescent="0.35">
      <c r="T4539"/>
    </row>
    <row r="4540" spans="20:20" x14ac:dyDescent="0.35">
      <c r="T4540"/>
    </row>
    <row r="4541" spans="20:20" x14ac:dyDescent="0.35">
      <c r="T4541"/>
    </row>
    <row r="4542" spans="20:20" x14ac:dyDescent="0.35">
      <c r="T4542"/>
    </row>
    <row r="4543" spans="20:20" x14ac:dyDescent="0.35">
      <c r="T4543"/>
    </row>
    <row r="4544" spans="20:20" x14ac:dyDescent="0.35">
      <c r="T4544"/>
    </row>
    <row r="4545" spans="20:20" x14ac:dyDescent="0.35">
      <c r="T4545"/>
    </row>
    <row r="4546" spans="20:20" x14ac:dyDescent="0.35">
      <c r="T4546"/>
    </row>
    <row r="4547" spans="20:20" x14ac:dyDescent="0.35">
      <c r="T4547"/>
    </row>
    <row r="4548" spans="20:20" x14ac:dyDescent="0.35">
      <c r="T4548"/>
    </row>
    <row r="4549" spans="20:20" x14ac:dyDescent="0.35">
      <c r="T4549"/>
    </row>
    <row r="4550" spans="20:20" x14ac:dyDescent="0.35">
      <c r="T4550"/>
    </row>
    <row r="4551" spans="20:20" x14ac:dyDescent="0.35">
      <c r="T4551"/>
    </row>
    <row r="4552" spans="20:20" x14ac:dyDescent="0.35">
      <c r="T4552"/>
    </row>
    <row r="4553" spans="20:20" x14ac:dyDescent="0.35">
      <c r="T4553"/>
    </row>
    <row r="4554" spans="20:20" x14ac:dyDescent="0.35">
      <c r="T4554"/>
    </row>
    <row r="4555" spans="20:20" x14ac:dyDescent="0.35">
      <c r="T4555"/>
    </row>
    <row r="4556" spans="20:20" x14ac:dyDescent="0.35">
      <c r="T4556"/>
    </row>
    <row r="4557" spans="20:20" x14ac:dyDescent="0.35">
      <c r="T4557"/>
    </row>
    <row r="4558" spans="20:20" x14ac:dyDescent="0.35">
      <c r="T4558"/>
    </row>
    <row r="4559" spans="20:20" x14ac:dyDescent="0.35">
      <c r="T4559"/>
    </row>
    <row r="4560" spans="20:20" x14ac:dyDescent="0.35">
      <c r="T4560"/>
    </row>
    <row r="4561" spans="20:20" x14ac:dyDescent="0.35">
      <c r="T4561"/>
    </row>
    <row r="4562" spans="20:20" x14ac:dyDescent="0.35">
      <c r="T4562"/>
    </row>
    <row r="4563" spans="20:20" x14ac:dyDescent="0.35">
      <c r="T4563"/>
    </row>
    <row r="4564" spans="20:20" x14ac:dyDescent="0.35">
      <c r="T4564"/>
    </row>
    <row r="4565" spans="20:20" x14ac:dyDescent="0.35">
      <c r="T4565"/>
    </row>
    <row r="4566" spans="20:20" x14ac:dyDescent="0.35">
      <c r="T4566"/>
    </row>
    <row r="4567" spans="20:20" x14ac:dyDescent="0.35">
      <c r="T4567"/>
    </row>
    <row r="4568" spans="20:20" x14ac:dyDescent="0.35">
      <c r="T4568"/>
    </row>
    <row r="4569" spans="20:20" x14ac:dyDescent="0.35">
      <c r="T4569"/>
    </row>
    <row r="4570" spans="20:20" x14ac:dyDescent="0.35">
      <c r="T4570"/>
    </row>
    <row r="4571" spans="20:20" x14ac:dyDescent="0.35">
      <c r="T4571"/>
    </row>
    <row r="4572" spans="20:20" x14ac:dyDescent="0.35">
      <c r="T4572"/>
    </row>
    <row r="4573" spans="20:20" x14ac:dyDescent="0.35">
      <c r="T4573"/>
    </row>
    <row r="4574" spans="20:20" x14ac:dyDescent="0.35">
      <c r="T4574"/>
    </row>
    <row r="4575" spans="20:20" x14ac:dyDescent="0.35">
      <c r="T4575"/>
    </row>
    <row r="4576" spans="20:20" x14ac:dyDescent="0.35">
      <c r="T4576"/>
    </row>
    <row r="4577" spans="20:20" x14ac:dyDescent="0.35">
      <c r="T4577"/>
    </row>
    <row r="4578" spans="20:20" x14ac:dyDescent="0.35">
      <c r="T4578"/>
    </row>
    <row r="4579" spans="20:20" x14ac:dyDescent="0.35">
      <c r="T4579"/>
    </row>
    <row r="4580" spans="20:20" x14ac:dyDescent="0.35">
      <c r="T4580"/>
    </row>
    <row r="4581" spans="20:20" x14ac:dyDescent="0.35">
      <c r="T4581"/>
    </row>
    <row r="4582" spans="20:20" x14ac:dyDescent="0.35">
      <c r="T4582"/>
    </row>
    <row r="4583" spans="20:20" x14ac:dyDescent="0.35">
      <c r="T4583"/>
    </row>
    <row r="4584" spans="20:20" x14ac:dyDescent="0.35">
      <c r="T4584"/>
    </row>
    <row r="4585" spans="20:20" x14ac:dyDescent="0.35">
      <c r="T4585"/>
    </row>
    <row r="4586" spans="20:20" x14ac:dyDescent="0.35">
      <c r="T4586"/>
    </row>
    <row r="4587" spans="20:20" x14ac:dyDescent="0.35">
      <c r="T4587"/>
    </row>
    <row r="4588" spans="20:20" x14ac:dyDescent="0.35">
      <c r="T4588"/>
    </row>
    <row r="4589" spans="20:20" x14ac:dyDescent="0.35">
      <c r="T4589"/>
    </row>
    <row r="4590" spans="20:20" x14ac:dyDescent="0.35">
      <c r="T4590"/>
    </row>
    <row r="4591" spans="20:20" x14ac:dyDescent="0.35">
      <c r="T4591"/>
    </row>
    <row r="4592" spans="20:20" x14ac:dyDescent="0.35">
      <c r="T4592"/>
    </row>
    <row r="4593" spans="20:20" x14ac:dyDescent="0.35">
      <c r="T4593"/>
    </row>
    <row r="4594" spans="20:20" x14ac:dyDescent="0.35">
      <c r="T4594"/>
    </row>
    <row r="4595" spans="20:20" x14ac:dyDescent="0.35">
      <c r="T4595"/>
    </row>
    <row r="4596" spans="20:20" x14ac:dyDescent="0.35">
      <c r="T4596"/>
    </row>
    <row r="4597" spans="20:20" x14ac:dyDescent="0.35">
      <c r="T4597"/>
    </row>
    <row r="4598" spans="20:20" x14ac:dyDescent="0.35">
      <c r="T4598"/>
    </row>
    <row r="4599" spans="20:20" x14ac:dyDescent="0.35">
      <c r="T4599"/>
    </row>
    <row r="4600" spans="20:20" x14ac:dyDescent="0.35">
      <c r="T4600"/>
    </row>
    <row r="4601" spans="20:20" x14ac:dyDescent="0.35">
      <c r="T4601"/>
    </row>
    <row r="4602" spans="20:20" x14ac:dyDescent="0.35">
      <c r="T4602"/>
    </row>
    <row r="4603" spans="20:20" x14ac:dyDescent="0.35">
      <c r="T4603"/>
    </row>
    <row r="4604" spans="20:20" x14ac:dyDescent="0.35">
      <c r="T4604"/>
    </row>
    <row r="4605" spans="20:20" x14ac:dyDescent="0.35">
      <c r="T4605"/>
    </row>
    <row r="4606" spans="20:20" x14ac:dyDescent="0.35">
      <c r="T4606"/>
    </row>
    <row r="4607" spans="20:20" x14ac:dyDescent="0.35">
      <c r="T4607"/>
    </row>
    <row r="4608" spans="20:20" x14ac:dyDescent="0.35">
      <c r="T4608"/>
    </row>
    <row r="4609" spans="20:20" x14ac:dyDescent="0.35">
      <c r="T4609"/>
    </row>
    <row r="4610" spans="20:20" x14ac:dyDescent="0.35">
      <c r="T4610"/>
    </row>
    <row r="4611" spans="20:20" x14ac:dyDescent="0.35">
      <c r="T4611"/>
    </row>
    <row r="4612" spans="20:20" x14ac:dyDescent="0.35">
      <c r="T4612"/>
    </row>
    <row r="4613" spans="20:20" x14ac:dyDescent="0.35">
      <c r="T4613"/>
    </row>
    <row r="4614" spans="20:20" x14ac:dyDescent="0.35">
      <c r="T4614"/>
    </row>
    <row r="4615" spans="20:20" x14ac:dyDescent="0.35">
      <c r="T4615"/>
    </row>
    <row r="4616" spans="20:20" x14ac:dyDescent="0.35">
      <c r="T4616"/>
    </row>
    <row r="4617" spans="20:20" x14ac:dyDescent="0.35">
      <c r="T4617"/>
    </row>
    <row r="4618" spans="20:20" x14ac:dyDescent="0.35">
      <c r="T4618"/>
    </row>
    <row r="4619" spans="20:20" x14ac:dyDescent="0.35">
      <c r="T4619"/>
    </row>
    <row r="4620" spans="20:20" x14ac:dyDescent="0.35">
      <c r="T4620"/>
    </row>
    <row r="4621" spans="20:20" x14ac:dyDescent="0.35">
      <c r="T4621"/>
    </row>
    <row r="4622" spans="20:20" x14ac:dyDescent="0.35">
      <c r="T4622"/>
    </row>
    <row r="4623" spans="20:20" x14ac:dyDescent="0.35">
      <c r="T4623"/>
    </row>
    <row r="4624" spans="20:20" x14ac:dyDescent="0.35">
      <c r="T4624"/>
    </row>
    <row r="4625" spans="20:20" x14ac:dyDescent="0.35">
      <c r="T4625"/>
    </row>
    <row r="4626" spans="20:20" x14ac:dyDescent="0.35">
      <c r="T4626"/>
    </row>
    <row r="4627" spans="20:20" x14ac:dyDescent="0.35">
      <c r="T4627"/>
    </row>
    <row r="4628" spans="20:20" x14ac:dyDescent="0.35">
      <c r="T4628"/>
    </row>
    <row r="4629" spans="20:20" x14ac:dyDescent="0.35">
      <c r="T4629"/>
    </row>
    <row r="4630" spans="20:20" x14ac:dyDescent="0.35">
      <c r="T4630"/>
    </row>
    <row r="4631" spans="20:20" x14ac:dyDescent="0.35">
      <c r="T4631"/>
    </row>
    <row r="4632" spans="20:20" x14ac:dyDescent="0.35">
      <c r="T4632"/>
    </row>
    <row r="4633" spans="20:20" x14ac:dyDescent="0.35">
      <c r="T4633"/>
    </row>
    <row r="4634" spans="20:20" x14ac:dyDescent="0.35">
      <c r="T4634"/>
    </row>
    <row r="4635" spans="20:20" x14ac:dyDescent="0.35">
      <c r="T4635"/>
    </row>
    <row r="4636" spans="20:20" x14ac:dyDescent="0.35">
      <c r="T4636"/>
    </row>
    <row r="4637" spans="20:20" x14ac:dyDescent="0.35">
      <c r="T4637"/>
    </row>
    <row r="4638" spans="20:20" x14ac:dyDescent="0.35">
      <c r="T4638"/>
    </row>
    <row r="4639" spans="20:20" x14ac:dyDescent="0.35">
      <c r="T4639"/>
    </row>
    <row r="4640" spans="20:20" x14ac:dyDescent="0.35">
      <c r="T4640"/>
    </row>
    <row r="4641" spans="20:20" x14ac:dyDescent="0.35">
      <c r="T4641"/>
    </row>
    <row r="4642" spans="20:20" x14ac:dyDescent="0.35">
      <c r="T4642"/>
    </row>
    <row r="4643" spans="20:20" x14ac:dyDescent="0.35">
      <c r="T4643"/>
    </row>
    <row r="4644" spans="20:20" x14ac:dyDescent="0.35">
      <c r="T4644"/>
    </row>
    <row r="4645" spans="20:20" x14ac:dyDescent="0.35">
      <c r="T4645"/>
    </row>
    <row r="4646" spans="20:20" x14ac:dyDescent="0.35">
      <c r="T4646"/>
    </row>
    <row r="4647" spans="20:20" x14ac:dyDescent="0.35">
      <c r="T4647"/>
    </row>
    <row r="4648" spans="20:20" x14ac:dyDescent="0.35">
      <c r="T4648"/>
    </row>
    <row r="4649" spans="20:20" x14ac:dyDescent="0.35">
      <c r="T4649"/>
    </row>
    <row r="4650" spans="20:20" x14ac:dyDescent="0.35">
      <c r="T4650"/>
    </row>
    <row r="4651" spans="20:20" x14ac:dyDescent="0.35">
      <c r="T4651"/>
    </row>
    <row r="4652" spans="20:20" x14ac:dyDescent="0.35">
      <c r="T4652"/>
    </row>
    <row r="4653" spans="20:20" x14ac:dyDescent="0.35">
      <c r="T4653"/>
    </row>
    <row r="4654" spans="20:20" x14ac:dyDescent="0.35">
      <c r="T4654"/>
    </row>
    <row r="4655" spans="20:20" x14ac:dyDescent="0.35">
      <c r="T4655"/>
    </row>
    <row r="4656" spans="20:20" x14ac:dyDescent="0.35">
      <c r="T4656"/>
    </row>
    <row r="4657" spans="20:20" x14ac:dyDescent="0.35">
      <c r="T4657"/>
    </row>
    <row r="4658" spans="20:20" x14ac:dyDescent="0.35">
      <c r="T4658"/>
    </row>
    <row r="4659" spans="20:20" x14ac:dyDescent="0.35">
      <c r="T4659"/>
    </row>
    <row r="4660" spans="20:20" x14ac:dyDescent="0.35">
      <c r="T4660"/>
    </row>
    <row r="4661" spans="20:20" x14ac:dyDescent="0.35">
      <c r="T4661"/>
    </row>
    <row r="4662" spans="20:20" x14ac:dyDescent="0.35">
      <c r="T4662"/>
    </row>
    <row r="4663" spans="20:20" x14ac:dyDescent="0.35">
      <c r="T4663"/>
    </row>
    <row r="4664" spans="20:20" x14ac:dyDescent="0.35">
      <c r="T4664"/>
    </row>
    <row r="4665" spans="20:20" x14ac:dyDescent="0.35">
      <c r="T4665"/>
    </row>
    <row r="4666" spans="20:20" x14ac:dyDescent="0.35">
      <c r="T4666"/>
    </row>
    <row r="4667" spans="20:20" x14ac:dyDescent="0.35">
      <c r="T4667"/>
    </row>
    <row r="4668" spans="20:20" x14ac:dyDescent="0.35">
      <c r="T4668"/>
    </row>
    <row r="4669" spans="20:20" x14ac:dyDescent="0.35">
      <c r="T4669"/>
    </row>
    <row r="4670" spans="20:20" x14ac:dyDescent="0.35">
      <c r="T4670"/>
    </row>
    <row r="4671" spans="20:20" x14ac:dyDescent="0.35">
      <c r="T4671"/>
    </row>
    <row r="4672" spans="20:20" x14ac:dyDescent="0.35">
      <c r="T4672"/>
    </row>
    <row r="4673" spans="20:20" x14ac:dyDescent="0.35">
      <c r="T4673"/>
    </row>
    <row r="4674" spans="20:20" x14ac:dyDescent="0.35">
      <c r="T4674"/>
    </row>
    <row r="4675" spans="20:20" x14ac:dyDescent="0.35">
      <c r="T4675"/>
    </row>
    <row r="4676" spans="20:20" x14ac:dyDescent="0.35">
      <c r="T4676"/>
    </row>
    <row r="4677" spans="20:20" x14ac:dyDescent="0.35">
      <c r="T4677"/>
    </row>
    <row r="4678" spans="20:20" x14ac:dyDescent="0.35">
      <c r="T4678"/>
    </row>
    <row r="4679" spans="20:20" x14ac:dyDescent="0.35">
      <c r="T4679"/>
    </row>
    <row r="4680" spans="20:20" x14ac:dyDescent="0.35">
      <c r="T4680"/>
    </row>
    <row r="4681" spans="20:20" x14ac:dyDescent="0.35">
      <c r="T4681"/>
    </row>
    <row r="4682" spans="20:20" x14ac:dyDescent="0.35">
      <c r="T4682"/>
    </row>
    <row r="4683" spans="20:20" x14ac:dyDescent="0.35">
      <c r="T4683"/>
    </row>
    <row r="4684" spans="20:20" x14ac:dyDescent="0.35">
      <c r="T4684"/>
    </row>
    <row r="4685" spans="20:20" x14ac:dyDescent="0.35">
      <c r="T4685"/>
    </row>
    <row r="4686" spans="20:20" x14ac:dyDescent="0.35">
      <c r="T4686"/>
    </row>
    <row r="4687" spans="20:20" x14ac:dyDescent="0.35">
      <c r="T4687"/>
    </row>
    <row r="4688" spans="20:20" x14ac:dyDescent="0.35">
      <c r="T4688"/>
    </row>
    <row r="4689" spans="20:20" x14ac:dyDescent="0.35">
      <c r="T4689"/>
    </row>
    <row r="4690" spans="20:20" x14ac:dyDescent="0.35">
      <c r="T4690"/>
    </row>
    <row r="4691" spans="20:20" x14ac:dyDescent="0.35">
      <c r="T4691"/>
    </row>
    <row r="4692" spans="20:20" x14ac:dyDescent="0.35">
      <c r="T4692"/>
    </row>
    <row r="4693" spans="20:20" x14ac:dyDescent="0.35">
      <c r="T4693"/>
    </row>
    <row r="4694" spans="20:20" x14ac:dyDescent="0.35">
      <c r="T4694"/>
    </row>
    <row r="4695" spans="20:20" x14ac:dyDescent="0.35">
      <c r="T4695"/>
    </row>
    <row r="4696" spans="20:20" x14ac:dyDescent="0.35">
      <c r="T4696"/>
    </row>
    <row r="4697" spans="20:20" x14ac:dyDescent="0.35">
      <c r="T4697"/>
    </row>
    <row r="4698" spans="20:20" x14ac:dyDescent="0.35">
      <c r="T4698"/>
    </row>
    <row r="4699" spans="20:20" x14ac:dyDescent="0.35">
      <c r="T4699"/>
    </row>
    <row r="4700" spans="20:20" x14ac:dyDescent="0.35">
      <c r="T4700"/>
    </row>
    <row r="4701" spans="20:20" x14ac:dyDescent="0.35">
      <c r="T4701"/>
    </row>
    <row r="4702" spans="20:20" x14ac:dyDescent="0.35">
      <c r="T4702"/>
    </row>
    <row r="4703" spans="20:20" x14ac:dyDescent="0.35">
      <c r="T4703"/>
    </row>
    <row r="4704" spans="20:20" x14ac:dyDescent="0.35">
      <c r="T4704"/>
    </row>
    <row r="4705" spans="20:20" x14ac:dyDescent="0.35">
      <c r="T4705"/>
    </row>
    <row r="4706" spans="20:20" x14ac:dyDescent="0.35">
      <c r="T4706"/>
    </row>
    <row r="4707" spans="20:20" x14ac:dyDescent="0.35">
      <c r="T4707"/>
    </row>
    <row r="4708" spans="20:20" x14ac:dyDescent="0.35">
      <c r="T4708"/>
    </row>
    <row r="4709" spans="20:20" x14ac:dyDescent="0.35">
      <c r="T4709"/>
    </row>
    <row r="4710" spans="20:20" x14ac:dyDescent="0.35">
      <c r="T4710"/>
    </row>
    <row r="4711" spans="20:20" x14ac:dyDescent="0.35">
      <c r="T4711"/>
    </row>
    <row r="4712" spans="20:20" x14ac:dyDescent="0.35">
      <c r="T4712"/>
    </row>
    <row r="4713" spans="20:20" x14ac:dyDescent="0.35">
      <c r="T4713"/>
    </row>
    <row r="4714" spans="20:20" x14ac:dyDescent="0.35">
      <c r="T4714"/>
    </row>
    <row r="4715" spans="20:20" x14ac:dyDescent="0.35">
      <c r="T4715"/>
    </row>
    <row r="4716" spans="20:20" x14ac:dyDescent="0.35">
      <c r="T4716"/>
    </row>
    <row r="4717" spans="20:20" x14ac:dyDescent="0.35">
      <c r="T4717"/>
    </row>
    <row r="4718" spans="20:20" x14ac:dyDescent="0.35">
      <c r="T4718"/>
    </row>
    <row r="4719" spans="20:20" x14ac:dyDescent="0.35">
      <c r="T4719"/>
    </row>
    <row r="4720" spans="20:20" x14ac:dyDescent="0.35">
      <c r="T4720"/>
    </row>
    <row r="4721" spans="20:20" x14ac:dyDescent="0.35">
      <c r="T4721"/>
    </row>
    <row r="4722" spans="20:20" x14ac:dyDescent="0.35">
      <c r="T4722"/>
    </row>
    <row r="4723" spans="20:20" x14ac:dyDescent="0.35">
      <c r="T4723"/>
    </row>
    <row r="4724" spans="20:20" x14ac:dyDescent="0.35">
      <c r="T4724"/>
    </row>
    <row r="4725" spans="20:20" x14ac:dyDescent="0.35">
      <c r="T4725"/>
    </row>
    <row r="4726" spans="20:20" x14ac:dyDescent="0.35">
      <c r="T4726"/>
    </row>
    <row r="4727" spans="20:20" x14ac:dyDescent="0.35">
      <c r="T4727"/>
    </row>
    <row r="4728" spans="20:20" x14ac:dyDescent="0.35">
      <c r="T4728"/>
    </row>
    <row r="4729" spans="20:20" x14ac:dyDescent="0.35">
      <c r="T4729"/>
    </row>
    <row r="4730" spans="20:20" x14ac:dyDescent="0.35">
      <c r="T4730"/>
    </row>
    <row r="4731" spans="20:20" x14ac:dyDescent="0.35">
      <c r="T4731"/>
    </row>
    <row r="4732" spans="20:20" x14ac:dyDescent="0.35">
      <c r="T4732"/>
    </row>
    <row r="4733" spans="20:20" x14ac:dyDescent="0.35">
      <c r="T4733"/>
    </row>
    <row r="4734" spans="20:20" x14ac:dyDescent="0.35">
      <c r="T4734"/>
    </row>
    <row r="4735" spans="20:20" x14ac:dyDescent="0.35">
      <c r="T4735"/>
    </row>
    <row r="4736" spans="20:20" x14ac:dyDescent="0.35">
      <c r="T4736"/>
    </row>
    <row r="4737" spans="20:20" x14ac:dyDescent="0.35">
      <c r="T4737"/>
    </row>
    <row r="4738" spans="20:20" x14ac:dyDescent="0.35">
      <c r="T4738"/>
    </row>
    <row r="4739" spans="20:20" x14ac:dyDescent="0.35">
      <c r="T4739"/>
    </row>
    <row r="4740" spans="20:20" x14ac:dyDescent="0.35">
      <c r="T4740"/>
    </row>
    <row r="4741" spans="20:20" x14ac:dyDescent="0.35">
      <c r="T4741"/>
    </row>
    <row r="4742" spans="20:20" x14ac:dyDescent="0.35">
      <c r="T4742"/>
    </row>
    <row r="4743" spans="20:20" x14ac:dyDescent="0.35">
      <c r="T4743"/>
    </row>
    <row r="4744" spans="20:20" x14ac:dyDescent="0.35">
      <c r="T4744"/>
    </row>
    <row r="4745" spans="20:20" x14ac:dyDescent="0.35">
      <c r="T4745"/>
    </row>
    <row r="4746" spans="20:20" x14ac:dyDescent="0.35">
      <c r="T4746"/>
    </row>
    <row r="4747" spans="20:20" x14ac:dyDescent="0.35">
      <c r="T4747"/>
    </row>
    <row r="4748" spans="20:20" x14ac:dyDescent="0.35">
      <c r="T4748"/>
    </row>
    <row r="4749" spans="20:20" x14ac:dyDescent="0.35">
      <c r="T4749"/>
    </row>
    <row r="4750" spans="20:20" x14ac:dyDescent="0.35">
      <c r="T4750"/>
    </row>
    <row r="4751" spans="20:20" x14ac:dyDescent="0.35">
      <c r="T4751"/>
    </row>
    <row r="4752" spans="20:20" x14ac:dyDescent="0.35">
      <c r="T4752"/>
    </row>
    <row r="4753" spans="20:20" x14ac:dyDescent="0.35">
      <c r="T4753"/>
    </row>
    <row r="4754" spans="20:20" x14ac:dyDescent="0.35">
      <c r="T4754"/>
    </row>
    <row r="4755" spans="20:20" x14ac:dyDescent="0.35">
      <c r="T4755"/>
    </row>
    <row r="4756" spans="20:20" x14ac:dyDescent="0.35">
      <c r="T4756"/>
    </row>
    <row r="4757" spans="20:20" x14ac:dyDescent="0.35">
      <c r="T4757"/>
    </row>
    <row r="4758" spans="20:20" x14ac:dyDescent="0.35">
      <c r="T4758"/>
    </row>
    <row r="4759" spans="20:20" x14ac:dyDescent="0.35">
      <c r="T4759"/>
    </row>
    <row r="4760" spans="20:20" x14ac:dyDescent="0.35">
      <c r="T4760"/>
    </row>
    <row r="4761" spans="20:20" x14ac:dyDescent="0.35">
      <c r="T4761"/>
    </row>
    <row r="4762" spans="20:20" x14ac:dyDescent="0.35">
      <c r="T4762"/>
    </row>
    <row r="4763" spans="20:20" x14ac:dyDescent="0.35">
      <c r="T4763"/>
    </row>
    <row r="4764" spans="20:20" x14ac:dyDescent="0.35">
      <c r="T4764"/>
    </row>
    <row r="4765" spans="20:20" x14ac:dyDescent="0.35">
      <c r="T4765"/>
    </row>
    <row r="4766" spans="20:20" x14ac:dyDescent="0.35">
      <c r="T4766"/>
    </row>
    <row r="4767" spans="20:20" x14ac:dyDescent="0.35">
      <c r="T4767"/>
    </row>
    <row r="4768" spans="20:20" x14ac:dyDescent="0.35">
      <c r="T4768"/>
    </row>
    <row r="4769" spans="20:20" x14ac:dyDescent="0.35">
      <c r="T4769"/>
    </row>
    <row r="4770" spans="20:20" x14ac:dyDescent="0.35">
      <c r="T4770"/>
    </row>
    <row r="4771" spans="20:20" x14ac:dyDescent="0.35">
      <c r="T4771"/>
    </row>
    <row r="4772" spans="20:20" x14ac:dyDescent="0.35">
      <c r="T4772"/>
    </row>
    <row r="4773" spans="20:20" x14ac:dyDescent="0.35">
      <c r="T4773"/>
    </row>
    <row r="4774" spans="20:20" x14ac:dyDescent="0.35">
      <c r="T4774"/>
    </row>
    <row r="4775" spans="20:20" x14ac:dyDescent="0.35">
      <c r="T4775"/>
    </row>
    <row r="4776" spans="20:20" x14ac:dyDescent="0.35">
      <c r="T4776"/>
    </row>
    <row r="4777" spans="20:20" x14ac:dyDescent="0.35">
      <c r="T4777"/>
    </row>
    <row r="4778" spans="20:20" x14ac:dyDescent="0.35">
      <c r="T4778"/>
    </row>
    <row r="4779" spans="20:20" x14ac:dyDescent="0.35">
      <c r="T4779"/>
    </row>
    <row r="4780" spans="20:20" x14ac:dyDescent="0.35">
      <c r="T4780"/>
    </row>
    <row r="4781" spans="20:20" x14ac:dyDescent="0.35">
      <c r="T4781"/>
    </row>
    <row r="4782" spans="20:20" x14ac:dyDescent="0.35">
      <c r="T4782"/>
    </row>
    <row r="4783" spans="20:20" x14ac:dyDescent="0.35">
      <c r="T4783"/>
    </row>
    <row r="4784" spans="20:20" x14ac:dyDescent="0.35">
      <c r="T4784"/>
    </row>
    <row r="4785" spans="20:20" x14ac:dyDescent="0.35">
      <c r="T4785"/>
    </row>
    <row r="4786" spans="20:20" x14ac:dyDescent="0.35">
      <c r="T4786"/>
    </row>
    <row r="4787" spans="20:20" x14ac:dyDescent="0.35">
      <c r="T4787"/>
    </row>
    <row r="4788" spans="20:20" x14ac:dyDescent="0.35">
      <c r="T4788"/>
    </row>
    <row r="4789" spans="20:20" x14ac:dyDescent="0.35">
      <c r="T4789"/>
    </row>
    <row r="4790" spans="20:20" x14ac:dyDescent="0.35">
      <c r="T4790"/>
    </row>
    <row r="4791" spans="20:20" x14ac:dyDescent="0.35">
      <c r="T4791"/>
    </row>
    <row r="4792" spans="20:20" x14ac:dyDescent="0.35">
      <c r="T4792"/>
    </row>
    <row r="4793" spans="20:20" x14ac:dyDescent="0.35">
      <c r="T4793"/>
    </row>
    <row r="4794" spans="20:20" x14ac:dyDescent="0.35">
      <c r="T4794"/>
    </row>
    <row r="4795" spans="20:20" x14ac:dyDescent="0.35">
      <c r="T4795"/>
    </row>
    <row r="4796" spans="20:20" x14ac:dyDescent="0.35">
      <c r="T4796"/>
    </row>
    <row r="4797" spans="20:20" x14ac:dyDescent="0.35">
      <c r="T4797"/>
    </row>
    <row r="4798" spans="20:20" x14ac:dyDescent="0.35">
      <c r="T4798"/>
    </row>
    <row r="4799" spans="20:20" x14ac:dyDescent="0.35">
      <c r="T4799"/>
    </row>
    <row r="4800" spans="20:20" x14ac:dyDescent="0.35">
      <c r="T4800"/>
    </row>
    <row r="4801" spans="20:20" x14ac:dyDescent="0.35">
      <c r="T4801"/>
    </row>
    <row r="4802" spans="20:20" x14ac:dyDescent="0.35">
      <c r="T4802"/>
    </row>
    <row r="4803" spans="20:20" x14ac:dyDescent="0.35">
      <c r="T4803"/>
    </row>
    <row r="4804" spans="20:20" x14ac:dyDescent="0.35">
      <c r="T4804"/>
    </row>
    <row r="4805" spans="20:20" x14ac:dyDescent="0.35">
      <c r="T4805"/>
    </row>
    <row r="4806" spans="20:20" x14ac:dyDescent="0.35">
      <c r="T4806"/>
    </row>
    <row r="4807" spans="20:20" x14ac:dyDescent="0.35">
      <c r="T4807"/>
    </row>
    <row r="4808" spans="20:20" x14ac:dyDescent="0.35">
      <c r="T4808"/>
    </row>
    <row r="4809" spans="20:20" x14ac:dyDescent="0.35">
      <c r="T4809"/>
    </row>
    <row r="4810" spans="20:20" x14ac:dyDescent="0.35">
      <c r="T4810"/>
    </row>
    <row r="4811" spans="20:20" x14ac:dyDescent="0.35">
      <c r="T4811"/>
    </row>
    <row r="4812" spans="20:20" x14ac:dyDescent="0.35">
      <c r="T4812"/>
    </row>
    <row r="4813" spans="20:20" x14ac:dyDescent="0.35">
      <c r="T4813"/>
    </row>
    <row r="4814" spans="20:20" x14ac:dyDescent="0.35">
      <c r="T4814"/>
    </row>
    <row r="4815" spans="20:20" x14ac:dyDescent="0.35">
      <c r="T4815"/>
    </row>
    <row r="4816" spans="20:20" x14ac:dyDescent="0.35">
      <c r="T4816"/>
    </row>
    <row r="4817" spans="20:20" x14ac:dyDescent="0.35">
      <c r="T4817"/>
    </row>
    <row r="4818" spans="20:20" x14ac:dyDescent="0.35">
      <c r="T4818"/>
    </row>
    <row r="4819" spans="20:20" x14ac:dyDescent="0.35">
      <c r="T4819"/>
    </row>
    <row r="4820" spans="20:20" x14ac:dyDescent="0.35">
      <c r="T4820"/>
    </row>
    <row r="4821" spans="20:20" x14ac:dyDescent="0.35">
      <c r="T4821"/>
    </row>
    <row r="4822" spans="20:20" x14ac:dyDescent="0.35">
      <c r="T4822"/>
    </row>
    <row r="4823" spans="20:20" x14ac:dyDescent="0.35">
      <c r="T4823"/>
    </row>
    <row r="4824" spans="20:20" x14ac:dyDescent="0.35">
      <c r="T4824"/>
    </row>
    <row r="4825" spans="20:20" x14ac:dyDescent="0.35">
      <c r="T4825"/>
    </row>
    <row r="4826" spans="20:20" x14ac:dyDescent="0.35">
      <c r="T4826"/>
    </row>
    <row r="4827" spans="20:20" x14ac:dyDescent="0.35">
      <c r="T4827"/>
    </row>
    <row r="4828" spans="20:20" x14ac:dyDescent="0.35">
      <c r="T4828"/>
    </row>
    <row r="4829" spans="20:20" x14ac:dyDescent="0.35">
      <c r="T4829"/>
    </row>
    <row r="4830" spans="20:20" x14ac:dyDescent="0.35">
      <c r="T4830"/>
    </row>
    <row r="4831" spans="20:20" x14ac:dyDescent="0.35">
      <c r="T4831"/>
    </row>
    <row r="4832" spans="20:20" x14ac:dyDescent="0.35">
      <c r="T4832"/>
    </row>
    <row r="4833" spans="20:20" x14ac:dyDescent="0.35">
      <c r="T4833"/>
    </row>
    <row r="4834" spans="20:20" x14ac:dyDescent="0.35">
      <c r="T4834"/>
    </row>
    <row r="4835" spans="20:20" x14ac:dyDescent="0.35">
      <c r="T4835"/>
    </row>
    <row r="4836" spans="20:20" x14ac:dyDescent="0.35">
      <c r="T4836"/>
    </row>
    <row r="4837" spans="20:20" x14ac:dyDescent="0.35">
      <c r="T4837"/>
    </row>
    <row r="4838" spans="20:20" x14ac:dyDescent="0.35">
      <c r="T4838"/>
    </row>
    <row r="4839" spans="20:20" x14ac:dyDescent="0.35">
      <c r="T4839"/>
    </row>
    <row r="4840" spans="20:20" x14ac:dyDescent="0.35">
      <c r="T4840"/>
    </row>
    <row r="4841" spans="20:20" x14ac:dyDescent="0.35">
      <c r="T4841"/>
    </row>
    <row r="4842" spans="20:20" x14ac:dyDescent="0.35">
      <c r="T4842"/>
    </row>
    <row r="4843" spans="20:20" x14ac:dyDescent="0.35">
      <c r="T4843"/>
    </row>
    <row r="4844" spans="20:20" x14ac:dyDescent="0.35">
      <c r="T4844"/>
    </row>
    <row r="4845" spans="20:20" x14ac:dyDescent="0.35">
      <c r="T4845"/>
    </row>
    <row r="4846" spans="20:20" x14ac:dyDescent="0.35">
      <c r="T4846"/>
    </row>
    <row r="4847" spans="20:20" x14ac:dyDescent="0.35">
      <c r="T4847"/>
    </row>
    <row r="4848" spans="20:20" x14ac:dyDescent="0.35">
      <c r="T4848"/>
    </row>
    <row r="4849" spans="20:20" x14ac:dyDescent="0.35">
      <c r="T4849"/>
    </row>
    <row r="4850" spans="20:20" x14ac:dyDescent="0.35">
      <c r="T4850"/>
    </row>
    <row r="4851" spans="20:20" x14ac:dyDescent="0.35">
      <c r="T4851"/>
    </row>
    <row r="4852" spans="20:20" x14ac:dyDescent="0.35">
      <c r="T4852"/>
    </row>
    <row r="4853" spans="20:20" x14ac:dyDescent="0.35">
      <c r="T4853"/>
    </row>
    <row r="4854" spans="20:20" x14ac:dyDescent="0.35">
      <c r="T4854"/>
    </row>
    <row r="4855" spans="20:20" x14ac:dyDescent="0.35">
      <c r="T4855"/>
    </row>
    <row r="4856" spans="20:20" x14ac:dyDescent="0.35">
      <c r="T4856"/>
    </row>
    <row r="4857" spans="20:20" x14ac:dyDescent="0.35">
      <c r="T4857"/>
    </row>
    <row r="4858" spans="20:20" x14ac:dyDescent="0.35">
      <c r="T4858"/>
    </row>
    <row r="4859" spans="20:20" x14ac:dyDescent="0.35">
      <c r="T4859"/>
    </row>
    <row r="4860" spans="20:20" x14ac:dyDescent="0.35">
      <c r="T4860"/>
    </row>
    <row r="4861" spans="20:20" x14ac:dyDescent="0.35">
      <c r="T4861"/>
    </row>
    <row r="4862" spans="20:20" x14ac:dyDescent="0.35">
      <c r="T4862"/>
    </row>
    <row r="4863" spans="20:20" x14ac:dyDescent="0.35">
      <c r="T4863"/>
    </row>
    <row r="4864" spans="20:20" x14ac:dyDescent="0.35">
      <c r="T4864"/>
    </row>
    <row r="4865" spans="20:20" x14ac:dyDescent="0.35">
      <c r="T4865"/>
    </row>
    <row r="4866" spans="20:20" x14ac:dyDescent="0.35">
      <c r="T4866"/>
    </row>
    <row r="4867" spans="20:20" x14ac:dyDescent="0.35">
      <c r="T4867"/>
    </row>
    <row r="4868" spans="20:20" x14ac:dyDescent="0.35">
      <c r="T4868"/>
    </row>
    <row r="4869" spans="20:20" x14ac:dyDescent="0.35">
      <c r="T4869"/>
    </row>
    <row r="4870" spans="20:20" x14ac:dyDescent="0.35">
      <c r="T4870"/>
    </row>
    <row r="4871" spans="20:20" x14ac:dyDescent="0.35">
      <c r="T4871"/>
    </row>
    <row r="4872" spans="20:20" x14ac:dyDescent="0.35">
      <c r="T4872"/>
    </row>
    <row r="4873" spans="20:20" x14ac:dyDescent="0.35">
      <c r="T4873"/>
    </row>
    <row r="4874" spans="20:20" x14ac:dyDescent="0.35">
      <c r="T4874"/>
    </row>
    <row r="4875" spans="20:20" x14ac:dyDescent="0.35">
      <c r="T4875"/>
    </row>
    <row r="4876" spans="20:20" x14ac:dyDescent="0.35">
      <c r="T4876"/>
    </row>
    <row r="4877" spans="20:20" x14ac:dyDescent="0.35">
      <c r="T4877"/>
    </row>
    <row r="4878" spans="20:20" x14ac:dyDescent="0.35">
      <c r="T4878"/>
    </row>
    <row r="4879" spans="20:20" x14ac:dyDescent="0.35">
      <c r="T4879"/>
    </row>
    <row r="4880" spans="20:20" x14ac:dyDescent="0.35">
      <c r="T4880"/>
    </row>
    <row r="4881" spans="20:20" x14ac:dyDescent="0.35">
      <c r="T4881"/>
    </row>
    <row r="4882" spans="20:20" x14ac:dyDescent="0.35">
      <c r="T4882"/>
    </row>
    <row r="4883" spans="20:20" x14ac:dyDescent="0.35">
      <c r="T4883"/>
    </row>
    <row r="4884" spans="20:20" x14ac:dyDescent="0.35">
      <c r="T4884"/>
    </row>
    <row r="4885" spans="20:20" x14ac:dyDescent="0.35">
      <c r="T4885"/>
    </row>
    <row r="4886" spans="20:20" x14ac:dyDescent="0.35">
      <c r="T4886"/>
    </row>
    <row r="4887" spans="20:20" x14ac:dyDescent="0.35">
      <c r="T4887"/>
    </row>
    <row r="4888" spans="20:20" x14ac:dyDescent="0.35">
      <c r="T4888"/>
    </row>
    <row r="4889" spans="20:20" x14ac:dyDescent="0.35">
      <c r="T4889"/>
    </row>
    <row r="4890" spans="20:20" x14ac:dyDescent="0.35">
      <c r="T4890"/>
    </row>
    <row r="4891" spans="20:20" x14ac:dyDescent="0.35">
      <c r="T4891"/>
    </row>
    <row r="4892" spans="20:20" x14ac:dyDescent="0.35">
      <c r="T4892"/>
    </row>
    <row r="4893" spans="20:20" x14ac:dyDescent="0.35">
      <c r="T4893"/>
    </row>
    <row r="4894" spans="20:20" x14ac:dyDescent="0.35">
      <c r="T4894"/>
    </row>
    <row r="4895" spans="20:20" x14ac:dyDescent="0.35">
      <c r="T4895"/>
    </row>
    <row r="4896" spans="20:20" x14ac:dyDescent="0.35">
      <c r="T4896"/>
    </row>
    <row r="4897" spans="20:20" x14ac:dyDescent="0.35">
      <c r="T4897"/>
    </row>
    <row r="4898" spans="20:20" x14ac:dyDescent="0.35">
      <c r="T4898"/>
    </row>
    <row r="4899" spans="20:20" x14ac:dyDescent="0.35">
      <c r="T4899"/>
    </row>
    <row r="4900" spans="20:20" x14ac:dyDescent="0.35">
      <c r="T4900"/>
    </row>
    <row r="4901" spans="20:20" x14ac:dyDescent="0.35">
      <c r="T4901"/>
    </row>
    <row r="4902" spans="20:20" x14ac:dyDescent="0.35">
      <c r="T4902"/>
    </row>
    <row r="4903" spans="20:20" x14ac:dyDescent="0.35">
      <c r="T4903"/>
    </row>
    <row r="4904" spans="20:20" x14ac:dyDescent="0.35">
      <c r="T4904"/>
    </row>
    <row r="4905" spans="20:20" x14ac:dyDescent="0.35">
      <c r="T4905"/>
    </row>
    <row r="4906" spans="20:20" x14ac:dyDescent="0.35">
      <c r="T4906"/>
    </row>
    <row r="4907" spans="20:20" x14ac:dyDescent="0.35">
      <c r="T4907"/>
    </row>
    <row r="4908" spans="20:20" x14ac:dyDescent="0.35">
      <c r="T4908"/>
    </row>
    <row r="4909" spans="20:20" x14ac:dyDescent="0.35">
      <c r="T4909"/>
    </row>
    <row r="4910" spans="20:20" x14ac:dyDescent="0.35">
      <c r="T4910"/>
    </row>
    <row r="4911" spans="20:20" x14ac:dyDescent="0.35">
      <c r="T4911"/>
    </row>
    <row r="4912" spans="20:20" x14ac:dyDescent="0.35">
      <c r="T4912"/>
    </row>
    <row r="4913" spans="20:20" x14ac:dyDescent="0.35">
      <c r="T4913"/>
    </row>
    <row r="4914" spans="20:20" x14ac:dyDescent="0.35">
      <c r="T4914"/>
    </row>
    <row r="4915" spans="20:20" x14ac:dyDescent="0.35">
      <c r="T4915"/>
    </row>
    <row r="4916" spans="20:20" x14ac:dyDescent="0.35">
      <c r="T4916"/>
    </row>
    <row r="4917" spans="20:20" x14ac:dyDescent="0.35">
      <c r="T4917"/>
    </row>
    <row r="4918" spans="20:20" x14ac:dyDescent="0.35">
      <c r="T4918"/>
    </row>
    <row r="4919" spans="20:20" x14ac:dyDescent="0.35">
      <c r="T4919"/>
    </row>
    <row r="4920" spans="20:20" x14ac:dyDescent="0.35">
      <c r="T4920"/>
    </row>
    <row r="4921" spans="20:20" x14ac:dyDescent="0.35">
      <c r="T4921"/>
    </row>
    <row r="4922" spans="20:20" x14ac:dyDescent="0.35">
      <c r="T4922"/>
    </row>
    <row r="4923" spans="20:20" x14ac:dyDescent="0.35">
      <c r="T4923"/>
    </row>
    <row r="4924" spans="20:20" x14ac:dyDescent="0.35">
      <c r="T4924"/>
    </row>
    <row r="4925" spans="20:20" x14ac:dyDescent="0.35">
      <c r="T4925"/>
    </row>
    <row r="4926" spans="20:20" x14ac:dyDescent="0.35">
      <c r="T4926"/>
    </row>
    <row r="4927" spans="20:20" x14ac:dyDescent="0.35">
      <c r="T4927"/>
    </row>
    <row r="4928" spans="20:20" x14ac:dyDescent="0.35">
      <c r="T4928"/>
    </row>
    <row r="4929" spans="20:20" x14ac:dyDescent="0.35">
      <c r="T4929"/>
    </row>
    <row r="4930" spans="20:20" x14ac:dyDescent="0.35">
      <c r="T4930"/>
    </row>
    <row r="4931" spans="20:20" x14ac:dyDescent="0.35">
      <c r="T4931"/>
    </row>
    <row r="4932" spans="20:20" x14ac:dyDescent="0.35">
      <c r="T4932"/>
    </row>
    <row r="4933" spans="20:20" x14ac:dyDescent="0.35">
      <c r="T4933"/>
    </row>
    <row r="4934" spans="20:20" x14ac:dyDescent="0.35">
      <c r="T4934"/>
    </row>
    <row r="4935" spans="20:20" x14ac:dyDescent="0.35">
      <c r="T4935"/>
    </row>
    <row r="4936" spans="20:20" x14ac:dyDescent="0.35">
      <c r="T4936"/>
    </row>
    <row r="4937" spans="20:20" x14ac:dyDescent="0.35">
      <c r="T4937"/>
    </row>
    <row r="4938" spans="20:20" x14ac:dyDescent="0.35">
      <c r="T4938"/>
    </row>
    <row r="4939" spans="20:20" x14ac:dyDescent="0.35">
      <c r="T4939"/>
    </row>
    <row r="4940" spans="20:20" x14ac:dyDescent="0.35">
      <c r="T4940"/>
    </row>
    <row r="4941" spans="20:20" x14ac:dyDescent="0.35">
      <c r="T4941"/>
    </row>
    <row r="4942" spans="20:20" x14ac:dyDescent="0.35">
      <c r="T4942"/>
    </row>
    <row r="4943" spans="20:20" x14ac:dyDescent="0.35">
      <c r="T4943"/>
    </row>
    <row r="4944" spans="20:20" x14ac:dyDescent="0.35">
      <c r="T4944"/>
    </row>
    <row r="4945" spans="20:20" x14ac:dyDescent="0.35">
      <c r="T4945"/>
    </row>
    <row r="4946" spans="20:20" x14ac:dyDescent="0.35">
      <c r="T4946"/>
    </row>
    <row r="4947" spans="20:20" x14ac:dyDescent="0.35">
      <c r="T4947"/>
    </row>
    <row r="4948" spans="20:20" x14ac:dyDescent="0.35">
      <c r="T4948"/>
    </row>
    <row r="4949" spans="20:20" x14ac:dyDescent="0.35">
      <c r="T4949"/>
    </row>
    <row r="4950" spans="20:20" x14ac:dyDescent="0.35">
      <c r="T4950"/>
    </row>
    <row r="4951" spans="20:20" x14ac:dyDescent="0.35">
      <c r="T4951"/>
    </row>
    <row r="4952" spans="20:20" x14ac:dyDescent="0.35">
      <c r="T4952"/>
    </row>
    <row r="4953" spans="20:20" x14ac:dyDescent="0.35">
      <c r="T4953"/>
    </row>
    <row r="4954" spans="20:20" x14ac:dyDescent="0.35">
      <c r="T4954"/>
    </row>
    <row r="4955" spans="20:20" x14ac:dyDescent="0.35">
      <c r="T4955"/>
    </row>
    <row r="4956" spans="20:20" x14ac:dyDescent="0.35">
      <c r="T4956"/>
    </row>
    <row r="4957" spans="20:20" x14ac:dyDescent="0.35">
      <c r="T4957"/>
    </row>
    <row r="4958" spans="20:20" x14ac:dyDescent="0.35">
      <c r="T4958"/>
    </row>
    <row r="4959" spans="20:20" x14ac:dyDescent="0.35">
      <c r="T4959"/>
    </row>
    <row r="4960" spans="20:20" x14ac:dyDescent="0.35">
      <c r="T4960"/>
    </row>
    <row r="4961" spans="20:20" x14ac:dyDescent="0.35">
      <c r="T4961"/>
    </row>
    <row r="4962" spans="20:20" x14ac:dyDescent="0.35">
      <c r="T4962"/>
    </row>
    <row r="4963" spans="20:20" x14ac:dyDescent="0.35">
      <c r="T4963"/>
    </row>
    <row r="4964" spans="20:20" x14ac:dyDescent="0.35">
      <c r="T4964"/>
    </row>
    <row r="4965" spans="20:20" x14ac:dyDescent="0.35">
      <c r="T4965"/>
    </row>
    <row r="4966" spans="20:20" x14ac:dyDescent="0.35">
      <c r="T4966"/>
    </row>
    <row r="4967" spans="20:20" x14ac:dyDescent="0.35">
      <c r="T4967"/>
    </row>
    <row r="4968" spans="20:20" x14ac:dyDescent="0.35">
      <c r="T4968"/>
    </row>
    <row r="4969" spans="20:20" x14ac:dyDescent="0.35">
      <c r="T4969"/>
    </row>
    <row r="4970" spans="20:20" x14ac:dyDescent="0.35">
      <c r="T4970"/>
    </row>
    <row r="4971" spans="20:20" x14ac:dyDescent="0.35">
      <c r="T4971"/>
    </row>
    <row r="4972" spans="20:20" x14ac:dyDescent="0.35">
      <c r="T4972"/>
    </row>
    <row r="4973" spans="20:20" x14ac:dyDescent="0.35">
      <c r="T4973"/>
    </row>
    <row r="4974" spans="20:20" x14ac:dyDescent="0.35">
      <c r="T4974"/>
    </row>
    <row r="4975" spans="20:20" x14ac:dyDescent="0.35">
      <c r="T4975"/>
    </row>
    <row r="4976" spans="20:20" x14ac:dyDescent="0.35">
      <c r="T4976"/>
    </row>
    <row r="4977" spans="20:20" x14ac:dyDescent="0.35">
      <c r="T4977"/>
    </row>
    <row r="4978" spans="20:20" x14ac:dyDescent="0.35">
      <c r="T4978"/>
    </row>
    <row r="4979" spans="20:20" x14ac:dyDescent="0.35">
      <c r="T4979"/>
    </row>
    <row r="4980" spans="20:20" x14ac:dyDescent="0.35">
      <c r="T4980"/>
    </row>
    <row r="4981" spans="20:20" x14ac:dyDescent="0.35">
      <c r="T4981"/>
    </row>
    <row r="4982" spans="20:20" x14ac:dyDescent="0.35">
      <c r="T4982"/>
    </row>
    <row r="4983" spans="20:20" x14ac:dyDescent="0.35">
      <c r="T4983"/>
    </row>
    <row r="4984" spans="20:20" x14ac:dyDescent="0.35">
      <c r="T4984"/>
    </row>
    <row r="4985" spans="20:20" x14ac:dyDescent="0.35">
      <c r="T4985"/>
    </row>
    <row r="4986" spans="20:20" x14ac:dyDescent="0.35">
      <c r="T4986"/>
    </row>
    <row r="4987" spans="20:20" x14ac:dyDescent="0.35">
      <c r="T4987"/>
    </row>
    <row r="4988" spans="20:20" x14ac:dyDescent="0.35">
      <c r="T4988"/>
    </row>
    <row r="4989" spans="20:20" x14ac:dyDescent="0.35">
      <c r="T4989"/>
    </row>
    <row r="4990" spans="20:20" x14ac:dyDescent="0.35">
      <c r="T4990"/>
    </row>
    <row r="4991" spans="20:20" x14ac:dyDescent="0.35">
      <c r="T4991"/>
    </row>
    <row r="4992" spans="20:20" x14ac:dyDescent="0.35">
      <c r="T4992"/>
    </row>
    <row r="4993" spans="20:20" x14ac:dyDescent="0.35">
      <c r="T4993"/>
    </row>
    <row r="4994" spans="20:20" x14ac:dyDescent="0.35">
      <c r="T4994"/>
    </row>
    <row r="4995" spans="20:20" x14ac:dyDescent="0.35">
      <c r="T4995"/>
    </row>
    <row r="4996" spans="20:20" x14ac:dyDescent="0.35">
      <c r="T4996"/>
    </row>
    <row r="4997" spans="20:20" x14ac:dyDescent="0.35">
      <c r="T4997"/>
    </row>
    <row r="4998" spans="20:20" x14ac:dyDescent="0.35">
      <c r="T4998"/>
    </row>
    <row r="4999" spans="20:20" x14ac:dyDescent="0.35">
      <c r="T4999"/>
    </row>
    <row r="5000" spans="20:20" x14ac:dyDescent="0.35">
      <c r="T5000"/>
    </row>
    <row r="5001" spans="20:20" x14ac:dyDescent="0.35">
      <c r="T5001"/>
    </row>
    <row r="5002" spans="20:20" x14ac:dyDescent="0.35">
      <c r="T5002"/>
    </row>
    <row r="5003" spans="20:20" x14ac:dyDescent="0.35">
      <c r="T5003"/>
    </row>
    <row r="5004" spans="20:20" x14ac:dyDescent="0.35">
      <c r="T5004"/>
    </row>
    <row r="5005" spans="20:20" x14ac:dyDescent="0.35">
      <c r="T5005"/>
    </row>
    <row r="5006" spans="20:20" x14ac:dyDescent="0.35">
      <c r="T5006"/>
    </row>
    <row r="5007" spans="20:20" x14ac:dyDescent="0.35">
      <c r="T5007"/>
    </row>
    <row r="5008" spans="20:20" x14ac:dyDescent="0.35">
      <c r="T5008"/>
    </row>
    <row r="5009" spans="20:20" x14ac:dyDescent="0.35">
      <c r="T5009"/>
    </row>
    <row r="5010" spans="20:20" x14ac:dyDescent="0.35">
      <c r="T5010"/>
    </row>
    <row r="5011" spans="20:20" x14ac:dyDescent="0.35">
      <c r="T5011"/>
    </row>
    <row r="5012" spans="20:20" x14ac:dyDescent="0.35">
      <c r="T5012"/>
    </row>
    <row r="5013" spans="20:20" x14ac:dyDescent="0.35">
      <c r="T5013"/>
    </row>
    <row r="5014" spans="20:20" x14ac:dyDescent="0.35">
      <c r="T5014"/>
    </row>
    <row r="5015" spans="20:20" x14ac:dyDescent="0.35">
      <c r="T5015"/>
    </row>
    <row r="5016" spans="20:20" x14ac:dyDescent="0.35">
      <c r="T5016"/>
    </row>
    <row r="5017" spans="20:20" x14ac:dyDescent="0.35">
      <c r="T5017"/>
    </row>
    <row r="5018" spans="20:20" x14ac:dyDescent="0.35">
      <c r="T5018"/>
    </row>
    <row r="5019" spans="20:20" x14ac:dyDescent="0.35">
      <c r="T5019"/>
    </row>
    <row r="5020" spans="20:20" x14ac:dyDescent="0.35">
      <c r="T5020"/>
    </row>
    <row r="5021" spans="20:20" x14ac:dyDescent="0.35">
      <c r="T5021"/>
    </row>
    <row r="5022" spans="20:20" x14ac:dyDescent="0.35">
      <c r="T5022"/>
    </row>
    <row r="5023" spans="20:20" x14ac:dyDescent="0.35">
      <c r="T5023"/>
    </row>
    <row r="5024" spans="20:20" x14ac:dyDescent="0.35">
      <c r="T5024"/>
    </row>
    <row r="5025" spans="20:20" x14ac:dyDescent="0.35">
      <c r="T5025"/>
    </row>
    <row r="5026" spans="20:20" x14ac:dyDescent="0.35">
      <c r="T5026"/>
    </row>
    <row r="5027" spans="20:20" x14ac:dyDescent="0.35">
      <c r="T5027"/>
    </row>
    <row r="5028" spans="20:20" x14ac:dyDescent="0.35">
      <c r="T5028"/>
    </row>
    <row r="5029" spans="20:20" x14ac:dyDescent="0.35">
      <c r="T5029"/>
    </row>
    <row r="5030" spans="20:20" x14ac:dyDescent="0.35">
      <c r="T5030"/>
    </row>
    <row r="5031" spans="20:20" x14ac:dyDescent="0.35">
      <c r="T5031"/>
    </row>
    <row r="5032" spans="20:20" x14ac:dyDescent="0.35">
      <c r="T5032"/>
    </row>
    <row r="5033" spans="20:20" x14ac:dyDescent="0.35">
      <c r="T5033"/>
    </row>
    <row r="5034" spans="20:20" x14ac:dyDescent="0.35">
      <c r="T5034"/>
    </row>
    <row r="5035" spans="20:20" x14ac:dyDescent="0.35">
      <c r="T5035"/>
    </row>
    <row r="5036" spans="20:20" x14ac:dyDescent="0.35">
      <c r="T5036"/>
    </row>
    <row r="5037" spans="20:20" x14ac:dyDescent="0.35">
      <c r="T5037"/>
    </row>
    <row r="5038" spans="20:20" x14ac:dyDescent="0.35">
      <c r="T5038"/>
    </row>
    <row r="5039" spans="20:20" x14ac:dyDescent="0.35">
      <c r="T5039"/>
    </row>
    <row r="5040" spans="20:20" x14ac:dyDescent="0.35">
      <c r="T5040"/>
    </row>
    <row r="5041" spans="20:20" x14ac:dyDescent="0.35">
      <c r="T5041"/>
    </row>
    <row r="5042" spans="20:20" x14ac:dyDescent="0.35">
      <c r="T5042"/>
    </row>
    <row r="5043" spans="20:20" x14ac:dyDescent="0.35">
      <c r="T5043"/>
    </row>
    <row r="5044" spans="20:20" x14ac:dyDescent="0.35">
      <c r="T5044"/>
    </row>
    <row r="5045" spans="20:20" x14ac:dyDescent="0.35">
      <c r="T5045"/>
    </row>
    <row r="5046" spans="20:20" x14ac:dyDescent="0.35">
      <c r="T5046"/>
    </row>
    <row r="5047" spans="20:20" x14ac:dyDescent="0.35">
      <c r="T5047"/>
    </row>
    <row r="5048" spans="20:20" x14ac:dyDescent="0.35">
      <c r="T5048"/>
    </row>
    <row r="5049" spans="20:20" x14ac:dyDescent="0.35">
      <c r="T5049"/>
    </row>
    <row r="5050" spans="20:20" x14ac:dyDescent="0.35">
      <c r="T5050"/>
    </row>
    <row r="5051" spans="20:20" x14ac:dyDescent="0.35">
      <c r="T5051"/>
    </row>
    <row r="5052" spans="20:20" x14ac:dyDescent="0.35">
      <c r="T5052"/>
    </row>
    <row r="5053" spans="20:20" x14ac:dyDescent="0.35">
      <c r="T5053"/>
    </row>
    <row r="5054" spans="20:20" x14ac:dyDescent="0.35">
      <c r="T5054"/>
    </row>
    <row r="5055" spans="20:20" x14ac:dyDescent="0.35">
      <c r="T5055"/>
    </row>
    <row r="5056" spans="20:20" x14ac:dyDescent="0.35">
      <c r="T5056"/>
    </row>
    <row r="5057" spans="20:20" x14ac:dyDescent="0.35">
      <c r="T5057"/>
    </row>
    <row r="5058" spans="20:20" x14ac:dyDescent="0.35">
      <c r="T5058"/>
    </row>
    <row r="5059" spans="20:20" x14ac:dyDescent="0.35">
      <c r="T5059"/>
    </row>
    <row r="5060" spans="20:20" x14ac:dyDescent="0.35">
      <c r="T5060"/>
    </row>
    <row r="5061" spans="20:20" x14ac:dyDescent="0.35">
      <c r="T5061"/>
    </row>
    <row r="5062" spans="20:20" x14ac:dyDescent="0.35">
      <c r="T5062"/>
    </row>
    <row r="5063" spans="20:20" x14ac:dyDescent="0.35">
      <c r="T5063"/>
    </row>
    <row r="5064" spans="20:20" x14ac:dyDescent="0.35">
      <c r="T5064"/>
    </row>
    <row r="5065" spans="20:20" x14ac:dyDescent="0.35">
      <c r="T5065"/>
    </row>
    <row r="5066" spans="20:20" x14ac:dyDescent="0.35">
      <c r="T5066"/>
    </row>
    <row r="5067" spans="20:20" x14ac:dyDescent="0.35">
      <c r="T5067"/>
    </row>
    <row r="5068" spans="20:20" x14ac:dyDescent="0.35">
      <c r="T5068"/>
    </row>
    <row r="5069" spans="20:20" x14ac:dyDescent="0.35">
      <c r="T5069"/>
    </row>
    <row r="5070" spans="20:20" x14ac:dyDescent="0.35">
      <c r="T5070"/>
    </row>
    <row r="5071" spans="20:20" x14ac:dyDescent="0.35">
      <c r="T5071"/>
    </row>
    <row r="5072" spans="20:20" x14ac:dyDescent="0.35">
      <c r="T5072"/>
    </row>
    <row r="5073" spans="20:20" x14ac:dyDescent="0.35">
      <c r="T5073"/>
    </row>
    <row r="5074" spans="20:20" x14ac:dyDescent="0.35">
      <c r="T5074"/>
    </row>
    <row r="5075" spans="20:20" x14ac:dyDescent="0.35">
      <c r="T5075"/>
    </row>
    <row r="5076" spans="20:20" x14ac:dyDescent="0.35">
      <c r="T5076"/>
    </row>
    <row r="5077" spans="20:20" x14ac:dyDescent="0.35">
      <c r="T5077"/>
    </row>
    <row r="5078" spans="20:20" x14ac:dyDescent="0.35">
      <c r="T5078"/>
    </row>
    <row r="5079" spans="20:20" x14ac:dyDescent="0.35">
      <c r="T5079"/>
    </row>
    <row r="5080" spans="20:20" x14ac:dyDescent="0.35">
      <c r="T5080"/>
    </row>
    <row r="5081" spans="20:20" x14ac:dyDescent="0.35">
      <c r="T5081"/>
    </row>
    <row r="5082" spans="20:20" x14ac:dyDescent="0.35">
      <c r="T5082"/>
    </row>
    <row r="5083" spans="20:20" x14ac:dyDescent="0.35">
      <c r="T5083"/>
    </row>
    <row r="5084" spans="20:20" x14ac:dyDescent="0.35">
      <c r="T5084"/>
    </row>
    <row r="5085" spans="20:20" x14ac:dyDescent="0.35">
      <c r="T5085"/>
    </row>
    <row r="5086" spans="20:20" x14ac:dyDescent="0.35">
      <c r="T5086"/>
    </row>
    <row r="5087" spans="20:20" x14ac:dyDescent="0.35">
      <c r="T5087"/>
    </row>
    <row r="5088" spans="20:20" x14ac:dyDescent="0.35">
      <c r="T5088"/>
    </row>
    <row r="5089" spans="20:20" x14ac:dyDescent="0.35">
      <c r="T5089"/>
    </row>
    <row r="5090" spans="20:20" x14ac:dyDescent="0.35">
      <c r="T5090"/>
    </row>
    <row r="5091" spans="20:20" x14ac:dyDescent="0.35">
      <c r="T5091"/>
    </row>
    <row r="5092" spans="20:20" x14ac:dyDescent="0.35">
      <c r="T5092"/>
    </row>
    <row r="5093" spans="20:20" x14ac:dyDescent="0.35">
      <c r="T5093"/>
    </row>
    <row r="5094" spans="20:20" x14ac:dyDescent="0.35">
      <c r="T5094"/>
    </row>
    <row r="5095" spans="20:20" x14ac:dyDescent="0.35">
      <c r="T5095"/>
    </row>
    <row r="5096" spans="20:20" x14ac:dyDescent="0.35">
      <c r="T5096"/>
    </row>
    <row r="5097" spans="20:20" x14ac:dyDescent="0.35">
      <c r="T5097"/>
    </row>
    <row r="5098" spans="20:20" x14ac:dyDescent="0.35">
      <c r="T5098"/>
    </row>
    <row r="5099" spans="20:20" x14ac:dyDescent="0.35">
      <c r="T5099"/>
    </row>
    <row r="5100" spans="20:20" x14ac:dyDescent="0.35">
      <c r="T5100"/>
    </row>
    <row r="5101" spans="20:20" x14ac:dyDescent="0.35">
      <c r="T5101"/>
    </row>
    <row r="5102" spans="20:20" x14ac:dyDescent="0.35">
      <c r="T5102"/>
    </row>
    <row r="5103" spans="20:20" x14ac:dyDescent="0.35">
      <c r="T5103"/>
    </row>
    <row r="5104" spans="20:20" x14ac:dyDescent="0.35">
      <c r="T5104"/>
    </row>
    <row r="5105" spans="20:20" x14ac:dyDescent="0.35">
      <c r="T5105"/>
    </row>
    <row r="5106" spans="20:20" x14ac:dyDescent="0.35">
      <c r="T5106"/>
    </row>
    <row r="5107" spans="20:20" x14ac:dyDescent="0.35">
      <c r="T5107"/>
    </row>
    <row r="5108" spans="20:20" x14ac:dyDescent="0.35">
      <c r="T5108"/>
    </row>
    <row r="5109" spans="20:20" x14ac:dyDescent="0.35">
      <c r="T5109"/>
    </row>
    <row r="5110" spans="20:20" x14ac:dyDescent="0.35">
      <c r="T5110"/>
    </row>
    <row r="5111" spans="20:20" x14ac:dyDescent="0.35">
      <c r="T5111"/>
    </row>
    <row r="5112" spans="20:20" x14ac:dyDescent="0.35">
      <c r="T5112"/>
    </row>
    <row r="5113" spans="20:20" x14ac:dyDescent="0.35">
      <c r="T5113"/>
    </row>
    <row r="5114" spans="20:20" x14ac:dyDescent="0.35">
      <c r="T5114"/>
    </row>
    <row r="5115" spans="20:20" x14ac:dyDescent="0.35">
      <c r="T5115"/>
    </row>
    <row r="5116" spans="20:20" x14ac:dyDescent="0.35">
      <c r="T5116"/>
    </row>
    <row r="5117" spans="20:20" x14ac:dyDescent="0.35">
      <c r="T5117"/>
    </row>
    <row r="5118" spans="20:20" x14ac:dyDescent="0.35">
      <c r="T5118"/>
    </row>
    <row r="5119" spans="20:20" x14ac:dyDescent="0.35">
      <c r="T5119"/>
    </row>
    <row r="5120" spans="20:20" x14ac:dyDescent="0.35">
      <c r="T5120"/>
    </row>
    <row r="5121" spans="20:20" x14ac:dyDescent="0.35">
      <c r="T5121"/>
    </row>
    <row r="5122" spans="20:20" x14ac:dyDescent="0.35">
      <c r="T5122"/>
    </row>
    <row r="5123" spans="20:20" x14ac:dyDescent="0.35">
      <c r="T5123"/>
    </row>
    <row r="5124" spans="20:20" x14ac:dyDescent="0.35">
      <c r="T5124"/>
    </row>
    <row r="5125" spans="20:20" x14ac:dyDescent="0.35">
      <c r="T5125"/>
    </row>
    <row r="5126" spans="20:20" x14ac:dyDescent="0.35">
      <c r="T5126"/>
    </row>
    <row r="5127" spans="20:20" x14ac:dyDescent="0.35">
      <c r="T5127"/>
    </row>
    <row r="5128" spans="20:20" x14ac:dyDescent="0.35">
      <c r="T5128"/>
    </row>
    <row r="5129" spans="20:20" x14ac:dyDescent="0.35">
      <c r="T5129"/>
    </row>
    <row r="5130" spans="20:20" x14ac:dyDescent="0.35">
      <c r="T5130"/>
    </row>
    <row r="5131" spans="20:20" x14ac:dyDescent="0.35">
      <c r="T5131"/>
    </row>
    <row r="5132" spans="20:20" x14ac:dyDescent="0.35">
      <c r="T5132"/>
    </row>
    <row r="5133" spans="20:20" x14ac:dyDescent="0.35">
      <c r="T5133"/>
    </row>
    <row r="5134" spans="20:20" x14ac:dyDescent="0.35">
      <c r="T5134"/>
    </row>
    <row r="5135" spans="20:20" x14ac:dyDescent="0.35">
      <c r="T5135"/>
    </row>
    <row r="5136" spans="20:20" x14ac:dyDescent="0.35">
      <c r="T5136"/>
    </row>
    <row r="5137" spans="20:20" x14ac:dyDescent="0.35">
      <c r="T5137"/>
    </row>
    <row r="5138" spans="20:20" x14ac:dyDescent="0.35">
      <c r="T5138"/>
    </row>
    <row r="5139" spans="20:20" x14ac:dyDescent="0.35">
      <c r="T5139"/>
    </row>
    <row r="5140" spans="20:20" x14ac:dyDescent="0.35">
      <c r="T5140"/>
    </row>
    <row r="5141" spans="20:20" x14ac:dyDescent="0.35">
      <c r="T5141"/>
    </row>
    <row r="5142" spans="20:20" x14ac:dyDescent="0.35">
      <c r="T5142"/>
    </row>
    <row r="5143" spans="20:20" x14ac:dyDescent="0.35">
      <c r="T5143"/>
    </row>
    <row r="5144" spans="20:20" x14ac:dyDescent="0.35">
      <c r="T5144"/>
    </row>
    <row r="5145" spans="20:20" x14ac:dyDescent="0.35">
      <c r="T5145"/>
    </row>
    <row r="5146" spans="20:20" x14ac:dyDescent="0.35">
      <c r="T5146"/>
    </row>
    <row r="5147" spans="20:20" x14ac:dyDescent="0.35">
      <c r="T5147"/>
    </row>
    <row r="5148" spans="20:20" x14ac:dyDescent="0.35">
      <c r="T5148"/>
    </row>
    <row r="5149" spans="20:20" x14ac:dyDescent="0.35">
      <c r="T5149"/>
    </row>
    <row r="5150" spans="20:20" x14ac:dyDescent="0.35">
      <c r="T5150"/>
    </row>
    <row r="5151" spans="20:20" x14ac:dyDescent="0.35">
      <c r="T5151"/>
    </row>
    <row r="5152" spans="20:20" x14ac:dyDescent="0.35">
      <c r="T5152"/>
    </row>
    <row r="5153" spans="20:20" x14ac:dyDescent="0.35">
      <c r="T5153"/>
    </row>
    <row r="5154" spans="20:20" x14ac:dyDescent="0.35">
      <c r="T5154"/>
    </row>
    <row r="5155" spans="20:20" x14ac:dyDescent="0.35">
      <c r="T5155"/>
    </row>
    <row r="5156" spans="20:20" x14ac:dyDescent="0.35">
      <c r="T5156"/>
    </row>
    <row r="5157" spans="20:20" x14ac:dyDescent="0.35">
      <c r="T5157"/>
    </row>
    <row r="5158" spans="20:20" x14ac:dyDescent="0.35">
      <c r="T5158"/>
    </row>
    <row r="5159" spans="20:20" x14ac:dyDescent="0.35">
      <c r="T5159"/>
    </row>
    <row r="5160" spans="20:20" x14ac:dyDescent="0.35">
      <c r="T5160"/>
    </row>
    <row r="5161" spans="20:20" x14ac:dyDescent="0.35">
      <c r="T5161"/>
    </row>
    <row r="5162" spans="20:20" x14ac:dyDescent="0.35">
      <c r="T5162"/>
    </row>
    <row r="5163" spans="20:20" x14ac:dyDescent="0.35">
      <c r="T5163"/>
    </row>
    <row r="5164" spans="20:20" x14ac:dyDescent="0.35">
      <c r="T5164"/>
    </row>
    <row r="5165" spans="20:20" x14ac:dyDescent="0.35">
      <c r="T5165"/>
    </row>
    <row r="5166" spans="20:20" x14ac:dyDescent="0.35">
      <c r="T5166"/>
    </row>
    <row r="5167" spans="20:20" x14ac:dyDescent="0.35">
      <c r="T5167"/>
    </row>
    <row r="5168" spans="20:20" x14ac:dyDescent="0.35">
      <c r="T5168"/>
    </row>
    <row r="5169" spans="20:20" x14ac:dyDescent="0.35">
      <c r="T5169"/>
    </row>
    <row r="5170" spans="20:20" x14ac:dyDescent="0.35">
      <c r="T5170"/>
    </row>
    <row r="5171" spans="20:20" x14ac:dyDescent="0.35">
      <c r="T5171"/>
    </row>
    <row r="5172" spans="20:20" x14ac:dyDescent="0.35">
      <c r="T5172"/>
    </row>
    <row r="5173" spans="20:20" x14ac:dyDescent="0.35">
      <c r="T5173"/>
    </row>
    <row r="5174" spans="20:20" x14ac:dyDescent="0.35">
      <c r="T5174"/>
    </row>
    <row r="5175" spans="20:20" x14ac:dyDescent="0.35">
      <c r="T5175"/>
    </row>
    <row r="5176" spans="20:20" x14ac:dyDescent="0.35">
      <c r="T5176"/>
    </row>
    <row r="5177" spans="20:20" x14ac:dyDescent="0.35">
      <c r="T5177"/>
    </row>
    <row r="5178" spans="20:20" x14ac:dyDescent="0.35">
      <c r="T5178"/>
    </row>
    <row r="5179" spans="20:20" x14ac:dyDescent="0.35">
      <c r="T5179"/>
    </row>
    <row r="5180" spans="20:20" x14ac:dyDescent="0.35">
      <c r="T5180"/>
    </row>
    <row r="5181" spans="20:20" x14ac:dyDescent="0.35">
      <c r="T5181"/>
    </row>
    <row r="5182" spans="20:20" x14ac:dyDescent="0.35">
      <c r="T5182"/>
    </row>
    <row r="5183" spans="20:20" x14ac:dyDescent="0.35">
      <c r="T5183"/>
    </row>
    <row r="5184" spans="20:20" x14ac:dyDescent="0.35">
      <c r="T5184"/>
    </row>
    <row r="5185" spans="20:20" x14ac:dyDescent="0.35">
      <c r="T5185"/>
    </row>
    <row r="5186" spans="20:20" x14ac:dyDescent="0.35">
      <c r="T5186"/>
    </row>
    <row r="5187" spans="20:20" x14ac:dyDescent="0.35">
      <c r="T5187"/>
    </row>
    <row r="5188" spans="20:20" x14ac:dyDescent="0.35">
      <c r="T5188"/>
    </row>
    <row r="5189" spans="20:20" x14ac:dyDescent="0.35">
      <c r="T5189"/>
    </row>
    <row r="5190" spans="20:20" x14ac:dyDescent="0.35">
      <c r="T5190"/>
    </row>
    <row r="5191" spans="20:20" x14ac:dyDescent="0.35">
      <c r="T5191"/>
    </row>
    <row r="5192" spans="20:20" x14ac:dyDescent="0.35">
      <c r="T5192"/>
    </row>
    <row r="5193" spans="20:20" x14ac:dyDescent="0.35">
      <c r="T5193"/>
    </row>
    <row r="5194" spans="20:20" x14ac:dyDescent="0.35">
      <c r="T5194"/>
    </row>
    <row r="5195" spans="20:20" x14ac:dyDescent="0.35">
      <c r="T5195"/>
    </row>
    <row r="5196" spans="20:20" x14ac:dyDescent="0.35">
      <c r="T5196"/>
    </row>
    <row r="5197" spans="20:20" x14ac:dyDescent="0.35">
      <c r="T5197"/>
    </row>
    <row r="5198" spans="20:20" x14ac:dyDescent="0.35">
      <c r="T5198"/>
    </row>
    <row r="5199" spans="20:20" x14ac:dyDescent="0.35">
      <c r="T5199"/>
    </row>
    <row r="5200" spans="20:20" x14ac:dyDescent="0.35">
      <c r="T5200"/>
    </row>
    <row r="5201" spans="20:20" x14ac:dyDescent="0.35">
      <c r="T5201"/>
    </row>
    <row r="5202" spans="20:20" x14ac:dyDescent="0.35">
      <c r="T5202"/>
    </row>
    <row r="5203" spans="20:20" x14ac:dyDescent="0.35">
      <c r="T5203"/>
    </row>
    <row r="5204" spans="20:20" x14ac:dyDescent="0.35">
      <c r="T5204"/>
    </row>
    <row r="5205" spans="20:20" x14ac:dyDescent="0.35">
      <c r="T5205"/>
    </row>
    <row r="5206" spans="20:20" x14ac:dyDescent="0.35">
      <c r="T5206"/>
    </row>
    <row r="5207" spans="20:20" x14ac:dyDescent="0.35">
      <c r="T5207"/>
    </row>
    <row r="5208" spans="20:20" x14ac:dyDescent="0.35">
      <c r="T5208"/>
    </row>
    <row r="5209" spans="20:20" x14ac:dyDescent="0.35">
      <c r="T5209"/>
    </row>
    <row r="5210" spans="20:20" x14ac:dyDescent="0.35">
      <c r="T5210"/>
    </row>
    <row r="5211" spans="20:20" x14ac:dyDescent="0.35">
      <c r="T5211"/>
    </row>
    <row r="5212" spans="20:20" x14ac:dyDescent="0.35">
      <c r="T5212"/>
    </row>
    <row r="5213" spans="20:20" x14ac:dyDescent="0.35">
      <c r="T5213"/>
    </row>
    <row r="5214" spans="20:20" x14ac:dyDescent="0.35">
      <c r="T5214"/>
    </row>
    <row r="5215" spans="20:20" x14ac:dyDescent="0.35">
      <c r="T5215"/>
    </row>
    <row r="5216" spans="20:20" x14ac:dyDescent="0.35">
      <c r="T5216"/>
    </row>
    <row r="5217" spans="20:20" x14ac:dyDescent="0.35">
      <c r="T5217"/>
    </row>
    <row r="5218" spans="20:20" x14ac:dyDescent="0.35">
      <c r="T5218"/>
    </row>
    <row r="5219" spans="20:20" x14ac:dyDescent="0.35">
      <c r="T5219"/>
    </row>
    <row r="5220" spans="20:20" x14ac:dyDescent="0.35">
      <c r="T5220"/>
    </row>
    <row r="5221" spans="20:20" x14ac:dyDescent="0.35">
      <c r="T5221"/>
    </row>
    <row r="5222" spans="20:20" x14ac:dyDescent="0.35">
      <c r="T5222"/>
    </row>
    <row r="5223" spans="20:20" x14ac:dyDescent="0.35">
      <c r="T5223"/>
    </row>
    <row r="5224" spans="20:20" x14ac:dyDescent="0.35">
      <c r="T5224"/>
    </row>
    <row r="5225" spans="20:20" x14ac:dyDescent="0.35">
      <c r="T5225"/>
    </row>
    <row r="5226" spans="20:20" x14ac:dyDescent="0.35">
      <c r="T5226"/>
    </row>
    <row r="5227" spans="20:20" x14ac:dyDescent="0.35">
      <c r="T5227"/>
    </row>
    <row r="5228" spans="20:20" x14ac:dyDescent="0.35">
      <c r="T5228"/>
    </row>
    <row r="5229" spans="20:20" x14ac:dyDescent="0.35">
      <c r="T5229"/>
    </row>
    <row r="5230" spans="20:20" x14ac:dyDescent="0.35">
      <c r="T5230"/>
    </row>
    <row r="5231" spans="20:20" x14ac:dyDescent="0.35">
      <c r="T5231"/>
    </row>
    <row r="5232" spans="20:20" x14ac:dyDescent="0.35">
      <c r="T5232"/>
    </row>
    <row r="5233" spans="20:20" x14ac:dyDescent="0.35">
      <c r="T5233"/>
    </row>
    <row r="5234" spans="20:20" x14ac:dyDescent="0.35">
      <c r="T5234"/>
    </row>
    <row r="5235" spans="20:20" x14ac:dyDescent="0.35">
      <c r="T5235"/>
    </row>
    <row r="5236" spans="20:20" x14ac:dyDescent="0.35">
      <c r="T5236"/>
    </row>
    <row r="5237" spans="20:20" x14ac:dyDescent="0.35">
      <c r="T5237"/>
    </row>
    <row r="5238" spans="20:20" x14ac:dyDescent="0.35">
      <c r="T5238"/>
    </row>
    <row r="5239" spans="20:20" x14ac:dyDescent="0.35">
      <c r="T5239"/>
    </row>
    <row r="5240" spans="20:20" x14ac:dyDescent="0.35">
      <c r="T5240"/>
    </row>
    <row r="5241" spans="20:20" x14ac:dyDescent="0.35">
      <c r="T5241"/>
    </row>
    <row r="5242" spans="20:20" x14ac:dyDescent="0.35">
      <c r="T5242"/>
    </row>
    <row r="5243" spans="20:20" x14ac:dyDescent="0.35">
      <c r="T5243"/>
    </row>
    <row r="5244" spans="20:20" x14ac:dyDescent="0.35">
      <c r="T5244"/>
    </row>
    <row r="5245" spans="20:20" x14ac:dyDescent="0.35">
      <c r="T5245"/>
    </row>
    <row r="5246" spans="20:20" x14ac:dyDescent="0.35">
      <c r="T5246"/>
    </row>
    <row r="5247" spans="20:20" x14ac:dyDescent="0.35">
      <c r="T5247"/>
    </row>
    <row r="5248" spans="20:20" x14ac:dyDescent="0.35">
      <c r="T5248"/>
    </row>
    <row r="5249" spans="20:20" x14ac:dyDescent="0.35">
      <c r="T5249"/>
    </row>
    <row r="5250" spans="20:20" x14ac:dyDescent="0.35">
      <c r="T5250"/>
    </row>
    <row r="5251" spans="20:20" x14ac:dyDescent="0.35">
      <c r="T5251"/>
    </row>
    <row r="5252" spans="20:20" x14ac:dyDescent="0.35">
      <c r="T5252"/>
    </row>
    <row r="5253" spans="20:20" x14ac:dyDescent="0.35">
      <c r="T5253"/>
    </row>
    <row r="5254" spans="20:20" x14ac:dyDescent="0.35">
      <c r="T5254"/>
    </row>
    <row r="5255" spans="20:20" x14ac:dyDescent="0.35">
      <c r="T5255"/>
    </row>
    <row r="5256" spans="20:20" x14ac:dyDescent="0.35">
      <c r="T5256"/>
    </row>
    <row r="5257" spans="20:20" x14ac:dyDescent="0.35">
      <c r="T5257"/>
    </row>
    <row r="5258" spans="20:20" x14ac:dyDescent="0.35">
      <c r="T5258"/>
    </row>
    <row r="5259" spans="20:20" x14ac:dyDescent="0.35">
      <c r="T5259"/>
    </row>
    <row r="5260" spans="20:20" x14ac:dyDescent="0.35">
      <c r="T5260"/>
    </row>
    <row r="5261" spans="20:20" x14ac:dyDescent="0.35">
      <c r="T5261"/>
    </row>
    <row r="5262" spans="20:20" x14ac:dyDescent="0.35">
      <c r="T5262"/>
    </row>
    <row r="5263" spans="20:20" x14ac:dyDescent="0.35">
      <c r="T5263"/>
    </row>
    <row r="5264" spans="20:20" x14ac:dyDescent="0.35">
      <c r="T5264"/>
    </row>
    <row r="5265" spans="20:20" x14ac:dyDescent="0.35">
      <c r="T5265"/>
    </row>
    <row r="5266" spans="20:20" x14ac:dyDescent="0.35">
      <c r="T5266"/>
    </row>
    <row r="5267" spans="20:20" x14ac:dyDescent="0.35">
      <c r="T5267"/>
    </row>
    <row r="5268" spans="20:20" x14ac:dyDescent="0.35">
      <c r="T5268"/>
    </row>
    <row r="5269" spans="20:20" x14ac:dyDescent="0.35">
      <c r="T5269"/>
    </row>
    <row r="5270" spans="20:20" x14ac:dyDescent="0.35">
      <c r="T5270"/>
    </row>
    <row r="5271" spans="20:20" x14ac:dyDescent="0.35">
      <c r="T5271"/>
    </row>
    <row r="5272" spans="20:20" x14ac:dyDescent="0.35">
      <c r="T5272"/>
    </row>
    <row r="5273" spans="20:20" x14ac:dyDescent="0.35">
      <c r="T5273"/>
    </row>
    <row r="5274" spans="20:20" x14ac:dyDescent="0.35">
      <c r="T5274"/>
    </row>
    <row r="5275" spans="20:20" x14ac:dyDescent="0.35">
      <c r="T5275"/>
    </row>
    <row r="5276" spans="20:20" x14ac:dyDescent="0.35">
      <c r="T5276"/>
    </row>
    <row r="5277" spans="20:20" x14ac:dyDescent="0.35">
      <c r="T5277"/>
    </row>
    <row r="5278" spans="20:20" x14ac:dyDescent="0.35">
      <c r="T5278"/>
    </row>
    <row r="5279" spans="20:20" x14ac:dyDescent="0.35">
      <c r="T5279"/>
    </row>
    <row r="5280" spans="20:20" x14ac:dyDescent="0.35">
      <c r="T5280"/>
    </row>
    <row r="5281" spans="20:20" x14ac:dyDescent="0.35">
      <c r="T5281"/>
    </row>
    <row r="5282" spans="20:20" x14ac:dyDescent="0.35">
      <c r="T5282"/>
    </row>
    <row r="5283" spans="20:20" x14ac:dyDescent="0.35">
      <c r="T5283"/>
    </row>
    <row r="5284" spans="20:20" x14ac:dyDescent="0.35">
      <c r="T5284"/>
    </row>
    <row r="5285" spans="20:20" x14ac:dyDescent="0.35">
      <c r="T5285"/>
    </row>
    <row r="5286" spans="20:20" x14ac:dyDescent="0.35">
      <c r="T5286"/>
    </row>
    <row r="5287" spans="20:20" x14ac:dyDescent="0.35">
      <c r="T5287"/>
    </row>
    <row r="5288" spans="20:20" x14ac:dyDescent="0.35">
      <c r="T5288"/>
    </row>
    <row r="5289" spans="20:20" x14ac:dyDescent="0.35">
      <c r="T5289"/>
    </row>
    <row r="5290" spans="20:20" x14ac:dyDescent="0.35">
      <c r="T5290"/>
    </row>
    <row r="5291" spans="20:20" x14ac:dyDescent="0.35">
      <c r="T5291"/>
    </row>
    <row r="5292" spans="20:20" x14ac:dyDescent="0.35">
      <c r="T5292"/>
    </row>
    <row r="5293" spans="20:20" x14ac:dyDescent="0.35">
      <c r="T5293"/>
    </row>
    <row r="5294" spans="20:20" x14ac:dyDescent="0.35">
      <c r="T5294"/>
    </row>
    <row r="5295" spans="20:20" x14ac:dyDescent="0.35">
      <c r="T5295"/>
    </row>
    <row r="5296" spans="20:20" x14ac:dyDescent="0.35">
      <c r="T5296"/>
    </row>
    <row r="5297" spans="20:20" x14ac:dyDescent="0.35">
      <c r="T5297"/>
    </row>
    <row r="5298" spans="20:20" x14ac:dyDescent="0.35">
      <c r="T5298"/>
    </row>
    <row r="5299" spans="20:20" x14ac:dyDescent="0.35">
      <c r="T5299"/>
    </row>
    <row r="5300" spans="20:20" x14ac:dyDescent="0.35">
      <c r="T5300"/>
    </row>
    <row r="5301" spans="20:20" x14ac:dyDescent="0.35">
      <c r="T5301"/>
    </row>
    <row r="5302" spans="20:20" x14ac:dyDescent="0.35">
      <c r="T5302"/>
    </row>
    <row r="5303" spans="20:20" x14ac:dyDescent="0.35">
      <c r="T5303"/>
    </row>
    <row r="5304" spans="20:20" x14ac:dyDescent="0.35">
      <c r="T5304"/>
    </row>
    <row r="5305" spans="20:20" x14ac:dyDescent="0.35">
      <c r="T5305"/>
    </row>
    <row r="5306" spans="20:20" x14ac:dyDescent="0.35">
      <c r="T5306"/>
    </row>
    <row r="5307" spans="20:20" x14ac:dyDescent="0.35">
      <c r="T5307"/>
    </row>
    <row r="5308" spans="20:20" x14ac:dyDescent="0.35">
      <c r="T5308"/>
    </row>
    <row r="5309" spans="20:20" x14ac:dyDescent="0.35">
      <c r="T5309"/>
    </row>
    <row r="5310" spans="20:20" x14ac:dyDescent="0.35">
      <c r="T5310"/>
    </row>
    <row r="5311" spans="20:20" x14ac:dyDescent="0.35">
      <c r="T5311"/>
    </row>
    <row r="5312" spans="20:20" x14ac:dyDescent="0.35">
      <c r="T5312"/>
    </row>
    <row r="5313" spans="20:20" x14ac:dyDescent="0.35">
      <c r="T5313"/>
    </row>
    <row r="5314" spans="20:20" x14ac:dyDescent="0.35">
      <c r="T5314"/>
    </row>
    <row r="5315" spans="20:20" x14ac:dyDescent="0.35">
      <c r="T5315"/>
    </row>
    <row r="5316" spans="20:20" x14ac:dyDescent="0.35">
      <c r="T5316"/>
    </row>
    <row r="5317" spans="20:20" x14ac:dyDescent="0.35">
      <c r="T5317"/>
    </row>
    <row r="5318" spans="20:20" x14ac:dyDescent="0.35">
      <c r="T5318"/>
    </row>
    <row r="5319" spans="20:20" x14ac:dyDescent="0.35">
      <c r="T5319"/>
    </row>
    <row r="5320" spans="20:20" x14ac:dyDescent="0.35">
      <c r="T5320"/>
    </row>
    <row r="5321" spans="20:20" x14ac:dyDescent="0.35">
      <c r="T5321"/>
    </row>
    <row r="5322" spans="20:20" x14ac:dyDescent="0.35">
      <c r="T5322"/>
    </row>
    <row r="5323" spans="20:20" x14ac:dyDescent="0.35">
      <c r="T5323"/>
    </row>
    <row r="5324" spans="20:20" x14ac:dyDescent="0.35">
      <c r="T5324"/>
    </row>
    <row r="5325" spans="20:20" x14ac:dyDescent="0.35">
      <c r="T5325"/>
    </row>
    <row r="5326" spans="20:20" x14ac:dyDescent="0.35">
      <c r="T5326"/>
    </row>
    <row r="5327" spans="20:20" x14ac:dyDescent="0.35">
      <c r="T5327"/>
    </row>
    <row r="5328" spans="20:20" x14ac:dyDescent="0.35">
      <c r="T5328"/>
    </row>
    <row r="5329" spans="20:20" x14ac:dyDescent="0.35">
      <c r="T5329"/>
    </row>
    <row r="5330" spans="20:20" x14ac:dyDescent="0.35">
      <c r="T5330"/>
    </row>
    <row r="5331" spans="20:20" x14ac:dyDescent="0.35">
      <c r="T5331"/>
    </row>
    <row r="5332" spans="20:20" x14ac:dyDescent="0.35">
      <c r="T5332"/>
    </row>
    <row r="5333" spans="20:20" x14ac:dyDescent="0.35">
      <c r="T5333"/>
    </row>
    <row r="5334" spans="20:20" x14ac:dyDescent="0.35">
      <c r="T5334"/>
    </row>
    <row r="5335" spans="20:20" x14ac:dyDescent="0.35">
      <c r="T5335"/>
    </row>
    <row r="5336" spans="20:20" x14ac:dyDescent="0.35">
      <c r="T5336"/>
    </row>
    <row r="5337" spans="20:20" x14ac:dyDescent="0.35">
      <c r="T5337"/>
    </row>
    <row r="5338" spans="20:20" x14ac:dyDescent="0.35">
      <c r="T5338"/>
    </row>
    <row r="5339" spans="20:20" x14ac:dyDescent="0.35">
      <c r="T5339"/>
    </row>
    <row r="5340" spans="20:20" x14ac:dyDescent="0.35">
      <c r="T5340"/>
    </row>
    <row r="5341" spans="20:20" x14ac:dyDescent="0.35">
      <c r="T5341"/>
    </row>
    <row r="5342" spans="20:20" x14ac:dyDescent="0.35">
      <c r="T5342"/>
    </row>
    <row r="5343" spans="20:20" x14ac:dyDescent="0.35">
      <c r="T5343"/>
    </row>
    <row r="5344" spans="20:20" x14ac:dyDescent="0.35">
      <c r="T5344"/>
    </row>
    <row r="5345" spans="20:20" x14ac:dyDescent="0.35">
      <c r="T5345"/>
    </row>
    <row r="5346" spans="20:20" x14ac:dyDescent="0.35">
      <c r="T5346"/>
    </row>
    <row r="5347" spans="20:20" x14ac:dyDescent="0.35">
      <c r="T5347"/>
    </row>
    <row r="5348" spans="20:20" x14ac:dyDescent="0.35">
      <c r="T5348"/>
    </row>
    <row r="5349" spans="20:20" x14ac:dyDescent="0.35">
      <c r="T5349"/>
    </row>
    <row r="5350" spans="20:20" x14ac:dyDescent="0.35">
      <c r="T5350"/>
    </row>
    <row r="5351" spans="20:20" x14ac:dyDescent="0.35">
      <c r="T5351"/>
    </row>
    <row r="5352" spans="20:20" x14ac:dyDescent="0.35">
      <c r="T5352"/>
    </row>
    <row r="5353" spans="20:20" x14ac:dyDescent="0.35">
      <c r="T5353"/>
    </row>
    <row r="5354" spans="20:20" x14ac:dyDescent="0.35">
      <c r="T5354"/>
    </row>
    <row r="5355" spans="20:20" x14ac:dyDescent="0.35">
      <c r="T5355"/>
    </row>
    <row r="5356" spans="20:20" x14ac:dyDescent="0.35">
      <c r="T5356"/>
    </row>
    <row r="5357" spans="20:20" x14ac:dyDescent="0.35">
      <c r="T5357"/>
    </row>
    <row r="5358" spans="20:20" x14ac:dyDescent="0.35">
      <c r="T5358"/>
    </row>
    <row r="5359" spans="20:20" x14ac:dyDescent="0.35">
      <c r="T5359"/>
    </row>
    <row r="5360" spans="20:20" x14ac:dyDescent="0.35">
      <c r="T5360"/>
    </row>
    <row r="5361" spans="20:20" x14ac:dyDescent="0.35">
      <c r="T5361"/>
    </row>
    <row r="5362" spans="20:20" x14ac:dyDescent="0.35">
      <c r="T5362"/>
    </row>
    <row r="5363" spans="20:20" x14ac:dyDescent="0.35">
      <c r="T5363"/>
    </row>
    <row r="5364" spans="20:20" x14ac:dyDescent="0.35">
      <c r="T5364"/>
    </row>
    <row r="5365" spans="20:20" x14ac:dyDescent="0.35">
      <c r="T5365"/>
    </row>
    <row r="5366" spans="20:20" x14ac:dyDescent="0.35">
      <c r="T5366"/>
    </row>
    <row r="5367" spans="20:20" x14ac:dyDescent="0.35">
      <c r="T5367"/>
    </row>
    <row r="5368" spans="20:20" x14ac:dyDescent="0.35">
      <c r="T5368"/>
    </row>
    <row r="5369" spans="20:20" x14ac:dyDescent="0.35">
      <c r="T5369"/>
    </row>
    <row r="5370" spans="20:20" x14ac:dyDescent="0.35">
      <c r="T5370"/>
    </row>
    <row r="5371" spans="20:20" x14ac:dyDescent="0.35">
      <c r="T5371"/>
    </row>
    <row r="5372" spans="20:20" x14ac:dyDescent="0.35">
      <c r="T5372"/>
    </row>
    <row r="5373" spans="20:20" x14ac:dyDescent="0.35">
      <c r="T5373"/>
    </row>
    <row r="5374" spans="20:20" x14ac:dyDescent="0.35">
      <c r="T5374"/>
    </row>
    <row r="5375" spans="20:20" x14ac:dyDescent="0.35">
      <c r="T5375"/>
    </row>
    <row r="5376" spans="20:20" x14ac:dyDescent="0.35">
      <c r="T5376"/>
    </row>
    <row r="5377" spans="20:20" x14ac:dyDescent="0.35">
      <c r="T5377"/>
    </row>
    <row r="5378" spans="20:20" x14ac:dyDescent="0.35">
      <c r="T5378"/>
    </row>
    <row r="5379" spans="20:20" x14ac:dyDescent="0.35">
      <c r="T5379"/>
    </row>
    <row r="5380" spans="20:20" x14ac:dyDescent="0.35">
      <c r="T5380"/>
    </row>
    <row r="5381" spans="20:20" x14ac:dyDescent="0.35">
      <c r="T5381"/>
    </row>
    <row r="5382" spans="20:20" x14ac:dyDescent="0.35">
      <c r="T5382"/>
    </row>
    <row r="5383" spans="20:20" x14ac:dyDescent="0.35">
      <c r="T5383"/>
    </row>
    <row r="5384" spans="20:20" x14ac:dyDescent="0.35">
      <c r="T5384"/>
    </row>
    <row r="5385" spans="20:20" x14ac:dyDescent="0.35">
      <c r="T5385"/>
    </row>
    <row r="5386" spans="20:20" x14ac:dyDescent="0.35">
      <c r="T5386"/>
    </row>
    <row r="5387" spans="20:20" x14ac:dyDescent="0.35">
      <c r="T5387"/>
    </row>
    <row r="5388" spans="20:20" x14ac:dyDescent="0.35">
      <c r="T5388"/>
    </row>
    <row r="5389" spans="20:20" x14ac:dyDescent="0.35">
      <c r="T5389"/>
    </row>
    <row r="5390" spans="20:20" x14ac:dyDescent="0.35">
      <c r="T5390"/>
    </row>
    <row r="5391" spans="20:20" x14ac:dyDescent="0.35">
      <c r="T5391"/>
    </row>
    <row r="5392" spans="20:20" x14ac:dyDescent="0.35">
      <c r="T5392"/>
    </row>
    <row r="5393" spans="20:20" x14ac:dyDescent="0.35">
      <c r="T5393"/>
    </row>
    <row r="5394" spans="20:20" x14ac:dyDescent="0.35">
      <c r="T5394"/>
    </row>
    <row r="5395" spans="20:20" x14ac:dyDescent="0.35">
      <c r="T5395"/>
    </row>
    <row r="5396" spans="20:20" x14ac:dyDescent="0.35">
      <c r="T5396"/>
    </row>
    <row r="5397" spans="20:20" x14ac:dyDescent="0.35">
      <c r="T5397"/>
    </row>
    <row r="5398" spans="20:20" x14ac:dyDescent="0.35">
      <c r="T5398"/>
    </row>
    <row r="5399" spans="20:20" x14ac:dyDescent="0.35">
      <c r="T5399"/>
    </row>
    <row r="5400" spans="20:20" x14ac:dyDescent="0.35">
      <c r="T5400"/>
    </row>
    <row r="5401" spans="20:20" x14ac:dyDescent="0.35">
      <c r="T5401"/>
    </row>
    <row r="5402" spans="20:20" x14ac:dyDescent="0.35">
      <c r="T5402"/>
    </row>
    <row r="5403" spans="20:20" x14ac:dyDescent="0.35">
      <c r="T5403"/>
    </row>
    <row r="5404" spans="20:20" x14ac:dyDescent="0.35">
      <c r="T5404"/>
    </row>
    <row r="5405" spans="20:20" x14ac:dyDescent="0.35">
      <c r="T5405"/>
    </row>
    <row r="5406" spans="20:20" x14ac:dyDescent="0.35">
      <c r="T5406"/>
    </row>
    <row r="5407" spans="20:20" x14ac:dyDescent="0.35">
      <c r="T5407"/>
    </row>
    <row r="5408" spans="20:20" x14ac:dyDescent="0.35">
      <c r="T5408"/>
    </row>
    <row r="5409" spans="20:20" x14ac:dyDescent="0.35">
      <c r="T5409"/>
    </row>
    <row r="5410" spans="20:20" x14ac:dyDescent="0.35">
      <c r="T5410"/>
    </row>
    <row r="5411" spans="20:20" x14ac:dyDescent="0.35">
      <c r="T5411"/>
    </row>
    <row r="5412" spans="20:20" x14ac:dyDescent="0.35">
      <c r="T5412"/>
    </row>
    <row r="5413" spans="20:20" x14ac:dyDescent="0.35">
      <c r="T5413"/>
    </row>
    <row r="5414" spans="20:20" x14ac:dyDescent="0.35">
      <c r="T5414"/>
    </row>
    <row r="5415" spans="20:20" x14ac:dyDescent="0.35">
      <c r="T5415"/>
    </row>
    <row r="5416" spans="20:20" x14ac:dyDescent="0.35">
      <c r="T5416"/>
    </row>
    <row r="5417" spans="20:20" x14ac:dyDescent="0.35">
      <c r="T5417"/>
    </row>
    <row r="5418" spans="20:20" x14ac:dyDescent="0.35">
      <c r="T5418"/>
    </row>
    <row r="5419" spans="20:20" x14ac:dyDescent="0.35">
      <c r="T5419"/>
    </row>
    <row r="5420" spans="20:20" x14ac:dyDescent="0.35">
      <c r="T5420"/>
    </row>
    <row r="5421" spans="20:20" x14ac:dyDescent="0.35">
      <c r="T5421"/>
    </row>
    <row r="5422" spans="20:20" x14ac:dyDescent="0.35">
      <c r="T5422"/>
    </row>
    <row r="5423" spans="20:20" x14ac:dyDescent="0.35">
      <c r="T5423"/>
    </row>
    <row r="5424" spans="20:20" x14ac:dyDescent="0.35">
      <c r="T5424"/>
    </row>
    <row r="5425" spans="20:20" x14ac:dyDescent="0.35">
      <c r="T5425"/>
    </row>
    <row r="5426" spans="20:20" x14ac:dyDescent="0.35">
      <c r="T5426"/>
    </row>
    <row r="5427" spans="20:20" x14ac:dyDescent="0.35">
      <c r="T5427"/>
    </row>
    <row r="5428" spans="20:20" x14ac:dyDescent="0.35">
      <c r="T5428"/>
    </row>
    <row r="5429" spans="20:20" x14ac:dyDescent="0.35">
      <c r="T5429"/>
    </row>
    <row r="5430" spans="20:20" x14ac:dyDescent="0.35">
      <c r="T5430"/>
    </row>
    <row r="5431" spans="20:20" x14ac:dyDescent="0.35">
      <c r="T5431"/>
    </row>
    <row r="5432" spans="20:20" x14ac:dyDescent="0.35">
      <c r="T5432"/>
    </row>
    <row r="5433" spans="20:20" x14ac:dyDescent="0.35">
      <c r="T5433"/>
    </row>
    <row r="5434" spans="20:20" x14ac:dyDescent="0.35">
      <c r="T5434"/>
    </row>
    <row r="5435" spans="20:20" x14ac:dyDescent="0.35">
      <c r="T5435"/>
    </row>
    <row r="5436" spans="20:20" x14ac:dyDescent="0.35">
      <c r="T5436"/>
    </row>
    <row r="5437" spans="20:20" x14ac:dyDescent="0.35">
      <c r="T5437"/>
    </row>
    <row r="5438" spans="20:20" x14ac:dyDescent="0.35">
      <c r="T5438"/>
    </row>
    <row r="5439" spans="20:20" x14ac:dyDescent="0.35">
      <c r="T5439"/>
    </row>
    <row r="5440" spans="20:20" x14ac:dyDescent="0.35">
      <c r="T5440"/>
    </row>
    <row r="5441" spans="20:20" x14ac:dyDescent="0.35">
      <c r="T5441"/>
    </row>
    <row r="5442" spans="20:20" x14ac:dyDescent="0.35">
      <c r="T5442"/>
    </row>
    <row r="5443" spans="20:20" x14ac:dyDescent="0.35">
      <c r="T5443"/>
    </row>
    <row r="5444" spans="20:20" x14ac:dyDescent="0.35">
      <c r="T5444"/>
    </row>
    <row r="5445" spans="20:20" x14ac:dyDescent="0.35">
      <c r="T5445"/>
    </row>
    <row r="5446" spans="20:20" x14ac:dyDescent="0.35">
      <c r="T5446"/>
    </row>
    <row r="5447" spans="20:20" x14ac:dyDescent="0.35">
      <c r="T5447"/>
    </row>
    <row r="5448" spans="20:20" x14ac:dyDescent="0.35">
      <c r="T5448"/>
    </row>
    <row r="5449" spans="20:20" x14ac:dyDescent="0.35">
      <c r="T5449"/>
    </row>
    <row r="5450" spans="20:20" x14ac:dyDescent="0.35">
      <c r="T5450"/>
    </row>
    <row r="5451" spans="20:20" x14ac:dyDescent="0.35">
      <c r="T5451"/>
    </row>
    <row r="5452" spans="20:20" x14ac:dyDescent="0.35">
      <c r="T5452"/>
    </row>
    <row r="5453" spans="20:20" x14ac:dyDescent="0.35">
      <c r="T5453"/>
    </row>
    <row r="5454" spans="20:20" x14ac:dyDescent="0.35">
      <c r="T5454"/>
    </row>
    <row r="5455" spans="20:20" x14ac:dyDescent="0.35">
      <c r="T5455"/>
    </row>
    <row r="5456" spans="20:20" x14ac:dyDescent="0.35">
      <c r="T5456"/>
    </row>
    <row r="5457" spans="20:20" x14ac:dyDescent="0.35">
      <c r="T5457"/>
    </row>
    <row r="5458" spans="20:20" x14ac:dyDescent="0.35">
      <c r="T5458"/>
    </row>
    <row r="5459" spans="20:20" x14ac:dyDescent="0.35">
      <c r="T5459"/>
    </row>
    <row r="5460" spans="20:20" x14ac:dyDescent="0.35">
      <c r="T5460"/>
    </row>
    <row r="5461" spans="20:20" x14ac:dyDescent="0.35">
      <c r="T5461"/>
    </row>
    <row r="5462" spans="20:20" x14ac:dyDescent="0.35">
      <c r="T5462"/>
    </row>
    <row r="5463" spans="20:20" x14ac:dyDescent="0.35">
      <c r="T5463"/>
    </row>
    <row r="5464" spans="20:20" x14ac:dyDescent="0.35">
      <c r="T5464"/>
    </row>
    <row r="5465" spans="20:20" x14ac:dyDescent="0.35">
      <c r="T5465"/>
    </row>
    <row r="5466" spans="20:20" x14ac:dyDescent="0.35">
      <c r="T5466"/>
    </row>
    <row r="5467" spans="20:20" x14ac:dyDescent="0.35">
      <c r="T5467"/>
    </row>
    <row r="5468" spans="20:20" x14ac:dyDescent="0.35">
      <c r="T5468"/>
    </row>
    <row r="5469" spans="20:20" x14ac:dyDescent="0.35">
      <c r="T5469"/>
    </row>
    <row r="5470" spans="20:20" x14ac:dyDescent="0.35">
      <c r="T5470"/>
    </row>
    <row r="5471" spans="20:20" x14ac:dyDescent="0.35">
      <c r="T5471"/>
    </row>
    <row r="5472" spans="20:20" x14ac:dyDescent="0.35">
      <c r="T5472"/>
    </row>
    <row r="5473" spans="20:20" x14ac:dyDescent="0.35">
      <c r="T5473"/>
    </row>
    <row r="5474" spans="20:20" x14ac:dyDescent="0.35">
      <c r="T5474"/>
    </row>
    <row r="5475" spans="20:20" x14ac:dyDescent="0.35">
      <c r="T5475"/>
    </row>
    <row r="5476" spans="20:20" x14ac:dyDescent="0.35">
      <c r="T5476"/>
    </row>
    <row r="5477" spans="20:20" x14ac:dyDescent="0.35">
      <c r="T5477"/>
    </row>
    <row r="5478" spans="20:20" x14ac:dyDescent="0.35">
      <c r="T5478"/>
    </row>
    <row r="5479" spans="20:20" x14ac:dyDescent="0.35">
      <c r="T5479"/>
    </row>
    <row r="5480" spans="20:20" x14ac:dyDescent="0.35">
      <c r="T5480"/>
    </row>
    <row r="5481" spans="20:20" x14ac:dyDescent="0.35">
      <c r="T5481"/>
    </row>
    <row r="5482" spans="20:20" x14ac:dyDescent="0.35">
      <c r="T5482"/>
    </row>
    <row r="5483" spans="20:20" x14ac:dyDescent="0.35">
      <c r="T5483"/>
    </row>
    <row r="5484" spans="20:20" x14ac:dyDescent="0.35">
      <c r="T5484"/>
    </row>
    <row r="5485" spans="20:20" x14ac:dyDescent="0.35">
      <c r="T5485"/>
    </row>
    <row r="5486" spans="20:20" x14ac:dyDescent="0.35">
      <c r="T5486"/>
    </row>
    <row r="5487" spans="20:20" x14ac:dyDescent="0.35">
      <c r="T5487"/>
    </row>
    <row r="5488" spans="20:20" x14ac:dyDescent="0.35">
      <c r="T5488"/>
    </row>
    <row r="5489" spans="20:20" x14ac:dyDescent="0.35">
      <c r="T5489"/>
    </row>
    <row r="5490" spans="20:20" x14ac:dyDescent="0.35">
      <c r="T5490"/>
    </row>
    <row r="5491" spans="20:20" x14ac:dyDescent="0.35">
      <c r="T5491"/>
    </row>
    <row r="5492" spans="20:20" x14ac:dyDescent="0.35">
      <c r="T5492"/>
    </row>
    <row r="5493" spans="20:20" x14ac:dyDescent="0.35">
      <c r="T5493"/>
    </row>
    <row r="5494" spans="20:20" x14ac:dyDescent="0.35">
      <c r="T5494"/>
    </row>
    <row r="5495" spans="20:20" x14ac:dyDescent="0.35">
      <c r="T5495"/>
    </row>
    <row r="5496" spans="20:20" x14ac:dyDescent="0.35">
      <c r="T5496"/>
    </row>
    <row r="5497" spans="20:20" x14ac:dyDescent="0.35">
      <c r="T5497"/>
    </row>
    <row r="5498" spans="20:20" x14ac:dyDescent="0.35">
      <c r="T5498"/>
    </row>
    <row r="5499" spans="20:20" x14ac:dyDescent="0.35">
      <c r="T5499"/>
    </row>
    <row r="5500" spans="20:20" x14ac:dyDescent="0.35">
      <c r="T5500"/>
    </row>
    <row r="5501" spans="20:20" x14ac:dyDescent="0.35">
      <c r="T5501"/>
    </row>
    <row r="5502" spans="20:20" x14ac:dyDescent="0.35">
      <c r="T5502"/>
    </row>
    <row r="5503" spans="20:20" x14ac:dyDescent="0.35">
      <c r="T5503"/>
    </row>
    <row r="5504" spans="20:20" x14ac:dyDescent="0.35">
      <c r="T5504"/>
    </row>
    <row r="5505" spans="20:20" x14ac:dyDescent="0.35">
      <c r="T5505"/>
    </row>
    <row r="5506" spans="20:20" x14ac:dyDescent="0.35">
      <c r="T5506"/>
    </row>
    <row r="5507" spans="20:20" x14ac:dyDescent="0.35">
      <c r="T5507"/>
    </row>
    <row r="5508" spans="20:20" x14ac:dyDescent="0.35">
      <c r="T5508"/>
    </row>
    <row r="5509" spans="20:20" x14ac:dyDescent="0.35">
      <c r="T5509"/>
    </row>
    <row r="5510" spans="20:20" x14ac:dyDescent="0.35">
      <c r="T5510"/>
    </row>
    <row r="5511" spans="20:20" x14ac:dyDescent="0.35">
      <c r="T5511"/>
    </row>
    <row r="5512" spans="20:20" x14ac:dyDescent="0.35">
      <c r="T5512"/>
    </row>
    <row r="5513" spans="20:20" x14ac:dyDescent="0.35">
      <c r="T5513"/>
    </row>
    <row r="5514" spans="20:20" x14ac:dyDescent="0.35">
      <c r="T5514"/>
    </row>
    <row r="5515" spans="20:20" x14ac:dyDescent="0.35">
      <c r="T5515"/>
    </row>
    <row r="5516" spans="20:20" x14ac:dyDescent="0.35">
      <c r="T5516"/>
    </row>
    <row r="5517" spans="20:20" x14ac:dyDescent="0.35">
      <c r="T5517"/>
    </row>
    <row r="5518" spans="20:20" x14ac:dyDescent="0.35">
      <c r="T5518"/>
    </row>
    <row r="5519" spans="20:20" x14ac:dyDescent="0.35">
      <c r="T5519"/>
    </row>
    <row r="5520" spans="20:20" x14ac:dyDescent="0.35">
      <c r="T5520"/>
    </row>
    <row r="5521" spans="20:20" x14ac:dyDescent="0.35">
      <c r="T5521"/>
    </row>
    <row r="5522" spans="20:20" x14ac:dyDescent="0.35">
      <c r="T5522"/>
    </row>
    <row r="5523" spans="20:20" x14ac:dyDescent="0.35">
      <c r="T5523"/>
    </row>
    <row r="5524" spans="20:20" x14ac:dyDescent="0.35">
      <c r="T5524"/>
    </row>
    <row r="5525" spans="20:20" x14ac:dyDescent="0.35">
      <c r="T5525"/>
    </row>
    <row r="5526" spans="20:20" x14ac:dyDescent="0.35">
      <c r="T5526"/>
    </row>
    <row r="5527" spans="20:20" x14ac:dyDescent="0.35">
      <c r="T5527"/>
    </row>
    <row r="5528" spans="20:20" x14ac:dyDescent="0.35">
      <c r="T5528"/>
    </row>
    <row r="5529" spans="20:20" x14ac:dyDescent="0.35">
      <c r="T5529"/>
    </row>
    <row r="5530" spans="20:20" x14ac:dyDescent="0.35">
      <c r="T5530"/>
    </row>
    <row r="5531" spans="20:20" x14ac:dyDescent="0.35">
      <c r="T5531"/>
    </row>
    <row r="5532" spans="20:20" x14ac:dyDescent="0.35">
      <c r="T5532"/>
    </row>
    <row r="5533" spans="20:20" x14ac:dyDescent="0.35">
      <c r="T5533"/>
    </row>
    <row r="5534" spans="20:20" x14ac:dyDescent="0.35">
      <c r="T5534"/>
    </row>
    <row r="5535" spans="20:20" x14ac:dyDescent="0.35">
      <c r="T5535"/>
    </row>
    <row r="5536" spans="20:20" x14ac:dyDescent="0.35">
      <c r="T5536"/>
    </row>
    <row r="5537" spans="20:20" x14ac:dyDescent="0.35">
      <c r="T5537"/>
    </row>
    <row r="5538" spans="20:20" x14ac:dyDescent="0.35">
      <c r="T5538"/>
    </row>
    <row r="5539" spans="20:20" x14ac:dyDescent="0.35">
      <c r="T5539"/>
    </row>
    <row r="5540" spans="20:20" x14ac:dyDescent="0.35">
      <c r="T5540"/>
    </row>
    <row r="5541" spans="20:20" x14ac:dyDescent="0.35">
      <c r="T5541"/>
    </row>
    <row r="5542" spans="20:20" x14ac:dyDescent="0.35">
      <c r="T5542"/>
    </row>
    <row r="5543" spans="20:20" x14ac:dyDescent="0.35">
      <c r="T5543"/>
    </row>
    <row r="5544" spans="20:20" x14ac:dyDescent="0.35">
      <c r="T5544"/>
    </row>
    <row r="5545" spans="20:20" x14ac:dyDescent="0.35">
      <c r="T5545"/>
    </row>
    <row r="5546" spans="20:20" x14ac:dyDescent="0.35">
      <c r="T5546"/>
    </row>
    <row r="5547" spans="20:20" x14ac:dyDescent="0.35">
      <c r="T5547"/>
    </row>
    <row r="5548" spans="20:20" x14ac:dyDescent="0.35">
      <c r="T5548"/>
    </row>
    <row r="5549" spans="20:20" x14ac:dyDescent="0.35">
      <c r="T5549"/>
    </row>
    <row r="5550" spans="20:20" x14ac:dyDescent="0.35">
      <c r="T5550"/>
    </row>
    <row r="5551" spans="20:20" x14ac:dyDescent="0.35">
      <c r="T5551"/>
    </row>
    <row r="5552" spans="20:20" x14ac:dyDescent="0.35">
      <c r="T5552"/>
    </row>
    <row r="5553" spans="20:20" x14ac:dyDescent="0.35">
      <c r="T5553"/>
    </row>
    <row r="5554" spans="20:20" x14ac:dyDescent="0.35">
      <c r="T5554"/>
    </row>
    <row r="5555" spans="20:20" x14ac:dyDescent="0.35">
      <c r="T5555"/>
    </row>
    <row r="5556" spans="20:20" x14ac:dyDescent="0.35">
      <c r="T5556"/>
    </row>
    <row r="5557" spans="20:20" x14ac:dyDescent="0.35">
      <c r="T5557"/>
    </row>
    <row r="5558" spans="20:20" x14ac:dyDescent="0.35">
      <c r="T5558"/>
    </row>
    <row r="5559" spans="20:20" x14ac:dyDescent="0.35">
      <c r="T5559"/>
    </row>
    <row r="5560" spans="20:20" x14ac:dyDescent="0.35">
      <c r="T5560"/>
    </row>
    <row r="5561" spans="20:20" x14ac:dyDescent="0.35">
      <c r="T5561"/>
    </row>
    <row r="5562" spans="20:20" x14ac:dyDescent="0.35">
      <c r="T5562"/>
    </row>
    <row r="5563" spans="20:20" x14ac:dyDescent="0.35">
      <c r="T5563"/>
    </row>
    <row r="5564" spans="20:20" x14ac:dyDescent="0.35">
      <c r="T5564"/>
    </row>
    <row r="5565" spans="20:20" x14ac:dyDescent="0.35">
      <c r="T5565"/>
    </row>
    <row r="5566" spans="20:20" x14ac:dyDescent="0.35">
      <c r="T5566"/>
    </row>
    <row r="5567" spans="20:20" x14ac:dyDescent="0.35">
      <c r="T5567"/>
    </row>
    <row r="5568" spans="20:20" x14ac:dyDescent="0.35">
      <c r="T5568"/>
    </row>
    <row r="5569" spans="20:20" x14ac:dyDescent="0.35">
      <c r="T5569"/>
    </row>
    <row r="5570" spans="20:20" x14ac:dyDescent="0.35">
      <c r="T5570"/>
    </row>
    <row r="5571" spans="20:20" x14ac:dyDescent="0.35">
      <c r="T5571"/>
    </row>
    <row r="5572" spans="20:20" x14ac:dyDescent="0.35">
      <c r="T5572"/>
    </row>
    <row r="5573" spans="20:20" x14ac:dyDescent="0.35">
      <c r="T5573"/>
    </row>
    <row r="5574" spans="20:20" x14ac:dyDescent="0.35">
      <c r="T5574"/>
    </row>
    <row r="5575" spans="20:20" x14ac:dyDescent="0.35">
      <c r="T5575"/>
    </row>
    <row r="5576" spans="20:20" x14ac:dyDescent="0.35">
      <c r="T5576"/>
    </row>
    <row r="5577" spans="20:20" x14ac:dyDescent="0.35">
      <c r="T5577"/>
    </row>
    <row r="5578" spans="20:20" x14ac:dyDescent="0.35">
      <c r="T5578"/>
    </row>
    <row r="5579" spans="20:20" x14ac:dyDescent="0.35">
      <c r="T5579"/>
    </row>
    <row r="5580" spans="20:20" x14ac:dyDescent="0.35">
      <c r="T5580"/>
    </row>
    <row r="5581" spans="20:20" x14ac:dyDescent="0.35">
      <c r="T5581"/>
    </row>
    <row r="5582" spans="20:20" x14ac:dyDescent="0.35">
      <c r="T5582"/>
    </row>
    <row r="5583" spans="20:20" x14ac:dyDescent="0.35">
      <c r="T5583"/>
    </row>
    <row r="5584" spans="20:20" x14ac:dyDescent="0.35">
      <c r="T5584"/>
    </row>
    <row r="5585" spans="20:20" x14ac:dyDescent="0.35">
      <c r="T5585"/>
    </row>
    <row r="5586" spans="20:20" x14ac:dyDescent="0.35">
      <c r="T5586"/>
    </row>
    <row r="5587" spans="20:20" x14ac:dyDescent="0.35">
      <c r="T5587"/>
    </row>
    <row r="5588" spans="20:20" x14ac:dyDescent="0.35">
      <c r="T5588"/>
    </row>
    <row r="5589" spans="20:20" x14ac:dyDescent="0.35">
      <c r="T5589"/>
    </row>
    <row r="5590" spans="20:20" x14ac:dyDescent="0.35">
      <c r="T5590"/>
    </row>
    <row r="5591" spans="20:20" x14ac:dyDescent="0.35">
      <c r="T5591"/>
    </row>
    <row r="5592" spans="20:20" x14ac:dyDescent="0.35">
      <c r="T5592"/>
    </row>
    <row r="5593" spans="20:20" x14ac:dyDescent="0.35">
      <c r="T5593"/>
    </row>
    <row r="5594" spans="20:20" x14ac:dyDescent="0.35">
      <c r="T5594"/>
    </row>
    <row r="5595" spans="20:20" x14ac:dyDescent="0.35">
      <c r="T5595"/>
    </row>
    <row r="5596" spans="20:20" x14ac:dyDescent="0.35">
      <c r="T5596"/>
    </row>
    <row r="5597" spans="20:20" x14ac:dyDescent="0.35">
      <c r="T5597"/>
    </row>
    <row r="5598" spans="20:20" x14ac:dyDescent="0.35">
      <c r="T5598"/>
    </row>
    <row r="5599" spans="20:20" x14ac:dyDescent="0.35">
      <c r="T5599"/>
    </row>
    <row r="5600" spans="20:20" x14ac:dyDescent="0.35">
      <c r="T5600"/>
    </row>
    <row r="5601" spans="20:20" x14ac:dyDescent="0.35">
      <c r="T5601"/>
    </row>
    <row r="5602" spans="20:20" x14ac:dyDescent="0.35">
      <c r="T5602"/>
    </row>
    <row r="5603" spans="20:20" x14ac:dyDescent="0.35">
      <c r="T5603"/>
    </row>
    <row r="5604" spans="20:20" x14ac:dyDescent="0.35">
      <c r="T5604"/>
    </row>
    <row r="5605" spans="20:20" x14ac:dyDescent="0.35">
      <c r="T5605"/>
    </row>
    <row r="5606" spans="20:20" x14ac:dyDescent="0.35">
      <c r="T5606"/>
    </row>
    <row r="5607" spans="20:20" x14ac:dyDescent="0.35">
      <c r="T5607"/>
    </row>
    <row r="5608" spans="20:20" x14ac:dyDescent="0.35">
      <c r="T5608"/>
    </row>
    <row r="5609" spans="20:20" x14ac:dyDescent="0.35">
      <c r="T5609"/>
    </row>
    <row r="5610" spans="20:20" x14ac:dyDescent="0.35">
      <c r="T5610"/>
    </row>
    <row r="5611" spans="20:20" x14ac:dyDescent="0.35">
      <c r="T5611"/>
    </row>
    <row r="5612" spans="20:20" x14ac:dyDescent="0.35">
      <c r="T5612"/>
    </row>
    <row r="5613" spans="20:20" x14ac:dyDescent="0.35">
      <c r="T5613"/>
    </row>
    <row r="5614" spans="20:20" x14ac:dyDescent="0.35">
      <c r="T5614"/>
    </row>
    <row r="5615" spans="20:20" x14ac:dyDescent="0.35">
      <c r="T5615"/>
    </row>
    <row r="5616" spans="20:20" x14ac:dyDescent="0.35">
      <c r="T5616"/>
    </row>
    <row r="5617" spans="20:20" x14ac:dyDescent="0.35">
      <c r="T5617"/>
    </row>
    <row r="5618" spans="20:20" x14ac:dyDescent="0.35">
      <c r="T5618"/>
    </row>
    <row r="5619" spans="20:20" x14ac:dyDescent="0.35">
      <c r="T5619"/>
    </row>
    <row r="5620" spans="20:20" x14ac:dyDescent="0.35">
      <c r="T5620"/>
    </row>
    <row r="5621" spans="20:20" x14ac:dyDescent="0.35">
      <c r="T5621"/>
    </row>
    <row r="5622" spans="20:20" x14ac:dyDescent="0.35">
      <c r="T5622"/>
    </row>
    <row r="5623" spans="20:20" x14ac:dyDescent="0.35">
      <c r="T5623"/>
    </row>
    <row r="5624" spans="20:20" x14ac:dyDescent="0.35">
      <c r="T5624"/>
    </row>
    <row r="5625" spans="20:20" x14ac:dyDescent="0.35">
      <c r="T5625"/>
    </row>
    <row r="5626" spans="20:20" x14ac:dyDescent="0.35">
      <c r="T5626"/>
    </row>
    <row r="5627" spans="20:20" x14ac:dyDescent="0.35">
      <c r="T5627"/>
    </row>
    <row r="5628" spans="20:20" x14ac:dyDescent="0.35">
      <c r="T5628"/>
    </row>
    <row r="5629" spans="20:20" x14ac:dyDescent="0.35">
      <c r="T5629"/>
    </row>
    <row r="5630" spans="20:20" x14ac:dyDescent="0.35">
      <c r="T5630"/>
    </row>
    <row r="5631" spans="20:20" x14ac:dyDescent="0.35">
      <c r="T5631"/>
    </row>
    <row r="5632" spans="20:20" x14ac:dyDescent="0.35">
      <c r="T5632"/>
    </row>
    <row r="5633" spans="20:20" x14ac:dyDescent="0.35">
      <c r="T5633"/>
    </row>
    <row r="5634" spans="20:20" x14ac:dyDescent="0.35">
      <c r="T5634"/>
    </row>
    <row r="5635" spans="20:20" x14ac:dyDescent="0.35">
      <c r="T5635"/>
    </row>
    <row r="5636" spans="20:20" x14ac:dyDescent="0.35">
      <c r="T5636"/>
    </row>
    <row r="5637" spans="20:20" x14ac:dyDescent="0.35">
      <c r="T5637"/>
    </row>
    <row r="5638" spans="20:20" x14ac:dyDescent="0.35">
      <c r="T5638"/>
    </row>
    <row r="5639" spans="20:20" x14ac:dyDescent="0.35">
      <c r="T5639"/>
    </row>
    <row r="5640" spans="20:20" x14ac:dyDescent="0.35">
      <c r="T5640"/>
    </row>
    <row r="5641" spans="20:20" x14ac:dyDescent="0.35">
      <c r="T5641"/>
    </row>
    <row r="5642" spans="20:20" x14ac:dyDescent="0.35">
      <c r="T5642"/>
    </row>
    <row r="5643" spans="20:20" x14ac:dyDescent="0.35">
      <c r="T5643"/>
    </row>
    <row r="5644" spans="20:20" x14ac:dyDescent="0.35">
      <c r="T5644"/>
    </row>
    <row r="5645" spans="20:20" x14ac:dyDescent="0.35">
      <c r="T5645"/>
    </row>
    <row r="5646" spans="20:20" x14ac:dyDescent="0.35">
      <c r="T5646"/>
    </row>
    <row r="5647" spans="20:20" x14ac:dyDescent="0.35">
      <c r="T5647"/>
    </row>
    <row r="5648" spans="20:20" x14ac:dyDescent="0.35">
      <c r="T5648"/>
    </row>
    <row r="5649" spans="20:20" x14ac:dyDescent="0.35">
      <c r="T5649"/>
    </row>
    <row r="5650" spans="20:20" x14ac:dyDescent="0.35">
      <c r="T5650"/>
    </row>
    <row r="5651" spans="20:20" x14ac:dyDescent="0.35">
      <c r="T5651"/>
    </row>
    <row r="5652" spans="20:20" x14ac:dyDescent="0.35">
      <c r="T5652"/>
    </row>
    <row r="5653" spans="20:20" x14ac:dyDescent="0.35">
      <c r="T5653"/>
    </row>
    <row r="5654" spans="20:20" x14ac:dyDescent="0.35">
      <c r="T5654"/>
    </row>
    <row r="5655" spans="20:20" x14ac:dyDescent="0.35">
      <c r="T5655"/>
    </row>
    <row r="5656" spans="20:20" x14ac:dyDescent="0.35">
      <c r="T5656"/>
    </row>
    <row r="5657" spans="20:20" x14ac:dyDescent="0.35">
      <c r="T5657"/>
    </row>
    <row r="5658" spans="20:20" x14ac:dyDescent="0.35">
      <c r="T5658"/>
    </row>
    <row r="5659" spans="20:20" x14ac:dyDescent="0.35">
      <c r="T5659"/>
    </row>
    <row r="5660" spans="20:20" x14ac:dyDescent="0.35">
      <c r="T5660"/>
    </row>
    <row r="5661" spans="20:20" x14ac:dyDescent="0.35">
      <c r="T5661"/>
    </row>
    <row r="5662" spans="20:20" x14ac:dyDescent="0.35">
      <c r="T5662"/>
    </row>
    <row r="5663" spans="20:20" x14ac:dyDescent="0.35">
      <c r="T5663"/>
    </row>
    <row r="5664" spans="20:20" x14ac:dyDescent="0.35">
      <c r="T5664"/>
    </row>
    <row r="5665" spans="20:20" x14ac:dyDescent="0.35">
      <c r="T5665"/>
    </row>
    <row r="5666" spans="20:20" x14ac:dyDescent="0.35">
      <c r="T5666"/>
    </row>
    <row r="5667" spans="20:20" x14ac:dyDescent="0.35">
      <c r="T5667"/>
    </row>
    <row r="5668" spans="20:20" x14ac:dyDescent="0.35">
      <c r="T5668"/>
    </row>
    <row r="5669" spans="20:20" x14ac:dyDescent="0.35">
      <c r="T5669"/>
    </row>
    <row r="5670" spans="20:20" x14ac:dyDescent="0.35">
      <c r="T5670"/>
    </row>
    <row r="5671" spans="20:20" x14ac:dyDescent="0.35">
      <c r="T5671"/>
    </row>
    <row r="5672" spans="20:20" x14ac:dyDescent="0.35">
      <c r="T5672"/>
    </row>
    <row r="5673" spans="20:20" x14ac:dyDescent="0.35">
      <c r="T5673"/>
    </row>
    <row r="5674" spans="20:20" x14ac:dyDescent="0.35">
      <c r="T5674"/>
    </row>
    <row r="5675" spans="20:20" x14ac:dyDescent="0.35">
      <c r="T5675"/>
    </row>
    <row r="5676" spans="20:20" x14ac:dyDescent="0.35">
      <c r="T5676"/>
    </row>
    <row r="5677" spans="20:20" x14ac:dyDescent="0.35">
      <c r="T5677"/>
    </row>
    <row r="5678" spans="20:20" x14ac:dyDescent="0.35">
      <c r="T5678"/>
    </row>
    <row r="5679" spans="20:20" x14ac:dyDescent="0.35">
      <c r="T5679"/>
    </row>
    <row r="5680" spans="20:20" x14ac:dyDescent="0.35">
      <c r="T5680"/>
    </row>
    <row r="5681" spans="20:20" x14ac:dyDescent="0.35">
      <c r="T5681"/>
    </row>
    <row r="5682" spans="20:20" x14ac:dyDescent="0.35">
      <c r="T5682"/>
    </row>
    <row r="5683" spans="20:20" x14ac:dyDescent="0.35">
      <c r="T5683"/>
    </row>
    <row r="5684" spans="20:20" x14ac:dyDescent="0.35">
      <c r="T5684"/>
    </row>
    <row r="5685" spans="20:20" x14ac:dyDescent="0.35">
      <c r="T5685"/>
    </row>
    <row r="5686" spans="20:20" x14ac:dyDescent="0.35">
      <c r="T5686"/>
    </row>
    <row r="5687" spans="20:20" x14ac:dyDescent="0.35">
      <c r="T5687"/>
    </row>
    <row r="5688" spans="20:20" x14ac:dyDescent="0.35">
      <c r="T5688"/>
    </row>
    <row r="5689" spans="20:20" x14ac:dyDescent="0.35">
      <c r="T5689"/>
    </row>
    <row r="5690" spans="20:20" x14ac:dyDescent="0.35">
      <c r="T5690"/>
    </row>
    <row r="5691" spans="20:20" x14ac:dyDescent="0.35">
      <c r="T5691"/>
    </row>
    <row r="5692" spans="20:20" x14ac:dyDescent="0.35">
      <c r="T5692"/>
    </row>
    <row r="5693" spans="20:20" x14ac:dyDescent="0.35">
      <c r="T5693"/>
    </row>
    <row r="5694" spans="20:20" x14ac:dyDescent="0.35">
      <c r="T5694"/>
    </row>
    <row r="5695" spans="20:20" x14ac:dyDescent="0.35">
      <c r="T5695"/>
    </row>
    <row r="5696" spans="20:20" x14ac:dyDescent="0.35">
      <c r="T5696"/>
    </row>
    <row r="5697" spans="20:20" x14ac:dyDescent="0.35">
      <c r="T5697"/>
    </row>
    <row r="5698" spans="20:20" x14ac:dyDescent="0.35">
      <c r="T5698"/>
    </row>
    <row r="5699" spans="20:20" x14ac:dyDescent="0.35">
      <c r="T5699"/>
    </row>
    <row r="5700" spans="20:20" x14ac:dyDescent="0.35">
      <c r="T5700"/>
    </row>
    <row r="5701" spans="20:20" x14ac:dyDescent="0.35">
      <c r="T5701"/>
    </row>
    <row r="5702" spans="20:20" x14ac:dyDescent="0.35">
      <c r="T5702"/>
    </row>
    <row r="5703" spans="20:20" x14ac:dyDescent="0.35">
      <c r="T5703"/>
    </row>
    <row r="5704" spans="20:20" x14ac:dyDescent="0.35">
      <c r="T5704"/>
    </row>
    <row r="5705" spans="20:20" x14ac:dyDescent="0.35">
      <c r="T5705"/>
    </row>
    <row r="5706" spans="20:20" x14ac:dyDescent="0.35">
      <c r="T5706"/>
    </row>
    <row r="5707" spans="20:20" x14ac:dyDescent="0.35">
      <c r="T5707"/>
    </row>
    <row r="5708" spans="20:20" x14ac:dyDescent="0.35">
      <c r="T5708"/>
    </row>
    <row r="5709" spans="20:20" x14ac:dyDescent="0.35">
      <c r="T5709"/>
    </row>
    <row r="5710" spans="20:20" x14ac:dyDescent="0.35">
      <c r="T5710"/>
    </row>
    <row r="5711" spans="20:20" x14ac:dyDescent="0.35">
      <c r="T5711"/>
    </row>
    <row r="5712" spans="20:20" x14ac:dyDescent="0.35">
      <c r="T5712"/>
    </row>
    <row r="5713" spans="20:20" x14ac:dyDescent="0.35">
      <c r="T5713"/>
    </row>
    <row r="5714" spans="20:20" x14ac:dyDescent="0.35">
      <c r="T5714"/>
    </row>
    <row r="5715" spans="20:20" x14ac:dyDescent="0.35">
      <c r="T5715"/>
    </row>
    <row r="5716" spans="20:20" x14ac:dyDescent="0.35">
      <c r="T5716"/>
    </row>
    <row r="5717" spans="20:20" x14ac:dyDescent="0.35">
      <c r="T5717"/>
    </row>
    <row r="5718" spans="20:20" x14ac:dyDescent="0.35">
      <c r="T5718"/>
    </row>
    <row r="5719" spans="20:20" x14ac:dyDescent="0.35">
      <c r="T5719"/>
    </row>
    <row r="5720" spans="20:20" x14ac:dyDescent="0.35">
      <c r="T5720"/>
    </row>
    <row r="5721" spans="20:20" x14ac:dyDescent="0.35">
      <c r="T5721"/>
    </row>
    <row r="5722" spans="20:20" x14ac:dyDescent="0.35">
      <c r="T5722"/>
    </row>
    <row r="5723" spans="20:20" x14ac:dyDescent="0.35">
      <c r="T5723"/>
    </row>
    <row r="5724" spans="20:20" x14ac:dyDescent="0.35">
      <c r="T5724"/>
    </row>
    <row r="5725" spans="20:20" x14ac:dyDescent="0.35">
      <c r="T5725"/>
    </row>
    <row r="5726" spans="20:20" x14ac:dyDescent="0.35">
      <c r="T5726"/>
    </row>
    <row r="5727" spans="20:20" x14ac:dyDescent="0.35">
      <c r="T5727"/>
    </row>
    <row r="5728" spans="20:20" x14ac:dyDescent="0.35">
      <c r="T5728"/>
    </row>
    <row r="5729" spans="20:20" x14ac:dyDescent="0.35">
      <c r="T5729"/>
    </row>
    <row r="5730" spans="20:20" x14ac:dyDescent="0.35">
      <c r="T5730"/>
    </row>
    <row r="5731" spans="20:20" x14ac:dyDescent="0.35">
      <c r="T5731"/>
    </row>
    <row r="5732" spans="20:20" x14ac:dyDescent="0.35">
      <c r="T5732"/>
    </row>
    <row r="5733" spans="20:20" x14ac:dyDescent="0.35">
      <c r="T5733"/>
    </row>
    <row r="5734" spans="20:20" x14ac:dyDescent="0.35">
      <c r="T5734"/>
    </row>
    <row r="5735" spans="20:20" x14ac:dyDescent="0.35">
      <c r="T5735"/>
    </row>
    <row r="5736" spans="20:20" x14ac:dyDescent="0.35">
      <c r="T5736"/>
    </row>
    <row r="5737" spans="20:20" x14ac:dyDescent="0.35">
      <c r="T5737"/>
    </row>
    <row r="5738" spans="20:20" x14ac:dyDescent="0.35">
      <c r="T5738"/>
    </row>
    <row r="5739" spans="20:20" x14ac:dyDescent="0.35">
      <c r="T5739"/>
    </row>
    <row r="5740" spans="20:20" x14ac:dyDescent="0.35">
      <c r="T5740"/>
    </row>
    <row r="5741" spans="20:20" x14ac:dyDescent="0.35">
      <c r="T5741"/>
    </row>
    <row r="5742" spans="20:20" x14ac:dyDescent="0.35">
      <c r="T5742"/>
    </row>
    <row r="5743" spans="20:20" x14ac:dyDescent="0.35">
      <c r="T5743"/>
    </row>
    <row r="5744" spans="20:20" x14ac:dyDescent="0.35">
      <c r="T5744"/>
    </row>
    <row r="5745" spans="20:20" x14ac:dyDescent="0.35">
      <c r="T5745"/>
    </row>
    <row r="5746" spans="20:20" x14ac:dyDescent="0.35">
      <c r="T5746"/>
    </row>
    <row r="5747" spans="20:20" x14ac:dyDescent="0.35">
      <c r="T5747"/>
    </row>
    <row r="5748" spans="20:20" x14ac:dyDescent="0.35">
      <c r="T5748"/>
    </row>
    <row r="5749" spans="20:20" x14ac:dyDescent="0.35">
      <c r="T5749"/>
    </row>
    <row r="5750" spans="20:20" x14ac:dyDescent="0.35">
      <c r="T5750"/>
    </row>
    <row r="5751" spans="20:20" x14ac:dyDescent="0.35">
      <c r="T5751"/>
    </row>
    <row r="5752" spans="20:20" x14ac:dyDescent="0.35">
      <c r="T5752"/>
    </row>
    <row r="5753" spans="20:20" x14ac:dyDescent="0.35">
      <c r="T5753"/>
    </row>
    <row r="5754" spans="20:20" x14ac:dyDescent="0.35">
      <c r="T5754"/>
    </row>
    <row r="5755" spans="20:20" x14ac:dyDescent="0.35">
      <c r="T5755"/>
    </row>
    <row r="5756" spans="20:20" x14ac:dyDescent="0.35">
      <c r="T5756"/>
    </row>
    <row r="5757" spans="20:20" x14ac:dyDescent="0.35">
      <c r="T5757"/>
    </row>
    <row r="5758" spans="20:20" x14ac:dyDescent="0.35">
      <c r="T5758"/>
    </row>
    <row r="5759" spans="20:20" x14ac:dyDescent="0.35">
      <c r="T5759"/>
    </row>
    <row r="5760" spans="20:20" x14ac:dyDescent="0.35">
      <c r="T5760"/>
    </row>
    <row r="5761" spans="20:20" x14ac:dyDescent="0.35">
      <c r="T5761"/>
    </row>
    <row r="5762" spans="20:20" x14ac:dyDescent="0.35">
      <c r="T5762"/>
    </row>
    <row r="5763" spans="20:20" x14ac:dyDescent="0.35">
      <c r="T5763"/>
    </row>
    <row r="5764" spans="20:20" x14ac:dyDescent="0.35">
      <c r="T5764"/>
    </row>
    <row r="5765" spans="20:20" x14ac:dyDescent="0.35">
      <c r="T5765"/>
    </row>
    <row r="5766" spans="20:20" x14ac:dyDescent="0.35">
      <c r="T5766"/>
    </row>
    <row r="5767" spans="20:20" x14ac:dyDescent="0.35">
      <c r="T5767"/>
    </row>
    <row r="5768" spans="20:20" x14ac:dyDescent="0.35">
      <c r="T5768"/>
    </row>
    <row r="5769" spans="20:20" x14ac:dyDescent="0.35">
      <c r="T5769"/>
    </row>
    <row r="5770" spans="20:20" x14ac:dyDescent="0.35">
      <c r="T5770"/>
    </row>
    <row r="5771" spans="20:20" x14ac:dyDescent="0.35">
      <c r="T5771"/>
    </row>
    <row r="5772" spans="20:20" x14ac:dyDescent="0.35">
      <c r="T5772"/>
    </row>
    <row r="5773" spans="20:20" x14ac:dyDescent="0.35">
      <c r="T5773"/>
    </row>
    <row r="5774" spans="20:20" x14ac:dyDescent="0.35">
      <c r="T5774"/>
    </row>
    <row r="5775" spans="20:20" x14ac:dyDescent="0.35">
      <c r="T5775"/>
    </row>
    <row r="5776" spans="20:20" x14ac:dyDescent="0.35">
      <c r="T5776"/>
    </row>
    <row r="5777" spans="20:20" x14ac:dyDescent="0.35">
      <c r="T5777"/>
    </row>
    <row r="5778" spans="20:20" x14ac:dyDescent="0.35">
      <c r="T5778"/>
    </row>
    <row r="5779" spans="20:20" x14ac:dyDescent="0.35">
      <c r="T5779"/>
    </row>
    <row r="5780" spans="20:20" x14ac:dyDescent="0.35">
      <c r="T5780"/>
    </row>
    <row r="5781" spans="20:20" x14ac:dyDescent="0.35">
      <c r="T5781"/>
    </row>
    <row r="5782" spans="20:20" x14ac:dyDescent="0.35">
      <c r="T5782"/>
    </row>
    <row r="5783" spans="20:20" x14ac:dyDescent="0.35">
      <c r="T5783"/>
    </row>
    <row r="5784" spans="20:20" x14ac:dyDescent="0.35">
      <c r="T5784"/>
    </row>
    <row r="5785" spans="20:20" x14ac:dyDescent="0.35">
      <c r="T5785"/>
    </row>
    <row r="5786" spans="20:20" x14ac:dyDescent="0.35">
      <c r="T5786"/>
    </row>
    <row r="5787" spans="20:20" x14ac:dyDescent="0.35">
      <c r="T5787"/>
    </row>
    <row r="5788" spans="20:20" x14ac:dyDescent="0.35">
      <c r="T5788"/>
    </row>
    <row r="5789" spans="20:20" x14ac:dyDescent="0.35">
      <c r="T5789"/>
    </row>
    <row r="5790" spans="20:20" x14ac:dyDescent="0.35">
      <c r="T5790"/>
    </row>
    <row r="5791" spans="20:20" x14ac:dyDescent="0.35">
      <c r="T5791"/>
    </row>
    <row r="5792" spans="20:20" x14ac:dyDescent="0.35">
      <c r="T5792"/>
    </row>
    <row r="5793" spans="20:20" x14ac:dyDescent="0.35">
      <c r="T5793"/>
    </row>
    <row r="5794" spans="20:20" x14ac:dyDescent="0.35">
      <c r="T5794"/>
    </row>
    <row r="5795" spans="20:20" x14ac:dyDescent="0.35">
      <c r="T5795"/>
    </row>
    <row r="5796" spans="20:20" x14ac:dyDescent="0.35">
      <c r="T5796"/>
    </row>
    <row r="5797" spans="20:20" x14ac:dyDescent="0.35">
      <c r="T5797"/>
    </row>
    <row r="5798" spans="20:20" x14ac:dyDescent="0.35">
      <c r="T5798"/>
    </row>
    <row r="5799" spans="20:20" x14ac:dyDescent="0.35">
      <c r="T5799"/>
    </row>
    <row r="5800" spans="20:20" x14ac:dyDescent="0.35">
      <c r="T5800"/>
    </row>
    <row r="5801" spans="20:20" x14ac:dyDescent="0.35">
      <c r="T5801"/>
    </row>
    <row r="5802" spans="20:20" x14ac:dyDescent="0.35">
      <c r="T5802"/>
    </row>
    <row r="5803" spans="20:20" x14ac:dyDescent="0.35">
      <c r="T5803"/>
    </row>
    <row r="5804" spans="20:20" x14ac:dyDescent="0.35">
      <c r="T5804"/>
    </row>
    <row r="5805" spans="20:20" x14ac:dyDescent="0.35">
      <c r="T5805"/>
    </row>
    <row r="5806" spans="20:20" x14ac:dyDescent="0.35">
      <c r="T5806"/>
    </row>
    <row r="5807" spans="20:20" x14ac:dyDescent="0.35">
      <c r="T5807"/>
    </row>
    <row r="5808" spans="20:20" x14ac:dyDescent="0.35">
      <c r="T5808"/>
    </row>
    <row r="5809" spans="20:20" x14ac:dyDescent="0.35">
      <c r="T5809"/>
    </row>
    <row r="5810" spans="20:20" x14ac:dyDescent="0.35">
      <c r="T5810"/>
    </row>
    <row r="5811" spans="20:20" x14ac:dyDescent="0.35">
      <c r="T5811"/>
    </row>
    <row r="5812" spans="20:20" x14ac:dyDescent="0.35">
      <c r="T5812"/>
    </row>
    <row r="5813" spans="20:20" x14ac:dyDescent="0.35">
      <c r="T5813"/>
    </row>
    <row r="5814" spans="20:20" x14ac:dyDescent="0.35">
      <c r="T5814"/>
    </row>
    <row r="5815" spans="20:20" x14ac:dyDescent="0.35">
      <c r="T5815"/>
    </row>
    <row r="5816" spans="20:20" x14ac:dyDescent="0.35">
      <c r="T5816"/>
    </row>
    <row r="5817" spans="20:20" x14ac:dyDescent="0.35">
      <c r="T5817"/>
    </row>
    <row r="5818" spans="20:20" x14ac:dyDescent="0.35">
      <c r="T5818"/>
    </row>
    <row r="5819" spans="20:20" x14ac:dyDescent="0.35">
      <c r="T5819"/>
    </row>
    <row r="5820" spans="20:20" x14ac:dyDescent="0.35">
      <c r="T5820"/>
    </row>
    <row r="5821" spans="20:20" x14ac:dyDescent="0.35">
      <c r="T5821"/>
    </row>
    <row r="5822" spans="20:20" x14ac:dyDescent="0.35">
      <c r="T5822"/>
    </row>
    <row r="5823" spans="20:20" x14ac:dyDescent="0.35">
      <c r="T5823"/>
    </row>
    <row r="5824" spans="20:20" x14ac:dyDescent="0.35">
      <c r="T5824"/>
    </row>
    <row r="5825" spans="20:20" x14ac:dyDescent="0.35">
      <c r="T5825"/>
    </row>
    <row r="5826" spans="20:20" x14ac:dyDescent="0.35">
      <c r="T5826"/>
    </row>
    <row r="5827" spans="20:20" x14ac:dyDescent="0.35">
      <c r="T5827"/>
    </row>
    <row r="5828" spans="20:20" x14ac:dyDescent="0.35">
      <c r="T5828"/>
    </row>
    <row r="5829" spans="20:20" x14ac:dyDescent="0.35">
      <c r="T5829"/>
    </row>
    <row r="5830" spans="20:20" x14ac:dyDescent="0.35">
      <c r="T5830"/>
    </row>
    <row r="5831" spans="20:20" x14ac:dyDescent="0.35">
      <c r="T5831"/>
    </row>
    <row r="5832" spans="20:20" x14ac:dyDescent="0.35">
      <c r="T5832"/>
    </row>
    <row r="5833" spans="20:20" x14ac:dyDescent="0.35">
      <c r="T5833"/>
    </row>
    <row r="5834" spans="20:20" x14ac:dyDescent="0.35">
      <c r="T5834"/>
    </row>
    <row r="5835" spans="20:20" x14ac:dyDescent="0.35">
      <c r="T5835"/>
    </row>
    <row r="5836" spans="20:20" x14ac:dyDescent="0.35">
      <c r="T5836"/>
    </row>
    <row r="5837" spans="20:20" x14ac:dyDescent="0.35">
      <c r="T5837"/>
    </row>
    <row r="5838" spans="20:20" x14ac:dyDescent="0.35">
      <c r="T5838"/>
    </row>
    <row r="5839" spans="20:20" x14ac:dyDescent="0.35">
      <c r="T5839"/>
    </row>
    <row r="5840" spans="20:20" x14ac:dyDescent="0.35">
      <c r="T5840"/>
    </row>
    <row r="5841" spans="20:20" x14ac:dyDescent="0.35">
      <c r="T5841"/>
    </row>
    <row r="5842" spans="20:20" x14ac:dyDescent="0.35">
      <c r="T5842"/>
    </row>
    <row r="5843" spans="20:20" x14ac:dyDescent="0.35">
      <c r="T5843"/>
    </row>
    <row r="5844" spans="20:20" x14ac:dyDescent="0.35">
      <c r="T5844"/>
    </row>
    <row r="5845" spans="20:20" x14ac:dyDescent="0.35">
      <c r="T5845"/>
    </row>
    <row r="5846" spans="20:20" x14ac:dyDescent="0.35">
      <c r="T5846"/>
    </row>
    <row r="5847" spans="20:20" x14ac:dyDescent="0.35">
      <c r="T5847"/>
    </row>
    <row r="5848" spans="20:20" x14ac:dyDescent="0.35">
      <c r="T5848"/>
    </row>
    <row r="5849" spans="20:20" x14ac:dyDescent="0.35">
      <c r="T5849"/>
    </row>
    <row r="5850" spans="20:20" x14ac:dyDescent="0.35">
      <c r="T5850"/>
    </row>
    <row r="5851" spans="20:20" x14ac:dyDescent="0.35">
      <c r="T5851"/>
    </row>
    <row r="5852" spans="20:20" x14ac:dyDescent="0.35">
      <c r="T5852"/>
    </row>
    <row r="5853" spans="20:20" x14ac:dyDescent="0.35">
      <c r="T5853"/>
    </row>
    <row r="5854" spans="20:20" x14ac:dyDescent="0.35">
      <c r="T5854"/>
    </row>
    <row r="5855" spans="20:20" x14ac:dyDescent="0.35">
      <c r="T5855"/>
    </row>
    <row r="5856" spans="20:20" x14ac:dyDescent="0.35">
      <c r="T5856"/>
    </row>
    <row r="5857" spans="20:20" x14ac:dyDescent="0.35">
      <c r="T5857"/>
    </row>
    <row r="5858" spans="20:20" x14ac:dyDescent="0.35">
      <c r="T5858"/>
    </row>
    <row r="5859" spans="20:20" x14ac:dyDescent="0.35">
      <c r="T5859"/>
    </row>
    <row r="5860" spans="20:20" x14ac:dyDescent="0.35">
      <c r="T5860"/>
    </row>
    <row r="5861" spans="20:20" x14ac:dyDescent="0.35">
      <c r="T5861"/>
    </row>
    <row r="5862" spans="20:20" x14ac:dyDescent="0.35">
      <c r="T5862"/>
    </row>
    <row r="5863" spans="20:20" x14ac:dyDescent="0.35">
      <c r="T5863"/>
    </row>
    <row r="5864" spans="20:20" x14ac:dyDescent="0.35">
      <c r="T5864"/>
    </row>
    <row r="5865" spans="20:20" x14ac:dyDescent="0.35">
      <c r="T5865"/>
    </row>
    <row r="5866" spans="20:20" x14ac:dyDescent="0.35">
      <c r="T5866"/>
    </row>
    <row r="5867" spans="20:20" x14ac:dyDescent="0.35">
      <c r="T5867"/>
    </row>
    <row r="5868" spans="20:20" x14ac:dyDescent="0.35">
      <c r="T5868"/>
    </row>
    <row r="5869" spans="20:20" x14ac:dyDescent="0.35">
      <c r="T5869"/>
    </row>
    <row r="5870" spans="20:20" x14ac:dyDescent="0.35">
      <c r="T5870"/>
    </row>
    <row r="5871" spans="20:20" x14ac:dyDescent="0.35">
      <c r="T5871"/>
    </row>
    <row r="5872" spans="20:20" x14ac:dyDescent="0.35">
      <c r="T5872"/>
    </row>
    <row r="5873" spans="20:20" x14ac:dyDescent="0.35">
      <c r="T5873"/>
    </row>
    <row r="5874" spans="20:20" x14ac:dyDescent="0.35">
      <c r="T5874"/>
    </row>
    <row r="5875" spans="20:20" x14ac:dyDescent="0.35">
      <c r="T5875"/>
    </row>
    <row r="5876" spans="20:20" x14ac:dyDescent="0.35">
      <c r="T5876"/>
    </row>
    <row r="5877" spans="20:20" x14ac:dyDescent="0.35">
      <c r="T5877"/>
    </row>
    <row r="5878" spans="20:20" x14ac:dyDescent="0.35">
      <c r="T5878"/>
    </row>
    <row r="5879" spans="20:20" x14ac:dyDescent="0.35">
      <c r="T5879"/>
    </row>
    <row r="5880" spans="20:20" x14ac:dyDescent="0.35">
      <c r="T5880"/>
    </row>
    <row r="5881" spans="20:20" x14ac:dyDescent="0.35">
      <c r="T5881"/>
    </row>
    <row r="5882" spans="20:20" x14ac:dyDescent="0.35">
      <c r="T5882"/>
    </row>
    <row r="5883" spans="20:20" x14ac:dyDescent="0.35">
      <c r="T5883"/>
    </row>
    <row r="5884" spans="20:20" x14ac:dyDescent="0.35">
      <c r="T5884"/>
    </row>
    <row r="5885" spans="20:20" x14ac:dyDescent="0.35">
      <c r="T5885"/>
    </row>
    <row r="5886" spans="20:20" x14ac:dyDescent="0.35">
      <c r="T5886"/>
    </row>
    <row r="5887" spans="20:20" x14ac:dyDescent="0.35">
      <c r="T5887"/>
    </row>
    <row r="5888" spans="20:20" x14ac:dyDescent="0.35">
      <c r="T5888"/>
    </row>
    <row r="5889" spans="20:20" x14ac:dyDescent="0.35">
      <c r="T5889"/>
    </row>
    <row r="5890" spans="20:20" x14ac:dyDescent="0.35">
      <c r="T5890"/>
    </row>
    <row r="5891" spans="20:20" x14ac:dyDescent="0.35">
      <c r="T5891"/>
    </row>
    <row r="5892" spans="20:20" x14ac:dyDescent="0.35">
      <c r="T5892"/>
    </row>
    <row r="5893" spans="20:20" x14ac:dyDescent="0.35">
      <c r="T5893"/>
    </row>
    <row r="5894" spans="20:20" x14ac:dyDescent="0.35">
      <c r="T5894"/>
    </row>
    <row r="5895" spans="20:20" x14ac:dyDescent="0.35">
      <c r="T5895"/>
    </row>
    <row r="5896" spans="20:20" x14ac:dyDescent="0.35">
      <c r="T5896"/>
    </row>
    <row r="5897" spans="20:20" x14ac:dyDescent="0.35">
      <c r="T5897"/>
    </row>
    <row r="5898" spans="20:20" x14ac:dyDescent="0.35">
      <c r="T5898"/>
    </row>
    <row r="5899" spans="20:20" x14ac:dyDescent="0.35">
      <c r="T5899"/>
    </row>
    <row r="5900" spans="20:20" x14ac:dyDescent="0.35">
      <c r="T5900"/>
    </row>
    <row r="5901" spans="20:20" x14ac:dyDescent="0.35">
      <c r="T5901"/>
    </row>
    <row r="5902" spans="20:20" x14ac:dyDescent="0.35">
      <c r="T5902"/>
    </row>
    <row r="5903" spans="20:20" x14ac:dyDescent="0.35">
      <c r="T5903"/>
    </row>
    <row r="5904" spans="20:20" x14ac:dyDescent="0.35">
      <c r="T5904"/>
    </row>
    <row r="5905" spans="20:20" x14ac:dyDescent="0.35">
      <c r="T5905"/>
    </row>
    <row r="5906" spans="20:20" x14ac:dyDescent="0.35">
      <c r="T5906"/>
    </row>
    <row r="5907" spans="20:20" x14ac:dyDescent="0.35">
      <c r="T5907"/>
    </row>
    <row r="5908" spans="20:20" x14ac:dyDescent="0.35">
      <c r="T5908"/>
    </row>
    <row r="5909" spans="20:20" x14ac:dyDescent="0.35">
      <c r="T5909"/>
    </row>
    <row r="5910" spans="20:20" x14ac:dyDescent="0.35">
      <c r="T5910"/>
    </row>
    <row r="5911" spans="20:20" x14ac:dyDescent="0.35">
      <c r="T5911"/>
    </row>
    <row r="5912" spans="20:20" x14ac:dyDescent="0.35">
      <c r="T5912"/>
    </row>
    <row r="5913" spans="20:20" x14ac:dyDescent="0.35">
      <c r="T5913"/>
    </row>
    <row r="5914" spans="20:20" x14ac:dyDescent="0.35">
      <c r="T5914"/>
    </row>
    <row r="5915" spans="20:20" x14ac:dyDescent="0.35">
      <c r="T5915"/>
    </row>
    <row r="5916" spans="20:20" x14ac:dyDescent="0.35">
      <c r="T5916"/>
    </row>
    <row r="5917" spans="20:20" x14ac:dyDescent="0.35">
      <c r="T5917"/>
    </row>
    <row r="5918" spans="20:20" x14ac:dyDescent="0.35">
      <c r="T5918"/>
    </row>
    <row r="5919" spans="20:20" x14ac:dyDescent="0.35">
      <c r="T5919"/>
    </row>
    <row r="5920" spans="20:20" x14ac:dyDescent="0.35">
      <c r="T5920"/>
    </row>
    <row r="5921" spans="20:20" x14ac:dyDescent="0.35">
      <c r="T5921"/>
    </row>
    <row r="5922" spans="20:20" x14ac:dyDescent="0.35">
      <c r="T5922"/>
    </row>
    <row r="5923" spans="20:20" x14ac:dyDescent="0.35">
      <c r="T5923"/>
    </row>
    <row r="5924" spans="20:20" x14ac:dyDescent="0.35">
      <c r="T5924"/>
    </row>
    <row r="5925" spans="20:20" x14ac:dyDescent="0.35">
      <c r="T5925"/>
    </row>
    <row r="5926" spans="20:20" x14ac:dyDescent="0.35">
      <c r="T5926"/>
    </row>
    <row r="5927" spans="20:20" x14ac:dyDescent="0.35">
      <c r="T5927"/>
    </row>
    <row r="5928" spans="20:20" x14ac:dyDescent="0.35">
      <c r="T5928"/>
    </row>
    <row r="5929" spans="20:20" x14ac:dyDescent="0.35">
      <c r="T5929"/>
    </row>
    <row r="5930" spans="20:20" x14ac:dyDescent="0.35">
      <c r="T5930"/>
    </row>
    <row r="5931" spans="20:20" x14ac:dyDescent="0.35">
      <c r="T5931"/>
    </row>
    <row r="5932" spans="20:20" x14ac:dyDescent="0.35">
      <c r="T5932"/>
    </row>
    <row r="5933" spans="20:20" x14ac:dyDescent="0.35">
      <c r="T5933"/>
    </row>
    <row r="5934" spans="20:20" x14ac:dyDescent="0.35">
      <c r="T5934"/>
    </row>
    <row r="5935" spans="20:20" x14ac:dyDescent="0.35">
      <c r="T5935"/>
    </row>
    <row r="5936" spans="20:20" x14ac:dyDescent="0.35">
      <c r="T5936"/>
    </row>
    <row r="5937" spans="20:20" x14ac:dyDescent="0.35">
      <c r="T5937"/>
    </row>
    <row r="5938" spans="20:20" x14ac:dyDescent="0.35">
      <c r="T5938"/>
    </row>
    <row r="5939" spans="20:20" x14ac:dyDescent="0.35">
      <c r="T5939"/>
    </row>
    <row r="5940" spans="20:20" x14ac:dyDescent="0.35">
      <c r="T5940"/>
    </row>
    <row r="5941" spans="20:20" x14ac:dyDescent="0.35">
      <c r="T5941"/>
    </row>
    <row r="5942" spans="20:20" x14ac:dyDescent="0.35">
      <c r="T5942"/>
    </row>
    <row r="5943" spans="20:20" x14ac:dyDescent="0.35">
      <c r="T5943"/>
    </row>
    <row r="5944" spans="20:20" x14ac:dyDescent="0.35">
      <c r="T5944"/>
    </row>
    <row r="5945" spans="20:20" x14ac:dyDescent="0.35">
      <c r="T5945"/>
    </row>
    <row r="5946" spans="20:20" x14ac:dyDescent="0.35">
      <c r="T5946"/>
    </row>
    <row r="5947" spans="20:20" x14ac:dyDescent="0.35">
      <c r="T5947"/>
    </row>
    <row r="5948" spans="20:20" x14ac:dyDescent="0.35">
      <c r="T5948"/>
    </row>
    <row r="5949" spans="20:20" x14ac:dyDescent="0.35">
      <c r="T5949"/>
    </row>
    <row r="5950" spans="20:20" x14ac:dyDescent="0.35">
      <c r="T5950"/>
    </row>
    <row r="5951" spans="20:20" x14ac:dyDescent="0.35">
      <c r="T5951"/>
    </row>
    <row r="5952" spans="20:20" x14ac:dyDescent="0.35">
      <c r="T5952"/>
    </row>
    <row r="5953" spans="20:20" x14ac:dyDescent="0.35">
      <c r="T5953"/>
    </row>
    <row r="5954" spans="20:20" x14ac:dyDescent="0.35">
      <c r="T5954"/>
    </row>
    <row r="5955" spans="20:20" x14ac:dyDescent="0.35">
      <c r="T5955"/>
    </row>
    <row r="5956" spans="20:20" x14ac:dyDescent="0.35">
      <c r="T5956"/>
    </row>
    <row r="5957" spans="20:20" x14ac:dyDescent="0.35">
      <c r="T5957"/>
    </row>
    <row r="5958" spans="20:20" x14ac:dyDescent="0.35">
      <c r="T5958"/>
    </row>
    <row r="5959" spans="20:20" x14ac:dyDescent="0.35">
      <c r="T5959"/>
    </row>
    <row r="5960" spans="20:20" x14ac:dyDescent="0.35">
      <c r="T5960"/>
    </row>
    <row r="5961" spans="20:20" x14ac:dyDescent="0.35">
      <c r="T5961"/>
    </row>
    <row r="5962" spans="20:20" x14ac:dyDescent="0.35">
      <c r="T5962"/>
    </row>
    <row r="5963" spans="20:20" x14ac:dyDescent="0.35">
      <c r="T5963"/>
    </row>
    <row r="5964" spans="20:20" x14ac:dyDescent="0.35">
      <c r="T5964"/>
    </row>
    <row r="5965" spans="20:20" x14ac:dyDescent="0.35">
      <c r="T5965"/>
    </row>
    <row r="5966" spans="20:20" x14ac:dyDescent="0.35">
      <c r="T5966"/>
    </row>
    <row r="5967" spans="20:20" x14ac:dyDescent="0.35">
      <c r="T5967"/>
    </row>
    <row r="5968" spans="20:20" x14ac:dyDescent="0.35">
      <c r="T5968"/>
    </row>
    <row r="5969" spans="20:20" x14ac:dyDescent="0.35">
      <c r="T5969"/>
    </row>
    <row r="5970" spans="20:20" x14ac:dyDescent="0.35">
      <c r="T5970"/>
    </row>
    <row r="5971" spans="20:20" x14ac:dyDescent="0.35">
      <c r="T5971"/>
    </row>
    <row r="5972" spans="20:20" x14ac:dyDescent="0.35">
      <c r="T5972"/>
    </row>
    <row r="5973" spans="20:20" x14ac:dyDescent="0.35">
      <c r="T5973"/>
    </row>
    <row r="5974" spans="20:20" x14ac:dyDescent="0.35">
      <c r="T5974"/>
    </row>
    <row r="5975" spans="20:20" x14ac:dyDescent="0.35">
      <c r="T5975"/>
    </row>
    <row r="5976" spans="20:20" x14ac:dyDescent="0.35">
      <c r="T5976"/>
    </row>
    <row r="5977" spans="20:20" x14ac:dyDescent="0.35">
      <c r="T5977"/>
    </row>
    <row r="5978" spans="20:20" x14ac:dyDescent="0.35">
      <c r="T5978"/>
    </row>
    <row r="5979" spans="20:20" x14ac:dyDescent="0.35">
      <c r="T5979"/>
    </row>
    <row r="5980" spans="20:20" x14ac:dyDescent="0.35">
      <c r="T5980"/>
    </row>
    <row r="5981" spans="20:20" x14ac:dyDescent="0.35">
      <c r="T5981"/>
    </row>
    <row r="5982" spans="20:20" x14ac:dyDescent="0.35">
      <c r="T5982"/>
    </row>
    <row r="5983" spans="20:20" x14ac:dyDescent="0.35">
      <c r="T5983"/>
    </row>
    <row r="5984" spans="20:20" x14ac:dyDescent="0.35">
      <c r="T5984"/>
    </row>
    <row r="5985" spans="20:20" x14ac:dyDescent="0.35">
      <c r="T5985"/>
    </row>
    <row r="5986" spans="20:20" x14ac:dyDescent="0.35">
      <c r="T5986"/>
    </row>
    <row r="5987" spans="20:20" x14ac:dyDescent="0.35">
      <c r="T5987"/>
    </row>
    <row r="5988" spans="20:20" x14ac:dyDescent="0.35">
      <c r="T5988"/>
    </row>
    <row r="5989" spans="20:20" x14ac:dyDescent="0.35">
      <c r="T5989"/>
    </row>
    <row r="5990" spans="20:20" x14ac:dyDescent="0.35">
      <c r="T5990"/>
    </row>
    <row r="5991" spans="20:20" x14ac:dyDescent="0.35">
      <c r="T5991"/>
    </row>
    <row r="5992" spans="20:20" x14ac:dyDescent="0.35">
      <c r="T5992"/>
    </row>
    <row r="5993" spans="20:20" x14ac:dyDescent="0.35">
      <c r="T5993"/>
    </row>
    <row r="5994" spans="20:20" x14ac:dyDescent="0.35">
      <c r="T5994"/>
    </row>
    <row r="5995" spans="20:20" x14ac:dyDescent="0.35">
      <c r="T5995"/>
    </row>
    <row r="5996" spans="20:20" x14ac:dyDescent="0.35">
      <c r="T5996"/>
    </row>
    <row r="5997" spans="20:20" x14ac:dyDescent="0.35">
      <c r="T5997"/>
    </row>
    <row r="5998" spans="20:20" x14ac:dyDescent="0.35">
      <c r="T5998"/>
    </row>
    <row r="5999" spans="20:20" x14ac:dyDescent="0.35">
      <c r="T5999"/>
    </row>
    <row r="6000" spans="20:20" x14ac:dyDescent="0.35">
      <c r="T6000"/>
    </row>
    <row r="6001" spans="20:20" x14ac:dyDescent="0.35">
      <c r="T6001"/>
    </row>
    <row r="6002" spans="20:20" x14ac:dyDescent="0.35">
      <c r="T6002"/>
    </row>
    <row r="6003" spans="20:20" x14ac:dyDescent="0.35">
      <c r="T6003"/>
    </row>
    <row r="6004" spans="20:20" x14ac:dyDescent="0.35">
      <c r="T6004"/>
    </row>
    <row r="6005" spans="20:20" x14ac:dyDescent="0.35">
      <c r="T6005"/>
    </row>
    <row r="6006" spans="20:20" x14ac:dyDescent="0.35">
      <c r="T6006"/>
    </row>
    <row r="6007" spans="20:20" x14ac:dyDescent="0.35">
      <c r="T6007"/>
    </row>
    <row r="6008" spans="20:20" x14ac:dyDescent="0.35">
      <c r="T6008"/>
    </row>
    <row r="6009" spans="20:20" x14ac:dyDescent="0.35">
      <c r="T6009"/>
    </row>
    <row r="6010" spans="20:20" x14ac:dyDescent="0.35">
      <c r="T6010"/>
    </row>
    <row r="6011" spans="20:20" x14ac:dyDescent="0.35">
      <c r="T6011"/>
    </row>
    <row r="6012" spans="20:20" x14ac:dyDescent="0.35">
      <c r="T6012"/>
    </row>
    <row r="6013" spans="20:20" x14ac:dyDescent="0.35">
      <c r="T6013"/>
    </row>
    <row r="6014" spans="20:20" x14ac:dyDescent="0.35">
      <c r="T6014"/>
    </row>
    <row r="6015" spans="20:20" x14ac:dyDescent="0.35">
      <c r="T6015"/>
    </row>
    <row r="6016" spans="20:20" x14ac:dyDescent="0.35">
      <c r="T6016"/>
    </row>
    <row r="6017" spans="20:20" x14ac:dyDescent="0.35">
      <c r="T6017"/>
    </row>
    <row r="6018" spans="20:20" x14ac:dyDescent="0.35">
      <c r="T6018"/>
    </row>
    <row r="6019" spans="20:20" x14ac:dyDescent="0.35">
      <c r="T6019"/>
    </row>
    <row r="6020" spans="20:20" x14ac:dyDescent="0.35">
      <c r="T6020"/>
    </row>
    <row r="6021" spans="20:20" x14ac:dyDescent="0.35">
      <c r="T6021"/>
    </row>
    <row r="6022" spans="20:20" x14ac:dyDescent="0.35">
      <c r="T6022"/>
    </row>
    <row r="6023" spans="20:20" x14ac:dyDescent="0.35">
      <c r="T6023"/>
    </row>
    <row r="6024" spans="20:20" x14ac:dyDescent="0.35">
      <c r="T6024"/>
    </row>
    <row r="6025" spans="20:20" x14ac:dyDescent="0.35">
      <c r="T6025"/>
    </row>
    <row r="6026" spans="20:20" x14ac:dyDescent="0.35">
      <c r="T6026"/>
    </row>
    <row r="6027" spans="20:20" x14ac:dyDescent="0.35">
      <c r="T6027"/>
    </row>
    <row r="6028" spans="20:20" x14ac:dyDescent="0.35">
      <c r="T6028"/>
    </row>
    <row r="6029" spans="20:20" x14ac:dyDescent="0.35">
      <c r="T6029"/>
    </row>
    <row r="6030" spans="20:20" x14ac:dyDescent="0.35">
      <c r="T6030"/>
    </row>
    <row r="6031" spans="20:20" x14ac:dyDescent="0.35">
      <c r="T6031"/>
    </row>
    <row r="6032" spans="20:20" x14ac:dyDescent="0.35">
      <c r="T6032"/>
    </row>
    <row r="6033" spans="20:20" x14ac:dyDescent="0.35">
      <c r="T6033"/>
    </row>
    <row r="6034" spans="20:20" x14ac:dyDescent="0.35">
      <c r="T6034"/>
    </row>
    <row r="6035" spans="20:20" x14ac:dyDescent="0.35">
      <c r="T6035"/>
    </row>
    <row r="6036" spans="20:20" x14ac:dyDescent="0.35">
      <c r="T6036"/>
    </row>
    <row r="6037" spans="20:20" x14ac:dyDescent="0.35">
      <c r="T6037"/>
    </row>
    <row r="6038" spans="20:20" x14ac:dyDescent="0.35">
      <c r="T6038"/>
    </row>
    <row r="6039" spans="20:20" x14ac:dyDescent="0.35">
      <c r="T6039"/>
    </row>
    <row r="6040" spans="20:20" x14ac:dyDescent="0.35">
      <c r="T6040"/>
    </row>
    <row r="6041" spans="20:20" x14ac:dyDescent="0.35">
      <c r="T6041"/>
    </row>
    <row r="6042" spans="20:20" x14ac:dyDescent="0.35">
      <c r="T6042"/>
    </row>
    <row r="6043" spans="20:20" x14ac:dyDescent="0.35">
      <c r="T6043"/>
    </row>
    <row r="6044" spans="20:20" x14ac:dyDescent="0.35">
      <c r="T6044"/>
    </row>
    <row r="6045" spans="20:20" x14ac:dyDescent="0.35">
      <c r="T6045"/>
    </row>
    <row r="6046" spans="20:20" x14ac:dyDescent="0.35">
      <c r="T6046"/>
    </row>
    <row r="6047" spans="20:20" x14ac:dyDescent="0.35">
      <c r="T6047"/>
    </row>
    <row r="6048" spans="20:20" x14ac:dyDescent="0.35">
      <c r="T6048"/>
    </row>
    <row r="6049" spans="20:20" x14ac:dyDescent="0.35">
      <c r="T6049"/>
    </row>
    <row r="6050" spans="20:20" x14ac:dyDescent="0.35">
      <c r="T6050"/>
    </row>
    <row r="6051" spans="20:20" x14ac:dyDescent="0.35">
      <c r="T6051"/>
    </row>
    <row r="6052" spans="20:20" x14ac:dyDescent="0.35">
      <c r="T6052"/>
    </row>
    <row r="6053" spans="20:20" x14ac:dyDescent="0.35">
      <c r="T6053"/>
    </row>
    <row r="6054" spans="20:20" x14ac:dyDescent="0.35">
      <c r="T6054"/>
    </row>
    <row r="6055" spans="20:20" x14ac:dyDescent="0.35">
      <c r="T6055"/>
    </row>
    <row r="6056" spans="20:20" x14ac:dyDescent="0.35">
      <c r="T6056"/>
    </row>
    <row r="6057" spans="20:20" x14ac:dyDescent="0.35">
      <c r="T6057"/>
    </row>
    <row r="6058" spans="20:20" x14ac:dyDescent="0.35">
      <c r="T6058"/>
    </row>
    <row r="6059" spans="20:20" x14ac:dyDescent="0.35">
      <c r="T6059"/>
    </row>
    <row r="6060" spans="20:20" x14ac:dyDescent="0.35">
      <c r="T6060"/>
    </row>
    <row r="6061" spans="20:20" x14ac:dyDescent="0.35">
      <c r="T6061"/>
    </row>
    <row r="6062" spans="20:20" x14ac:dyDescent="0.35">
      <c r="T6062"/>
    </row>
    <row r="6063" spans="20:20" x14ac:dyDescent="0.35">
      <c r="T6063"/>
    </row>
    <row r="6064" spans="20:20" x14ac:dyDescent="0.35">
      <c r="T6064"/>
    </row>
    <row r="6065" spans="20:20" x14ac:dyDescent="0.35">
      <c r="T6065"/>
    </row>
    <row r="6066" spans="20:20" x14ac:dyDescent="0.35">
      <c r="T6066"/>
    </row>
    <row r="6067" spans="20:20" x14ac:dyDescent="0.35">
      <c r="T6067"/>
    </row>
    <row r="6068" spans="20:20" x14ac:dyDescent="0.35">
      <c r="T6068"/>
    </row>
    <row r="6069" spans="20:20" x14ac:dyDescent="0.35">
      <c r="T6069"/>
    </row>
    <row r="6070" spans="20:20" x14ac:dyDescent="0.35">
      <c r="T6070"/>
    </row>
    <row r="6071" spans="20:20" x14ac:dyDescent="0.35">
      <c r="T6071"/>
    </row>
    <row r="6072" spans="20:20" x14ac:dyDescent="0.35">
      <c r="T6072"/>
    </row>
    <row r="6073" spans="20:20" x14ac:dyDescent="0.35">
      <c r="T6073"/>
    </row>
    <row r="6074" spans="20:20" x14ac:dyDescent="0.35">
      <c r="T6074"/>
    </row>
    <row r="6075" spans="20:20" x14ac:dyDescent="0.35">
      <c r="T6075"/>
    </row>
    <row r="6076" spans="20:20" x14ac:dyDescent="0.35">
      <c r="T6076"/>
    </row>
    <row r="6077" spans="20:20" x14ac:dyDescent="0.35">
      <c r="T6077"/>
    </row>
    <row r="6078" spans="20:20" x14ac:dyDescent="0.35">
      <c r="T6078"/>
    </row>
    <row r="6079" spans="20:20" x14ac:dyDescent="0.35">
      <c r="T6079"/>
    </row>
    <row r="6080" spans="20:20" x14ac:dyDescent="0.35">
      <c r="T6080"/>
    </row>
    <row r="6081" spans="20:20" x14ac:dyDescent="0.35">
      <c r="T6081"/>
    </row>
    <row r="6082" spans="20:20" x14ac:dyDescent="0.35">
      <c r="T6082"/>
    </row>
    <row r="6083" spans="20:20" x14ac:dyDescent="0.35">
      <c r="T6083"/>
    </row>
    <row r="6084" spans="20:20" x14ac:dyDescent="0.35">
      <c r="T6084"/>
    </row>
    <row r="6085" spans="20:20" x14ac:dyDescent="0.35">
      <c r="T6085"/>
    </row>
    <row r="6086" spans="20:20" x14ac:dyDescent="0.35">
      <c r="T6086"/>
    </row>
    <row r="6087" spans="20:20" x14ac:dyDescent="0.35">
      <c r="T6087"/>
    </row>
    <row r="6088" spans="20:20" x14ac:dyDescent="0.35">
      <c r="T6088"/>
    </row>
    <row r="6089" spans="20:20" x14ac:dyDescent="0.35">
      <c r="T6089"/>
    </row>
    <row r="6090" spans="20:20" x14ac:dyDescent="0.35">
      <c r="T6090"/>
    </row>
    <row r="6091" spans="20:20" x14ac:dyDescent="0.35">
      <c r="T6091"/>
    </row>
    <row r="6092" spans="20:20" x14ac:dyDescent="0.35">
      <c r="T6092"/>
    </row>
    <row r="6093" spans="20:20" x14ac:dyDescent="0.35">
      <c r="T6093"/>
    </row>
    <row r="6094" spans="20:20" x14ac:dyDescent="0.35">
      <c r="T6094"/>
    </row>
    <row r="6095" spans="20:20" x14ac:dyDescent="0.35">
      <c r="T6095"/>
    </row>
    <row r="6096" spans="20:20" x14ac:dyDescent="0.35">
      <c r="T6096"/>
    </row>
    <row r="6097" spans="20:20" x14ac:dyDescent="0.35">
      <c r="T6097"/>
    </row>
    <row r="6098" spans="20:20" x14ac:dyDescent="0.35">
      <c r="T6098"/>
    </row>
    <row r="6099" spans="20:20" x14ac:dyDescent="0.35">
      <c r="T6099"/>
    </row>
    <row r="6100" spans="20:20" x14ac:dyDescent="0.35">
      <c r="T6100"/>
    </row>
    <row r="6101" spans="20:20" x14ac:dyDescent="0.35">
      <c r="T6101"/>
    </row>
    <row r="6102" spans="20:20" x14ac:dyDescent="0.35">
      <c r="T6102"/>
    </row>
    <row r="6103" spans="20:20" x14ac:dyDescent="0.35">
      <c r="T6103"/>
    </row>
    <row r="6104" spans="20:20" x14ac:dyDescent="0.35">
      <c r="T6104"/>
    </row>
    <row r="6105" spans="20:20" x14ac:dyDescent="0.35">
      <c r="T6105"/>
    </row>
    <row r="6106" spans="20:20" x14ac:dyDescent="0.35">
      <c r="T6106"/>
    </row>
    <row r="6107" spans="20:20" x14ac:dyDescent="0.35">
      <c r="T6107"/>
    </row>
    <row r="6108" spans="20:20" x14ac:dyDescent="0.35">
      <c r="T6108"/>
    </row>
    <row r="6109" spans="20:20" x14ac:dyDescent="0.35">
      <c r="T6109"/>
    </row>
    <row r="6110" spans="20:20" x14ac:dyDescent="0.35">
      <c r="T6110"/>
    </row>
    <row r="6111" spans="20:20" x14ac:dyDescent="0.35">
      <c r="T6111"/>
    </row>
    <row r="6112" spans="20:20" x14ac:dyDescent="0.35">
      <c r="T6112"/>
    </row>
    <row r="6113" spans="20:20" x14ac:dyDescent="0.35">
      <c r="T6113"/>
    </row>
    <row r="6114" spans="20:20" x14ac:dyDescent="0.35">
      <c r="T6114"/>
    </row>
    <row r="6115" spans="20:20" x14ac:dyDescent="0.35">
      <c r="T6115"/>
    </row>
    <row r="6116" spans="20:20" x14ac:dyDescent="0.35">
      <c r="T6116"/>
    </row>
    <row r="6117" spans="20:20" x14ac:dyDescent="0.35">
      <c r="T6117"/>
    </row>
    <row r="6118" spans="20:20" x14ac:dyDescent="0.35">
      <c r="T6118"/>
    </row>
    <row r="6119" spans="20:20" x14ac:dyDescent="0.35">
      <c r="T6119"/>
    </row>
    <row r="6120" spans="20:20" x14ac:dyDescent="0.35">
      <c r="T6120"/>
    </row>
    <row r="6121" spans="20:20" x14ac:dyDescent="0.35">
      <c r="T6121"/>
    </row>
    <row r="6122" spans="20:20" x14ac:dyDescent="0.35">
      <c r="T6122"/>
    </row>
    <row r="6123" spans="20:20" x14ac:dyDescent="0.35">
      <c r="T6123"/>
    </row>
    <row r="6124" spans="20:20" x14ac:dyDescent="0.35">
      <c r="T6124"/>
    </row>
    <row r="6125" spans="20:20" x14ac:dyDescent="0.35">
      <c r="T6125"/>
    </row>
    <row r="6126" spans="20:20" x14ac:dyDescent="0.35">
      <c r="T6126"/>
    </row>
    <row r="6127" spans="20:20" x14ac:dyDescent="0.35">
      <c r="T6127"/>
    </row>
    <row r="6128" spans="20:20" x14ac:dyDescent="0.35">
      <c r="T6128"/>
    </row>
    <row r="6129" spans="20:20" x14ac:dyDescent="0.35">
      <c r="T6129"/>
    </row>
    <row r="6130" spans="20:20" x14ac:dyDescent="0.35">
      <c r="T6130"/>
    </row>
    <row r="6131" spans="20:20" x14ac:dyDescent="0.35">
      <c r="T6131"/>
    </row>
    <row r="6132" spans="20:20" x14ac:dyDescent="0.35">
      <c r="T6132"/>
    </row>
    <row r="6133" spans="20:20" x14ac:dyDescent="0.35">
      <c r="T6133"/>
    </row>
    <row r="6134" spans="20:20" x14ac:dyDescent="0.35">
      <c r="T6134"/>
    </row>
    <row r="6135" spans="20:20" x14ac:dyDescent="0.35">
      <c r="T6135"/>
    </row>
    <row r="6136" spans="20:20" x14ac:dyDescent="0.35">
      <c r="T6136"/>
    </row>
    <row r="6137" spans="20:20" x14ac:dyDescent="0.35">
      <c r="T6137"/>
    </row>
    <row r="6138" spans="20:20" x14ac:dyDescent="0.35">
      <c r="T6138"/>
    </row>
    <row r="6139" spans="20:20" x14ac:dyDescent="0.35">
      <c r="T6139"/>
    </row>
    <row r="6140" spans="20:20" x14ac:dyDescent="0.35">
      <c r="T6140"/>
    </row>
    <row r="6141" spans="20:20" x14ac:dyDescent="0.35">
      <c r="T6141"/>
    </row>
    <row r="6142" spans="20:20" x14ac:dyDescent="0.35">
      <c r="T6142"/>
    </row>
    <row r="6143" spans="20:20" x14ac:dyDescent="0.35">
      <c r="T6143"/>
    </row>
    <row r="6144" spans="20:20" x14ac:dyDescent="0.35">
      <c r="T6144"/>
    </row>
    <row r="6145" spans="20:20" x14ac:dyDescent="0.35">
      <c r="T6145"/>
    </row>
    <row r="6146" spans="20:20" x14ac:dyDescent="0.35">
      <c r="T6146"/>
    </row>
    <row r="6147" spans="20:20" x14ac:dyDescent="0.35">
      <c r="T6147"/>
    </row>
    <row r="6148" spans="20:20" x14ac:dyDescent="0.35">
      <c r="T6148"/>
    </row>
    <row r="6149" spans="20:20" x14ac:dyDescent="0.35">
      <c r="T6149"/>
    </row>
    <row r="6150" spans="20:20" x14ac:dyDescent="0.35">
      <c r="T6150"/>
    </row>
    <row r="6151" spans="20:20" x14ac:dyDescent="0.35">
      <c r="T6151"/>
    </row>
    <row r="6152" spans="20:20" x14ac:dyDescent="0.35">
      <c r="T6152"/>
    </row>
    <row r="6153" spans="20:20" x14ac:dyDescent="0.35">
      <c r="T6153"/>
    </row>
    <row r="6154" spans="20:20" x14ac:dyDescent="0.35">
      <c r="T6154"/>
    </row>
    <row r="6155" spans="20:20" x14ac:dyDescent="0.35">
      <c r="T6155"/>
    </row>
    <row r="6156" spans="20:20" x14ac:dyDescent="0.35">
      <c r="T6156"/>
    </row>
    <row r="6157" spans="20:20" x14ac:dyDescent="0.35">
      <c r="T6157"/>
    </row>
    <row r="6158" spans="20:20" x14ac:dyDescent="0.35">
      <c r="T6158"/>
    </row>
    <row r="6159" spans="20:20" x14ac:dyDescent="0.35">
      <c r="T6159"/>
    </row>
    <row r="6160" spans="20:20" x14ac:dyDescent="0.35">
      <c r="T6160"/>
    </row>
    <row r="6161" spans="20:20" x14ac:dyDescent="0.35">
      <c r="T6161"/>
    </row>
    <row r="6162" spans="20:20" x14ac:dyDescent="0.35">
      <c r="T6162"/>
    </row>
    <row r="6163" spans="20:20" x14ac:dyDescent="0.35">
      <c r="T6163"/>
    </row>
    <row r="6164" spans="20:20" x14ac:dyDescent="0.35">
      <c r="T6164"/>
    </row>
    <row r="6165" spans="20:20" x14ac:dyDescent="0.35">
      <c r="T6165"/>
    </row>
    <row r="6166" spans="20:20" x14ac:dyDescent="0.35">
      <c r="T6166"/>
    </row>
    <row r="6167" spans="20:20" x14ac:dyDescent="0.35">
      <c r="T6167"/>
    </row>
    <row r="6168" spans="20:20" x14ac:dyDescent="0.35">
      <c r="T6168"/>
    </row>
    <row r="6169" spans="20:20" x14ac:dyDescent="0.35">
      <c r="T6169"/>
    </row>
    <row r="6170" spans="20:20" x14ac:dyDescent="0.35">
      <c r="T6170"/>
    </row>
    <row r="6171" spans="20:20" x14ac:dyDescent="0.35">
      <c r="T6171"/>
    </row>
    <row r="6172" spans="20:20" x14ac:dyDescent="0.35">
      <c r="T6172"/>
    </row>
    <row r="6173" spans="20:20" x14ac:dyDescent="0.35">
      <c r="T6173"/>
    </row>
    <row r="6174" spans="20:20" x14ac:dyDescent="0.35">
      <c r="T6174"/>
    </row>
    <row r="6175" spans="20:20" x14ac:dyDescent="0.35">
      <c r="T6175"/>
    </row>
    <row r="6176" spans="20:20" x14ac:dyDescent="0.35">
      <c r="T6176"/>
    </row>
    <row r="6177" spans="20:20" x14ac:dyDescent="0.35">
      <c r="T6177"/>
    </row>
    <row r="6178" spans="20:20" x14ac:dyDescent="0.35">
      <c r="T6178"/>
    </row>
    <row r="6179" spans="20:20" x14ac:dyDescent="0.35">
      <c r="T6179"/>
    </row>
    <row r="6180" spans="20:20" x14ac:dyDescent="0.35">
      <c r="T6180"/>
    </row>
    <row r="6181" spans="20:20" x14ac:dyDescent="0.35">
      <c r="T6181"/>
    </row>
    <row r="6182" spans="20:20" x14ac:dyDescent="0.35">
      <c r="T6182"/>
    </row>
    <row r="6183" spans="20:20" x14ac:dyDescent="0.35">
      <c r="T6183"/>
    </row>
    <row r="6184" spans="20:20" x14ac:dyDescent="0.35">
      <c r="T6184"/>
    </row>
    <row r="6185" spans="20:20" x14ac:dyDescent="0.35">
      <c r="T6185"/>
    </row>
    <row r="6186" spans="20:20" x14ac:dyDescent="0.35">
      <c r="T6186"/>
    </row>
    <row r="6187" spans="20:20" x14ac:dyDescent="0.35">
      <c r="T6187"/>
    </row>
    <row r="6188" spans="20:20" x14ac:dyDescent="0.35">
      <c r="T6188"/>
    </row>
    <row r="6189" spans="20:20" x14ac:dyDescent="0.35">
      <c r="T6189"/>
    </row>
    <row r="6190" spans="20:20" x14ac:dyDescent="0.35">
      <c r="T6190"/>
    </row>
    <row r="6191" spans="20:20" x14ac:dyDescent="0.35">
      <c r="T6191"/>
    </row>
    <row r="6192" spans="20:20" x14ac:dyDescent="0.35">
      <c r="T6192"/>
    </row>
    <row r="6193" spans="20:20" x14ac:dyDescent="0.35">
      <c r="T6193"/>
    </row>
    <row r="6194" spans="20:20" x14ac:dyDescent="0.35">
      <c r="T6194"/>
    </row>
    <row r="6195" spans="20:20" x14ac:dyDescent="0.35">
      <c r="T6195"/>
    </row>
    <row r="6196" spans="20:20" x14ac:dyDescent="0.35">
      <c r="T6196"/>
    </row>
    <row r="6197" spans="20:20" x14ac:dyDescent="0.35">
      <c r="T6197"/>
    </row>
    <row r="6198" spans="20:20" x14ac:dyDescent="0.35">
      <c r="T6198"/>
    </row>
    <row r="6199" spans="20:20" x14ac:dyDescent="0.35">
      <c r="T6199"/>
    </row>
    <row r="6200" spans="20:20" x14ac:dyDescent="0.35">
      <c r="T6200"/>
    </row>
    <row r="6201" spans="20:20" x14ac:dyDescent="0.35">
      <c r="T6201"/>
    </row>
    <row r="6202" spans="20:20" x14ac:dyDescent="0.35">
      <c r="T6202"/>
    </row>
    <row r="6203" spans="20:20" x14ac:dyDescent="0.35">
      <c r="T6203"/>
    </row>
    <row r="6204" spans="20:20" x14ac:dyDescent="0.35">
      <c r="T6204"/>
    </row>
    <row r="6205" spans="20:20" x14ac:dyDescent="0.35">
      <c r="T6205"/>
    </row>
    <row r="6206" spans="20:20" x14ac:dyDescent="0.35">
      <c r="T6206"/>
    </row>
    <row r="6207" spans="20:20" x14ac:dyDescent="0.35">
      <c r="T6207"/>
    </row>
    <row r="6208" spans="20:20" x14ac:dyDescent="0.35">
      <c r="T6208"/>
    </row>
    <row r="6209" spans="20:20" x14ac:dyDescent="0.35">
      <c r="T6209"/>
    </row>
    <row r="6210" spans="20:20" x14ac:dyDescent="0.35">
      <c r="T6210"/>
    </row>
    <row r="6211" spans="20:20" x14ac:dyDescent="0.35">
      <c r="T6211"/>
    </row>
    <row r="6212" spans="20:20" x14ac:dyDescent="0.35">
      <c r="T6212"/>
    </row>
    <row r="6213" spans="20:20" x14ac:dyDescent="0.35">
      <c r="T6213"/>
    </row>
    <row r="6214" spans="20:20" x14ac:dyDescent="0.35">
      <c r="T6214"/>
    </row>
    <row r="6215" spans="20:20" x14ac:dyDescent="0.35">
      <c r="T6215"/>
    </row>
    <row r="6216" spans="20:20" x14ac:dyDescent="0.35">
      <c r="T6216"/>
    </row>
    <row r="6217" spans="20:20" x14ac:dyDescent="0.35">
      <c r="T6217"/>
    </row>
    <row r="6218" spans="20:20" x14ac:dyDescent="0.35">
      <c r="T6218"/>
    </row>
    <row r="6219" spans="20:20" x14ac:dyDescent="0.35">
      <c r="T6219"/>
    </row>
    <row r="6220" spans="20:20" x14ac:dyDescent="0.35">
      <c r="T6220"/>
    </row>
    <row r="6221" spans="20:20" x14ac:dyDescent="0.35">
      <c r="T6221"/>
    </row>
    <row r="6222" spans="20:20" x14ac:dyDescent="0.35">
      <c r="T6222"/>
    </row>
    <row r="6223" spans="20:20" x14ac:dyDescent="0.35">
      <c r="T6223"/>
    </row>
    <row r="6224" spans="20:20" x14ac:dyDescent="0.35">
      <c r="T6224"/>
    </row>
    <row r="6225" spans="20:20" x14ac:dyDescent="0.35">
      <c r="T6225"/>
    </row>
    <row r="6226" spans="20:20" x14ac:dyDescent="0.35">
      <c r="T6226"/>
    </row>
    <row r="6227" spans="20:20" x14ac:dyDescent="0.35">
      <c r="T6227"/>
    </row>
    <row r="6228" spans="20:20" x14ac:dyDescent="0.35">
      <c r="T6228"/>
    </row>
    <row r="6229" spans="20:20" x14ac:dyDescent="0.35">
      <c r="T6229"/>
    </row>
    <row r="6230" spans="20:20" x14ac:dyDescent="0.35">
      <c r="T6230"/>
    </row>
    <row r="6231" spans="20:20" x14ac:dyDescent="0.35">
      <c r="T6231"/>
    </row>
    <row r="6232" spans="20:20" x14ac:dyDescent="0.35">
      <c r="T6232"/>
    </row>
    <row r="6233" spans="20:20" x14ac:dyDescent="0.35">
      <c r="T6233"/>
    </row>
    <row r="6234" spans="20:20" x14ac:dyDescent="0.35">
      <c r="T6234"/>
    </row>
    <row r="6235" spans="20:20" x14ac:dyDescent="0.35">
      <c r="T6235"/>
    </row>
    <row r="6236" spans="20:20" x14ac:dyDescent="0.35">
      <c r="T6236"/>
    </row>
    <row r="6237" spans="20:20" x14ac:dyDescent="0.35">
      <c r="T6237"/>
    </row>
    <row r="6238" spans="20:20" x14ac:dyDescent="0.35">
      <c r="T6238"/>
    </row>
    <row r="6239" spans="20:20" x14ac:dyDescent="0.35">
      <c r="T6239"/>
    </row>
    <row r="6240" spans="20:20" x14ac:dyDescent="0.35">
      <c r="T6240"/>
    </row>
    <row r="6241" spans="20:20" x14ac:dyDescent="0.35">
      <c r="T6241"/>
    </row>
    <row r="6242" spans="20:20" x14ac:dyDescent="0.35">
      <c r="T6242"/>
    </row>
    <row r="6243" spans="20:20" x14ac:dyDescent="0.35">
      <c r="T6243"/>
    </row>
    <row r="6244" spans="20:20" x14ac:dyDescent="0.35">
      <c r="T6244"/>
    </row>
    <row r="6245" spans="20:20" x14ac:dyDescent="0.35">
      <c r="T6245"/>
    </row>
    <row r="6246" spans="20:20" x14ac:dyDescent="0.35">
      <c r="T6246"/>
    </row>
    <row r="6247" spans="20:20" x14ac:dyDescent="0.35">
      <c r="T6247"/>
    </row>
    <row r="6248" spans="20:20" x14ac:dyDescent="0.35">
      <c r="T6248"/>
    </row>
    <row r="6249" spans="20:20" x14ac:dyDescent="0.35">
      <c r="T6249"/>
    </row>
    <row r="6250" spans="20:20" x14ac:dyDescent="0.35">
      <c r="T6250"/>
    </row>
    <row r="6251" spans="20:20" x14ac:dyDescent="0.35">
      <c r="T6251"/>
    </row>
    <row r="6252" spans="20:20" x14ac:dyDescent="0.35">
      <c r="T6252"/>
    </row>
    <row r="6253" spans="20:20" x14ac:dyDescent="0.35">
      <c r="T6253"/>
    </row>
    <row r="6254" spans="20:20" x14ac:dyDescent="0.35">
      <c r="T6254"/>
    </row>
    <row r="6255" spans="20:20" x14ac:dyDescent="0.35">
      <c r="T6255"/>
    </row>
    <row r="6256" spans="20:20" x14ac:dyDescent="0.35">
      <c r="T6256"/>
    </row>
    <row r="6257" spans="20:20" x14ac:dyDescent="0.35">
      <c r="T6257"/>
    </row>
    <row r="6258" spans="20:20" x14ac:dyDescent="0.35">
      <c r="T6258"/>
    </row>
    <row r="6259" spans="20:20" x14ac:dyDescent="0.35">
      <c r="T6259"/>
    </row>
    <row r="6260" spans="20:20" x14ac:dyDescent="0.35">
      <c r="T6260"/>
    </row>
    <row r="6261" spans="20:20" x14ac:dyDescent="0.35">
      <c r="T6261"/>
    </row>
    <row r="6262" spans="20:20" x14ac:dyDescent="0.35">
      <c r="T6262"/>
    </row>
    <row r="6263" spans="20:20" x14ac:dyDescent="0.35">
      <c r="T6263"/>
    </row>
    <row r="6264" spans="20:20" x14ac:dyDescent="0.35">
      <c r="T6264"/>
    </row>
    <row r="6265" spans="20:20" x14ac:dyDescent="0.35">
      <c r="T6265"/>
    </row>
    <row r="6266" spans="20:20" x14ac:dyDescent="0.35">
      <c r="T6266"/>
    </row>
    <row r="6267" spans="20:20" x14ac:dyDescent="0.35">
      <c r="T6267"/>
    </row>
    <row r="6268" spans="20:20" x14ac:dyDescent="0.35">
      <c r="T6268"/>
    </row>
    <row r="6269" spans="20:20" x14ac:dyDescent="0.35">
      <c r="T6269"/>
    </row>
    <row r="6270" spans="20:20" x14ac:dyDescent="0.35">
      <c r="T6270"/>
    </row>
    <row r="6271" spans="20:20" x14ac:dyDescent="0.35">
      <c r="T6271"/>
    </row>
    <row r="6272" spans="20:20" x14ac:dyDescent="0.35">
      <c r="T6272"/>
    </row>
    <row r="6273" spans="20:20" x14ac:dyDescent="0.35">
      <c r="T6273"/>
    </row>
    <row r="6274" spans="20:20" x14ac:dyDescent="0.35">
      <c r="T6274"/>
    </row>
    <row r="6275" spans="20:20" x14ac:dyDescent="0.35">
      <c r="T6275"/>
    </row>
    <row r="6276" spans="20:20" x14ac:dyDescent="0.35">
      <c r="T6276"/>
    </row>
    <row r="6277" spans="20:20" x14ac:dyDescent="0.35">
      <c r="T6277"/>
    </row>
    <row r="6278" spans="20:20" x14ac:dyDescent="0.35">
      <c r="T6278"/>
    </row>
    <row r="6279" spans="20:20" x14ac:dyDescent="0.35">
      <c r="T6279"/>
    </row>
    <row r="6280" spans="20:20" x14ac:dyDescent="0.35">
      <c r="T6280"/>
    </row>
    <row r="6281" spans="20:20" x14ac:dyDescent="0.35">
      <c r="T6281"/>
    </row>
    <row r="6282" spans="20:20" x14ac:dyDescent="0.35">
      <c r="T6282"/>
    </row>
    <row r="6283" spans="20:20" x14ac:dyDescent="0.35">
      <c r="T6283"/>
    </row>
    <row r="6284" spans="20:20" x14ac:dyDescent="0.35">
      <c r="T6284"/>
    </row>
    <row r="6285" spans="20:20" x14ac:dyDescent="0.35">
      <c r="T6285"/>
    </row>
    <row r="6286" spans="20:20" x14ac:dyDescent="0.35">
      <c r="T6286"/>
    </row>
    <row r="6287" spans="20:20" x14ac:dyDescent="0.35">
      <c r="T6287"/>
    </row>
    <row r="6288" spans="20:20" x14ac:dyDescent="0.35">
      <c r="T6288"/>
    </row>
    <row r="6289" spans="20:20" x14ac:dyDescent="0.35">
      <c r="T6289"/>
    </row>
    <row r="6290" spans="20:20" x14ac:dyDescent="0.35">
      <c r="T6290"/>
    </row>
    <row r="6291" spans="20:20" x14ac:dyDescent="0.35">
      <c r="T6291"/>
    </row>
    <row r="6292" spans="20:20" x14ac:dyDescent="0.35">
      <c r="T6292"/>
    </row>
    <row r="6293" spans="20:20" x14ac:dyDescent="0.35">
      <c r="T6293"/>
    </row>
    <row r="6294" spans="20:20" x14ac:dyDescent="0.35">
      <c r="T6294"/>
    </row>
    <row r="6295" spans="20:20" x14ac:dyDescent="0.35">
      <c r="T6295"/>
    </row>
    <row r="6296" spans="20:20" x14ac:dyDescent="0.35">
      <c r="T6296"/>
    </row>
    <row r="6297" spans="20:20" x14ac:dyDescent="0.35">
      <c r="T6297"/>
    </row>
    <row r="6298" spans="20:20" x14ac:dyDescent="0.35">
      <c r="T6298"/>
    </row>
    <row r="6299" spans="20:20" x14ac:dyDescent="0.35">
      <c r="T6299"/>
    </row>
    <row r="6300" spans="20:20" x14ac:dyDescent="0.35">
      <c r="T6300"/>
    </row>
    <row r="6301" spans="20:20" x14ac:dyDescent="0.35">
      <c r="T6301"/>
    </row>
    <row r="6302" spans="20:20" x14ac:dyDescent="0.35">
      <c r="T6302"/>
    </row>
    <row r="6303" spans="20:20" x14ac:dyDescent="0.35">
      <c r="T6303"/>
    </row>
    <row r="6304" spans="20:20" x14ac:dyDescent="0.35">
      <c r="T6304"/>
    </row>
    <row r="6305" spans="20:20" x14ac:dyDescent="0.35">
      <c r="T6305"/>
    </row>
    <row r="6306" spans="20:20" x14ac:dyDescent="0.35">
      <c r="T6306"/>
    </row>
    <row r="6307" spans="20:20" x14ac:dyDescent="0.35">
      <c r="T6307"/>
    </row>
    <row r="6308" spans="20:20" x14ac:dyDescent="0.35">
      <c r="T6308"/>
    </row>
    <row r="6309" spans="20:20" x14ac:dyDescent="0.35">
      <c r="T6309"/>
    </row>
    <row r="6310" spans="20:20" x14ac:dyDescent="0.35">
      <c r="T6310"/>
    </row>
    <row r="6311" spans="20:20" x14ac:dyDescent="0.35">
      <c r="T6311"/>
    </row>
    <row r="6312" spans="20:20" x14ac:dyDescent="0.35">
      <c r="T6312"/>
    </row>
    <row r="6313" spans="20:20" x14ac:dyDescent="0.35">
      <c r="T6313"/>
    </row>
    <row r="6314" spans="20:20" x14ac:dyDescent="0.35">
      <c r="T6314"/>
    </row>
    <row r="6315" spans="20:20" x14ac:dyDescent="0.35">
      <c r="T6315"/>
    </row>
    <row r="6316" spans="20:20" x14ac:dyDescent="0.35">
      <c r="T6316"/>
    </row>
    <row r="6317" spans="20:20" x14ac:dyDescent="0.35">
      <c r="T6317"/>
    </row>
    <row r="6318" spans="20:20" x14ac:dyDescent="0.35">
      <c r="T6318"/>
    </row>
    <row r="6319" spans="20:20" x14ac:dyDescent="0.35">
      <c r="T6319"/>
    </row>
    <row r="6320" spans="20:20" x14ac:dyDescent="0.35">
      <c r="T6320"/>
    </row>
    <row r="6321" spans="20:20" x14ac:dyDescent="0.35">
      <c r="T6321"/>
    </row>
    <row r="6322" spans="20:20" x14ac:dyDescent="0.35">
      <c r="T6322"/>
    </row>
    <row r="6323" spans="20:20" x14ac:dyDescent="0.35">
      <c r="T6323"/>
    </row>
    <row r="6324" spans="20:20" x14ac:dyDescent="0.35">
      <c r="T6324"/>
    </row>
    <row r="6325" spans="20:20" x14ac:dyDescent="0.35">
      <c r="T6325"/>
    </row>
    <row r="6326" spans="20:20" x14ac:dyDescent="0.35">
      <c r="T6326"/>
    </row>
    <row r="6327" spans="20:20" x14ac:dyDescent="0.35">
      <c r="T6327"/>
    </row>
    <row r="6328" spans="20:20" x14ac:dyDescent="0.35">
      <c r="T6328"/>
    </row>
    <row r="6329" spans="20:20" x14ac:dyDescent="0.35">
      <c r="T6329"/>
    </row>
    <row r="6330" spans="20:20" x14ac:dyDescent="0.35">
      <c r="T6330"/>
    </row>
    <row r="6331" spans="20:20" x14ac:dyDescent="0.35">
      <c r="T6331"/>
    </row>
    <row r="6332" spans="20:20" x14ac:dyDescent="0.35">
      <c r="T6332"/>
    </row>
    <row r="6333" spans="20:20" x14ac:dyDescent="0.35">
      <c r="T6333"/>
    </row>
    <row r="6334" spans="20:20" x14ac:dyDescent="0.35">
      <c r="T6334"/>
    </row>
    <row r="6335" spans="20:20" x14ac:dyDescent="0.35">
      <c r="T6335"/>
    </row>
    <row r="6336" spans="20:20" x14ac:dyDescent="0.35">
      <c r="T6336"/>
    </row>
    <row r="6337" spans="20:20" x14ac:dyDescent="0.35">
      <c r="T6337"/>
    </row>
    <row r="6338" spans="20:20" x14ac:dyDescent="0.35">
      <c r="T6338"/>
    </row>
    <row r="6339" spans="20:20" x14ac:dyDescent="0.35">
      <c r="T6339"/>
    </row>
    <row r="6340" spans="20:20" x14ac:dyDescent="0.35">
      <c r="T6340"/>
    </row>
    <row r="6341" spans="20:20" x14ac:dyDescent="0.35">
      <c r="T6341"/>
    </row>
    <row r="6342" spans="20:20" x14ac:dyDescent="0.35">
      <c r="T6342"/>
    </row>
    <row r="6343" spans="20:20" x14ac:dyDescent="0.35">
      <c r="T6343"/>
    </row>
    <row r="6344" spans="20:20" x14ac:dyDescent="0.35">
      <c r="T6344"/>
    </row>
    <row r="6345" spans="20:20" x14ac:dyDescent="0.35">
      <c r="T6345"/>
    </row>
    <row r="6346" spans="20:20" x14ac:dyDescent="0.35">
      <c r="T6346"/>
    </row>
    <row r="6347" spans="20:20" x14ac:dyDescent="0.35">
      <c r="T6347"/>
    </row>
    <row r="6348" spans="20:20" x14ac:dyDescent="0.35">
      <c r="T6348"/>
    </row>
    <row r="6349" spans="20:20" x14ac:dyDescent="0.35">
      <c r="T6349"/>
    </row>
    <row r="6350" spans="20:20" x14ac:dyDescent="0.35">
      <c r="T6350"/>
    </row>
    <row r="6351" spans="20:20" x14ac:dyDescent="0.35">
      <c r="T6351"/>
    </row>
    <row r="6352" spans="20:20" x14ac:dyDescent="0.35">
      <c r="T6352"/>
    </row>
    <row r="6353" spans="20:20" x14ac:dyDescent="0.35">
      <c r="T6353"/>
    </row>
    <row r="6354" spans="20:20" x14ac:dyDescent="0.35">
      <c r="T6354"/>
    </row>
    <row r="6355" spans="20:20" x14ac:dyDescent="0.35">
      <c r="T6355"/>
    </row>
    <row r="6356" spans="20:20" x14ac:dyDescent="0.35">
      <c r="T6356"/>
    </row>
    <row r="6357" spans="20:20" x14ac:dyDescent="0.35">
      <c r="T6357"/>
    </row>
    <row r="6358" spans="20:20" x14ac:dyDescent="0.35">
      <c r="T6358"/>
    </row>
    <row r="6359" spans="20:20" x14ac:dyDescent="0.35">
      <c r="T6359"/>
    </row>
    <row r="6360" spans="20:20" x14ac:dyDescent="0.35">
      <c r="T6360"/>
    </row>
    <row r="6361" spans="20:20" x14ac:dyDescent="0.35">
      <c r="T6361"/>
    </row>
    <row r="6362" spans="20:20" x14ac:dyDescent="0.35">
      <c r="T6362"/>
    </row>
    <row r="6363" spans="20:20" x14ac:dyDescent="0.35">
      <c r="T6363"/>
    </row>
    <row r="6364" spans="20:20" x14ac:dyDescent="0.35">
      <c r="T6364"/>
    </row>
    <row r="6365" spans="20:20" x14ac:dyDescent="0.35">
      <c r="T6365"/>
    </row>
    <row r="6366" spans="20:20" x14ac:dyDescent="0.35">
      <c r="T6366"/>
    </row>
    <row r="6367" spans="20:20" x14ac:dyDescent="0.35">
      <c r="T6367"/>
    </row>
    <row r="6368" spans="20:20" x14ac:dyDescent="0.35">
      <c r="T6368"/>
    </row>
    <row r="6369" spans="20:20" x14ac:dyDescent="0.35">
      <c r="T6369"/>
    </row>
    <row r="6370" spans="20:20" x14ac:dyDescent="0.35">
      <c r="T6370"/>
    </row>
    <row r="6371" spans="20:20" x14ac:dyDescent="0.35">
      <c r="T6371"/>
    </row>
    <row r="6372" spans="20:20" x14ac:dyDescent="0.35">
      <c r="T6372"/>
    </row>
    <row r="6373" spans="20:20" x14ac:dyDescent="0.35">
      <c r="T6373"/>
    </row>
    <row r="6374" spans="20:20" x14ac:dyDescent="0.35">
      <c r="T6374"/>
    </row>
    <row r="6375" spans="20:20" x14ac:dyDescent="0.35">
      <c r="T6375"/>
    </row>
    <row r="6376" spans="20:20" x14ac:dyDescent="0.35">
      <c r="T6376"/>
    </row>
    <row r="6377" spans="20:20" x14ac:dyDescent="0.35">
      <c r="T6377"/>
    </row>
    <row r="6378" spans="20:20" x14ac:dyDescent="0.35">
      <c r="T6378"/>
    </row>
    <row r="6379" spans="20:20" x14ac:dyDescent="0.35">
      <c r="T6379"/>
    </row>
    <row r="6380" spans="20:20" x14ac:dyDescent="0.35">
      <c r="T6380"/>
    </row>
    <row r="6381" spans="20:20" x14ac:dyDescent="0.35">
      <c r="T6381"/>
    </row>
    <row r="6382" spans="20:20" x14ac:dyDescent="0.35">
      <c r="T6382"/>
    </row>
    <row r="6383" spans="20:20" x14ac:dyDescent="0.35">
      <c r="T6383"/>
    </row>
    <row r="6384" spans="20:20" x14ac:dyDescent="0.35">
      <c r="T6384"/>
    </row>
    <row r="6385" spans="20:20" x14ac:dyDescent="0.35">
      <c r="T6385"/>
    </row>
    <row r="6386" spans="20:20" x14ac:dyDescent="0.35">
      <c r="T6386"/>
    </row>
    <row r="6387" spans="20:20" x14ac:dyDescent="0.35">
      <c r="T6387"/>
    </row>
    <row r="6388" spans="20:20" x14ac:dyDescent="0.35">
      <c r="T6388"/>
    </row>
    <row r="6389" spans="20:20" x14ac:dyDescent="0.35">
      <c r="T6389"/>
    </row>
    <row r="6390" spans="20:20" x14ac:dyDescent="0.35">
      <c r="T6390"/>
    </row>
    <row r="6391" spans="20:20" x14ac:dyDescent="0.35">
      <c r="T6391"/>
    </row>
    <row r="6392" spans="20:20" x14ac:dyDescent="0.35">
      <c r="T6392"/>
    </row>
    <row r="6393" spans="20:20" x14ac:dyDescent="0.35">
      <c r="T6393"/>
    </row>
    <row r="6394" spans="20:20" x14ac:dyDescent="0.35">
      <c r="T6394"/>
    </row>
    <row r="6395" spans="20:20" x14ac:dyDescent="0.35">
      <c r="T6395"/>
    </row>
    <row r="6396" spans="20:20" x14ac:dyDescent="0.35">
      <c r="T6396"/>
    </row>
    <row r="6397" spans="20:20" x14ac:dyDescent="0.35">
      <c r="T6397"/>
    </row>
    <row r="6398" spans="20:20" x14ac:dyDescent="0.35">
      <c r="T6398"/>
    </row>
    <row r="6399" spans="20:20" x14ac:dyDescent="0.35">
      <c r="T6399"/>
    </row>
    <row r="6400" spans="20:20" x14ac:dyDescent="0.35">
      <c r="T6400"/>
    </row>
    <row r="6401" spans="20:20" x14ac:dyDescent="0.35">
      <c r="T6401"/>
    </row>
    <row r="6402" spans="20:20" x14ac:dyDescent="0.35">
      <c r="T6402"/>
    </row>
    <row r="6403" spans="20:20" x14ac:dyDescent="0.35">
      <c r="T6403"/>
    </row>
    <row r="6404" spans="20:20" x14ac:dyDescent="0.35">
      <c r="T6404"/>
    </row>
    <row r="6405" spans="20:20" x14ac:dyDescent="0.35">
      <c r="T6405"/>
    </row>
    <row r="6406" spans="20:20" x14ac:dyDescent="0.35">
      <c r="T6406"/>
    </row>
    <row r="6407" spans="20:20" x14ac:dyDescent="0.35">
      <c r="T6407"/>
    </row>
    <row r="6408" spans="20:20" x14ac:dyDescent="0.35">
      <c r="T6408"/>
    </row>
    <row r="6409" spans="20:20" x14ac:dyDescent="0.35">
      <c r="T6409"/>
    </row>
    <row r="6410" spans="20:20" x14ac:dyDescent="0.35">
      <c r="T6410"/>
    </row>
    <row r="6411" spans="20:20" x14ac:dyDescent="0.35">
      <c r="T6411"/>
    </row>
    <row r="6412" spans="20:20" x14ac:dyDescent="0.35">
      <c r="T6412"/>
    </row>
    <row r="6413" spans="20:20" x14ac:dyDescent="0.35">
      <c r="T6413"/>
    </row>
    <row r="6414" spans="20:20" x14ac:dyDescent="0.35">
      <c r="T6414"/>
    </row>
    <row r="6415" spans="20:20" x14ac:dyDescent="0.35">
      <c r="T6415"/>
    </row>
    <row r="6416" spans="20:20" x14ac:dyDescent="0.35">
      <c r="T6416"/>
    </row>
    <row r="6417" spans="20:20" x14ac:dyDescent="0.35">
      <c r="T6417"/>
    </row>
    <row r="6418" spans="20:20" x14ac:dyDescent="0.35">
      <c r="T6418"/>
    </row>
    <row r="6419" spans="20:20" x14ac:dyDescent="0.35">
      <c r="T6419"/>
    </row>
    <row r="6420" spans="20:20" x14ac:dyDescent="0.35">
      <c r="T6420"/>
    </row>
    <row r="6421" spans="20:20" x14ac:dyDescent="0.35">
      <c r="T6421"/>
    </row>
    <row r="6422" spans="20:20" x14ac:dyDescent="0.35">
      <c r="T6422"/>
    </row>
    <row r="6423" spans="20:20" x14ac:dyDescent="0.35">
      <c r="T6423"/>
    </row>
    <row r="6424" spans="20:20" x14ac:dyDescent="0.35">
      <c r="T6424"/>
    </row>
    <row r="6425" spans="20:20" x14ac:dyDescent="0.35">
      <c r="T6425"/>
    </row>
    <row r="6426" spans="20:20" x14ac:dyDescent="0.35">
      <c r="T6426"/>
    </row>
    <row r="6427" spans="20:20" x14ac:dyDescent="0.35">
      <c r="T6427"/>
    </row>
    <row r="6428" spans="20:20" x14ac:dyDescent="0.35">
      <c r="T6428"/>
    </row>
    <row r="6429" spans="20:20" x14ac:dyDescent="0.35">
      <c r="T6429"/>
    </row>
    <row r="6430" spans="20:20" x14ac:dyDescent="0.35">
      <c r="T6430"/>
    </row>
    <row r="6431" spans="20:20" x14ac:dyDescent="0.35">
      <c r="T6431"/>
    </row>
    <row r="6432" spans="20:20" x14ac:dyDescent="0.35">
      <c r="T6432"/>
    </row>
    <row r="6433" spans="20:20" x14ac:dyDescent="0.35">
      <c r="T6433"/>
    </row>
    <row r="6434" spans="20:20" x14ac:dyDescent="0.35">
      <c r="T6434"/>
    </row>
    <row r="6435" spans="20:20" x14ac:dyDescent="0.35">
      <c r="T6435"/>
    </row>
    <row r="6436" spans="20:20" x14ac:dyDescent="0.35">
      <c r="T6436"/>
    </row>
    <row r="6437" spans="20:20" x14ac:dyDescent="0.35">
      <c r="T6437"/>
    </row>
    <row r="6438" spans="20:20" x14ac:dyDescent="0.35">
      <c r="T6438"/>
    </row>
    <row r="6439" spans="20:20" x14ac:dyDescent="0.35">
      <c r="T6439"/>
    </row>
    <row r="6440" spans="20:20" x14ac:dyDescent="0.35">
      <c r="T6440"/>
    </row>
    <row r="6441" spans="20:20" x14ac:dyDescent="0.35">
      <c r="T6441"/>
    </row>
    <row r="6442" spans="20:20" x14ac:dyDescent="0.35">
      <c r="T6442"/>
    </row>
    <row r="6443" spans="20:20" x14ac:dyDescent="0.35">
      <c r="T6443"/>
    </row>
    <row r="6444" spans="20:20" x14ac:dyDescent="0.35">
      <c r="T6444"/>
    </row>
    <row r="6445" spans="20:20" x14ac:dyDescent="0.35">
      <c r="T6445"/>
    </row>
    <row r="6446" spans="20:20" x14ac:dyDescent="0.35">
      <c r="T6446"/>
    </row>
    <row r="6447" spans="20:20" x14ac:dyDescent="0.35">
      <c r="T6447"/>
    </row>
    <row r="6448" spans="20:20" x14ac:dyDescent="0.35">
      <c r="T6448"/>
    </row>
    <row r="6449" spans="20:20" x14ac:dyDescent="0.35">
      <c r="T6449"/>
    </row>
    <row r="6450" spans="20:20" x14ac:dyDescent="0.35">
      <c r="T6450"/>
    </row>
    <row r="6451" spans="20:20" x14ac:dyDescent="0.35">
      <c r="T6451"/>
    </row>
    <row r="6452" spans="20:20" x14ac:dyDescent="0.35">
      <c r="T6452"/>
    </row>
    <row r="6453" spans="20:20" x14ac:dyDescent="0.35">
      <c r="T6453"/>
    </row>
    <row r="6454" spans="20:20" x14ac:dyDescent="0.35">
      <c r="T6454"/>
    </row>
    <row r="6455" spans="20:20" x14ac:dyDescent="0.35">
      <c r="T6455"/>
    </row>
    <row r="6456" spans="20:20" x14ac:dyDescent="0.35">
      <c r="T6456"/>
    </row>
    <row r="6457" spans="20:20" x14ac:dyDescent="0.35">
      <c r="T6457"/>
    </row>
    <row r="6458" spans="20:20" x14ac:dyDescent="0.35">
      <c r="T6458"/>
    </row>
    <row r="6459" spans="20:20" x14ac:dyDescent="0.35">
      <c r="T6459"/>
    </row>
    <row r="6460" spans="20:20" x14ac:dyDescent="0.35">
      <c r="T6460"/>
    </row>
    <row r="6461" spans="20:20" x14ac:dyDescent="0.35">
      <c r="T6461"/>
    </row>
    <row r="6462" spans="20:20" x14ac:dyDescent="0.35">
      <c r="T6462"/>
    </row>
    <row r="6463" spans="20:20" x14ac:dyDescent="0.35">
      <c r="T6463"/>
    </row>
    <row r="6464" spans="20:20" x14ac:dyDescent="0.35">
      <c r="T6464"/>
    </row>
    <row r="6465" spans="20:20" x14ac:dyDescent="0.35">
      <c r="T6465"/>
    </row>
    <row r="6466" spans="20:20" x14ac:dyDescent="0.35">
      <c r="T6466"/>
    </row>
    <row r="6467" spans="20:20" x14ac:dyDescent="0.35">
      <c r="T6467"/>
    </row>
    <row r="6468" spans="20:20" x14ac:dyDescent="0.35">
      <c r="T6468"/>
    </row>
    <row r="6469" spans="20:20" x14ac:dyDescent="0.35">
      <c r="T6469"/>
    </row>
    <row r="6470" spans="20:20" x14ac:dyDescent="0.35">
      <c r="T6470"/>
    </row>
    <row r="6471" spans="20:20" x14ac:dyDescent="0.35">
      <c r="T6471"/>
    </row>
    <row r="6472" spans="20:20" x14ac:dyDescent="0.35">
      <c r="T6472"/>
    </row>
    <row r="6473" spans="20:20" x14ac:dyDescent="0.35">
      <c r="T6473"/>
    </row>
    <row r="6474" spans="20:20" x14ac:dyDescent="0.35">
      <c r="T6474"/>
    </row>
    <row r="6475" spans="20:20" x14ac:dyDescent="0.35">
      <c r="T6475"/>
    </row>
    <row r="6476" spans="20:20" x14ac:dyDescent="0.35">
      <c r="T6476"/>
    </row>
    <row r="6477" spans="20:20" x14ac:dyDescent="0.35">
      <c r="T6477"/>
    </row>
    <row r="6478" spans="20:20" x14ac:dyDescent="0.35">
      <c r="T6478"/>
    </row>
    <row r="6479" spans="20:20" x14ac:dyDescent="0.35">
      <c r="T6479"/>
    </row>
    <row r="6480" spans="20:20" x14ac:dyDescent="0.35">
      <c r="T6480"/>
    </row>
    <row r="6481" spans="20:20" x14ac:dyDescent="0.35">
      <c r="T6481"/>
    </row>
    <row r="6482" spans="20:20" x14ac:dyDescent="0.35">
      <c r="T6482"/>
    </row>
    <row r="6483" spans="20:20" x14ac:dyDescent="0.35">
      <c r="T6483"/>
    </row>
    <row r="6484" spans="20:20" x14ac:dyDescent="0.35">
      <c r="T6484"/>
    </row>
    <row r="6485" spans="20:20" x14ac:dyDescent="0.35">
      <c r="T6485"/>
    </row>
    <row r="6486" spans="20:20" x14ac:dyDescent="0.35">
      <c r="T6486"/>
    </row>
    <row r="6487" spans="20:20" x14ac:dyDescent="0.35">
      <c r="T6487"/>
    </row>
    <row r="6488" spans="20:20" x14ac:dyDescent="0.35">
      <c r="T6488"/>
    </row>
    <row r="6489" spans="20:20" x14ac:dyDescent="0.35">
      <c r="T6489"/>
    </row>
    <row r="6490" spans="20:20" x14ac:dyDescent="0.35">
      <c r="T6490"/>
    </row>
    <row r="6491" spans="20:20" x14ac:dyDescent="0.35">
      <c r="T6491"/>
    </row>
    <row r="6492" spans="20:20" x14ac:dyDescent="0.35">
      <c r="T6492"/>
    </row>
    <row r="6493" spans="20:20" x14ac:dyDescent="0.35">
      <c r="T6493"/>
    </row>
    <row r="6494" spans="20:20" x14ac:dyDescent="0.35">
      <c r="T6494"/>
    </row>
    <row r="6495" spans="20:20" x14ac:dyDescent="0.35">
      <c r="T6495"/>
    </row>
    <row r="6496" spans="20:20" x14ac:dyDescent="0.35">
      <c r="T6496"/>
    </row>
    <row r="6497" spans="20:20" x14ac:dyDescent="0.35">
      <c r="T6497"/>
    </row>
    <row r="6498" spans="20:20" x14ac:dyDescent="0.35">
      <c r="T6498"/>
    </row>
    <row r="6499" spans="20:20" x14ac:dyDescent="0.35">
      <c r="T6499"/>
    </row>
    <row r="6500" spans="20:20" x14ac:dyDescent="0.35">
      <c r="T6500"/>
    </row>
    <row r="6501" spans="20:20" x14ac:dyDescent="0.35">
      <c r="T6501"/>
    </row>
    <row r="6502" spans="20:20" x14ac:dyDescent="0.35">
      <c r="T6502"/>
    </row>
    <row r="6503" spans="20:20" x14ac:dyDescent="0.35">
      <c r="T6503"/>
    </row>
    <row r="6504" spans="20:20" x14ac:dyDescent="0.35">
      <c r="T6504"/>
    </row>
    <row r="6505" spans="20:20" x14ac:dyDescent="0.35">
      <c r="T6505"/>
    </row>
    <row r="6506" spans="20:20" x14ac:dyDescent="0.35">
      <c r="T6506"/>
    </row>
    <row r="6507" spans="20:20" x14ac:dyDescent="0.35">
      <c r="T6507"/>
    </row>
    <row r="6508" spans="20:20" x14ac:dyDescent="0.35">
      <c r="T6508"/>
    </row>
    <row r="6509" spans="20:20" x14ac:dyDescent="0.35">
      <c r="T6509"/>
    </row>
    <row r="6510" spans="20:20" x14ac:dyDescent="0.35">
      <c r="T6510"/>
    </row>
    <row r="6511" spans="20:20" x14ac:dyDescent="0.35">
      <c r="T6511"/>
    </row>
    <row r="6512" spans="20:20" x14ac:dyDescent="0.35">
      <c r="T6512"/>
    </row>
    <row r="6513" spans="20:20" x14ac:dyDescent="0.35">
      <c r="T6513"/>
    </row>
    <row r="6514" spans="20:20" x14ac:dyDescent="0.35">
      <c r="T6514"/>
    </row>
    <row r="6515" spans="20:20" x14ac:dyDescent="0.35">
      <c r="T6515"/>
    </row>
    <row r="6516" spans="20:20" x14ac:dyDescent="0.35">
      <c r="T6516"/>
    </row>
    <row r="6517" spans="20:20" x14ac:dyDescent="0.35">
      <c r="T6517"/>
    </row>
    <row r="6518" spans="20:20" x14ac:dyDescent="0.35">
      <c r="T6518"/>
    </row>
    <row r="6519" spans="20:20" x14ac:dyDescent="0.35">
      <c r="T6519"/>
    </row>
    <row r="6520" spans="20:20" x14ac:dyDescent="0.35">
      <c r="T6520"/>
    </row>
    <row r="6521" spans="20:20" x14ac:dyDescent="0.35">
      <c r="T6521"/>
    </row>
    <row r="6522" spans="20:20" x14ac:dyDescent="0.35">
      <c r="T6522"/>
    </row>
    <row r="6523" spans="20:20" x14ac:dyDescent="0.35">
      <c r="T6523"/>
    </row>
    <row r="6524" spans="20:20" x14ac:dyDescent="0.35">
      <c r="T6524"/>
    </row>
    <row r="6525" spans="20:20" x14ac:dyDescent="0.35">
      <c r="T6525"/>
    </row>
    <row r="6526" spans="20:20" x14ac:dyDescent="0.35">
      <c r="T6526"/>
    </row>
    <row r="6527" spans="20:20" x14ac:dyDescent="0.35">
      <c r="T6527"/>
    </row>
    <row r="6528" spans="20:20" x14ac:dyDescent="0.35">
      <c r="T6528"/>
    </row>
    <row r="6529" spans="20:20" x14ac:dyDescent="0.35">
      <c r="T6529"/>
    </row>
    <row r="6530" spans="20:20" x14ac:dyDescent="0.35">
      <c r="T6530"/>
    </row>
    <row r="6531" spans="20:20" x14ac:dyDescent="0.35">
      <c r="T6531"/>
    </row>
    <row r="6532" spans="20:20" x14ac:dyDescent="0.35">
      <c r="T6532"/>
    </row>
    <row r="6533" spans="20:20" x14ac:dyDescent="0.35">
      <c r="T6533"/>
    </row>
    <row r="6534" spans="20:20" x14ac:dyDescent="0.35">
      <c r="T6534"/>
    </row>
    <row r="6535" spans="20:20" x14ac:dyDescent="0.35">
      <c r="T6535"/>
    </row>
    <row r="6536" spans="20:20" x14ac:dyDescent="0.35">
      <c r="T6536"/>
    </row>
    <row r="6537" spans="20:20" x14ac:dyDescent="0.35">
      <c r="T6537"/>
    </row>
    <row r="6538" spans="20:20" x14ac:dyDescent="0.35">
      <c r="T6538"/>
    </row>
    <row r="6539" spans="20:20" x14ac:dyDescent="0.35">
      <c r="T6539"/>
    </row>
    <row r="6540" spans="20:20" x14ac:dyDescent="0.35">
      <c r="T6540"/>
    </row>
    <row r="6541" spans="20:20" x14ac:dyDescent="0.35">
      <c r="T6541"/>
    </row>
    <row r="6542" spans="20:20" x14ac:dyDescent="0.35">
      <c r="T6542"/>
    </row>
    <row r="6543" spans="20:20" x14ac:dyDescent="0.35">
      <c r="T6543"/>
    </row>
    <row r="6544" spans="20:20" x14ac:dyDescent="0.35">
      <c r="T6544"/>
    </row>
    <row r="6545" spans="20:20" x14ac:dyDescent="0.35">
      <c r="T6545"/>
    </row>
    <row r="6546" spans="20:20" x14ac:dyDescent="0.35">
      <c r="T6546"/>
    </row>
    <row r="6547" spans="20:20" x14ac:dyDescent="0.35">
      <c r="T6547"/>
    </row>
    <row r="6548" spans="20:20" x14ac:dyDescent="0.35">
      <c r="T6548"/>
    </row>
    <row r="6549" spans="20:20" x14ac:dyDescent="0.35">
      <c r="T6549"/>
    </row>
    <row r="6550" spans="20:20" x14ac:dyDescent="0.35">
      <c r="T6550"/>
    </row>
    <row r="6551" spans="20:20" x14ac:dyDescent="0.35">
      <c r="T6551"/>
    </row>
    <row r="6552" spans="20:20" x14ac:dyDescent="0.35">
      <c r="T6552"/>
    </row>
    <row r="6553" spans="20:20" x14ac:dyDescent="0.35">
      <c r="T6553"/>
    </row>
    <row r="6554" spans="20:20" x14ac:dyDescent="0.35">
      <c r="T6554"/>
    </row>
    <row r="6555" spans="20:20" x14ac:dyDescent="0.35">
      <c r="T6555"/>
    </row>
    <row r="6556" spans="20:20" x14ac:dyDescent="0.35">
      <c r="T6556"/>
    </row>
    <row r="6557" spans="20:20" x14ac:dyDescent="0.35">
      <c r="T6557"/>
    </row>
    <row r="6558" spans="20:20" x14ac:dyDescent="0.35">
      <c r="T6558"/>
    </row>
    <row r="6559" spans="20:20" x14ac:dyDescent="0.35">
      <c r="T6559"/>
    </row>
    <row r="6560" spans="20:20" x14ac:dyDescent="0.35">
      <c r="T6560"/>
    </row>
    <row r="6561" spans="20:20" x14ac:dyDescent="0.35">
      <c r="T6561"/>
    </row>
    <row r="6562" spans="20:20" x14ac:dyDescent="0.35">
      <c r="T6562"/>
    </row>
    <row r="6563" spans="20:20" x14ac:dyDescent="0.35">
      <c r="T6563"/>
    </row>
    <row r="6564" spans="20:20" x14ac:dyDescent="0.35">
      <c r="T6564"/>
    </row>
    <row r="6565" spans="20:20" x14ac:dyDescent="0.35">
      <c r="T6565"/>
    </row>
    <row r="6566" spans="20:20" x14ac:dyDescent="0.35">
      <c r="T6566"/>
    </row>
    <row r="6567" spans="20:20" x14ac:dyDescent="0.35">
      <c r="T6567"/>
    </row>
    <row r="6568" spans="20:20" x14ac:dyDescent="0.35">
      <c r="T6568"/>
    </row>
    <row r="6569" spans="20:20" x14ac:dyDescent="0.35">
      <c r="T6569"/>
    </row>
    <row r="6570" spans="20:20" x14ac:dyDescent="0.35">
      <c r="T6570"/>
    </row>
    <row r="6571" spans="20:20" x14ac:dyDescent="0.35">
      <c r="T6571"/>
    </row>
    <row r="6572" spans="20:20" x14ac:dyDescent="0.35">
      <c r="T6572"/>
    </row>
    <row r="6573" spans="20:20" x14ac:dyDescent="0.35">
      <c r="T6573"/>
    </row>
    <row r="6574" spans="20:20" x14ac:dyDescent="0.35">
      <c r="T6574"/>
    </row>
    <row r="6575" spans="20:20" x14ac:dyDescent="0.35">
      <c r="T6575"/>
    </row>
    <row r="6576" spans="20:20" x14ac:dyDescent="0.35">
      <c r="T6576"/>
    </row>
    <row r="6577" spans="20:20" x14ac:dyDescent="0.35">
      <c r="T6577"/>
    </row>
    <row r="6578" spans="20:20" x14ac:dyDescent="0.35">
      <c r="T6578"/>
    </row>
    <row r="6579" spans="20:20" x14ac:dyDescent="0.35">
      <c r="T6579"/>
    </row>
    <row r="6580" spans="20:20" x14ac:dyDescent="0.35">
      <c r="T6580"/>
    </row>
    <row r="6581" spans="20:20" x14ac:dyDescent="0.35">
      <c r="T6581"/>
    </row>
    <row r="6582" spans="20:20" x14ac:dyDescent="0.35">
      <c r="T6582"/>
    </row>
    <row r="6583" spans="20:20" x14ac:dyDescent="0.35">
      <c r="T6583"/>
    </row>
    <row r="6584" spans="20:20" x14ac:dyDescent="0.35">
      <c r="T6584"/>
    </row>
    <row r="6585" spans="20:20" x14ac:dyDescent="0.35">
      <c r="T6585"/>
    </row>
    <row r="6586" spans="20:20" x14ac:dyDescent="0.35">
      <c r="T6586"/>
    </row>
    <row r="6587" spans="20:20" x14ac:dyDescent="0.35">
      <c r="T6587"/>
    </row>
    <row r="6588" spans="20:20" x14ac:dyDescent="0.35">
      <c r="T6588"/>
    </row>
    <row r="6589" spans="20:20" x14ac:dyDescent="0.35">
      <c r="T6589"/>
    </row>
    <row r="6590" spans="20:20" x14ac:dyDescent="0.35">
      <c r="T6590"/>
    </row>
    <row r="6591" spans="20:20" x14ac:dyDescent="0.35">
      <c r="T6591"/>
    </row>
    <row r="6592" spans="20:20" x14ac:dyDescent="0.35">
      <c r="T6592"/>
    </row>
    <row r="6593" spans="20:20" x14ac:dyDescent="0.35">
      <c r="T6593"/>
    </row>
    <row r="6594" spans="20:20" x14ac:dyDescent="0.35">
      <c r="T6594"/>
    </row>
    <row r="6595" spans="20:20" x14ac:dyDescent="0.35">
      <c r="T6595"/>
    </row>
    <row r="6596" spans="20:20" x14ac:dyDescent="0.35">
      <c r="T6596"/>
    </row>
    <row r="6597" spans="20:20" x14ac:dyDescent="0.35">
      <c r="T6597"/>
    </row>
    <row r="6598" spans="20:20" x14ac:dyDescent="0.35">
      <c r="T6598"/>
    </row>
    <row r="6599" spans="20:20" x14ac:dyDescent="0.35">
      <c r="T6599"/>
    </row>
    <row r="6600" spans="20:20" x14ac:dyDescent="0.35">
      <c r="T6600"/>
    </row>
    <row r="6601" spans="20:20" x14ac:dyDescent="0.35">
      <c r="T6601"/>
    </row>
    <row r="6602" spans="20:20" x14ac:dyDescent="0.35">
      <c r="T6602"/>
    </row>
    <row r="6603" spans="20:20" x14ac:dyDescent="0.35">
      <c r="T6603"/>
    </row>
    <row r="6604" spans="20:20" x14ac:dyDescent="0.35">
      <c r="T6604"/>
    </row>
    <row r="6605" spans="20:20" x14ac:dyDescent="0.35">
      <c r="T6605"/>
    </row>
    <row r="6606" spans="20:20" x14ac:dyDescent="0.35">
      <c r="T6606"/>
    </row>
    <row r="6607" spans="20:20" x14ac:dyDescent="0.35">
      <c r="T6607"/>
    </row>
    <row r="6608" spans="20:20" x14ac:dyDescent="0.35">
      <c r="T6608"/>
    </row>
    <row r="6609" spans="20:20" x14ac:dyDescent="0.35">
      <c r="T6609"/>
    </row>
    <row r="6610" spans="20:20" x14ac:dyDescent="0.35">
      <c r="T6610"/>
    </row>
    <row r="6611" spans="20:20" x14ac:dyDescent="0.35">
      <c r="T6611"/>
    </row>
    <row r="6612" spans="20:20" x14ac:dyDescent="0.35">
      <c r="T6612"/>
    </row>
    <row r="6613" spans="20:20" x14ac:dyDescent="0.35">
      <c r="T6613"/>
    </row>
    <row r="6614" spans="20:20" x14ac:dyDescent="0.35">
      <c r="T6614"/>
    </row>
    <row r="6615" spans="20:20" x14ac:dyDescent="0.35">
      <c r="T6615"/>
    </row>
    <row r="6616" spans="20:20" x14ac:dyDescent="0.35">
      <c r="T6616"/>
    </row>
    <row r="6617" spans="20:20" x14ac:dyDescent="0.35">
      <c r="T6617"/>
    </row>
    <row r="6618" spans="20:20" x14ac:dyDescent="0.35">
      <c r="T6618"/>
    </row>
    <row r="6619" spans="20:20" x14ac:dyDescent="0.35">
      <c r="T6619"/>
    </row>
    <row r="6620" spans="20:20" x14ac:dyDescent="0.35">
      <c r="T6620"/>
    </row>
    <row r="6621" spans="20:20" x14ac:dyDescent="0.35">
      <c r="T6621"/>
    </row>
    <row r="6622" spans="20:20" x14ac:dyDescent="0.35">
      <c r="T6622"/>
    </row>
    <row r="6623" spans="20:20" x14ac:dyDescent="0.35">
      <c r="T6623"/>
    </row>
    <row r="6624" spans="20:20" x14ac:dyDescent="0.35">
      <c r="T6624"/>
    </row>
    <row r="6625" spans="20:20" x14ac:dyDescent="0.35">
      <c r="T6625"/>
    </row>
    <row r="6626" spans="20:20" x14ac:dyDescent="0.35">
      <c r="T6626"/>
    </row>
    <row r="6627" spans="20:20" x14ac:dyDescent="0.35">
      <c r="T6627"/>
    </row>
    <row r="6628" spans="20:20" x14ac:dyDescent="0.35">
      <c r="T6628"/>
    </row>
    <row r="6629" spans="20:20" x14ac:dyDescent="0.35">
      <c r="T6629"/>
    </row>
    <row r="6630" spans="20:20" x14ac:dyDescent="0.35">
      <c r="T6630"/>
    </row>
    <row r="6631" spans="20:20" x14ac:dyDescent="0.35">
      <c r="T6631"/>
    </row>
    <row r="6632" spans="20:20" x14ac:dyDescent="0.35">
      <c r="T6632"/>
    </row>
    <row r="6633" spans="20:20" x14ac:dyDescent="0.35">
      <c r="T6633"/>
    </row>
    <row r="6634" spans="20:20" x14ac:dyDescent="0.35">
      <c r="T6634"/>
    </row>
    <row r="6635" spans="20:20" x14ac:dyDescent="0.35">
      <c r="T6635"/>
    </row>
    <row r="6636" spans="20:20" x14ac:dyDescent="0.35">
      <c r="T6636"/>
    </row>
    <row r="6637" spans="20:20" x14ac:dyDescent="0.35">
      <c r="T6637"/>
    </row>
    <row r="6638" spans="20:20" x14ac:dyDescent="0.35">
      <c r="T6638"/>
    </row>
    <row r="6639" spans="20:20" x14ac:dyDescent="0.35">
      <c r="T6639"/>
    </row>
    <row r="6640" spans="20:20" x14ac:dyDescent="0.35">
      <c r="T6640"/>
    </row>
    <row r="6641" spans="20:20" x14ac:dyDescent="0.35">
      <c r="T6641"/>
    </row>
    <row r="6642" spans="20:20" x14ac:dyDescent="0.35">
      <c r="T6642"/>
    </row>
    <row r="6643" spans="20:20" x14ac:dyDescent="0.35">
      <c r="T6643"/>
    </row>
    <row r="6644" spans="20:20" x14ac:dyDescent="0.35">
      <c r="T6644"/>
    </row>
    <row r="6645" spans="20:20" x14ac:dyDescent="0.35">
      <c r="T6645"/>
    </row>
    <row r="6646" spans="20:20" x14ac:dyDescent="0.35">
      <c r="T6646"/>
    </row>
    <row r="6647" spans="20:20" x14ac:dyDescent="0.35">
      <c r="T6647"/>
    </row>
    <row r="6648" spans="20:20" x14ac:dyDescent="0.35">
      <c r="T6648"/>
    </row>
    <row r="6649" spans="20:20" x14ac:dyDescent="0.35">
      <c r="T6649"/>
    </row>
    <row r="6650" spans="20:20" x14ac:dyDescent="0.35">
      <c r="T6650"/>
    </row>
    <row r="6651" spans="20:20" x14ac:dyDescent="0.35">
      <c r="T6651"/>
    </row>
    <row r="6652" spans="20:20" x14ac:dyDescent="0.35">
      <c r="T6652"/>
    </row>
    <row r="6653" spans="20:20" x14ac:dyDescent="0.35">
      <c r="T6653"/>
    </row>
    <row r="6654" spans="20:20" x14ac:dyDescent="0.35">
      <c r="T6654"/>
    </row>
    <row r="6655" spans="20:20" x14ac:dyDescent="0.35">
      <c r="T6655"/>
    </row>
    <row r="6656" spans="20:20" x14ac:dyDescent="0.35">
      <c r="T6656"/>
    </row>
    <row r="6657" spans="20:20" x14ac:dyDescent="0.35">
      <c r="T6657"/>
    </row>
    <row r="6658" spans="20:20" x14ac:dyDescent="0.35">
      <c r="T6658"/>
    </row>
    <row r="6659" spans="20:20" x14ac:dyDescent="0.35">
      <c r="T6659"/>
    </row>
    <row r="6660" spans="20:20" x14ac:dyDescent="0.35">
      <c r="T6660"/>
    </row>
    <row r="6661" spans="20:20" x14ac:dyDescent="0.35">
      <c r="T6661"/>
    </row>
    <row r="6662" spans="20:20" x14ac:dyDescent="0.35">
      <c r="T6662"/>
    </row>
    <row r="6663" spans="20:20" x14ac:dyDescent="0.35">
      <c r="T6663"/>
    </row>
    <row r="6664" spans="20:20" x14ac:dyDescent="0.35">
      <c r="T6664"/>
    </row>
    <row r="6665" spans="20:20" x14ac:dyDescent="0.35">
      <c r="T6665"/>
    </row>
    <row r="6666" spans="20:20" x14ac:dyDescent="0.35">
      <c r="T6666"/>
    </row>
    <row r="6667" spans="20:20" x14ac:dyDescent="0.35">
      <c r="T6667"/>
    </row>
    <row r="6668" spans="20:20" x14ac:dyDescent="0.35">
      <c r="T6668"/>
    </row>
    <row r="6669" spans="20:20" x14ac:dyDescent="0.35">
      <c r="T6669"/>
    </row>
    <row r="6670" spans="20:20" x14ac:dyDescent="0.35">
      <c r="T6670"/>
    </row>
    <row r="6671" spans="20:20" x14ac:dyDescent="0.35">
      <c r="T6671"/>
    </row>
    <row r="6672" spans="20:20" x14ac:dyDescent="0.35">
      <c r="T6672"/>
    </row>
    <row r="6673" spans="20:20" x14ac:dyDescent="0.35">
      <c r="T6673"/>
    </row>
    <row r="6674" spans="20:20" x14ac:dyDescent="0.35">
      <c r="T6674"/>
    </row>
    <row r="6675" spans="20:20" x14ac:dyDescent="0.35">
      <c r="T6675"/>
    </row>
    <row r="6676" spans="20:20" x14ac:dyDescent="0.35">
      <c r="T6676"/>
    </row>
    <row r="6677" spans="20:20" x14ac:dyDescent="0.35">
      <c r="T6677"/>
    </row>
    <row r="6678" spans="20:20" x14ac:dyDescent="0.35">
      <c r="T6678"/>
    </row>
    <row r="6679" spans="20:20" x14ac:dyDescent="0.35">
      <c r="T6679"/>
    </row>
    <row r="6680" spans="20:20" x14ac:dyDescent="0.35">
      <c r="T6680"/>
    </row>
    <row r="6681" spans="20:20" x14ac:dyDescent="0.35">
      <c r="T6681"/>
    </row>
    <row r="6682" spans="20:20" x14ac:dyDescent="0.35">
      <c r="T6682"/>
    </row>
    <row r="6683" spans="20:20" x14ac:dyDescent="0.35">
      <c r="T6683"/>
    </row>
    <row r="6684" spans="20:20" x14ac:dyDescent="0.35">
      <c r="T6684"/>
    </row>
    <row r="6685" spans="20:20" x14ac:dyDescent="0.35">
      <c r="T6685"/>
    </row>
    <row r="6686" spans="20:20" x14ac:dyDescent="0.35">
      <c r="T6686"/>
    </row>
    <row r="6687" spans="20:20" x14ac:dyDescent="0.35">
      <c r="T6687"/>
    </row>
    <row r="6688" spans="20:20" x14ac:dyDescent="0.35">
      <c r="T6688"/>
    </row>
    <row r="6689" spans="20:20" x14ac:dyDescent="0.35">
      <c r="T6689"/>
    </row>
    <row r="6690" spans="20:20" x14ac:dyDescent="0.35">
      <c r="T6690"/>
    </row>
    <row r="6691" spans="20:20" x14ac:dyDescent="0.35">
      <c r="T6691"/>
    </row>
    <row r="6692" spans="20:20" x14ac:dyDescent="0.35">
      <c r="T6692"/>
    </row>
    <row r="6693" spans="20:20" x14ac:dyDescent="0.35">
      <c r="T6693"/>
    </row>
    <row r="6694" spans="20:20" x14ac:dyDescent="0.35">
      <c r="T6694"/>
    </row>
    <row r="6695" spans="20:20" x14ac:dyDescent="0.35">
      <c r="T6695"/>
    </row>
    <row r="6696" spans="20:20" x14ac:dyDescent="0.35">
      <c r="T6696"/>
    </row>
    <row r="6697" spans="20:20" x14ac:dyDescent="0.35">
      <c r="T6697"/>
    </row>
    <row r="6698" spans="20:20" x14ac:dyDescent="0.35">
      <c r="T6698"/>
    </row>
    <row r="6699" spans="20:20" x14ac:dyDescent="0.35">
      <c r="T6699"/>
    </row>
    <row r="6700" spans="20:20" x14ac:dyDescent="0.35">
      <c r="T6700"/>
    </row>
    <row r="6701" spans="20:20" x14ac:dyDescent="0.35">
      <c r="T6701"/>
    </row>
    <row r="6702" spans="20:20" x14ac:dyDescent="0.35">
      <c r="T6702"/>
    </row>
    <row r="6703" spans="20:20" x14ac:dyDescent="0.35">
      <c r="T6703"/>
    </row>
    <row r="6704" spans="20:20" x14ac:dyDescent="0.35">
      <c r="T6704"/>
    </row>
    <row r="6705" spans="20:20" x14ac:dyDescent="0.35">
      <c r="T6705"/>
    </row>
    <row r="6706" spans="20:20" x14ac:dyDescent="0.35">
      <c r="T6706"/>
    </row>
    <row r="6707" spans="20:20" x14ac:dyDescent="0.35">
      <c r="T6707"/>
    </row>
    <row r="6708" spans="20:20" x14ac:dyDescent="0.35">
      <c r="T6708"/>
    </row>
    <row r="6709" spans="20:20" x14ac:dyDescent="0.35">
      <c r="T6709"/>
    </row>
    <row r="6710" spans="20:20" x14ac:dyDescent="0.35">
      <c r="T6710"/>
    </row>
    <row r="6711" spans="20:20" x14ac:dyDescent="0.35">
      <c r="T6711"/>
    </row>
    <row r="6712" spans="20:20" x14ac:dyDescent="0.35">
      <c r="T6712"/>
    </row>
    <row r="6713" spans="20:20" x14ac:dyDescent="0.35">
      <c r="T6713"/>
    </row>
    <row r="6714" spans="20:20" x14ac:dyDescent="0.35">
      <c r="T6714"/>
    </row>
    <row r="6715" spans="20:20" x14ac:dyDescent="0.35">
      <c r="T6715"/>
    </row>
    <row r="6716" spans="20:20" x14ac:dyDescent="0.35">
      <c r="T6716"/>
    </row>
    <row r="6717" spans="20:20" x14ac:dyDescent="0.35">
      <c r="T6717"/>
    </row>
    <row r="6718" spans="20:20" x14ac:dyDescent="0.35">
      <c r="T6718"/>
    </row>
    <row r="6719" spans="20:20" x14ac:dyDescent="0.35">
      <c r="T6719"/>
    </row>
    <row r="6720" spans="20:20" x14ac:dyDescent="0.35">
      <c r="T6720"/>
    </row>
    <row r="6721" spans="20:20" x14ac:dyDescent="0.35">
      <c r="T6721"/>
    </row>
    <row r="6722" spans="20:20" x14ac:dyDescent="0.35">
      <c r="T6722"/>
    </row>
    <row r="6723" spans="20:20" x14ac:dyDescent="0.35">
      <c r="T6723"/>
    </row>
    <row r="6724" spans="20:20" x14ac:dyDescent="0.35">
      <c r="T6724"/>
    </row>
    <row r="6725" spans="20:20" x14ac:dyDescent="0.35">
      <c r="T6725"/>
    </row>
    <row r="6726" spans="20:20" x14ac:dyDescent="0.35">
      <c r="T6726"/>
    </row>
    <row r="6727" spans="20:20" x14ac:dyDescent="0.35">
      <c r="T6727"/>
    </row>
    <row r="6728" spans="20:20" x14ac:dyDescent="0.35">
      <c r="T6728"/>
    </row>
    <row r="6729" spans="20:20" x14ac:dyDescent="0.35">
      <c r="T6729"/>
    </row>
    <row r="6730" spans="20:20" x14ac:dyDescent="0.35">
      <c r="T6730"/>
    </row>
    <row r="6731" spans="20:20" x14ac:dyDescent="0.35">
      <c r="T6731"/>
    </row>
    <row r="6732" spans="20:20" x14ac:dyDescent="0.35">
      <c r="T6732"/>
    </row>
    <row r="6733" spans="20:20" x14ac:dyDescent="0.35">
      <c r="T6733"/>
    </row>
    <row r="6734" spans="20:20" x14ac:dyDescent="0.35">
      <c r="T6734"/>
    </row>
    <row r="6735" spans="20:20" x14ac:dyDescent="0.35">
      <c r="T6735"/>
    </row>
    <row r="6736" spans="20:20" x14ac:dyDescent="0.35">
      <c r="T6736"/>
    </row>
    <row r="6737" spans="20:20" x14ac:dyDescent="0.35">
      <c r="T6737"/>
    </row>
    <row r="6738" spans="20:20" x14ac:dyDescent="0.35">
      <c r="T6738"/>
    </row>
    <row r="6739" spans="20:20" x14ac:dyDescent="0.35">
      <c r="T6739"/>
    </row>
    <row r="6740" spans="20:20" x14ac:dyDescent="0.35">
      <c r="T6740"/>
    </row>
    <row r="6741" spans="20:20" x14ac:dyDescent="0.35">
      <c r="T6741"/>
    </row>
    <row r="6742" spans="20:20" x14ac:dyDescent="0.35">
      <c r="T6742"/>
    </row>
    <row r="6743" spans="20:20" x14ac:dyDescent="0.35">
      <c r="T6743"/>
    </row>
    <row r="6744" spans="20:20" x14ac:dyDescent="0.35">
      <c r="T6744"/>
    </row>
    <row r="6745" spans="20:20" x14ac:dyDescent="0.35">
      <c r="T6745"/>
    </row>
    <row r="6746" spans="20:20" x14ac:dyDescent="0.35">
      <c r="T6746"/>
    </row>
    <row r="6747" spans="20:20" x14ac:dyDescent="0.35">
      <c r="T6747"/>
    </row>
    <row r="6748" spans="20:20" x14ac:dyDescent="0.35">
      <c r="T6748"/>
    </row>
    <row r="6749" spans="20:20" x14ac:dyDescent="0.35">
      <c r="T6749"/>
    </row>
    <row r="6750" spans="20:20" x14ac:dyDescent="0.35">
      <c r="T6750"/>
    </row>
    <row r="6751" spans="20:20" x14ac:dyDescent="0.35">
      <c r="T6751"/>
    </row>
    <row r="6752" spans="20:20" x14ac:dyDescent="0.35">
      <c r="T6752"/>
    </row>
    <row r="6753" spans="20:20" x14ac:dyDescent="0.35">
      <c r="T6753"/>
    </row>
    <row r="6754" spans="20:20" x14ac:dyDescent="0.35">
      <c r="T6754"/>
    </row>
    <row r="6755" spans="20:20" x14ac:dyDescent="0.35">
      <c r="T6755"/>
    </row>
    <row r="6756" spans="20:20" x14ac:dyDescent="0.35">
      <c r="T6756"/>
    </row>
    <row r="6757" spans="20:20" x14ac:dyDescent="0.35">
      <c r="T6757"/>
    </row>
    <row r="6758" spans="20:20" x14ac:dyDescent="0.35">
      <c r="T6758"/>
    </row>
    <row r="6759" spans="20:20" x14ac:dyDescent="0.35">
      <c r="T6759"/>
    </row>
    <row r="6760" spans="20:20" x14ac:dyDescent="0.35">
      <c r="T6760"/>
    </row>
    <row r="6761" spans="20:20" x14ac:dyDescent="0.35">
      <c r="T6761"/>
    </row>
    <row r="6762" spans="20:20" x14ac:dyDescent="0.35">
      <c r="T6762"/>
    </row>
    <row r="6763" spans="20:20" x14ac:dyDescent="0.35">
      <c r="T6763"/>
    </row>
    <row r="6764" spans="20:20" x14ac:dyDescent="0.35">
      <c r="T6764"/>
    </row>
    <row r="6765" spans="20:20" x14ac:dyDescent="0.35">
      <c r="T6765"/>
    </row>
    <row r="6766" spans="20:20" x14ac:dyDescent="0.35">
      <c r="T6766"/>
    </row>
    <row r="6767" spans="20:20" x14ac:dyDescent="0.35">
      <c r="T6767"/>
    </row>
    <row r="6768" spans="20:20" x14ac:dyDescent="0.35">
      <c r="T6768"/>
    </row>
    <row r="6769" spans="20:20" x14ac:dyDescent="0.35">
      <c r="T6769"/>
    </row>
    <row r="6770" spans="20:20" x14ac:dyDescent="0.35">
      <c r="T6770"/>
    </row>
    <row r="6771" spans="20:20" x14ac:dyDescent="0.35">
      <c r="T6771"/>
    </row>
    <row r="6772" spans="20:20" x14ac:dyDescent="0.35">
      <c r="T6772"/>
    </row>
    <row r="6773" spans="20:20" x14ac:dyDescent="0.35">
      <c r="T6773"/>
    </row>
    <row r="6774" spans="20:20" x14ac:dyDescent="0.35">
      <c r="T6774"/>
    </row>
    <row r="6775" spans="20:20" x14ac:dyDescent="0.35">
      <c r="T6775"/>
    </row>
    <row r="6776" spans="20:20" x14ac:dyDescent="0.35">
      <c r="T6776"/>
    </row>
    <row r="6777" spans="20:20" x14ac:dyDescent="0.35">
      <c r="T6777"/>
    </row>
    <row r="6778" spans="20:20" x14ac:dyDescent="0.35">
      <c r="T6778"/>
    </row>
    <row r="6779" spans="20:20" x14ac:dyDescent="0.35">
      <c r="T6779"/>
    </row>
    <row r="6780" spans="20:20" x14ac:dyDescent="0.35">
      <c r="T6780"/>
    </row>
    <row r="6781" spans="20:20" x14ac:dyDescent="0.35">
      <c r="T6781"/>
    </row>
    <row r="6782" spans="20:20" x14ac:dyDescent="0.35">
      <c r="T6782"/>
    </row>
    <row r="6783" spans="20:20" x14ac:dyDescent="0.35">
      <c r="T6783"/>
    </row>
    <row r="6784" spans="20:20" x14ac:dyDescent="0.35">
      <c r="T6784"/>
    </row>
    <row r="6785" spans="20:20" x14ac:dyDescent="0.35">
      <c r="T6785"/>
    </row>
    <row r="6786" spans="20:20" x14ac:dyDescent="0.35">
      <c r="T6786"/>
    </row>
    <row r="6787" spans="20:20" x14ac:dyDescent="0.35">
      <c r="T6787"/>
    </row>
    <row r="6788" spans="20:20" x14ac:dyDescent="0.35">
      <c r="T6788"/>
    </row>
    <row r="6789" spans="20:20" x14ac:dyDescent="0.35">
      <c r="T6789"/>
    </row>
    <row r="6790" spans="20:20" x14ac:dyDescent="0.35">
      <c r="T6790"/>
    </row>
    <row r="6791" spans="20:20" x14ac:dyDescent="0.35">
      <c r="T6791"/>
    </row>
    <row r="6792" spans="20:20" x14ac:dyDescent="0.35">
      <c r="T6792"/>
    </row>
    <row r="6793" spans="20:20" x14ac:dyDescent="0.35">
      <c r="T6793"/>
    </row>
    <row r="6794" spans="20:20" x14ac:dyDescent="0.35">
      <c r="T6794"/>
    </row>
    <row r="6795" spans="20:20" x14ac:dyDescent="0.35">
      <c r="T6795"/>
    </row>
    <row r="6796" spans="20:20" x14ac:dyDescent="0.35">
      <c r="T6796"/>
    </row>
    <row r="6797" spans="20:20" x14ac:dyDescent="0.35">
      <c r="T6797"/>
    </row>
    <row r="6798" spans="20:20" x14ac:dyDescent="0.35">
      <c r="T6798"/>
    </row>
    <row r="6799" spans="20:20" x14ac:dyDescent="0.35">
      <c r="T6799"/>
    </row>
    <row r="6800" spans="20:20" x14ac:dyDescent="0.35">
      <c r="T6800"/>
    </row>
    <row r="6801" spans="20:20" x14ac:dyDescent="0.35">
      <c r="T6801"/>
    </row>
    <row r="6802" spans="20:20" x14ac:dyDescent="0.35">
      <c r="T6802"/>
    </row>
    <row r="6803" spans="20:20" x14ac:dyDescent="0.35">
      <c r="T6803"/>
    </row>
    <row r="6804" spans="20:20" x14ac:dyDescent="0.35">
      <c r="T6804"/>
    </row>
    <row r="6805" spans="20:20" x14ac:dyDescent="0.35">
      <c r="T6805"/>
    </row>
    <row r="6806" spans="20:20" x14ac:dyDescent="0.35">
      <c r="T6806"/>
    </row>
    <row r="6807" spans="20:20" x14ac:dyDescent="0.35">
      <c r="T6807"/>
    </row>
    <row r="6808" spans="20:20" x14ac:dyDescent="0.35">
      <c r="T6808"/>
    </row>
    <row r="6809" spans="20:20" x14ac:dyDescent="0.35">
      <c r="T6809"/>
    </row>
    <row r="6810" spans="20:20" x14ac:dyDescent="0.35">
      <c r="T6810"/>
    </row>
    <row r="6811" spans="20:20" x14ac:dyDescent="0.35">
      <c r="T6811"/>
    </row>
    <row r="6812" spans="20:20" x14ac:dyDescent="0.35">
      <c r="T6812"/>
    </row>
    <row r="6813" spans="20:20" x14ac:dyDescent="0.35">
      <c r="T6813"/>
    </row>
    <row r="6814" spans="20:20" x14ac:dyDescent="0.35">
      <c r="T6814"/>
    </row>
    <row r="6815" spans="20:20" x14ac:dyDescent="0.35">
      <c r="T6815"/>
    </row>
    <row r="6816" spans="20:20" x14ac:dyDescent="0.35">
      <c r="T6816"/>
    </row>
    <row r="6817" spans="20:20" x14ac:dyDescent="0.35">
      <c r="T6817"/>
    </row>
    <row r="6818" spans="20:20" x14ac:dyDescent="0.35">
      <c r="T6818"/>
    </row>
    <row r="6819" spans="20:20" x14ac:dyDescent="0.35">
      <c r="T6819"/>
    </row>
    <row r="6820" spans="20:20" x14ac:dyDescent="0.35">
      <c r="T6820"/>
    </row>
    <row r="6821" spans="20:20" x14ac:dyDescent="0.35">
      <c r="T6821"/>
    </row>
    <row r="6822" spans="20:20" x14ac:dyDescent="0.35">
      <c r="T6822"/>
    </row>
    <row r="6823" spans="20:20" x14ac:dyDescent="0.35">
      <c r="T6823"/>
    </row>
    <row r="6824" spans="20:20" x14ac:dyDescent="0.35">
      <c r="T6824"/>
    </row>
    <row r="6825" spans="20:20" x14ac:dyDescent="0.35">
      <c r="T6825"/>
    </row>
    <row r="6826" spans="20:20" x14ac:dyDescent="0.35">
      <c r="T6826"/>
    </row>
    <row r="6827" spans="20:20" x14ac:dyDescent="0.35">
      <c r="T6827"/>
    </row>
    <row r="6828" spans="20:20" x14ac:dyDescent="0.35">
      <c r="T6828"/>
    </row>
    <row r="6829" spans="20:20" x14ac:dyDescent="0.35">
      <c r="T6829"/>
    </row>
    <row r="6830" spans="20:20" x14ac:dyDescent="0.35">
      <c r="T6830"/>
    </row>
    <row r="6831" spans="20:20" x14ac:dyDescent="0.35">
      <c r="T6831"/>
    </row>
    <row r="6832" spans="20:20" x14ac:dyDescent="0.35">
      <c r="T6832"/>
    </row>
    <row r="6833" spans="20:20" x14ac:dyDescent="0.35">
      <c r="T6833"/>
    </row>
    <row r="6834" spans="20:20" x14ac:dyDescent="0.35">
      <c r="T6834"/>
    </row>
    <row r="6835" spans="20:20" x14ac:dyDescent="0.35">
      <c r="T6835"/>
    </row>
    <row r="6836" spans="20:20" x14ac:dyDescent="0.35">
      <c r="T6836"/>
    </row>
    <row r="6837" spans="20:20" x14ac:dyDescent="0.35">
      <c r="T6837"/>
    </row>
    <row r="6838" spans="20:20" x14ac:dyDescent="0.35">
      <c r="T6838"/>
    </row>
    <row r="6839" spans="20:20" x14ac:dyDescent="0.35">
      <c r="T6839"/>
    </row>
    <row r="6840" spans="20:20" x14ac:dyDescent="0.35">
      <c r="T6840"/>
    </row>
    <row r="6841" spans="20:20" x14ac:dyDescent="0.35">
      <c r="T6841"/>
    </row>
    <row r="6842" spans="20:20" x14ac:dyDescent="0.35">
      <c r="T6842"/>
    </row>
    <row r="6843" spans="20:20" x14ac:dyDescent="0.35">
      <c r="T6843"/>
    </row>
    <row r="6844" spans="20:20" x14ac:dyDescent="0.35">
      <c r="T6844"/>
    </row>
    <row r="6845" spans="20:20" x14ac:dyDescent="0.35">
      <c r="T6845"/>
    </row>
    <row r="6846" spans="20:20" x14ac:dyDescent="0.35">
      <c r="T6846"/>
    </row>
    <row r="6847" spans="20:20" x14ac:dyDescent="0.35">
      <c r="T6847"/>
    </row>
    <row r="6848" spans="20:20" x14ac:dyDescent="0.35">
      <c r="T6848"/>
    </row>
    <row r="6849" spans="20:20" x14ac:dyDescent="0.35">
      <c r="T6849"/>
    </row>
    <row r="6850" spans="20:20" x14ac:dyDescent="0.35">
      <c r="T6850"/>
    </row>
    <row r="6851" spans="20:20" x14ac:dyDescent="0.35">
      <c r="T6851"/>
    </row>
    <row r="6852" spans="20:20" x14ac:dyDescent="0.35">
      <c r="T6852"/>
    </row>
    <row r="6853" spans="20:20" x14ac:dyDescent="0.35">
      <c r="T6853"/>
    </row>
    <row r="6854" spans="20:20" x14ac:dyDescent="0.35">
      <c r="T6854"/>
    </row>
    <row r="6855" spans="20:20" x14ac:dyDescent="0.35">
      <c r="T6855"/>
    </row>
    <row r="6856" spans="20:20" x14ac:dyDescent="0.35">
      <c r="T6856"/>
    </row>
    <row r="6857" spans="20:20" x14ac:dyDescent="0.35">
      <c r="T6857"/>
    </row>
    <row r="6858" spans="20:20" x14ac:dyDescent="0.35">
      <c r="T6858"/>
    </row>
    <row r="6859" spans="20:20" x14ac:dyDescent="0.35">
      <c r="T6859"/>
    </row>
    <row r="6860" spans="20:20" x14ac:dyDescent="0.35">
      <c r="T6860"/>
    </row>
    <row r="6861" spans="20:20" x14ac:dyDescent="0.35">
      <c r="T6861"/>
    </row>
    <row r="6862" spans="20:20" x14ac:dyDescent="0.35">
      <c r="T6862"/>
    </row>
    <row r="6863" spans="20:20" x14ac:dyDescent="0.35">
      <c r="T6863"/>
    </row>
    <row r="6864" spans="20:20" x14ac:dyDescent="0.35">
      <c r="T6864"/>
    </row>
    <row r="6865" spans="20:20" x14ac:dyDescent="0.35">
      <c r="T6865"/>
    </row>
    <row r="6866" spans="20:20" x14ac:dyDescent="0.35">
      <c r="T6866"/>
    </row>
    <row r="6867" spans="20:20" x14ac:dyDescent="0.35">
      <c r="T6867"/>
    </row>
    <row r="6868" spans="20:20" x14ac:dyDescent="0.35">
      <c r="T6868"/>
    </row>
    <row r="6869" spans="20:20" x14ac:dyDescent="0.35">
      <c r="T6869"/>
    </row>
    <row r="6870" spans="20:20" x14ac:dyDescent="0.35">
      <c r="T6870"/>
    </row>
    <row r="6871" spans="20:20" x14ac:dyDescent="0.35">
      <c r="T6871"/>
    </row>
    <row r="6872" spans="20:20" x14ac:dyDescent="0.35">
      <c r="T6872"/>
    </row>
    <row r="6873" spans="20:20" x14ac:dyDescent="0.35">
      <c r="T6873"/>
    </row>
    <row r="6874" spans="20:20" x14ac:dyDescent="0.35">
      <c r="T6874"/>
    </row>
    <row r="6875" spans="20:20" x14ac:dyDescent="0.35">
      <c r="T6875"/>
    </row>
    <row r="6876" spans="20:20" x14ac:dyDescent="0.35">
      <c r="T6876"/>
    </row>
    <row r="6877" spans="20:20" x14ac:dyDescent="0.35">
      <c r="T6877"/>
    </row>
    <row r="6878" spans="20:20" x14ac:dyDescent="0.35">
      <c r="T6878"/>
    </row>
    <row r="6879" spans="20:20" x14ac:dyDescent="0.35">
      <c r="T6879"/>
    </row>
    <row r="6880" spans="20:20" x14ac:dyDescent="0.35">
      <c r="T6880"/>
    </row>
    <row r="6881" spans="20:20" x14ac:dyDescent="0.35">
      <c r="T6881"/>
    </row>
    <row r="6882" spans="20:20" x14ac:dyDescent="0.35">
      <c r="T6882"/>
    </row>
    <row r="6883" spans="20:20" x14ac:dyDescent="0.35">
      <c r="T6883"/>
    </row>
    <row r="6884" spans="20:20" x14ac:dyDescent="0.35">
      <c r="T6884"/>
    </row>
    <row r="6885" spans="20:20" x14ac:dyDescent="0.35">
      <c r="T6885"/>
    </row>
    <row r="6886" spans="20:20" x14ac:dyDescent="0.35">
      <c r="T6886"/>
    </row>
    <row r="6887" spans="20:20" x14ac:dyDescent="0.35">
      <c r="T6887"/>
    </row>
    <row r="6888" spans="20:20" x14ac:dyDescent="0.35">
      <c r="T6888"/>
    </row>
    <row r="6889" spans="20:20" x14ac:dyDescent="0.35">
      <c r="T6889"/>
    </row>
    <row r="6890" spans="20:20" x14ac:dyDescent="0.35">
      <c r="T6890"/>
    </row>
    <row r="6891" spans="20:20" x14ac:dyDescent="0.35">
      <c r="T6891"/>
    </row>
    <row r="6892" spans="20:20" x14ac:dyDescent="0.35">
      <c r="T6892"/>
    </row>
    <row r="6893" spans="20:20" x14ac:dyDescent="0.35">
      <c r="T6893"/>
    </row>
    <row r="6894" spans="20:20" x14ac:dyDescent="0.35">
      <c r="T6894"/>
    </row>
    <row r="6895" spans="20:20" x14ac:dyDescent="0.35">
      <c r="T6895"/>
    </row>
    <row r="6896" spans="20:20" x14ac:dyDescent="0.35">
      <c r="T6896"/>
    </row>
    <row r="6897" spans="20:20" x14ac:dyDescent="0.35">
      <c r="T6897"/>
    </row>
    <row r="6898" spans="20:20" x14ac:dyDescent="0.35">
      <c r="T6898"/>
    </row>
    <row r="6899" spans="20:20" x14ac:dyDescent="0.35">
      <c r="T6899"/>
    </row>
    <row r="6900" spans="20:20" x14ac:dyDescent="0.35">
      <c r="T6900"/>
    </row>
    <row r="6901" spans="20:20" x14ac:dyDescent="0.35">
      <c r="T6901"/>
    </row>
    <row r="6902" spans="20:20" x14ac:dyDescent="0.35">
      <c r="T6902"/>
    </row>
    <row r="6903" spans="20:20" x14ac:dyDescent="0.35">
      <c r="T6903"/>
    </row>
    <row r="6904" spans="20:20" x14ac:dyDescent="0.35">
      <c r="T6904"/>
    </row>
    <row r="6905" spans="20:20" x14ac:dyDescent="0.35">
      <c r="T6905"/>
    </row>
    <row r="6906" spans="20:20" x14ac:dyDescent="0.35">
      <c r="T6906"/>
    </row>
    <row r="6907" spans="20:20" x14ac:dyDescent="0.35">
      <c r="T6907"/>
    </row>
    <row r="6908" spans="20:20" x14ac:dyDescent="0.35">
      <c r="T6908"/>
    </row>
    <row r="6909" spans="20:20" x14ac:dyDescent="0.35">
      <c r="T6909"/>
    </row>
    <row r="6910" spans="20:20" x14ac:dyDescent="0.35">
      <c r="T6910"/>
    </row>
    <row r="6911" spans="20:20" x14ac:dyDescent="0.35">
      <c r="T6911"/>
    </row>
    <row r="6912" spans="20:20" x14ac:dyDescent="0.35">
      <c r="T6912"/>
    </row>
    <row r="6913" spans="20:20" x14ac:dyDescent="0.35">
      <c r="T6913"/>
    </row>
    <row r="6914" spans="20:20" x14ac:dyDescent="0.35">
      <c r="T6914"/>
    </row>
    <row r="6915" spans="20:20" x14ac:dyDescent="0.35">
      <c r="T6915"/>
    </row>
    <row r="6916" spans="20:20" x14ac:dyDescent="0.35">
      <c r="T6916"/>
    </row>
    <row r="6917" spans="20:20" x14ac:dyDescent="0.35">
      <c r="T6917"/>
    </row>
    <row r="6918" spans="20:20" x14ac:dyDescent="0.35">
      <c r="T6918"/>
    </row>
    <row r="6919" spans="20:20" x14ac:dyDescent="0.35">
      <c r="T6919"/>
    </row>
    <row r="6920" spans="20:20" x14ac:dyDescent="0.35">
      <c r="T6920"/>
    </row>
    <row r="6921" spans="20:20" x14ac:dyDescent="0.35">
      <c r="T6921"/>
    </row>
    <row r="6922" spans="20:20" x14ac:dyDescent="0.35">
      <c r="T6922"/>
    </row>
    <row r="6923" spans="20:20" x14ac:dyDescent="0.35">
      <c r="T6923"/>
    </row>
    <row r="6924" spans="20:20" x14ac:dyDescent="0.35">
      <c r="T6924"/>
    </row>
    <row r="6925" spans="20:20" x14ac:dyDescent="0.35">
      <c r="T6925"/>
    </row>
    <row r="6926" spans="20:20" x14ac:dyDescent="0.35">
      <c r="T6926"/>
    </row>
    <row r="6927" spans="20:20" x14ac:dyDescent="0.35">
      <c r="T6927"/>
    </row>
    <row r="6928" spans="20:20" x14ac:dyDescent="0.35">
      <c r="T6928"/>
    </row>
    <row r="6929" spans="20:20" x14ac:dyDescent="0.35">
      <c r="T6929"/>
    </row>
    <row r="6930" spans="20:20" x14ac:dyDescent="0.35">
      <c r="T6930"/>
    </row>
    <row r="6931" spans="20:20" x14ac:dyDescent="0.35">
      <c r="T6931"/>
    </row>
    <row r="6932" spans="20:20" x14ac:dyDescent="0.35">
      <c r="T6932"/>
    </row>
    <row r="6933" spans="20:20" x14ac:dyDescent="0.35">
      <c r="T6933"/>
    </row>
    <row r="6934" spans="20:20" x14ac:dyDescent="0.35">
      <c r="T6934"/>
    </row>
    <row r="6935" spans="20:20" x14ac:dyDescent="0.35">
      <c r="T6935"/>
    </row>
    <row r="6936" spans="20:20" x14ac:dyDescent="0.35">
      <c r="T6936"/>
    </row>
    <row r="6937" spans="20:20" x14ac:dyDescent="0.35">
      <c r="T6937"/>
    </row>
    <row r="6938" spans="20:20" x14ac:dyDescent="0.35">
      <c r="T6938"/>
    </row>
    <row r="6939" spans="20:20" x14ac:dyDescent="0.35">
      <c r="T6939"/>
    </row>
    <row r="6940" spans="20:20" x14ac:dyDescent="0.35">
      <c r="T6940"/>
    </row>
    <row r="6941" spans="20:20" x14ac:dyDescent="0.35">
      <c r="T6941"/>
    </row>
    <row r="6942" spans="20:20" x14ac:dyDescent="0.35">
      <c r="T6942"/>
    </row>
    <row r="6943" spans="20:20" x14ac:dyDescent="0.35">
      <c r="T6943"/>
    </row>
    <row r="6944" spans="20:20" x14ac:dyDescent="0.35">
      <c r="T6944"/>
    </row>
    <row r="6945" spans="20:20" x14ac:dyDescent="0.35">
      <c r="T6945"/>
    </row>
    <row r="6946" spans="20:20" x14ac:dyDescent="0.35">
      <c r="T6946"/>
    </row>
    <row r="6947" spans="20:20" x14ac:dyDescent="0.35">
      <c r="T6947"/>
    </row>
    <row r="6948" spans="20:20" x14ac:dyDescent="0.35">
      <c r="T6948"/>
    </row>
    <row r="6949" spans="20:20" x14ac:dyDescent="0.35">
      <c r="T6949"/>
    </row>
    <row r="6950" spans="20:20" x14ac:dyDescent="0.35">
      <c r="T6950"/>
    </row>
    <row r="6951" spans="20:20" x14ac:dyDescent="0.35">
      <c r="T6951"/>
    </row>
    <row r="6952" spans="20:20" x14ac:dyDescent="0.35">
      <c r="T6952"/>
    </row>
    <row r="6953" spans="20:20" x14ac:dyDescent="0.35">
      <c r="T6953"/>
    </row>
    <row r="6954" spans="20:20" x14ac:dyDescent="0.35">
      <c r="T6954"/>
    </row>
    <row r="6955" spans="20:20" x14ac:dyDescent="0.35">
      <c r="T6955"/>
    </row>
    <row r="6956" spans="20:20" x14ac:dyDescent="0.35">
      <c r="T6956"/>
    </row>
    <row r="6957" spans="20:20" x14ac:dyDescent="0.35">
      <c r="T6957"/>
    </row>
    <row r="6958" spans="20:20" x14ac:dyDescent="0.35">
      <c r="T6958"/>
    </row>
    <row r="6959" spans="20:20" x14ac:dyDescent="0.35">
      <c r="T6959"/>
    </row>
    <row r="6960" spans="20:20" x14ac:dyDescent="0.35">
      <c r="T6960"/>
    </row>
    <row r="6961" spans="20:20" x14ac:dyDescent="0.35">
      <c r="T6961"/>
    </row>
    <row r="6962" spans="20:20" x14ac:dyDescent="0.35">
      <c r="T6962"/>
    </row>
    <row r="6963" spans="20:20" x14ac:dyDescent="0.35">
      <c r="T6963"/>
    </row>
    <row r="6964" spans="20:20" x14ac:dyDescent="0.35">
      <c r="T6964"/>
    </row>
    <row r="6965" spans="20:20" x14ac:dyDescent="0.35">
      <c r="T6965"/>
    </row>
    <row r="6966" spans="20:20" x14ac:dyDescent="0.35">
      <c r="T6966"/>
    </row>
    <row r="6967" spans="20:20" x14ac:dyDescent="0.35">
      <c r="T6967"/>
    </row>
    <row r="6968" spans="20:20" x14ac:dyDescent="0.35">
      <c r="T6968"/>
    </row>
    <row r="6969" spans="20:20" x14ac:dyDescent="0.35">
      <c r="T6969"/>
    </row>
    <row r="6970" spans="20:20" x14ac:dyDescent="0.35">
      <c r="T6970"/>
    </row>
    <row r="6971" spans="20:20" x14ac:dyDescent="0.35">
      <c r="T6971"/>
    </row>
    <row r="6972" spans="20:20" x14ac:dyDescent="0.35">
      <c r="T6972"/>
    </row>
    <row r="6973" spans="20:20" x14ac:dyDescent="0.35">
      <c r="T6973"/>
    </row>
    <row r="6974" spans="20:20" x14ac:dyDescent="0.35">
      <c r="T6974"/>
    </row>
    <row r="6975" spans="20:20" x14ac:dyDescent="0.35">
      <c r="T6975"/>
    </row>
    <row r="6976" spans="20:20" x14ac:dyDescent="0.35">
      <c r="T6976"/>
    </row>
    <row r="6977" spans="20:20" x14ac:dyDescent="0.35">
      <c r="T6977"/>
    </row>
    <row r="6978" spans="20:20" x14ac:dyDescent="0.35">
      <c r="T6978"/>
    </row>
    <row r="6979" spans="20:20" x14ac:dyDescent="0.35">
      <c r="T6979"/>
    </row>
    <row r="6980" spans="20:20" x14ac:dyDescent="0.35">
      <c r="T6980"/>
    </row>
    <row r="6981" spans="20:20" x14ac:dyDescent="0.35">
      <c r="T6981"/>
    </row>
    <row r="6982" spans="20:20" x14ac:dyDescent="0.35">
      <c r="T6982"/>
    </row>
    <row r="6983" spans="20:20" x14ac:dyDescent="0.35">
      <c r="T6983"/>
    </row>
    <row r="6984" spans="20:20" x14ac:dyDescent="0.35">
      <c r="T6984"/>
    </row>
    <row r="6985" spans="20:20" x14ac:dyDescent="0.35">
      <c r="T6985"/>
    </row>
    <row r="6986" spans="20:20" x14ac:dyDescent="0.35">
      <c r="T6986"/>
    </row>
    <row r="6987" spans="20:20" x14ac:dyDescent="0.35">
      <c r="T6987"/>
    </row>
    <row r="6988" spans="20:20" x14ac:dyDescent="0.35">
      <c r="T6988"/>
    </row>
    <row r="6989" spans="20:20" x14ac:dyDescent="0.35">
      <c r="T6989"/>
    </row>
    <row r="6990" spans="20:20" x14ac:dyDescent="0.35">
      <c r="T6990"/>
    </row>
    <row r="6991" spans="20:20" x14ac:dyDescent="0.35">
      <c r="T6991"/>
    </row>
    <row r="6992" spans="20:20" x14ac:dyDescent="0.35">
      <c r="T6992"/>
    </row>
    <row r="6993" spans="20:20" x14ac:dyDescent="0.35">
      <c r="T6993"/>
    </row>
    <row r="6994" spans="20:20" x14ac:dyDescent="0.35">
      <c r="T6994"/>
    </row>
    <row r="6995" spans="20:20" x14ac:dyDescent="0.35">
      <c r="T6995"/>
    </row>
    <row r="6996" spans="20:20" x14ac:dyDescent="0.35">
      <c r="T6996"/>
    </row>
    <row r="6997" spans="20:20" x14ac:dyDescent="0.35">
      <c r="T6997"/>
    </row>
    <row r="6998" spans="20:20" x14ac:dyDescent="0.35">
      <c r="T6998"/>
    </row>
    <row r="6999" spans="20:20" x14ac:dyDescent="0.35">
      <c r="T6999"/>
    </row>
    <row r="7000" spans="20:20" x14ac:dyDescent="0.35">
      <c r="T7000"/>
    </row>
    <row r="7001" spans="20:20" x14ac:dyDescent="0.35">
      <c r="T7001"/>
    </row>
    <row r="7002" spans="20:20" x14ac:dyDescent="0.35">
      <c r="T7002"/>
    </row>
    <row r="7003" spans="20:20" x14ac:dyDescent="0.35">
      <c r="T7003"/>
    </row>
    <row r="7004" spans="20:20" x14ac:dyDescent="0.35">
      <c r="T7004"/>
    </row>
    <row r="7005" spans="20:20" x14ac:dyDescent="0.35">
      <c r="T7005"/>
    </row>
    <row r="7006" spans="20:20" x14ac:dyDescent="0.35">
      <c r="T7006"/>
    </row>
    <row r="7007" spans="20:20" x14ac:dyDescent="0.35">
      <c r="T7007"/>
    </row>
    <row r="7008" spans="20:20" x14ac:dyDescent="0.35">
      <c r="T7008"/>
    </row>
    <row r="7009" spans="20:20" x14ac:dyDescent="0.35">
      <c r="T7009"/>
    </row>
    <row r="7010" spans="20:20" x14ac:dyDescent="0.35">
      <c r="T7010"/>
    </row>
    <row r="7011" spans="20:20" x14ac:dyDescent="0.35">
      <c r="T7011"/>
    </row>
    <row r="7012" spans="20:20" x14ac:dyDescent="0.35">
      <c r="T7012"/>
    </row>
    <row r="7013" spans="20:20" x14ac:dyDescent="0.35">
      <c r="T7013"/>
    </row>
    <row r="7014" spans="20:20" x14ac:dyDescent="0.35">
      <c r="T7014"/>
    </row>
    <row r="7015" spans="20:20" x14ac:dyDescent="0.35">
      <c r="T7015"/>
    </row>
    <row r="7016" spans="20:20" x14ac:dyDescent="0.35">
      <c r="T7016"/>
    </row>
    <row r="7017" spans="20:20" x14ac:dyDescent="0.35">
      <c r="T7017"/>
    </row>
    <row r="7018" spans="20:20" x14ac:dyDescent="0.35">
      <c r="T7018"/>
    </row>
    <row r="7019" spans="20:20" x14ac:dyDescent="0.35">
      <c r="T7019"/>
    </row>
    <row r="7020" spans="20:20" x14ac:dyDescent="0.35">
      <c r="T7020"/>
    </row>
    <row r="7021" spans="20:20" x14ac:dyDescent="0.35">
      <c r="T7021"/>
    </row>
    <row r="7022" spans="20:20" x14ac:dyDescent="0.35">
      <c r="T7022"/>
    </row>
    <row r="7023" spans="20:20" x14ac:dyDescent="0.35">
      <c r="T7023"/>
    </row>
    <row r="7024" spans="20:20" x14ac:dyDescent="0.35">
      <c r="T7024"/>
    </row>
    <row r="7025" spans="20:20" x14ac:dyDescent="0.35">
      <c r="T7025"/>
    </row>
    <row r="7026" spans="20:20" x14ac:dyDescent="0.35">
      <c r="T7026"/>
    </row>
    <row r="7027" spans="20:20" x14ac:dyDescent="0.35">
      <c r="T7027"/>
    </row>
    <row r="7028" spans="20:20" x14ac:dyDescent="0.35">
      <c r="T7028"/>
    </row>
    <row r="7029" spans="20:20" x14ac:dyDescent="0.35">
      <c r="T7029"/>
    </row>
    <row r="7030" spans="20:20" x14ac:dyDescent="0.35">
      <c r="T7030"/>
    </row>
    <row r="7031" spans="20:20" x14ac:dyDescent="0.35">
      <c r="T7031"/>
    </row>
    <row r="7032" spans="20:20" x14ac:dyDescent="0.35">
      <c r="T7032"/>
    </row>
    <row r="7033" spans="20:20" x14ac:dyDescent="0.35">
      <c r="T7033"/>
    </row>
    <row r="7034" spans="20:20" x14ac:dyDescent="0.35">
      <c r="T7034"/>
    </row>
    <row r="7035" spans="20:20" x14ac:dyDescent="0.35">
      <c r="T7035"/>
    </row>
    <row r="7036" spans="20:20" x14ac:dyDescent="0.35">
      <c r="T7036"/>
    </row>
    <row r="7037" spans="20:20" x14ac:dyDescent="0.35">
      <c r="T7037"/>
    </row>
    <row r="7038" spans="20:20" x14ac:dyDescent="0.35">
      <c r="T7038"/>
    </row>
    <row r="7039" spans="20:20" x14ac:dyDescent="0.35">
      <c r="T7039"/>
    </row>
    <row r="7040" spans="20:20" x14ac:dyDescent="0.35">
      <c r="T7040"/>
    </row>
    <row r="7041" spans="20:20" x14ac:dyDescent="0.35">
      <c r="T7041"/>
    </row>
    <row r="7042" spans="20:20" x14ac:dyDescent="0.35">
      <c r="T7042"/>
    </row>
    <row r="7043" spans="20:20" x14ac:dyDescent="0.35">
      <c r="T7043"/>
    </row>
    <row r="7044" spans="20:20" x14ac:dyDescent="0.35">
      <c r="T7044"/>
    </row>
    <row r="7045" spans="20:20" x14ac:dyDescent="0.35">
      <c r="T7045"/>
    </row>
    <row r="7046" spans="20:20" x14ac:dyDescent="0.35">
      <c r="T7046"/>
    </row>
    <row r="7047" spans="20:20" x14ac:dyDescent="0.35">
      <c r="T7047"/>
    </row>
    <row r="7048" spans="20:20" x14ac:dyDescent="0.35">
      <c r="T7048"/>
    </row>
    <row r="7049" spans="20:20" x14ac:dyDescent="0.35">
      <c r="T7049"/>
    </row>
    <row r="7050" spans="20:20" x14ac:dyDescent="0.35">
      <c r="T7050"/>
    </row>
    <row r="7051" spans="20:20" x14ac:dyDescent="0.35">
      <c r="T7051"/>
    </row>
    <row r="7052" spans="20:20" x14ac:dyDescent="0.35">
      <c r="T7052"/>
    </row>
    <row r="7053" spans="20:20" x14ac:dyDescent="0.35">
      <c r="T7053"/>
    </row>
    <row r="7054" spans="20:20" x14ac:dyDescent="0.35">
      <c r="T7054"/>
    </row>
    <row r="7055" spans="20:20" x14ac:dyDescent="0.35">
      <c r="T7055"/>
    </row>
    <row r="7056" spans="20:20" x14ac:dyDescent="0.35">
      <c r="T7056"/>
    </row>
    <row r="7057" spans="20:20" x14ac:dyDescent="0.35">
      <c r="T7057"/>
    </row>
    <row r="7058" spans="20:20" x14ac:dyDescent="0.35">
      <c r="T7058"/>
    </row>
    <row r="7059" spans="20:20" x14ac:dyDescent="0.35">
      <c r="T7059"/>
    </row>
    <row r="7060" spans="20:20" x14ac:dyDescent="0.35">
      <c r="T7060"/>
    </row>
    <row r="7061" spans="20:20" x14ac:dyDescent="0.35">
      <c r="T7061"/>
    </row>
    <row r="7062" spans="20:20" x14ac:dyDescent="0.35">
      <c r="T7062"/>
    </row>
    <row r="7063" spans="20:20" x14ac:dyDescent="0.35">
      <c r="T7063"/>
    </row>
    <row r="7064" spans="20:20" x14ac:dyDescent="0.35">
      <c r="T7064"/>
    </row>
    <row r="7065" spans="20:20" x14ac:dyDescent="0.35">
      <c r="T7065"/>
    </row>
    <row r="7066" spans="20:20" x14ac:dyDescent="0.35">
      <c r="T7066"/>
    </row>
    <row r="7067" spans="20:20" x14ac:dyDescent="0.35">
      <c r="T7067"/>
    </row>
    <row r="7068" spans="20:20" x14ac:dyDescent="0.35">
      <c r="T7068"/>
    </row>
    <row r="7069" spans="20:20" x14ac:dyDescent="0.35">
      <c r="T7069"/>
    </row>
    <row r="7070" spans="20:20" x14ac:dyDescent="0.35">
      <c r="T7070"/>
    </row>
    <row r="7071" spans="20:20" x14ac:dyDescent="0.35">
      <c r="T7071"/>
    </row>
    <row r="7072" spans="20:20" x14ac:dyDescent="0.35">
      <c r="T7072"/>
    </row>
    <row r="7073" spans="20:20" x14ac:dyDescent="0.35">
      <c r="T7073"/>
    </row>
    <row r="7074" spans="20:20" x14ac:dyDescent="0.35">
      <c r="T7074"/>
    </row>
    <row r="7075" spans="20:20" x14ac:dyDescent="0.35">
      <c r="T7075"/>
    </row>
    <row r="7076" spans="20:20" x14ac:dyDescent="0.35">
      <c r="T7076"/>
    </row>
    <row r="7077" spans="20:20" x14ac:dyDescent="0.35">
      <c r="T7077"/>
    </row>
    <row r="7078" spans="20:20" x14ac:dyDescent="0.35">
      <c r="T7078"/>
    </row>
    <row r="7079" spans="20:20" x14ac:dyDescent="0.35">
      <c r="T7079"/>
    </row>
    <row r="7080" spans="20:20" x14ac:dyDescent="0.35">
      <c r="T7080"/>
    </row>
    <row r="7081" spans="20:20" x14ac:dyDescent="0.35">
      <c r="T7081"/>
    </row>
    <row r="7082" spans="20:20" x14ac:dyDescent="0.35">
      <c r="T7082"/>
    </row>
    <row r="7083" spans="20:20" x14ac:dyDescent="0.35">
      <c r="T7083"/>
    </row>
    <row r="7084" spans="20:20" x14ac:dyDescent="0.35">
      <c r="T7084"/>
    </row>
    <row r="7085" spans="20:20" x14ac:dyDescent="0.35">
      <c r="T7085"/>
    </row>
    <row r="7086" spans="20:20" x14ac:dyDescent="0.35">
      <c r="T7086"/>
    </row>
    <row r="7087" spans="20:20" x14ac:dyDescent="0.35">
      <c r="T7087"/>
    </row>
    <row r="7088" spans="20:20" x14ac:dyDescent="0.35">
      <c r="T7088"/>
    </row>
    <row r="7089" spans="20:20" x14ac:dyDescent="0.35">
      <c r="T7089"/>
    </row>
    <row r="7090" spans="20:20" x14ac:dyDescent="0.35">
      <c r="T7090"/>
    </row>
    <row r="7091" spans="20:20" x14ac:dyDescent="0.35">
      <c r="T7091"/>
    </row>
    <row r="7092" spans="20:20" x14ac:dyDescent="0.35">
      <c r="T7092"/>
    </row>
    <row r="7093" spans="20:20" x14ac:dyDescent="0.35">
      <c r="T7093"/>
    </row>
    <row r="7094" spans="20:20" x14ac:dyDescent="0.35">
      <c r="T7094"/>
    </row>
    <row r="7095" spans="20:20" x14ac:dyDescent="0.35">
      <c r="T7095"/>
    </row>
    <row r="7096" spans="20:20" x14ac:dyDescent="0.35">
      <c r="T7096"/>
    </row>
    <row r="7097" spans="20:20" x14ac:dyDescent="0.35">
      <c r="T7097"/>
    </row>
    <row r="7098" spans="20:20" x14ac:dyDescent="0.35">
      <c r="T7098"/>
    </row>
    <row r="7099" spans="20:20" x14ac:dyDescent="0.35">
      <c r="T7099"/>
    </row>
    <row r="7100" spans="20:20" x14ac:dyDescent="0.35">
      <c r="T7100"/>
    </row>
    <row r="7101" spans="20:20" x14ac:dyDescent="0.35">
      <c r="T7101"/>
    </row>
    <row r="7102" spans="20:20" x14ac:dyDescent="0.35">
      <c r="T7102"/>
    </row>
    <row r="7103" spans="20:20" x14ac:dyDescent="0.35">
      <c r="T7103"/>
    </row>
    <row r="7104" spans="20:20" x14ac:dyDescent="0.35">
      <c r="T7104"/>
    </row>
    <row r="7105" spans="20:20" x14ac:dyDescent="0.35">
      <c r="T7105"/>
    </row>
    <row r="7106" spans="20:20" x14ac:dyDescent="0.35">
      <c r="T7106"/>
    </row>
    <row r="7107" spans="20:20" x14ac:dyDescent="0.35">
      <c r="T7107"/>
    </row>
    <row r="7108" spans="20:20" x14ac:dyDescent="0.35">
      <c r="T7108"/>
    </row>
    <row r="7109" spans="20:20" x14ac:dyDescent="0.35">
      <c r="T7109"/>
    </row>
    <row r="7110" spans="20:20" x14ac:dyDescent="0.35">
      <c r="T7110"/>
    </row>
    <row r="7111" spans="20:20" x14ac:dyDescent="0.35">
      <c r="T7111"/>
    </row>
    <row r="7112" spans="20:20" x14ac:dyDescent="0.35">
      <c r="T7112"/>
    </row>
    <row r="7113" spans="20:20" x14ac:dyDescent="0.35">
      <c r="T7113"/>
    </row>
    <row r="7114" spans="20:20" x14ac:dyDescent="0.35">
      <c r="T7114"/>
    </row>
    <row r="7115" spans="20:20" x14ac:dyDescent="0.35">
      <c r="T7115"/>
    </row>
    <row r="7116" spans="20:20" x14ac:dyDescent="0.35">
      <c r="T7116"/>
    </row>
    <row r="7117" spans="20:20" x14ac:dyDescent="0.35">
      <c r="T7117"/>
    </row>
    <row r="7118" spans="20:20" x14ac:dyDescent="0.35">
      <c r="T7118"/>
    </row>
    <row r="7119" spans="20:20" x14ac:dyDescent="0.35">
      <c r="T7119"/>
    </row>
    <row r="7120" spans="20:20" x14ac:dyDescent="0.35">
      <c r="T7120"/>
    </row>
    <row r="7121" spans="20:20" x14ac:dyDescent="0.35">
      <c r="T7121"/>
    </row>
    <row r="7122" spans="20:20" x14ac:dyDescent="0.35">
      <c r="T7122"/>
    </row>
    <row r="7123" spans="20:20" x14ac:dyDescent="0.35">
      <c r="T7123"/>
    </row>
    <row r="7124" spans="20:20" x14ac:dyDescent="0.35">
      <c r="T7124"/>
    </row>
    <row r="7125" spans="20:20" x14ac:dyDescent="0.35">
      <c r="T7125"/>
    </row>
    <row r="7126" spans="20:20" x14ac:dyDescent="0.35">
      <c r="T7126"/>
    </row>
    <row r="7127" spans="20:20" x14ac:dyDescent="0.35">
      <c r="T7127"/>
    </row>
    <row r="7128" spans="20:20" x14ac:dyDescent="0.35">
      <c r="T7128"/>
    </row>
    <row r="7129" spans="20:20" x14ac:dyDescent="0.35">
      <c r="T7129"/>
    </row>
    <row r="7130" spans="20:20" x14ac:dyDescent="0.35">
      <c r="T7130"/>
    </row>
    <row r="7131" spans="20:20" x14ac:dyDescent="0.35">
      <c r="T7131"/>
    </row>
    <row r="7132" spans="20:20" x14ac:dyDescent="0.35">
      <c r="T7132"/>
    </row>
    <row r="7133" spans="20:20" x14ac:dyDescent="0.35">
      <c r="T7133"/>
    </row>
    <row r="7134" spans="20:20" x14ac:dyDescent="0.35">
      <c r="T7134"/>
    </row>
    <row r="7135" spans="20:20" x14ac:dyDescent="0.35">
      <c r="T7135"/>
    </row>
    <row r="7136" spans="20:20" x14ac:dyDescent="0.35">
      <c r="T7136"/>
    </row>
    <row r="7137" spans="20:20" x14ac:dyDescent="0.35">
      <c r="T7137"/>
    </row>
    <row r="7138" spans="20:20" x14ac:dyDescent="0.35">
      <c r="T7138"/>
    </row>
    <row r="7139" spans="20:20" x14ac:dyDescent="0.35">
      <c r="T7139"/>
    </row>
    <row r="7140" spans="20:20" x14ac:dyDescent="0.35">
      <c r="T7140"/>
    </row>
    <row r="7141" spans="20:20" x14ac:dyDescent="0.35">
      <c r="T7141"/>
    </row>
    <row r="7142" spans="20:20" x14ac:dyDescent="0.35">
      <c r="T7142"/>
    </row>
    <row r="7143" spans="20:20" x14ac:dyDescent="0.35">
      <c r="T7143"/>
    </row>
    <row r="7144" spans="20:20" x14ac:dyDescent="0.35">
      <c r="T7144"/>
    </row>
    <row r="7145" spans="20:20" x14ac:dyDescent="0.35">
      <c r="T7145"/>
    </row>
    <row r="7146" spans="20:20" x14ac:dyDescent="0.35">
      <c r="T7146"/>
    </row>
    <row r="7147" spans="20:20" x14ac:dyDescent="0.35">
      <c r="T7147"/>
    </row>
    <row r="7148" spans="20:20" x14ac:dyDescent="0.35">
      <c r="T7148"/>
    </row>
    <row r="7149" spans="20:20" x14ac:dyDescent="0.35">
      <c r="T7149"/>
    </row>
    <row r="7150" spans="20:20" x14ac:dyDescent="0.35">
      <c r="T7150"/>
    </row>
    <row r="7151" spans="20:20" x14ac:dyDescent="0.35">
      <c r="T7151"/>
    </row>
    <row r="7152" spans="20:20" x14ac:dyDescent="0.35">
      <c r="T7152"/>
    </row>
    <row r="7153" spans="20:20" x14ac:dyDescent="0.35">
      <c r="T7153"/>
    </row>
    <row r="7154" spans="20:20" x14ac:dyDescent="0.35">
      <c r="T7154"/>
    </row>
    <row r="7155" spans="20:20" x14ac:dyDescent="0.35">
      <c r="T7155"/>
    </row>
    <row r="7156" spans="20:20" x14ac:dyDescent="0.35">
      <c r="T7156"/>
    </row>
    <row r="7157" spans="20:20" x14ac:dyDescent="0.35">
      <c r="T7157"/>
    </row>
    <row r="7158" spans="20:20" x14ac:dyDescent="0.35">
      <c r="T7158"/>
    </row>
    <row r="7159" spans="20:20" x14ac:dyDescent="0.35">
      <c r="T7159"/>
    </row>
    <row r="7160" spans="20:20" x14ac:dyDescent="0.35">
      <c r="T7160"/>
    </row>
    <row r="7161" spans="20:20" x14ac:dyDescent="0.35">
      <c r="T7161"/>
    </row>
    <row r="7162" spans="20:20" x14ac:dyDescent="0.35">
      <c r="T7162"/>
    </row>
    <row r="7163" spans="20:20" x14ac:dyDescent="0.35">
      <c r="T7163"/>
    </row>
    <row r="7164" spans="20:20" x14ac:dyDescent="0.35">
      <c r="T7164"/>
    </row>
    <row r="7165" spans="20:20" x14ac:dyDescent="0.35">
      <c r="T7165"/>
    </row>
    <row r="7166" spans="20:20" x14ac:dyDescent="0.35">
      <c r="T7166"/>
    </row>
    <row r="7167" spans="20:20" x14ac:dyDescent="0.35">
      <c r="T7167"/>
    </row>
    <row r="7168" spans="20:20" x14ac:dyDescent="0.35">
      <c r="T7168"/>
    </row>
    <row r="7169" spans="20:20" x14ac:dyDescent="0.35">
      <c r="T7169"/>
    </row>
    <row r="7170" spans="20:20" x14ac:dyDescent="0.35">
      <c r="T7170"/>
    </row>
    <row r="7171" spans="20:20" x14ac:dyDescent="0.35">
      <c r="T7171"/>
    </row>
    <row r="7172" spans="20:20" x14ac:dyDescent="0.35">
      <c r="T7172"/>
    </row>
    <row r="7173" spans="20:20" x14ac:dyDescent="0.35">
      <c r="T7173"/>
    </row>
    <row r="7174" spans="20:20" x14ac:dyDescent="0.35">
      <c r="T7174"/>
    </row>
    <row r="7175" spans="20:20" x14ac:dyDescent="0.35">
      <c r="T7175"/>
    </row>
    <row r="7176" spans="20:20" x14ac:dyDescent="0.35">
      <c r="T7176"/>
    </row>
    <row r="7177" spans="20:20" x14ac:dyDescent="0.35">
      <c r="T7177"/>
    </row>
    <row r="7178" spans="20:20" x14ac:dyDescent="0.35">
      <c r="T7178"/>
    </row>
    <row r="7179" spans="20:20" x14ac:dyDescent="0.35">
      <c r="T7179"/>
    </row>
    <row r="7180" spans="20:20" x14ac:dyDescent="0.35">
      <c r="T7180"/>
    </row>
    <row r="7181" spans="20:20" x14ac:dyDescent="0.35">
      <c r="T7181"/>
    </row>
    <row r="7182" spans="20:20" x14ac:dyDescent="0.35">
      <c r="T7182"/>
    </row>
    <row r="7183" spans="20:20" x14ac:dyDescent="0.35">
      <c r="T7183"/>
    </row>
    <row r="7184" spans="20:20" x14ac:dyDescent="0.35">
      <c r="T7184"/>
    </row>
    <row r="7185" spans="20:20" x14ac:dyDescent="0.35">
      <c r="T7185"/>
    </row>
    <row r="7186" spans="20:20" x14ac:dyDescent="0.35">
      <c r="T7186"/>
    </row>
    <row r="7187" spans="20:20" x14ac:dyDescent="0.35">
      <c r="T7187"/>
    </row>
    <row r="7188" spans="20:20" x14ac:dyDescent="0.35">
      <c r="T7188"/>
    </row>
    <row r="7189" spans="20:20" x14ac:dyDescent="0.35">
      <c r="T7189"/>
    </row>
    <row r="7190" spans="20:20" x14ac:dyDescent="0.35">
      <c r="T7190"/>
    </row>
    <row r="7191" spans="20:20" x14ac:dyDescent="0.35">
      <c r="T7191"/>
    </row>
    <row r="7192" spans="20:20" x14ac:dyDescent="0.35">
      <c r="T7192"/>
    </row>
    <row r="7193" spans="20:20" x14ac:dyDescent="0.35">
      <c r="T7193"/>
    </row>
    <row r="7194" spans="20:20" x14ac:dyDescent="0.35">
      <c r="T7194"/>
    </row>
    <row r="7195" spans="20:20" x14ac:dyDescent="0.35">
      <c r="T7195"/>
    </row>
    <row r="7196" spans="20:20" x14ac:dyDescent="0.35">
      <c r="T7196"/>
    </row>
    <row r="7197" spans="20:20" x14ac:dyDescent="0.35">
      <c r="T7197"/>
    </row>
    <row r="7198" spans="20:20" x14ac:dyDescent="0.35">
      <c r="T7198"/>
    </row>
    <row r="7199" spans="20:20" x14ac:dyDescent="0.35">
      <c r="T7199"/>
    </row>
    <row r="7200" spans="20:20" x14ac:dyDescent="0.35">
      <c r="T7200"/>
    </row>
    <row r="7201" spans="20:20" x14ac:dyDescent="0.35">
      <c r="T7201"/>
    </row>
    <row r="7202" spans="20:20" x14ac:dyDescent="0.35">
      <c r="T7202"/>
    </row>
    <row r="7203" spans="20:20" x14ac:dyDescent="0.35">
      <c r="T7203"/>
    </row>
    <row r="7204" spans="20:20" x14ac:dyDescent="0.35">
      <c r="T7204"/>
    </row>
    <row r="7205" spans="20:20" x14ac:dyDescent="0.35">
      <c r="T7205"/>
    </row>
    <row r="7206" spans="20:20" x14ac:dyDescent="0.35">
      <c r="T7206"/>
    </row>
    <row r="7207" spans="20:20" x14ac:dyDescent="0.35">
      <c r="T7207"/>
    </row>
    <row r="7208" spans="20:20" x14ac:dyDescent="0.35">
      <c r="T7208"/>
    </row>
    <row r="7209" spans="20:20" x14ac:dyDescent="0.35">
      <c r="T7209"/>
    </row>
    <row r="7210" spans="20:20" x14ac:dyDescent="0.35">
      <c r="T7210"/>
    </row>
    <row r="7211" spans="20:20" x14ac:dyDescent="0.35">
      <c r="T7211"/>
    </row>
    <row r="7212" spans="20:20" x14ac:dyDescent="0.35">
      <c r="T7212"/>
    </row>
    <row r="7213" spans="20:20" x14ac:dyDescent="0.35">
      <c r="T7213"/>
    </row>
    <row r="7214" spans="20:20" x14ac:dyDescent="0.35">
      <c r="T7214"/>
    </row>
    <row r="7215" spans="20:20" x14ac:dyDescent="0.35">
      <c r="T7215"/>
    </row>
    <row r="7216" spans="20:20" x14ac:dyDescent="0.35">
      <c r="T7216"/>
    </row>
    <row r="7217" spans="20:20" x14ac:dyDescent="0.35">
      <c r="T7217"/>
    </row>
    <row r="7218" spans="20:20" x14ac:dyDescent="0.35">
      <c r="T7218"/>
    </row>
    <row r="7219" spans="20:20" x14ac:dyDescent="0.35">
      <c r="T7219"/>
    </row>
    <row r="7220" spans="20:20" x14ac:dyDescent="0.35">
      <c r="T7220"/>
    </row>
    <row r="7221" spans="20:20" x14ac:dyDescent="0.35">
      <c r="T7221"/>
    </row>
    <row r="7222" spans="20:20" x14ac:dyDescent="0.35">
      <c r="T7222"/>
    </row>
    <row r="7223" spans="20:20" x14ac:dyDescent="0.35">
      <c r="T7223"/>
    </row>
    <row r="7224" spans="20:20" x14ac:dyDescent="0.35">
      <c r="T7224"/>
    </row>
    <row r="7225" spans="20:20" x14ac:dyDescent="0.35">
      <c r="T7225"/>
    </row>
    <row r="7226" spans="20:20" x14ac:dyDescent="0.35">
      <c r="T7226"/>
    </row>
    <row r="7227" spans="20:20" x14ac:dyDescent="0.35">
      <c r="T7227"/>
    </row>
    <row r="7228" spans="20:20" x14ac:dyDescent="0.35">
      <c r="T7228"/>
    </row>
    <row r="7229" spans="20:20" x14ac:dyDescent="0.35">
      <c r="T7229"/>
    </row>
    <row r="7230" spans="20:20" x14ac:dyDescent="0.35">
      <c r="T7230"/>
    </row>
    <row r="7231" spans="20:20" x14ac:dyDescent="0.35">
      <c r="T7231"/>
    </row>
    <row r="7232" spans="20:20" x14ac:dyDescent="0.35">
      <c r="T7232"/>
    </row>
    <row r="7233" spans="20:20" x14ac:dyDescent="0.35">
      <c r="T7233"/>
    </row>
    <row r="7234" spans="20:20" x14ac:dyDescent="0.35">
      <c r="T7234"/>
    </row>
    <row r="7235" spans="20:20" x14ac:dyDescent="0.35">
      <c r="T7235"/>
    </row>
    <row r="7236" spans="20:20" x14ac:dyDescent="0.35">
      <c r="T7236"/>
    </row>
    <row r="7237" spans="20:20" x14ac:dyDescent="0.35">
      <c r="T7237"/>
    </row>
    <row r="7238" spans="20:20" x14ac:dyDescent="0.35">
      <c r="T7238"/>
    </row>
    <row r="7239" spans="20:20" x14ac:dyDescent="0.35">
      <c r="T7239"/>
    </row>
    <row r="7240" spans="20:20" x14ac:dyDescent="0.35">
      <c r="T7240"/>
    </row>
    <row r="7241" spans="20:20" x14ac:dyDescent="0.35">
      <c r="T7241"/>
    </row>
    <row r="7242" spans="20:20" x14ac:dyDescent="0.35">
      <c r="T7242"/>
    </row>
    <row r="7243" spans="20:20" x14ac:dyDescent="0.35">
      <c r="T7243"/>
    </row>
    <row r="7244" spans="20:20" x14ac:dyDescent="0.35">
      <c r="T7244"/>
    </row>
    <row r="7245" spans="20:20" x14ac:dyDescent="0.35">
      <c r="T7245"/>
    </row>
    <row r="7246" spans="20:20" x14ac:dyDescent="0.35">
      <c r="T7246"/>
    </row>
    <row r="7247" spans="20:20" x14ac:dyDescent="0.35">
      <c r="T7247"/>
    </row>
    <row r="7248" spans="20:20" x14ac:dyDescent="0.35">
      <c r="T7248"/>
    </row>
    <row r="7249" spans="20:20" x14ac:dyDescent="0.35">
      <c r="T7249"/>
    </row>
    <row r="7250" spans="20:20" x14ac:dyDescent="0.35">
      <c r="T7250"/>
    </row>
    <row r="7251" spans="20:20" x14ac:dyDescent="0.35">
      <c r="T7251"/>
    </row>
    <row r="7252" spans="20:20" x14ac:dyDescent="0.35">
      <c r="T7252"/>
    </row>
    <row r="7253" spans="20:20" x14ac:dyDescent="0.35">
      <c r="T7253"/>
    </row>
    <row r="7254" spans="20:20" x14ac:dyDescent="0.35">
      <c r="T7254"/>
    </row>
    <row r="7255" spans="20:20" x14ac:dyDescent="0.35">
      <c r="T7255"/>
    </row>
    <row r="7256" spans="20:20" x14ac:dyDescent="0.35">
      <c r="T7256"/>
    </row>
    <row r="7257" spans="20:20" x14ac:dyDescent="0.35">
      <c r="T7257"/>
    </row>
    <row r="7258" spans="20:20" x14ac:dyDescent="0.35">
      <c r="T7258"/>
    </row>
    <row r="7259" spans="20:20" x14ac:dyDescent="0.35">
      <c r="T7259"/>
    </row>
    <row r="7260" spans="20:20" x14ac:dyDescent="0.35">
      <c r="T7260"/>
    </row>
    <row r="7261" spans="20:20" x14ac:dyDescent="0.35">
      <c r="T7261"/>
    </row>
    <row r="7262" spans="20:20" x14ac:dyDescent="0.35">
      <c r="T7262"/>
    </row>
    <row r="7263" spans="20:20" x14ac:dyDescent="0.35">
      <c r="T7263"/>
    </row>
    <row r="7264" spans="20:20" x14ac:dyDescent="0.35">
      <c r="T7264"/>
    </row>
    <row r="7265" spans="20:20" x14ac:dyDescent="0.35">
      <c r="T7265"/>
    </row>
    <row r="7266" spans="20:20" x14ac:dyDescent="0.35">
      <c r="T7266"/>
    </row>
    <row r="7267" spans="20:20" x14ac:dyDescent="0.35">
      <c r="T7267"/>
    </row>
    <row r="7268" spans="20:20" x14ac:dyDescent="0.35">
      <c r="T7268"/>
    </row>
    <row r="7269" spans="20:20" x14ac:dyDescent="0.35">
      <c r="T7269"/>
    </row>
    <row r="7270" spans="20:20" x14ac:dyDescent="0.35">
      <c r="T7270"/>
    </row>
    <row r="7271" spans="20:20" x14ac:dyDescent="0.35">
      <c r="T7271"/>
    </row>
    <row r="7272" spans="20:20" x14ac:dyDescent="0.35">
      <c r="T7272"/>
    </row>
    <row r="7273" spans="20:20" x14ac:dyDescent="0.35">
      <c r="T7273"/>
    </row>
    <row r="7274" spans="20:20" x14ac:dyDescent="0.35">
      <c r="T7274"/>
    </row>
    <row r="7275" spans="20:20" x14ac:dyDescent="0.35">
      <c r="T7275"/>
    </row>
    <row r="7276" spans="20:20" x14ac:dyDescent="0.35">
      <c r="T7276"/>
    </row>
    <row r="7277" spans="20:20" x14ac:dyDescent="0.35">
      <c r="T7277"/>
    </row>
    <row r="7278" spans="20:20" x14ac:dyDescent="0.35">
      <c r="T7278"/>
    </row>
    <row r="7279" spans="20:20" x14ac:dyDescent="0.35">
      <c r="T7279"/>
    </row>
    <row r="7280" spans="20:20" x14ac:dyDescent="0.35">
      <c r="T7280"/>
    </row>
    <row r="7281" spans="20:20" x14ac:dyDescent="0.35">
      <c r="T7281"/>
    </row>
    <row r="7282" spans="20:20" x14ac:dyDescent="0.35">
      <c r="T7282"/>
    </row>
    <row r="7283" spans="20:20" x14ac:dyDescent="0.35">
      <c r="T7283"/>
    </row>
    <row r="7284" spans="20:20" x14ac:dyDescent="0.35">
      <c r="T7284"/>
    </row>
    <row r="7285" spans="20:20" x14ac:dyDescent="0.35">
      <c r="T7285"/>
    </row>
    <row r="7286" spans="20:20" x14ac:dyDescent="0.35">
      <c r="T7286"/>
    </row>
    <row r="7287" spans="20:20" x14ac:dyDescent="0.35">
      <c r="T7287"/>
    </row>
    <row r="7288" spans="20:20" x14ac:dyDescent="0.35">
      <c r="T7288"/>
    </row>
    <row r="7289" spans="20:20" x14ac:dyDescent="0.35">
      <c r="T7289"/>
    </row>
    <row r="7290" spans="20:20" x14ac:dyDescent="0.35">
      <c r="T7290"/>
    </row>
    <row r="7291" spans="20:20" x14ac:dyDescent="0.35">
      <c r="T7291"/>
    </row>
    <row r="7292" spans="20:20" x14ac:dyDescent="0.35">
      <c r="T7292"/>
    </row>
    <row r="7293" spans="20:20" x14ac:dyDescent="0.35">
      <c r="T7293"/>
    </row>
    <row r="7294" spans="20:20" x14ac:dyDescent="0.35">
      <c r="T7294"/>
    </row>
    <row r="7295" spans="20:20" x14ac:dyDescent="0.35">
      <c r="T7295"/>
    </row>
    <row r="7296" spans="20:20" x14ac:dyDescent="0.35">
      <c r="T7296"/>
    </row>
    <row r="7297" spans="20:20" x14ac:dyDescent="0.35">
      <c r="T7297"/>
    </row>
    <row r="7298" spans="20:20" x14ac:dyDescent="0.35">
      <c r="T7298"/>
    </row>
    <row r="7299" spans="20:20" x14ac:dyDescent="0.35">
      <c r="T7299"/>
    </row>
    <row r="7300" spans="20:20" x14ac:dyDescent="0.35">
      <c r="T7300"/>
    </row>
    <row r="7301" spans="20:20" x14ac:dyDescent="0.35">
      <c r="T7301"/>
    </row>
    <row r="7302" spans="20:20" x14ac:dyDescent="0.35">
      <c r="T7302"/>
    </row>
    <row r="7303" spans="20:20" x14ac:dyDescent="0.35">
      <c r="T7303"/>
    </row>
    <row r="7304" spans="20:20" x14ac:dyDescent="0.35">
      <c r="T7304"/>
    </row>
    <row r="7305" spans="20:20" x14ac:dyDescent="0.35">
      <c r="T7305"/>
    </row>
    <row r="7306" spans="20:20" x14ac:dyDescent="0.35">
      <c r="T7306"/>
    </row>
    <row r="7307" spans="20:20" x14ac:dyDescent="0.35">
      <c r="T7307"/>
    </row>
    <row r="7308" spans="20:20" x14ac:dyDescent="0.35">
      <c r="T7308"/>
    </row>
    <row r="7309" spans="20:20" x14ac:dyDescent="0.35">
      <c r="T7309"/>
    </row>
    <row r="7310" spans="20:20" x14ac:dyDescent="0.35">
      <c r="T7310"/>
    </row>
    <row r="7311" spans="20:20" x14ac:dyDescent="0.35">
      <c r="T7311"/>
    </row>
    <row r="7312" spans="20:20" x14ac:dyDescent="0.35">
      <c r="T7312"/>
    </row>
    <row r="7313" spans="20:20" x14ac:dyDescent="0.35">
      <c r="T7313"/>
    </row>
    <row r="7314" spans="20:20" x14ac:dyDescent="0.35">
      <c r="T7314"/>
    </row>
    <row r="7315" spans="20:20" x14ac:dyDescent="0.35">
      <c r="T7315"/>
    </row>
    <row r="7316" spans="20:20" x14ac:dyDescent="0.35">
      <c r="T7316"/>
    </row>
    <row r="7317" spans="20:20" x14ac:dyDescent="0.35">
      <c r="T7317"/>
    </row>
    <row r="7318" spans="20:20" x14ac:dyDescent="0.35">
      <c r="T7318"/>
    </row>
    <row r="7319" spans="20:20" x14ac:dyDescent="0.35">
      <c r="T7319"/>
    </row>
    <row r="7320" spans="20:20" x14ac:dyDescent="0.35">
      <c r="T7320"/>
    </row>
    <row r="7321" spans="20:20" x14ac:dyDescent="0.35">
      <c r="T7321"/>
    </row>
    <row r="7322" spans="20:20" x14ac:dyDescent="0.35">
      <c r="T7322"/>
    </row>
    <row r="7323" spans="20:20" x14ac:dyDescent="0.35">
      <c r="T7323"/>
    </row>
    <row r="7324" spans="20:20" x14ac:dyDescent="0.35">
      <c r="T7324"/>
    </row>
    <row r="7325" spans="20:20" x14ac:dyDescent="0.35">
      <c r="T7325"/>
    </row>
    <row r="7326" spans="20:20" x14ac:dyDescent="0.35">
      <c r="T7326"/>
    </row>
    <row r="7327" spans="20:20" x14ac:dyDescent="0.35">
      <c r="T7327"/>
    </row>
    <row r="7328" spans="20:20" x14ac:dyDescent="0.35">
      <c r="T7328"/>
    </row>
    <row r="7329" spans="20:20" x14ac:dyDescent="0.35">
      <c r="T7329"/>
    </row>
    <row r="7330" spans="20:20" x14ac:dyDescent="0.35">
      <c r="T7330"/>
    </row>
    <row r="7331" spans="20:20" x14ac:dyDescent="0.35">
      <c r="T7331"/>
    </row>
    <row r="7332" spans="20:20" x14ac:dyDescent="0.35">
      <c r="T7332"/>
    </row>
    <row r="7333" spans="20:20" x14ac:dyDescent="0.35">
      <c r="T7333"/>
    </row>
    <row r="7334" spans="20:20" x14ac:dyDescent="0.35">
      <c r="T7334"/>
    </row>
    <row r="7335" spans="20:20" x14ac:dyDescent="0.35">
      <c r="T7335"/>
    </row>
    <row r="7336" spans="20:20" x14ac:dyDescent="0.35">
      <c r="T7336"/>
    </row>
    <row r="7337" spans="20:20" x14ac:dyDescent="0.35">
      <c r="T7337"/>
    </row>
    <row r="7338" spans="20:20" x14ac:dyDescent="0.35">
      <c r="T7338"/>
    </row>
    <row r="7339" spans="20:20" x14ac:dyDescent="0.35">
      <c r="T7339"/>
    </row>
    <row r="7340" spans="20:20" x14ac:dyDescent="0.35">
      <c r="T7340"/>
    </row>
    <row r="7341" spans="20:20" x14ac:dyDescent="0.35">
      <c r="T7341"/>
    </row>
    <row r="7342" spans="20:20" x14ac:dyDescent="0.35">
      <c r="T7342"/>
    </row>
    <row r="7343" spans="20:20" x14ac:dyDescent="0.35">
      <c r="T7343"/>
    </row>
    <row r="7344" spans="20:20" x14ac:dyDescent="0.35">
      <c r="T7344"/>
    </row>
    <row r="7345" spans="20:20" x14ac:dyDescent="0.35">
      <c r="T7345"/>
    </row>
    <row r="7346" spans="20:20" x14ac:dyDescent="0.35">
      <c r="T7346"/>
    </row>
    <row r="7347" spans="20:20" x14ac:dyDescent="0.35">
      <c r="T7347"/>
    </row>
    <row r="7348" spans="20:20" x14ac:dyDescent="0.35">
      <c r="T7348"/>
    </row>
    <row r="7349" spans="20:20" x14ac:dyDescent="0.35">
      <c r="T7349"/>
    </row>
    <row r="7350" spans="20:20" x14ac:dyDescent="0.35">
      <c r="T7350"/>
    </row>
    <row r="7351" spans="20:20" x14ac:dyDescent="0.35">
      <c r="T7351"/>
    </row>
    <row r="7352" spans="20:20" x14ac:dyDescent="0.35">
      <c r="T7352"/>
    </row>
    <row r="7353" spans="20:20" x14ac:dyDescent="0.35">
      <c r="T7353"/>
    </row>
    <row r="7354" spans="20:20" x14ac:dyDescent="0.35">
      <c r="T7354"/>
    </row>
    <row r="7355" spans="20:20" x14ac:dyDescent="0.35">
      <c r="T7355"/>
    </row>
    <row r="7356" spans="20:20" x14ac:dyDescent="0.35">
      <c r="T7356"/>
    </row>
    <row r="7357" spans="20:20" x14ac:dyDescent="0.35">
      <c r="T7357"/>
    </row>
    <row r="7358" spans="20:20" x14ac:dyDescent="0.35">
      <c r="T7358"/>
    </row>
    <row r="7359" spans="20:20" x14ac:dyDescent="0.35">
      <c r="T7359"/>
    </row>
    <row r="7360" spans="20:20" x14ac:dyDescent="0.35">
      <c r="T7360"/>
    </row>
    <row r="7361" spans="20:20" x14ac:dyDescent="0.35">
      <c r="T7361"/>
    </row>
    <row r="7362" spans="20:20" x14ac:dyDescent="0.35">
      <c r="T7362"/>
    </row>
    <row r="7363" spans="20:20" x14ac:dyDescent="0.35">
      <c r="T7363"/>
    </row>
    <row r="7364" spans="20:20" x14ac:dyDescent="0.35">
      <c r="T7364"/>
    </row>
    <row r="7365" spans="20:20" x14ac:dyDescent="0.35">
      <c r="T7365"/>
    </row>
    <row r="7366" spans="20:20" x14ac:dyDescent="0.35">
      <c r="T7366"/>
    </row>
    <row r="7367" spans="20:20" x14ac:dyDescent="0.35">
      <c r="T7367"/>
    </row>
    <row r="7368" spans="20:20" x14ac:dyDescent="0.35">
      <c r="T7368"/>
    </row>
    <row r="7369" spans="20:20" x14ac:dyDescent="0.35">
      <c r="T7369"/>
    </row>
    <row r="7370" spans="20:20" x14ac:dyDescent="0.35">
      <c r="T7370"/>
    </row>
    <row r="7371" spans="20:20" x14ac:dyDescent="0.35">
      <c r="T7371"/>
    </row>
    <row r="7372" spans="20:20" x14ac:dyDescent="0.35">
      <c r="T7372"/>
    </row>
    <row r="7373" spans="20:20" x14ac:dyDescent="0.35">
      <c r="T7373"/>
    </row>
    <row r="7374" spans="20:20" x14ac:dyDescent="0.35">
      <c r="T7374"/>
    </row>
    <row r="7375" spans="20:20" x14ac:dyDescent="0.35">
      <c r="T7375"/>
    </row>
    <row r="7376" spans="20:20" x14ac:dyDescent="0.35">
      <c r="T7376"/>
    </row>
    <row r="7377" spans="20:20" x14ac:dyDescent="0.35">
      <c r="T7377"/>
    </row>
    <row r="7378" spans="20:20" x14ac:dyDescent="0.35">
      <c r="T7378"/>
    </row>
    <row r="7379" spans="20:20" x14ac:dyDescent="0.35">
      <c r="T7379"/>
    </row>
    <row r="7380" spans="20:20" x14ac:dyDescent="0.35">
      <c r="T7380"/>
    </row>
    <row r="7381" spans="20:20" x14ac:dyDescent="0.35">
      <c r="T7381"/>
    </row>
    <row r="7382" spans="20:20" x14ac:dyDescent="0.35">
      <c r="T7382"/>
    </row>
    <row r="7383" spans="20:20" x14ac:dyDescent="0.35">
      <c r="T7383"/>
    </row>
    <row r="7384" spans="20:20" x14ac:dyDescent="0.35">
      <c r="T7384"/>
    </row>
    <row r="7385" spans="20:20" x14ac:dyDescent="0.35">
      <c r="T7385"/>
    </row>
    <row r="7386" spans="20:20" x14ac:dyDescent="0.35">
      <c r="T7386"/>
    </row>
    <row r="7387" spans="20:20" x14ac:dyDescent="0.35">
      <c r="T7387"/>
    </row>
    <row r="7388" spans="20:20" x14ac:dyDescent="0.35">
      <c r="T7388"/>
    </row>
    <row r="7389" spans="20:20" x14ac:dyDescent="0.35">
      <c r="T7389"/>
    </row>
    <row r="7390" spans="20:20" x14ac:dyDescent="0.35">
      <c r="T7390"/>
    </row>
    <row r="7391" spans="20:20" x14ac:dyDescent="0.35">
      <c r="T7391"/>
    </row>
    <row r="7392" spans="20:20" x14ac:dyDescent="0.35">
      <c r="T7392"/>
    </row>
    <row r="7393" spans="20:20" x14ac:dyDescent="0.35">
      <c r="T7393"/>
    </row>
    <row r="7394" spans="20:20" x14ac:dyDescent="0.35">
      <c r="T7394"/>
    </row>
    <row r="7395" spans="20:20" x14ac:dyDescent="0.35">
      <c r="T7395"/>
    </row>
    <row r="7396" spans="20:20" x14ac:dyDescent="0.35">
      <c r="T7396"/>
    </row>
    <row r="7397" spans="20:20" x14ac:dyDescent="0.35">
      <c r="T7397"/>
    </row>
    <row r="7398" spans="20:20" x14ac:dyDescent="0.35">
      <c r="T7398"/>
    </row>
    <row r="7399" spans="20:20" x14ac:dyDescent="0.35">
      <c r="T7399"/>
    </row>
    <row r="7400" spans="20:20" x14ac:dyDescent="0.35">
      <c r="T7400"/>
    </row>
    <row r="7401" spans="20:20" x14ac:dyDescent="0.35">
      <c r="T7401"/>
    </row>
    <row r="7402" spans="20:20" x14ac:dyDescent="0.35">
      <c r="T7402"/>
    </row>
    <row r="7403" spans="20:20" x14ac:dyDescent="0.35">
      <c r="T7403"/>
    </row>
    <row r="7404" spans="20:20" x14ac:dyDescent="0.35">
      <c r="T7404"/>
    </row>
    <row r="7405" spans="20:20" x14ac:dyDescent="0.35">
      <c r="T7405"/>
    </row>
    <row r="7406" spans="20:20" x14ac:dyDescent="0.35">
      <c r="T7406"/>
    </row>
    <row r="7407" spans="20:20" x14ac:dyDescent="0.35">
      <c r="T7407"/>
    </row>
    <row r="7408" spans="20:20" x14ac:dyDescent="0.35">
      <c r="T7408"/>
    </row>
    <row r="7409" spans="20:20" x14ac:dyDescent="0.35">
      <c r="T7409"/>
    </row>
    <row r="7410" spans="20:20" x14ac:dyDescent="0.35">
      <c r="T7410"/>
    </row>
    <row r="7411" spans="20:20" x14ac:dyDescent="0.35">
      <c r="T7411"/>
    </row>
    <row r="7412" spans="20:20" x14ac:dyDescent="0.35">
      <c r="T7412"/>
    </row>
    <row r="7413" spans="20:20" x14ac:dyDescent="0.35">
      <c r="T7413"/>
    </row>
    <row r="7414" spans="20:20" x14ac:dyDescent="0.35">
      <c r="T7414"/>
    </row>
    <row r="7415" spans="20:20" x14ac:dyDescent="0.35">
      <c r="T7415"/>
    </row>
    <row r="7416" spans="20:20" x14ac:dyDescent="0.35">
      <c r="T7416"/>
    </row>
    <row r="7417" spans="20:20" x14ac:dyDescent="0.35">
      <c r="T7417"/>
    </row>
    <row r="7418" spans="20:20" x14ac:dyDescent="0.35">
      <c r="T7418"/>
    </row>
    <row r="7419" spans="20:20" x14ac:dyDescent="0.35">
      <c r="T7419"/>
    </row>
    <row r="7420" spans="20:20" x14ac:dyDescent="0.35">
      <c r="T7420"/>
    </row>
    <row r="7421" spans="20:20" x14ac:dyDescent="0.35">
      <c r="T7421"/>
    </row>
    <row r="7422" spans="20:20" x14ac:dyDescent="0.35">
      <c r="T7422"/>
    </row>
    <row r="7423" spans="20:20" x14ac:dyDescent="0.35">
      <c r="T7423"/>
    </row>
    <row r="7424" spans="20:20" x14ac:dyDescent="0.35">
      <c r="T7424"/>
    </row>
    <row r="7425" spans="20:20" x14ac:dyDescent="0.35">
      <c r="T7425"/>
    </row>
    <row r="7426" spans="20:20" x14ac:dyDescent="0.35">
      <c r="T7426"/>
    </row>
    <row r="7427" spans="20:20" x14ac:dyDescent="0.35">
      <c r="T7427"/>
    </row>
    <row r="7428" spans="20:20" x14ac:dyDescent="0.35">
      <c r="T7428"/>
    </row>
    <row r="7429" spans="20:20" x14ac:dyDescent="0.35">
      <c r="T7429"/>
    </row>
    <row r="7430" spans="20:20" x14ac:dyDescent="0.35">
      <c r="T7430"/>
    </row>
    <row r="7431" spans="20:20" x14ac:dyDescent="0.35">
      <c r="T7431"/>
    </row>
    <row r="7432" spans="20:20" x14ac:dyDescent="0.35">
      <c r="T7432"/>
    </row>
    <row r="7433" spans="20:20" x14ac:dyDescent="0.35">
      <c r="T7433"/>
    </row>
    <row r="7434" spans="20:20" x14ac:dyDescent="0.35">
      <c r="T7434"/>
    </row>
    <row r="7435" spans="20:20" x14ac:dyDescent="0.35">
      <c r="T7435"/>
    </row>
    <row r="7436" spans="20:20" x14ac:dyDescent="0.35">
      <c r="T7436"/>
    </row>
    <row r="7437" spans="20:20" x14ac:dyDescent="0.35">
      <c r="T7437"/>
    </row>
    <row r="7438" spans="20:20" x14ac:dyDescent="0.35">
      <c r="T7438"/>
    </row>
    <row r="7439" spans="20:20" x14ac:dyDescent="0.35">
      <c r="T7439"/>
    </row>
    <row r="7440" spans="20:20" x14ac:dyDescent="0.35">
      <c r="T7440"/>
    </row>
    <row r="7441" spans="20:20" x14ac:dyDescent="0.35">
      <c r="T7441"/>
    </row>
    <row r="7442" spans="20:20" x14ac:dyDescent="0.35">
      <c r="T7442"/>
    </row>
    <row r="7443" spans="20:20" x14ac:dyDescent="0.35">
      <c r="T7443"/>
    </row>
    <row r="7444" spans="20:20" x14ac:dyDescent="0.35">
      <c r="T7444"/>
    </row>
    <row r="7445" spans="20:20" x14ac:dyDescent="0.35">
      <c r="T7445"/>
    </row>
    <row r="7446" spans="20:20" x14ac:dyDescent="0.35">
      <c r="T7446"/>
    </row>
    <row r="7447" spans="20:20" x14ac:dyDescent="0.35">
      <c r="T7447"/>
    </row>
    <row r="7448" spans="20:20" x14ac:dyDescent="0.35">
      <c r="T7448"/>
    </row>
    <row r="7449" spans="20:20" x14ac:dyDescent="0.35">
      <c r="T7449"/>
    </row>
    <row r="7450" spans="20:20" x14ac:dyDescent="0.35">
      <c r="T7450"/>
    </row>
    <row r="7451" spans="20:20" x14ac:dyDescent="0.35">
      <c r="T7451"/>
    </row>
    <row r="7452" spans="20:20" x14ac:dyDescent="0.35">
      <c r="T7452"/>
    </row>
    <row r="7453" spans="20:20" x14ac:dyDescent="0.35">
      <c r="T7453"/>
    </row>
    <row r="7454" spans="20:20" x14ac:dyDescent="0.35">
      <c r="T7454"/>
    </row>
    <row r="7455" spans="20:20" x14ac:dyDescent="0.35">
      <c r="T7455"/>
    </row>
    <row r="7456" spans="20:20" x14ac:dyDescent="0.35">
      <c r="T7456"/>
    </row>
    <row r="7457" spans="20:20" x14ac:dyDescent="0.35">
      <c r="T7457"/>
    </row>
    <row r="7458" spans="20:20" x14ac:dyDescent="0.35">
      <c r="T7458"/>
    </row>
    <row r="7459" spans="20:20" x14ac:dyDescent="0.35">
      <c r="T7459"/>
    </row>
    <row r="7460" spans="20:20" x14ac:dyDescent="0.35">
      <c r="T7460"/>
    </row>
    <row r="7461" spans="20:20" x14ac:dyDescent="0.35">
      <c r="T7461"/>
    </row>
    <row r="7462" spans="20:20" x14ac:dyDescent="0.35">
      <c r="T7462"/>
    </row>
    <row r="7463" spans="20:20" x14ac:dyDescent="0.35">
      <c r="T7463"/>
    </row>
    <row r="7464" spans="20:20" x14ac:dyDescent="0.35">
      <c r="T7464"/>
    </row>
    <row r="7465" spans="20:20" x14ac:dyDescent="0.35">
      <c r="T7465"/>
    </row>
    <row r="7466" spans="20:20" x14ac:dyDescent="0.35">
      <c r="T7466"/>
    </row>
    <row r="7467" spans="20:20" x14ac:dyDescent="0.35">
      <c r="T7467"/>
    </row>
    <row r="7468" spans="20:20" x14ac:dyDescent="0.35">
      <c r="T7468"/>
    </row>
    <row r="7469" spans="20:20" x14ac:dyDescent="0.35">
      <c r="T7469"/>
    </row>
    <row r="7470" spans="20:20" x14ac:dyDescent="0.35">
      <c r="T7470"/>
    </row>
    <row r="7471" spans="20:20" x14ac:dyDescent="0.35">
      <c r="T7471"/>
    </row>
    <row r="7472" spans="20:20" x14ac:dyDescent="0.35">
      <c r="T7472"/>
    </row>
    <row r="7473" spans="20:20" x14ac:dyDescent="0.35">
      <c r="T7473"/>
    </row>
    <row r="7474" spans="20:20" x14ac:dyDescent="0.35">
      <c r="T7474"/>
    </row>
    <row r="7475" spans="20:20" x14ac:dyDescent="0.35">
      <c r="T7475"/>
    </row>
    <row r="7476" spans="20:20" x14ac:dyDescent="0.35">
      <c r="T7476"/>
    </row>
    <row r="7477" spans="20:20" x14ac:dyDescent="0.35">
      <c r="T7477"/>
    </row>
    <row r="7478" spans="20:20" x14ac:dyDescent="0.35">
      <c r="T7478"/>
    </row>
    <row r="7479" spans="20:20" x14ac:dyDescent="0.35">
      <c r="T7479"/>
    </row>
    <row r="7480" spans="20:20" x14ac:dyDescent="0.35">
      <c r="T7480"/>
    </row>
    <row r="7481" spans="20:20" x14ac:dyDescent="0.35">
      <c r="T7481"/>
    </row>
    <row r="7482" spans="20:20" x14ac:dyDescent="0.35">
      <c r="T7482"/>
    </row>
    <row r="7483" spans="20:20" x14ac:dyDescent="0.35">
      <c r="T7483"/>
    </row>
    <row r="7484" spans="20:20" x14ac:dyDescent="0.35">
      <c r="T7484"/>
    </row>
    <row r="7485" spans="20:20" x14ac:dyDescent="0.35">
      <c r="T7485"/>
    </row>
    <row r="7486" spans="20:20" x14ac:dyDescent="0.35">
      <c r="T7486"/>
    </row>
    <row r="7487" spans="20:20" x14ac:dyDescent="0.35">
      <c r="T7487"/>
    </row>
    <row r="7488" spans="20:20" x14ac:dyDescent="0.35">
      <c r="T7488"/>
    </row>
    <row r="7489" spans="20:20" x14ac:dyDescent="0.35">
      <c r="T7489"/>
    </row>
    <row r="7490" spans="20:20" x14ac:dyDescent="0.35">
      <c r="T7490"/>
    </row>
    <row r="7491" spans="20:20" x14ac:dyDescent="0.35">
      <c r="T7491"/>
    </row>
    <row r="7492" spans="20:20" x14ac:dyDescent="0.35">
      <c r="T7492"/>
    </row>
    <row r="7493" spans="20:20" x14ac:dyDescent="0.35">
      <c r="T7493"/>
    </row>
    <row r="7494" spans="20:20" x14ac:dyDescent="0.35">
      <c r="T7494"/>
    </row>
    <row r="7495" spans="20:20" x14ac:dyDescent="0.35">
      <c r="T7495"/>
    </row>
    <row r="7496" spans="20:20" x14ac:dyDescent="0.35">
      <c r="T7496"/>
    </row>
    <row r="7497" spans="20:20" x14ac:dyDescent="0.35">
      <c r="T7497"/>
    </row>
    <row r="7498" spans="20:20" x14ac:dyDescent="0.35">
      <c r="T7498"/>
    </row>
    <row r="7499" spans="20:20" x14ac:dyDescent="0.35">
      <c r="T7499"/>
    </row>
    <row r="7500" spans="20:20" x14ac:dyDescent="0.35">
      <c r="T7500"/>
    </row>
    <row r="7501" spans="20:20" x14ac:dyDescent="0.35">
      <c r="T7501"/>
    </row>
    <row r="7502" spans="20:20" x14ac:dyDescent="0.35">
      <c r="T7502"/>
    </row>
    <row r="7503" spans="20:20" x14ac:dyDescent="0.35">
      <c r="T7503"/>
    </row>
    <row r="7504" spans="20:20" x14ac:dyDescent="0.35">
      <c r="T7504"/>
    </row>
    <row r="7505" spans="20:20" x14ac:dyDescent="0.35">
      <c r="T7505"/>
    </row>
    <row r="7506" spans="20:20" x14ac:dyDescent="0.35">
      <c r="T7506"/>
    </row>
    <row r="7507" spans="20:20" x14ac:dyDescent="0.35">
      <c r="T7507"/>
    </row>
    <row r="7508" spans="20:20" x14ac:dyDescent="0.35">
      <c r="T7508"/>
    </row>
    <row r="7509" spans="20:20" x14ac:dyDescent="0.35">
      <c r="T7509"/>
    </row>
    <row r="7510" spans="20:20" x14ac:dyDescent="0.35">
      <c r="T7510"/>
    </row>
    <row r="7511" spans="20:20" x14ac:dyDescent="0.35">
      <c r="T7511"/>
    </row>
    <row r="7512" spans="20:20" x14ac:dyDescent="0.35">
      <c r="T7512"/>
    </row>
    <row r="7513" spans="20:20" x14ac:dyDescent="0.35">
      <c r="T7513"/>
    </row>
    <row r="7514" spans="20:20" x14ac:dyDescent="0.35">
      <c r="T7514"/>
    </row>
    <row r="7515" spans="20:20" x14ac:dyDescent="0.35">
      <c r="T7515"/>
    </row>
    <row r="7516" spans="20:20" x14ac:dyDescent="0.35">
      <c r="T7516"/>
    </row>
    <row r="7517" spans="20:20" x14ac:dyDescent="0.35">
      <c r="T7517"/>
    </row>
    <row r="7518" spans="20:20" x14ac:dyDescent="0.35">
      <c r="T7518"/>
    </row>
    <row r="7519" spans="20:20" x14ac:dyDescent="0.35">
      <c r="T7519"/>
    </row>
    <row r="7520" spans="20:20" x14ac:dyDescent="0.35">
      <c r="T7520"/>
    </row>
    <row r="7521" spans="20:20" x14ac:dyDescent="0.35">
      <c r="T7521"/>
    </row>
    <row r="7522" spans="20:20" x14ac:dyDescent="0.35">
      <c r="T7522"/>
    </row>
    <row r="7523" spans="20:20" x14ac:dyDescent="0.35">
      <c r="T7523"/>
    </row>
    <row r="7524" spans="20:20" x14ac:dyDescent="0.35">
      <c r="T7524"/>
    </row>
    <row r="7525" spans="20:20" x14ac:dyDescent="0.35">
      <c r="T7525"/>
    </row>
    <row r="7526" spans="20:20" x14ac:dyDescent="0.35">
      <c r="T7526"/>
    </row>
    <row r="7527" spans="20:20" x14ac:dyDescent="0.35">
      <c r="T7527"/>
    </row>
    <row r="7528" spans="20:20" x14ac:dyDescent="0.35">
      <c r="T7528"/>
    </row>
    <row r="7529" spans="20:20" x14ac:dyDescent="0.35">
      <c r="T7529"/>
    </row>
    <row r="7530" spans="20:20" x14ac:dyDescent="0.35">
      <c r="T7530"/>
    </row>
    <row r="7531" spans="20:20" x14ac:dyDescent="0.35">
      <c r="T7531"/>
    </row>
    <row r="7532" spans="20:20" x14ac:dyDescent="0.35">
      <c r="T7532"/>
    </row>
    <row r="7533" spans="20:20" x14ac:dyDescent="0.35">
      <c r="T7533"/>
    </row>
    <row r="7534" spans="20:20" x14ac:dyDescent="0.35">
      <c r="T7534"/>
    </row>
    <row r="7535" spans="20:20" x14ac:dyDescent="0.35">
      <c r="T7535"/>
    </row>
    <row r="7536" spans="20:20" x14ac:dyDescent="0.35">
      <c r="T7536"/>
    </row>
    <row r="7537" spans="20:20" x14ac:dyDescent="0.35">
      <c r="T7537"/>
    </row>
    <row r="7538" spans="20:20" x14ac:dyDescent="0.35">
      <c r="T7538"/>
    </row>
    <row r="7539" spans="20:20" x14ac:dyDescent="0.35">
      <c r="T7539"/>
    </row>
    <row r="7540" spans="20:20" x14ac:dyDescent="0.35">
      <c r="T7540"/>
    </row>
    <row r="7541" spans="20:20" x14ac:dyDescent="0.35">
      <c r="T7541"/>
    </row>
    <row r="7542" spans="20:20" x14ac:dyDescent="0.35">
      <c r="T7542"/>
    </row>
    <row r="7543" spans="20:20" x14ac:dyDescent="0.35">
      <c r="T7543"/>
    </row>
    <row r="7544" spans="20:20" x14ac:dyDescent="0.35">
      <c r="T7544"/>
    </row>
    <row r="7545" spans="20:20" x14ac:dyDescent="0.35">
      <c r="T7545"/>
    </row>
    <row r="7546" spans="20:20" x14ac:dyDescent="0.35">
      <c r="T7546"/>
    </row>
    <row r="7547" spans="20:20" x14ac:dyDescent="0.35">
      <c r="T7547"/>
    </row>
    <row r="7548" spans="20:20" x14ac:dyDescent="0.35">
      <c r="T7548"/>
    </row>
    <row r="7549" spans="20:20" x14ac:dyDescent="0.35">
      <c r="T7549"/>
    </row>
    <row r="7550" spans="20:20" x14ac:dyDescent="0.35">
      <c r="T7550"/>
    </row>
    <row r="7551" spans="20:20" x14ac:dyDescent="0.35">
      <c r="T7551"/>
    </row>
    <row r="7552" spans="20:20" x14ac:dyDescent="0.35">
      <c r="T7552"/>
    </row>
    <row r="7553" spans="20:20" x14ac:dyDescent="0.35">
      <c r="T7553"/>
    </row>
    <row r="7554" spans="20:20" x14ac:dyDescent="0.35">
      <c r="T7554"/>
    </row>
    <row r="7555" spans="20:20" x14ac:dyDescent="0.35">
      <c r="T7555"/>
    </row>
    <row r="7556" spans="20:20" x14ac:dyDescent="0.35">
      <c r="T7556"/>
    </row>
    <row r="7557" spans="20:20" x14ac:dyDescent="0.35">
      <c r="T7557"/>
    </row>
    <row r="7558" spans="20:20" x14ac:dyDescent="0.35">
      <c r="T7558"/>
    </row>
    <row r="7559" spans="20:20" x14ac:dyDescent="0.35">
      <c r="T7559"/>
    </row>
    <row r="7560" spans="20:20" x14ac:dyDescent="0.35">
      <c r="T7560"/>
    </row>
    <row r="7561" spans="20:20" x14ac:dyDescent="0.35">
      <c r="T7561"/>
    </row>
    <row r="7562" spans="20:20" x14ac:dyDescent="0.35">
      <c r="T7562"/>
    </row>
    <row r="7563" spans="20:20" x14ac:dyDescent="0.35">
      <c r="T7563"/>
    </row>
    <row r="7564" spans="20:20" x14ac:dyDescent="0.35">
      <c r="T7564"/>
    </row>
    <row r="7565" spans="20:20" x14ac:dyDescent="0.35">
      <c r="T7565"/>
    </row>
    <row r="7566" spans="20:20" x14ac:dyDescent="0.35">
      <c r="T7566"/>
    </row>
    <row r="7567" spans="20:20" x14ac:dyDescent="0.35">
      <c r="T7567"/>
    </row>
    <row r="7568" spans="20:20" x14ac:dyDescent="0.35">
      <c r="T7568"/>
    </row>
    <row r="7569" spans="20:20" x14ac:dyDescent="0.35">
      <c r="T7569"/>
    </row>
    <row r="7570" spans="20:20" x14ac:dyDescent="0.35">
      <c r="T7570"/>
    </row>
    <row r="7571" spans="20:20" x14ac:dyDescent="0.35">
      <c r="T7571"/>
    </row>
    <row r="7572" spans="20:20" x14ac:dyDescent="0.35">
      <c r="T7572"/>
    </row>
    <row r="7573" spans="20:20" x14ac:dyDescent="0.35">
      <c r="T7573"/>
    </row>
    <row r="7574" spans="20:20" x14ac:dyDescent="0.35">
      <c r="T7574"/>
    </row>
    <row r="7575" spans="20:20" x14ac:dyDescent="0.35">
      <c r="T7575"/>
    </row>
    <row r="7576" spans="20:20" x14ac:dyDescent="0.35">
      <c r="T7576"/>
    </row>
    <row r="7577" spans="20:20" x14ac:dyDescent="0.35">
      <c r="T7577"/>
    </row>
    <row r="7578" spans="20:20" x14ac:dyDescent="0.35">
      <c r="T7578"/>
    </row>
    <row r="7579" spans="20:20" x14ac:dyDescent="0.35">
      <c r="T7579"/>
    </row>
    <row r="7580" spans="20:20" x14ac:dyDescent="0.35">
      <c r="T7580"/>
    </row>
    <row r="7581" spans="20:20" x14ac:dyDescent="0.35">
      <c r="T7581"/>
    </row>
    <row r="7582" spans="20:20" x14ac:dyDescent="0.35">
      <c r="T7582"/>
    </row>
    <row r="7583" spans="20:20" x14ac:dyDescent="0.35">
      <c r="T7583"/>
    </row>
    <row r="7584" spans="20:20" x14ac:dyDescent="0.35">
      <c r="T7584"/>
    </row>
    <row r="7585" spans="20:20" x14ac:dyDescent="0.35">
      <c r="T7585"/>
    </row>
    <row r="7586" spans="20:20" x14ac:dyDescent="0.35">
      <c r="T7586"/>
    </row>
    <row r="7587" spans="20:20" x14ac:dyDescent="0.35">
      <c r="T7587"/>
    </row>
    <row r="7588" spans="20:20" x14ac:dyDescent="0.35">
      <c r="T7588"/>
    </row>
    <row r="7589" spans="20:20" x14ac:dyDescent="0.35">
      <c r="T7589"/>
    </row>
    <row r="7590" spans="20:20" x14ac:dyDescent="0.35">
      <c r="T7590"/>
    </row>
    <row r="7591" spans="20:20" x14ac:dyDescent="0.35">
      <c r="T7591"/>
    </row>
    <row r="7592" spans="20:20" x14ac:dyDescent="0.35">
      <c r="T7592"/>
    </row>
    <row r="7593" spans="20:20" x14ac:dyDescent="0.35">
      <c r="T7593"/>
    </row>
    <row r="7594" spans="20:20" x14ac:dyDescent="0.35">
      <c r="T7594"/>
    </row>
    <row r="7595" spans="20:20" x14ac:dyDescent="0.35">
      <c r="T7595"/>
    </row>
    <row r="7596" spans="20:20" x14ac:dyDescent="0.35">
      <c r="T7596"/>
    </row>
    <row r="7597" spans="20:20" x14ac:dyDescent="0.35">
      <c r="T7597"/>
    </row>
    <row r="7598" spans="20:20" x14ac:dyDescent="0.35">
      <c r="T7598"/>
    </row>
    <row r="7599" spans="20:20" x14ac:dyDescent="0.35">
      <c r="T7599"/>
    </row>
    <row r="7600" spans="20:20" x14ac:dyDescent="0.35">
      <c r="T7600"/>
    </row>
    <row r="7601" spans="20:20" x14ac:dyDescent="0.35">
      <c r="T7601"/>
    </row>
    <row r="7602" spans="20:20" x14ac:dyDescent="0.35">
      <c r="T7602"/>
    </row>
    <row r="7603" spans="20:20" x14ac:dyDescent="0.35">
      <c r="T7603"/>
    </row>
    <row r="7604" spans="20:20" x14ac:dyDescent="0.35">
      <c r="T7604"/>
    </row>
    <row r="7605" spans="20:20" x14ac:dyDescent="0.35">
      <c r="T7605"/>
    </row>
    <row r="7606" spans="20:20" x14ac:dyDescent="0.35">
      <c r="T7606"/>
    </row>
    <row r="7607" spans="20:20" x14ac:dyDescent="0.35">
      <c r="T7607"/>
    </row>
    <row r="7608" spans="20:20" x14ac:dyDescent="0.35">
      <c r="T7608"/>
    </row>
    <row r="7609" spans="20:20" x14ac:dyDescent="0.35">
      <c r="T7609"/>
    </row>
    <row r="7610" spans="20:20" x14ac:dyDescent="0.35">
      <c r="T7610"/>
    </row>
    <row r="7611" spans="20:20" x14ac:dyDescent="0.35">
      <c r="T7611"/>
    </row>
    <row r="7612" spans="20:20" x14ac:dyDescent="0.35">
      <c r="T7612"/>
    </row>
    <row r="7613" spans="20:20" x14ac:dyDescent="0.35">
      <c r="T7613"/>
    </row>
    <row r="7614" spans="20:20" x14ac:dyDescent="0.35">
      <c r="T7614"/>
    </row>
    <row r="7615" spans="20:20" x14ac:dyDescent="0.35">
      <c r="T7615"/>
    </row>
    <row r="7616" spans="20:20" x14ac:dyDescent="0.35">
      <c r="T7616"/>
    </row>
    <row r="7617" spans="20:20" x14ac:dyDescent="0.35">
      <c r="T7617"/>
    </row>
    <row r="7618" spans="20:20" x14ac:dyDescent="0.35">
      <c r="T7618"/>
    </row>
    <row r="7619" spans="20:20" x14ac:dyDescent="0.35">
      <c r="T7619"/>
    </row>
    <row r="7620" spans="20:20" x14ac:dyDescent="0.35">
      <c r="T7620"/>
    </row>
    <row r="7621" spans="20:20" x14ac:dyDescent="0.35">
      <c r="T7621"/>
    </row>
    <row r="7622" spans="20:20" x14ac:dyDescent="0.35">
      <c r="T7622"/>
    </row>
    <row r="7623" spans="20:20" x14ac:dyDescent="0.35">
      <c r="T7623"/>
    </row>
    <row r="7624" spans="20:20" x14ac:dyDescent="0.35">
      <c r="T7624"/>
    </row>
    <row r="7625" spans="20:20" x14ac:dyDescent="0.35">
      <c r="T7625"/>
    </row>
    <row r="7626" spans="20:20" x14ac:dyDescent="0.35">
      <c r="T7626"/>
    </row>
    <row r="7627" spans="20:20" x14ac:dyDescent="0.35">
      <c r="T7627"/>
    </row>
    <row r="7628" spans="20:20" x14ac:dyDescent="0.35">
      <c r="T7628"/>
    </row>
    <row r="7629" spans="20:20" x14ac:dyDescent="0.35">
      <c r="T7629"/>
    </row>
    <row r="7630" spans="20:20" x14ac:dyDescent="0.35">
      <c r="T7630"/>
    </row>
    <row r="7631" spans="20:20" x14ac:dyDescent="0.35">
      <c r="T7631"/>
    </row>
    <row r="7632" spans="20:20" x14ac:dyDescent="0.35">
      <c r="T7632"/>
    </row>
    <row r="7633" spans="20:20" x14ac:dyDescent="0.35">
      <c r="T7633"/>
    </row>
    <row r="7634" spans="20:20" x14ac:dyDescent="0.35">
      <c r="T7634"/>
    </row>
    <row r="7635" spans="20:20" x14ac:dyDescent="0.35">
      <c r="T7635"/>
    </row>
    <row r="7636" spans="20:20" x14ac:dyDescent="0.35">
      <c r="T7636"/>
    </row>
    <row r="7637" spans="20:20" x14ac:dyDescent="0.35">
      <c r="T7637"/>
    </row>
    <row r="7638" spans="20:20" x14ac:dyDescent="0.35">
      <c r="T7638"/>
    </row>
    <row r="7639" spans="20:20" x14ac:dyDescent="0.35">
      <c r="T7639"/>
    </row>
    <row r="7640" spans="20:20" x14ac:dyDescent="0.35">
      <c r="T7640"/>
    </row>
    <row r="7641" spans="20:20" x14ac:dyDescent="0.35">
      <c r="T7641"/>
    </row>
    <row r="7642" spans="20:20" x14ac:dyDescent="0.35">
      <c r="T7642"/>
    </row>
    <row r="7643" spans="20:20" x14ac:dyDescent="0.35">
      <c r="T7643"/>
    </row>
    <row r="7644" spans="20:20" x14ac:dyDescent="0.35">
      <c r="T7644"/>
    </row>
    <row r="7645" spans="20:20" x14ac:dyDescent="0.35">
      <c r="T7645"/>
    </row>
    <row r="7646" spans="20:20" x14ac:dyDescent="0.35">
      <c r="T7646"/>
    </row>
    <row r="7647" spans="20:20" x14ac:dyDescent="0.35">
      <c r="T7647"/>
    </row>
    <row r="7648" spans="20:20" x14ac:dyDescent="0.35">
      <c r="T7648"/>
    </row>
    <row r="7649" spans="20:20" x14ac:dyDescent="0.35">
      <c r="T7649"/>
    </row>
    <row r="7650" spans="20:20" x14ac:dyDescent="0.35">
      <c r="T7650"/>
    </row>
    <row r="7651" spans="20:20" x14ac:dyDescent="0.35">
      <c r="T7651"/>
    </row>
    <row r="7652" spans="20:20" x14ac:dyDescent="0.35">
      <c r="T7652"/>
    </row>
    <row r="7653" spans="20:20" x14ac:dyDescent="0.35">
      <c r="T7653"/>
    </row>
    <row r="7654" spans="20:20" x14ac:dyDescent="0.35">
      <c r="T7654"/>
    </row>
    <row r="7655" spans="20:20" x14ac:dyDescent="0.35">
      <c r="T7655"/>
    </row>
    <row r="7656" spans="20:20" x14ac:dyDescent="0.35">
      <c r="T7656"/>
    </row>
    <row r="7657" spans="20:20" x14ac:dyDescent="0.35">
      <c r="T7657"/>
    </row>
    <row r="7658" spans="20:20" x14ac:dyDescent="0.35">
      <c r="T7658"/>
    </row>
    <row r="7659" spans="20:20" x14ac:dyDescent="0.35">
      <c r="T7659"/>
    </row>
    <row r="7660" spans="20:20" x14ac:dyDescent="0.35">
      <c r="T7660"/>
    </row>
    <row r="7661" spans="20:20" x14ac:dyDescent="0.35">
      <c r="T7661"/>
    </row>
    <row r="7662" spans="20:20" x14ac:dyDescent="0.35">
      <c r="T7662"/>
    </row>
    <row r="7663" spans="20:20" x14ac:dyDescent="0.35">
      <c r="T7663"/>
    </row>
    <row r="7664" spans="20:20" x14ac:dyDescent="0.35">
      <c r="T7664"/>
    </row>
    <row r="7665" spans="20:20" x14ac:dyDescent="0.35">
      <c r="T7665"/>
    </row>
    <row r="7666" spans="20:20" x14ac:dyDescent="0.35">
      <c r="T7666"/>
    </row>
    <row r="7667" spans="20:20" x14ac:dyDescent="0.35">
      <c r="T7667"/>
    </row>
    <row r="7668" spans="20:20" x14ac:dyDescent="0.35">
      <c r="T7668"/>
    </row>
    <row r="7669" spans="20:20" x14ac:dyDescent="0.35">
      <c r="T7669"/>
    </row>
    <row r="7670" spans="20:20" x14ac:dyDescent="0.35">
      <c r="T7670"/>
    </row>
    <row r="7671" spans="20:20" x14ac:dyDescent="0.35">
      <c r="T7671"/>
    </row>
    <row r="7672" spans="20:20" x14ac:dyDescent="0.35">
      <c r="T7672"/>
    </row>
    <row r="7673" spans="20:20" x14ac:dyDescent="0.35">
      <c r="T7673"/>
    </row>
    <row r="7674" spans="20:20" x14ac:dyDescent="0.35">
      <c r="T7674"/>
    </row>
    <row r="7675" spans="20:20" x14ac:dyDescent="0.35">
      <c r="T7675"/>
    </row>
    <row r="7676" spans="20:20" x14ac:dyDescent="0.35">
      <c r="T7676"/>
    </row>
    <row r="7677" spans="20:20" x14ac:dyDescent="0.35">
      <c r="T7677"/>
    </row>
    <row r="7678" spans="20:20" x14ac:dyDescent="0.35">
      <c r="T7678"/>
    </row>
    <row r="7679" spans="20:20" x14ac:dyDescent="0.35">
      <c r="T7679"/>
    </row>
    <row r="7680" spans="20:20" x14ac:dyDescent="0.35">
      <c r="T7680"/>
    </row>
    <row r="7681" spans="20:20" x14ac:dyDescent="0.35">
      <c r="T7681"/>
    </row>
    <row r="7682" spans="20:20" x14ac:dyDescent="0.35">
      <c r="T7682"/>
    </row>
    <row r="7683" spans="20:20" x14ac:dyDescent="0.35">
      <c r="T7683"/>
    </row>
    <row r="7684" spans="20:20" x14ac:dyDescent="0.35">
      <c r="T7684"/>
    </row>
    <row r="7685" spans="20:20" x14ac:dyDescent="0.35">
      <c r="T7685"/>
    </row>
    <row r="7686" spans="20:20" x14ac:dyDescent="0.35">
      <c r="T7686"/>
    </row>
    <row r="7687" spans="20:20" x14ac:dyDescent="0.35">
      <c r="T7687"/>
    </row>
    <row r="7688" spans="20:20" x14ac:dyDescent="0.35">
      <c r="T7688"/>
    </row>
    <row r="7689" spans="20:20" x14ac:dyDescent="0.35">
      <c r="T7689"/>
    </row>
    <row r="7690" spans="20:20" x14ac:dyDescent="0.35">
      <c r="T7690"/>
    </row>
    <row r="7691" spans="20:20" x14ac:dyDescent="0.35">
      <c r="T7691"/>
    </row>
    <row r="7692" spans="20:20" x14ac:dyDescent="0.35">
      <c r="T7692"/>
    </row>
    <row r="7693" spans="20:20" x14ac:dyDescent="0.35">
      <c r="T7693"/>
    </row>
    <row r="7694" spans="20:20" x14ac:dyDescent="0.35">
      <c r="T7694"/>
    </row>
    <row r="7695" spans="20:20" x14ac:dyDescent="0.35">
      <c r="T7695"/>
    </row>
    <row r="7696" spans="20:20" x14ac:dyDescent="0.35">
      <c r="T7696"/>
    </row>
    <row r="7697" spans="20:20" x14ac:dyDescent="0.35">
      <c r="T7697"/>
    </row>
    <row r="7698" spans="20:20" x14ac:dyDescent="0.35">
      <c r="T7698"/>
    </row>
    <row r="7699" spans="20:20" x14ac:dyDescent="0.35">
      <c r="T7699"/>
    </row>
    <row r="7700" spans="20:20" x14ac:dyDescent="0.35">
      <c r="T7700"/>
    </row>
    <row r="7701" spans="20:20" x14ac:dyDescent="0.35">
      <c r="T7701"/>
    </row>
    <row r="7702" spans="20:20" x14ac:dyDescent="0.35">
      <c r="T7702"/>
    </row>
    <row r="7703" spans="20:20" x14ac:dyDescent="0.35">
      <c r="T7703"/>
    </row>
    <row r="7704" spans="20:20" x14ac:dyDescent="0.35">
      <c r="T7704"/>
    </row>
    <row r="7705" spans="20:20" x14ac:dyDescent="0.35">
      <c r="T7705"/>
    </row>
    <row r="7706" spans="20:20" x14ac:dyDescent="0.35">
      <c r="T7706"/>
    </row>
    <row r="7707" spans="20:20" x14ac:dyDescent="0.35">
      <c r="T7707"/>
    </row>
    <row r="7708" spans="20:20" x14ac:dyDescent="0.35">
      <c r="T7708"/>
    </row>
    <row r="7709" spans="20:20" x14ac:dyDescent="0.35">
      <c r="T7709"/>
    </row>
    <row r="7710" spans="20:20" x14ac:dyDescent="0.35">
      <c r="T7710"/>
    </row>
    <row r="7711" spans="20:20" x14ac:dyDescent="0.35">
      <c r="T7711"/>
    </row>
    <row r="7712" spans="20:20" x14ac:dyDescent="0.35">
      <c r="T7712"/>
    </row>
    <row r="7713" spans="20:20" x14ac:dyDescent="0.35">
      <c r="T7713"/>
    </row>
    <row r="7714" spans="20:20" x14ac:dyDescent="0.35">
      <c r="T7714"/>
    </row>
    <row r="7715" spans="20:20" x14ac:dyDescent="0.35">
      <c r="T7715"/>
    </row>
    <row r="7716" spans="20:20" x14ac:dyDescent="0.35">
      <c r="T7716"/>
    </row>
    <row r="7717" spans="20:20" x14ac:dyDescent="0.35">
      <c r="T7717"/>
    </row>
    <row r="7718" spans="20:20" x14ac:dyDescent="0.35">
      <c r="T7718"/>
    </row>
    <row r="7719" spans="20:20" x14ac:dyDescent="0.35">
      <c r="T7719"/>
    </row>
    <row r="7720" spans="20:20" x14ac:dyDescent="0.35">
      <c r="T7720"/>
    </row>
    <row r="7721" spans="20:20" x14ac:dyDescent="0.35">
      <c r="T7721"/>
    </row>
    <row r="7722" spans="20:20" x14ac:dyDescent="0.35">
      <c r="T7722"/>
    </row>
    <row r="7723" spans="20:20" x14ac:dyDescent="0.35">
      <c r="T7723"/>
    </row>
    <row r="7724" spans="20:20" x14ac:dyDescent="0.35">
      <c r="T7724"/>
    </row>
    <row r="7725" spans="20:20" x14ac:dyDescent="0.35">
      <c r="T7725"/>
    </row>
    <row r="7726" spans="20:20" x14ac:dyDescent="0.35">
      <c r="T7726"/>
    </row>
    <row r="7727" spans="20:20" x14ac:dyDescent="0.35">
      <c r="T7727"/>
    </row>
    <row r="7728" spans="20:20" x14ac:dyDescent="0.35">
      <c r="T7728"/>
    </row>
    <row r="7729" spans="20:20" x14ac:dyDescent="0.35">
      <c r="T7729"/>
    </row>
    <row r="7730" spans="20:20" x14ac:dyDescent="0.35">
      <c r="T7730"/>
    </row>
    <row r="7731" spans="20:20" x14ac:dyDescent="0.35">
      <c r="T7731"/>
    </row>
    <row r="7732" spans="20:20" x14ac:dyDescent="0.35">
      <c r="T7732"/>
    </row>
    <row r="7733" spans="20:20" x14ac:dyDescent="0.35">
      <c r="T7733"/>
    </row>
    <row r="7734" spans="20:20" x14ac:dyDescent="0.35">
      <c r="T7734"/>
    </row>
    <row r="7735" spans="20:20" x14ac:dyDescent="0.35">
      <c r="T7735"/>
    </row>
    <row r="7736" spans="20:20" x14ac:dyDescent="0.35">
      <c r="T7736"/>
    </row>
    <row r="7737" spans="20:20" x14ac:dyDescent="0.35">
      <c r="T7737"/>
    </row>
    <row r="7738" spans="20:20" x14ac:dyDescent="0.35">
      <c r="T7738"/>
    </row>
    <row r="7739" spans="20:20" x14ac:dyDescent="0.35">
      <c r="T7739"/>
    </row>
    <row r="7740" spans="20:20" x14ac:dyDescent="0.35">
      <c r="T7740"/>
    </row>
    <row r="7741" spans="20:20" x14ac:dyDescent="0.35">
      <c r="T7741"/>
    </row>
    <row r="7742" spans="20:20" x14ac:dyDescent="0.35">
      <c r="T7742"/>
    </row>
    <row r="7743" spans="20:20" x14ac:dyDescent="0.35">
      <c r="T7743"/>
    </row>
    <row r="7744" spans="20:20" x14ac:dyDescent="0.35">
      <c r="T7744"/>
    </row>
    <row r="7745" spans="20:20" x14ac:dyDescent="0.35">
      <c r="T7745"/>
    </row>
    <row r="7746" spans="20:20" x14ac:dyDescent="0.35">
      <c r="T7746"/>
    </row>
    <row r="7747" spans="20:20" x14ac:dyDescent="0.35">
      <c r="T7747"/>
    </row>
    <row r="7748" spans="20:20" x14ac:dyDescent="0.35">
      <c r="T7748"/>
    </row>
    <row r="7749" spans="20:20" x14ac:dyDescent="0.35">
      <c r="T7749"/>
    </row>
    <row r="7750" spans="20:20" x14ac:dyDescent="0.35">
      <c r="T7750"/>
    </row>
    <row r="7751" spans="20:20" x14ac:dyDescent="0.35">
      <c r="T7751"/>
    </row>
    <row r="7752" spans="20:20" x14ac:dyDescent="0.35">
      <c r="T7752"/>
    </row>
    <row r="7753" spans="20:20" x14ac:dyDescent="0.35">
      <c r="T7753"/>
    </row>
    <row r="7754" spans="20:20" x14ac:dyDescent="0.35">
      <c r="T7754"/>
    </row>
    <row r="7755" spans="20:20" x14ac:dyDescent="0.35">
      <c r="T7755"/>
    </row>
    <row r="7756" spans="20:20" x14ac:dyDescent="0.35">
      <c r="T7756"/>
    </row>
    <row r="7757" spans="20:20" x14ac:dyDescent="0.35">
      <c r="T7757"/>
    </row>
    <row r="7758" spans="20:20" x14ac:dyDescent="0.35">
      <c r="T7758"/>
    </row>
    <row r="7759" spans="20:20" x14ac:dyDescent="0.35">
      <c r="T7759"/>
    </row>
    <row r="7760" spans="20:20" x14ac:dyDescent="0.35">
      <c r="T7760"/>
    </row>
    <row r="7761" spans="20:20" x14ac:dyDescent="0.35">
      <c r="T7761"/>
    </row>
    <row r="7762" spans="20:20" x14ac:dyDescent="0.35">
      <c r="T7762"/>
    </row>
    <row r="7763" spans="20:20" x14ac:dyDescent="0.35">
      <c r="T7763"/>
    </row>
    <row r="7764" spans="20:20" x14ac:dyDescent="0.35">
      <c r="T7764"/>
    </row>
    <row r="7765" spans="20:20" x14ac:dyDescent="0.35">
      <c r="T7765"/>
    </row>
    <row r="7766" spans="20:20" x14ac:dyDescent="0.35">
      <c r="T7766"/>
    </row>
    <row r="7767" spans="20:20" x14ac:dyDescent="0.35">
      <c r="T7767"/>
    </row>
    <row r="7768" spans="20:20" x14ac:dyDescent="0.35">
      <c r="T7768"/>
    </row>
    <row r="7769" spans="20:20" x14ac:dyDescent="0.35">
      <c r="T7769"/>
    </row>
    <row r="7770" spans="20:20" x14ac:dyDescent="0.35">
      <c r="T7770"/>
    </row>
    <row r="7771" spans="20:20" x14ac:dyDescent="0.35">
      <c r="T7771"/>
    </row>
    <row r="7772" spans="20:20" x14ac:dyDescent="0.35">
      <c r="T7772"/>
    </row>
    <row r="7773" spans="20:20" x14ac:dyDescent="0.35">
      <c r="T7773"/>
    </row>
    <row r="7774" spans="20:20" x14ac:dyDescent="0.35">
      <c r="T7774"/>
    </row>
    <row r="7775" spans="20:20" x14ac:dyDescent="0.35">
      <c r="T7775"/>
    </row>
    <row r="7776" spans="20:20" x14ac:dyDescent="0.35">
      <c r="T7776"/>
    </row>
    <row r="7777" spans="20:20" x14ac:dyDescent="0.35">
      <c r="T7777"/>
    </row>
    <row r="7778" spans="20:20" x14ac:dyDescent="0.35">
      <c r="T7778"/>
    </row>
    <row r="7779" spans="20:20" x14ac:dyDescent="0.35">
      <c r="T7779"/>
    </row>
    <row r="7780" spans="20:20" x14ac:dyDescent="0.35">
      <c r="T7780"/>
    </row>
    <row r="7781" spans="20:20" x14ac:dyDescent="0.35">
      <c r="T7781"/>
    </row>
    <row r="7782" spans="20:20" x14ac:dyDescent="0.35">
      <c r="T7782"/>
    </row>
    <row r="7783" spans="20:20" x14ac:dyDescent="0.35">
      <c r="T7783"/>
    </row>
    <row r="7784" spans="20:20" x14ac:dyDescent="0.35">
      <c r="T7784"/>
    </row>
    <row r="7785" spans="20:20" x14ac:dyDescent="0.35">
      <c r="T7785"/>
    </row>
    <row r="7786" spans="20:20" x14ac:dyDescent="0.35">
      <c r="T7786"/>
    </row>
    <row r="7787" spans="20:20" x14ac:dyDescent="0.35">
      <c r="T7787"/>
    </row>
    <row r="7788" spans="20:20" x14ac:dyDescent="0.35">
      <c r="T7788"/>
    </row>
    <row r="7789" spans="20:20" x14ac:dyDescent="0.35">
      <c r="T7789"/>
    </row>
    <row r="7790" spans="20:20" x14ac:dyDescent="0.35">
      <c r="T7790"/>
    </row>
    <row r="7791" spans="20:20" x14ac:dyDescent="0.35">
      <c r="T7791"/>
    </row>
    <row r="7792" spans="20:20" x14ac:dyDescent="0.35">
      <c r="T7792"/>
    </row>
    <row r="7793" spans="20:20" x14ac:dyDescent="0.35">
      <c r="T7793"/>
    </row>
    <row r="7794" spans="20:20" x14ac:dyDescent="0.35">
      <c r="T7794"/>
    </row>
    <row r="7795" spans="20:20" x14ac:dyDescent="0.35">
      <c r="T7795"/>
    </row>
    <row r="7796" spans="20:20" x14ac:dyDescent="0.35">
      <c r="T7796"/>
    </row>
    <row r="7797" spans="20:20" x14ac:dyDescent="0.35">
      <c r="T7797"/>
    </row>
    <row r="7798" spans="20:20" x14ac:dyDescent="0.35">
      <c r="T7798"/>
    </row>
    <row r="7799" spans="20:20" x14ac:dyDescent="0.35">
      <c r="T7799"/>
    </row>
    <row r="7800" spans="20:20" x14ac:dyDescent="0.35">
      <c r="T7800"/>
    </row>
    <row r="7801" spans="20:20" x14ac:dyDescent="0.35">
      <c r="T7801"/>
    </row>
    <row r="7802" spans="20:20" x14ac:dyDescent="0.35">
      <c r="T7802"/>
    </row>
    <row r="7803" spans="20:20" x14ac:dyDescent="0.35">
      <c r="T7803"/>
    </row>
    <row r="7804" spans="20:20" x14ac:dyDescent="0.35">
      <c r="T7804"/>
    </row>
    <row r="7805" spans="20:20" x14ac:dyDescent="0.35">
      <c r="T7805"/>
    </row>
    <row r="7806" spans="20:20" x14ac:dyDescent="0.35">
      <c r="T7806"/>
    </row>
    <row r="7807" spans="20:20" x14ac:dyDescent="0.35">
      <c r="T7807"/>
    </row>
    <row r="7808" spans="20:20" x14ac:dyDescent="0.35">
      <c r="T7808"/>
    </row>
    <row r="7809" spans="20:20" x14ac:dyDescent="0.35">
      <c r="T7809"/>
    </row>
    <row r="7810" spans="20:20" x14ac:dyDescent="0.35">
      <c r="T7810"/>
    </row>
    <row r="7811" spans="20:20" x14ac:dyDescent="0.35">
      <c r="T7811"/>
    </row>
    <row r="7812" spans="20:20" x14ac:dyDescent="0.35">
      <c r="T7812"/>
    </row>
    <row r="7813" spans="20:20" x14ac:dyDescent="0.35">
      <c r="T7813"/>
    </row>
    <row r="7814" spans="20:20" x14ac:dyDescent="0.35">
      <c r="T7814"/>
    </row>
    <row r="7815" spans="20:20" x14ac:dyDescent="0.35">
      <c r="T7815"/>
    </row>
    <row r="7816" spans="20:20" x14ac:dyDescent="0.35">
      <c r="T7816"/>
    </row>
    <row r="7817" spans="20:20" x14ac:dyDescent="0.35">
      <c r="T7817"/>
    </row>
    <row r="7818" spans="20:20" x14ac:dyDescent="0.35">
      <c r="T7818"/>
    </row>
    <row r="7819" spans="20:20" x14ac:dyDescent="0.35">
      <c r="T7819"/>
    </row>
    <row r="7820" spans="20:20" x14ac:dyDescent="0.35">
      <c r="T7820"/>
    </row>
    <row r="7821" spans="20:20" x14ac:dyDescent="0.35">
      <c r="T7821"/>
    </row>
    <row r="7822" spans="20:20" x14ac:dyDescent="0.35">
      <c r="T7822"/>
    </row>
    <row r="7823" spans="20:20" x14ac:dyDescent="0.35">
      <c r="T7823"/>
    </row>
    <row r="7824" spans="20:20" x14ac:dyDescent="0.35">
      <c r="T7824"/>
    </row>
    <row r="7825" spans="20:20" x14ac:dyDescent="0.35">
      <c r="T7825"/>
    </row>
    <row r="7826" spans="20:20" x14ac:dyDescent="0.35">
      <c r="T7826"/>
    </row>
    <row r="7827" spans="20:20" x14ac:dyDescent="0.35">
      <c r="T7827"/>
    </row>
    <row r="7828" spans="20:20" x14ac:dyDescent="0.35">
      <c r="T7828"/>
    </row>
    <row r="7829" spans="20:20" x14ac:dyDescent="0.35">
      <c r="T7829"/>
    </row>
    <row r="7830" spans="20:20" x14ac:dyDescent="0.35">
      <c r="T7830"/>
    </row>
    <row r="7831" spans="20:20" x14ac:dyDescent="0.35">
      <c r="T7831"/>
    </row>
    <row r="7832" spans="20:20" x14ac:dyDescent="0.35">
      <c r="T7832"/>
    </row>
    <row r="7833" spans="20:20" x14ac:dyDescent="0.35">
      <c r="T7833"/>
    </row>
    <row r="7834" spans="20:20" x14ac:dyDescent="0.35">
      <c r="T7834"/>
    </row>
    <row r="7835" spans="20:20" x14ac:dyDescent="0.35">
      <c r="T7835"/>
    </row>
    <row r="7836" spans="20:20" x14ac:dyDescent="0.35">
      <c r="T7836"/>
    </row>
    <row r="7837" spans="20:20" x14ac:dyDescent="0.35">
      <c r="T7837"/>
    </row>
    <row r="7838" spans="20:20" x14ac:dyDescent="0.35">
      <c r="T7838"/>
    </row>
    <row r="7839" spans="20:20" x14ac:dyDescent="0.35">
      <c r="T7839"/>
    </row>
    <row r="7840" spans="20:20" x14ac:dyDescent="0.35">
      <c r="T7840"/>
    </row>
    <row r="7841" spans="20:20" x14ac:dyDescent="0.35">
      <c r="T7841"/>
    </row>
    <row r="7842" spans="20:20" x14ac:dyDescent="0.35">
      <c r="T7842"/>
    </row>
    <row r="7843" spans="20:20" x14ac:dyDescent="0.35">
      <c r="T7843"/>
    </row>
    <row r="7844" spans="20:20" x14ac:dyDescent="0.35">
      <c r="T7844"/>
    </row>
    <row r="7845" spans="20:20" x14ac:dyDescent="0.35">
      <c r="T7845"/>
    </row>
    <row r="7846" spans="20:20" x14ac:dyDescent="0.35">
      <c r="T7846"/>
    </row>
    <row r="7847" spans="20:20" x14ac:dyDescent="0.35">
      <c r="T7847"/>
    </row>
    <row r="7848" spans="20:20" x14ac:dyDescent="0.35">
      <c r="T7848"/>
    </row>
    <row r="7849" spans="20:20" x14ac:dyDescent="0.35">
      <c r="T7849"/>
    </row>
    <row r="7850" spans="20:20" x14ac:dyDescent="0.35">
      <c r="T7850"/>
    </row>
    <row r="7851" spans="20:20" x14ac:dyDescent="0.35">
      <c r="T7851"/>
    </row>
    <row r="7852" spans="20:20" x14ac:dyDescent="0.35">
      <c r="T7852"/>
    </row>
    <row r="7853" spans="20:20" x14ac:dyDescent="0.35">
      <c r="T7853"/>
    </row>
    <row r="7854" spans="20:20" x14ac:dyDescent="0.35">
      <c r="T7854"/>
    </row>
    <row r="7855" spans="20:20" x14ac:dyDescent="0.35">
      <c r="T7855"/>
    </row>
    <row r="7856" spans="20:20" x14ac:dyDescent="0.35">
      <c r="T7856"/>
    </row>
    <row r="7857" spans="20:20" x14ac:dyDescent="0.35">
      <c r="T7857"/>
    </row>
    <row r="7858" spans="20:20" x14ac:dyDescent="0.35">
      <c r="T7858"/>
    </row>
    <row r="7859" spans="20:20" x14ac:dyDescent="0.35">
      <c r="T7859"/>
    </row>
    <row r="7860" spans="20:20" x14ac:dyDescent="0.35">
      <c r="T7860"/>
    </row>
    <row r="7861" spans="20:20" x14ac:dyDescent="0.35">
      <c r="T7861"/>
    </row>
    <row r="7862" spans="20:20" x14ac:dyDescent="0.35">
      <c r="T7862"/>
    </row>
    <row r="7863" spans="20:20" x14ac:dyDescent="0.35">
      <c r="T7863"/>
    </row>
    <row r="7864" spans="20:20" x14ac:dyDescent="0.35">
      <c r="T7864"/>
    </row>
    <row r="7865" spans="20:20" x14ac:dyDescent="0.35">
      <c r="T7865"/>
    </row>
    <row r="7866" spans="20:20" x14ac:dyDescent="0.35">
      <c r="T7866"/>
    </row>
    <row r="7867" spans="20:20" x14ac:dyDescent="0.35">
      <c r="T7867"/>
    </row>
    <row r="7868" spans="20:20" x14ac:dyDescent="0.35">
      <c r="T7868"/>
    </row>
    <row r="7869" spans="20:20" x14ac:dyDescent="0.35">
      <c r="T7869"/>
    </row>
    <row r="7870" spans="20:20" x14ac:dyDescent="0.35">
      <c r="T7870"/>
    </row>
    <row r="7871" spans="20:20" x14ac:dyDescent="0.35">
      <c r="T7871"/>
    </row>
    <row r="7872" spans="20:20" x14ac:dyDescent="0.35">
      <c r="T7872"/>
    </row>
    <row r="7873" spans="20:20" x14ac:dyDescent="0.35">
      <c r="T7873"/>
    </row>
    <row r="7874" spans="20:20" x14ac:dyDescent="0.35">
      <c r="T7874"/>
    </row>
    <row r="7875" spans="20:20" x14ac:dyDescent="0.35">
      <c r="T7875"/>
    </row>
    <row r="7876" spans="20:20" x14ac:dyDescent="0.35">
      <c r="T7876"/>
    </row>
    <row r="7877" spans="20:20" x14ac:dyDescent="0.35">
      <c r="T7877"/>
    </row>
    <row r="7878" spans="20:20" x14ac:dyDescent="0.35">
      <c r="T7878"/>
    </row>
    <row r="7879" spans="20:20" x14ac:dyDescent="0.35">
      <c r="T7879"/>
    </row>
    <row r="7880" spans="20:20" x14ac:dyDescent="0.35">
      <c r="T7880"/>
    </row>
    <row r="7881" spans="20:20" x14ac:dyDescent="0.35">
      <c r="T7881"/>
    </row>
    <row r="7882" spans="20:20" x14ac:dyDescent="0.35">
      <c r="T7882"/>
    </row>
    <row r="7883" spans="20:20" x14ac:dyDescent="0.35">
      <c r="T7883"/>
    </row>
    <row r="7884" spans="20:20" x14ac:dyDescent="0.35">
      <c r="T7884"/>
    </row>
    <row r="7885" spans="20:20" x14ac:dyDescent="0.35">
      <c r="T7885"/>
    </row>
    <row r="7886" spans="20:20" x14ac:dyDescent="0.35">
      <c r="T7886"/>
    </row>
    <row r="7887" spans="20:20" x14ac:dyDescent="0.35">
      <c r="T7887"/>
    </row>
    <row r="7888" spans="20:20" x14ac:dyDescent="0.35">
      <c r="T7888"/>
    </row>
    <row r="7889" spans="20:20" x14ac:dyDescent="0.35">
      <c r="T7889"/>
    </row>
    <row r="7890" spans="20:20" x14ac:dyDescent="0.35">
      <c r="T7890"/>
    </row>
    <row r="7891" spans="20:20" x14ac:dyDescent="0.35">
      <c r="T7891"/>
    </row>
    <row r="7892" spans="20:20" x14ac:dyDescent="0.35">
      <c r="T7892"/>
    </row>
    <row r="7893" spans="20:20" x14ac:dyDescent="0.35">
      <c r="T7893"/>
    </row>
    <row r="7894" spans="20:20" x14ac:dyDescent="0.35">
      <c r="T7894"/>
    </row>
    <row r="7895" spans="20:20" x14ac:dyDescent="0.35">
      <c r="T7895"/>
    </row>
    <row r="7896" spans="20:20" x14ac:dyDescent="0.35">
      <c r="T7896"/>
    </row>
    <row r="7897" spans="20:20" x14ac:dyDescent="0.35">
      <c r="T7897"/>
    </row>
    <row r="7898" spans="20:20" x14ac:dyDescent="0.35">
      <c r="T7898"/>
    </row>
    <row r="7899" spans="20:20" x14ac:dyDescent="0.35">
      <c r="T7899"/>
    </row>
    <row r="7900" spans="20:20" x14ac:dyDescent="0.35">
      <c r="T7900"/>
    </row>
    <row r="7901" spans="20:20" x14ac:dyDescent="0.35">
      <c r="T7901"/>
    </row>
    <row r="7902" spans="20:20" x14ac:dyDescent="0.35">
      <c r="T7902"/>
    </row>
    <row r="7903" spans="20:20" x14ac:dyDescent="0.35">
      <c r="T7903"/>
    </row>
    <row r="7904" spans="20:20" x14ac:dyDescent="0.35">
      <c r="T7904"/>
    </row>
    <row r="7905" spans="20:20" x14ac:dyDescent="0.35">
      <c r="T7905"/>
    </row>
    <row r="7906" spans="20:20" x14ac:dyDescent="0.35">
      <c r="T7906"/>
    </row>
    <row r="7907" spans="20:20" x14ac:dyDescent="0.35">
      <c r="T7907"/>
    </row>
    <row r="7908" spans="20:20" x14ac:dyDescent="0.35">
      <c r="T7908"/>
    </row>
    <row r="7909" spans="20:20" x14ac:dyDescent="0.35">
      <c r="T7909"/>
    </row>
    <row r="7910" spans="20:20" x14ac:dyDescent="0.35">
      <c r="T7910"/>
    </row>
    <row r="7911" spans="20:20" x14ac:dyDescent="0.35">
      <c r="T7911"/>
    </row>
    <row r="7912" spans="20:20" x14ac:dyDescent="0.35">
      <c r="T7912"/>
    </row>
    <row r="7913" spans="20:20" x14ac:dyDescent="0.35">
      <c r="T7913"/>
    </row>
    <row r="7914" spans="20:20" x14ac:dyDescent="0.35">
      <c r="T7914"/>
    </row>
    <row r="7915" spans="20:20" x14ac:dyDescent="0.35">
      <c r="T7915"/>
    </row>
    <row r="7916" spans="20:20" x14ac:dyDescent="0.35">
      <c r="T7916"/>
    </row>
    <row r="7917" spans="20:20" x14ac:dyDescent="0.35">
      <c r="T7917"/>
    </row>
    <row r="7918" spans="20:20" x14ac:dyDescent="0.35">
      <c r="T7918"/>
    </row>
    <row r="7919" spans="20:20" x14ac:dyDescent="0.35">
      <c r="T7919"/>
    </row>
    <row r="7920" spans="20:20" x14ac:dyDescent="0.35">
      <c r="T7920"/>
    </row>
    <row r="7921" spans="20:20" x14ac:dyDescent="0.35">
      <c r="T7921"/>
    </row>
    <row r="7922" spans="20:20" x14ac:dyDescent="0.35">
      <c r="T7922"/>
    </row>
    <row r="7923" spans="20:20" x14ac:dyDescent="0.35">
      <c r="T7923"/>
    </row>
    <row r="7924" spans="20:20" x14ac:dyDescent="0.35">
      <c r="T7924"/>
    </row>
    <row r="7925" spans="20:20" x14ac:dyDescent="0.35">
      <c r="T7925"/>
    </row>
    <row r="7926" spans="20:20" x14ac:dyDescent="0.35">
      <c r="T7926"/>
    </row>
    <row r="7927" spans="20:20" x14ac:dyDescent="0.35">
      <c r="T7927"/>
    </row>
    <row r="7928" spans="20:20" x14ac:dyDescent="0.35">
      <c r="T7928"/>
    </row>
    <row r="7929" spans="20:20" x14ac:dyDescent="0.35">
      <c r="T7929"/>
    </row>
    <row r="7930" spans="20:20" x14ac:dyDescent="0.35">
      <c r="T7930"/>
    </row>
    <row r="7931" spans="20:20" x14ac:dyDescent="0.35">
      <c r="T7931"/>
    </row>
    <row r="7932" spans="20:20" x14ac:dyDescent="0.35">
      <c r="T7932"/>
    </row>
    <row r="7933" spans="20:20" x14ac:dyDescent="0.35">
      <c r="T7933"/>
    </row>
    <row r="7934" spans="20:20" x14ac:dyDescent="0.35">
      <c r="T7934"/>
    </row>
    <row r="7935" spans="20:20" x14ac:dyDescent="0.35">
      <c r="T7935"/>
    </row>
    <row r="7936" spans="20:20" x14ac:dyDescent="0.35">
      <c r="T7936"/>
    </row>
    <row r="7937" spans="20:20" x14ac:dyDescent="0.35">
      <c r="T7937"/>
    </row>
    <row r="7938" spans="20:20" x14ac:dyDescent="0.35">
      <c r="T7938"/>
    </row>
    <row r="7939" spans="20:20" x14ac:dyDescent="0.35">
      <c r="T7939"/>
    </row>
    <row r="7940" spans="20:20" x14ac:dyDescent="0.35">
      <c r="T7940"/>
    </row>
    <row r="7941" spans="20:20" x14ac:dyDescent="0.35">
      <c r="T7941"/>
    </row>
    <row r="7942" spans="20:20" x14ac:dyDescent="0.35">
      <c r="T7942"/>
    </row>
    <row r="7943" spans="20:20" x14ac:dyDescent="0.35">
      <c r="T7943"/>
    </row>
    <row r="7944" spans="20:20" x14ac:dyDescent="0.35">
      <c r="T7944"/>
    </row>
    <row r="7945" spans="20:20" x14ac:dyDescent="0.35">
      <c r="T7945"/>
    </row>
    <row r="7946" spans="20:20" x14ac:dyDescent="0.35">
      <c r="T7946"/>
    </row>
    <row r="7947" spans="20:20" x14ac:dyDescent="0.35">
      <c r="T7947"/>
    </row>
    <row r="7948" spans="20:20" x14ac:dyDescent="0.35">
      <c r="T7948"/>
    </row>
    <row r="7949" spans="20:20" x14ac:dyDescent="0.35">
      <c r="T7949"/>
    </row>
    <row r="7950" spans="20:20" x14ac:dyDescent="0.35">
      <c r="T7950"/>
    </row>
    <row r="7951" spans="20:20" x14ac:dyDescent="0.35">
      <c r="T7951"/>
    </row>
    <row r="7952" spans="20:20" x14ac:dyDescent="0.35">
      <c r="T7952"/>
    </row>
    <row r="7953" spans="20:20" x14ac:dyDescent="0.35">
      <c r="T7953"/>
    </row>
    <row r="7954" spans="20:20" x14ac:dyDescent="0.35">
      <c r="T7954"/>
    </row>
    <row r="7955" spans="20:20" x14ac:dyDescent="0.35">
      <c r="T7955"/>
    </row>
    <row r="7956" spans="20:20" x14ac:dyDescent="0.35">
      <c r="T7956"/>
    </row>
    <row r="7957" spans="20:20" x14ac:dyDescent="0.35">
      <c r="T7957"/>
    </row>
    <row r="7958" spans="20:20" x14ac:dyDescent="0.35">
      <c r="T7958"/>
    </row>
    <row r="7959" spans="20:20" x14ac:dyDescent="0.35">
      <c r="T7959"/>
    </row>
    <row r="7960" spans="20:20" x14ac:dyDescent="0.35">
      <c r="T7960"/>
    </row>
    <row r="7961" spans="20:20" x14ac:dyDescent="0.35">
      <c r="T7961"/>
    </row>
    <row r="7962" spans="20:20" x14ac:dyDescent="0.35">
      <c r="T7962"/>
    </row>
    <row r="7963" spans="20:20" x14ac:dyDescent="0.35">
      <c r="T7963"/>
    </row>
    <row r="7964" spans="20:20" x14ac:dyDescent="0.35">
      <c r="T7964"/>
    </row>
    <row r="7965" spans="20:20" x14ac:dyDescent="0.35">
      <c r="T7965"/>
    </row>
    <row r="7966" spans="20:20" x14ac:dyDescent="0.35">
      <c r="T7966"/>
    </row>
    <row r="7967" spans="20:20" x14ac:dyDescent="0.35">
      <c r="T7967"/>
    </row>
    <row r="7968" spans="20:20" x14ac:dyDescent="0.35">
      <c r="T7968"/>
    </row>
    <row r="7969" spans="20:20" x14ac:dyDescent="0.35">
      <c r="T7969"/>
    </row>
    <row r="7970" spans="20:20" x14ac:dyDescent="0.35">
      <c r="T7970"/>
    </row>
    <row r="7971" spans="20:20" x14ac:dyDescent="0.35">
      <c r="T7971"/>
    </row>
    <row r="7972" spans="20:20" x14ac:dyDescent="0.35">
      <c r="T7972"/>
    </row>
    <row r="7973" spans="20:20" x14ac:dyDescent="0.35">
      <c r="T7973"/>
    </row>
    <row r="7974" spans="20:20" x14ac:dyDescent="0.35">
      <c r="T7974"/>
    </row>
    <row r="7975" spans="20:20" x14ac:dyDescent="0.35">
      <c r="T7975"/>
    </row>
    <row r="7976" spans="20:20" x14ac:dyDescent="0.35">
      <c r="T7976"/>
    </row>
    <row r="7977" spans="20:20" x14ac:dyDescent="0.35">
      <c r="T7977"/>
    </row>
    <row r="7978" spans="20:20" x14ac:dyDescent="0.35">
      <c r="T7978"/>
    </row>
    <row r="7979" spans="20:20" x14ac:dyDescent="0.35">
      <c r="T7979"/>
    </row>
    <row r="7980" spans="20:20" x14ac:dyDescent="0.35">
      <c r="T7980"/>
    </row>
    <row r="7981" spans="20:20" x14ac:dyDescent="0.35">
      <c r="T7981"/>
    </row>
    <row r="7982" spans="20:20" x14ac:dyDescent="0.35">
      <c r="T7982"/>
    </row>
    <row r="7983" spans="20:20" x14ac:dyDescent="0.35">
      <c r="T7983"/>
    </row>
    <row r="7984" spans="20:20" x14ac:dyDescent="0.35">
      <c r="T7984"/>
    </row>
    <row r="7985" spans="20:20" x14ac:dyDescent="0.35">
      <c r="T7985"/>
    </row>
    <row r="7986" spans="20:20" x14ac:dyDescent="0.35">
      <c r="T7986"/>
    </row>
    <row r="7987" spans="20:20" x14ac:dyDescent="0.35">
      <c r="T7987"/>
    </row>
    <row r="7988" spans="20:20" x14ac:dyDescent="0.35">
      <c r="T7988"/>
    </row>
    <row r="7989" spans="20:20" x14ac:dyDescent="0.35">
      <c r="T7989"/>
    </row>
    <row r="7990" spans="20:20" x14ac:dyDescent="0.35">
      <c r="T7990"/>
    </row>
    <row r="7991" spans="20:20" x14ac:dyDescent="0.35">
      <c r="T7991"/>
    </row>
    <row r="7992" spans="20:20" x14ac:dyDescent="0.35">
      <c r="T7992"/>
    </row>
    <row r="7993" spans="20:20" x14ac:dyDescent="0.35">
      <c r="T7993"/>
    </row>
    <row r="7994" spans="20:20" x14ac:dyDescent="0.35">
      <c r="T7994"/>
    </row>
    <row r="7995" spans="20:20" x14ac:dyDescent="0.35">
      <c r="T7995"/>
    </row>
    <row r="7996" spans="20:20" x14ac:dyDescent="0.35">
      <c r="T7996"/>
    </row>
    <row r="7997" spans="20:20" x14ac:dyDescent="0.35">
      <c r="T7997"/>
    </row>
    <row r="7998" spans="20:20" x14ac:dyDescent="0.35">
      <c r="T7998"/>
    </row>
    <row r="7999" spans="20:20" x14ac:dyDescent="0.35">
      <c r="T7999"/>
    </row>
    <row r="8000" spans="20:20" x14ac:dyDescent="0.35">
      <c r="T8000"/>
    </row>
    <row r="8001" spans="20:20" x14ac:dyDescent="0.35">
      <c r="T8001"/>
    </row>
    <row r="8002" spans="20:20" x14ac:dyDescent="0.35">
      <c r="T8002"/>
    </row>
    <row r="8003" spans="20:20" x14ac:dyDescent="0.35">
      <c r="T8003"/>
    </row>
    <row r="8004" spans="20:20" x14ac:dyDescent="0.35">
      <c r="T8004"/>
    </row>
    <row r="8005" spans="20:20" x14ac:dyDescent="0.35">
      <c r="T8005"/>
    </row>
    <row r="8006" spans="20:20" x14ac:dyDescent="0.35">
      <c r="T8006"/>
    </row>
    <row r="8007" spans="20:20" x14ac:dyDescent="0.35">
      <c r="T8007"/>
    </row>
    <row r="8008" spans="20:20" x14ac:dyDescent="0.35">
      <c r="T8008"/>
    </row>
    <row r="8009" spans="20:20" x14ac:dyDescent="0.35">
      <c r="T8009"/>
    </row>
    <row r="8010" spans="20:20" x14ac:dyDescent="0.35">
      <c r="T8010"/>
    </row>
    <row r="8011" spans="20:20" x14ac:dyDescent="0.35">
      <c r="T8011"/>
    </row>
    <row r="8012" spans="20:20" x14ac:dyDescent="0.35">
      <c r="T8012"/>
    </row>
    <row r="8013" spans="20:20" x14ac:dyDescent="0.35">
      <c r="T8013"/>
    </row>
    <row r="8014" spans="20:20" x14ac:dyDescent="0.35">
      <c r="T8014"/>
    </row>
    <row r="8015" spans="20:20" x14ac:dyDescent="0.35">
      <c r="T8015"/>
    </row>
    <row r="8016" spans="20:20" x14ac:dyDescent="0.35">
      <c r="T8016"/>
    </row>
    <row r="8017" spans="20:20" x14ac:dyDescent="0.35">
      <c r="T8017"/>
    </row>
    <row r="8018" spans="20:20" x14ac:dyDescent="0.35">
      <c r="T8018"/>
    </row>
    <row r="8019" spans="20:20" x14ac:dyDescent="0.35">
      <c r="T8019"/>
    </row>
    <row r="8020" spans="20:20" x14ac:dyDescent="0.35">
      <c r="T8020"/>
    </row>
    <row r="8021" spans="20:20" x14ac:dyDescent="0.35">
      <c r="T8021"/>
    </row>
    <row r="8022" spans="20:20" x14ac:dyDescent="0.35">
      <c r="T8022"/>
    </row>
    <row r="8023" spans="20:20" x14ac:dyDescent="0.35">
      <c r="T8023"/>
    </row>
    <row r="8024" spans="20:20" x14ac:dyDescent="0.35">
      <c r="T8024"/>
    </row>
    <row r="8025" spans="20:20" x14ac:dyDescent="0.35">
      <c r="T8025"/>
    </row>
    <row r="8026" spans="20:20" x14ac:dyDescent="0.35">
      <c r="T8026"/>
    </row>
    <row r="8027" spans="20:20" x14ac:dyDescent="0.35">
      <c r="T8027"/>
    </row>
    <row r="8028" spans="20:20" x14ac:dyDescent="0.35">
      <c r="T8028"/>
    </row>
    <row r="8029" spans="20:20" x14ac:dyDescent="0.35">
      <c r="T8029"/>
    </row>
    <row r="8030" spans="20:20" x14ac:dyDescent="0.35">
      <c r="T8030"/>
    </row>
    <row r="8031" spans="20:20" x14ac:dyDescent="0.35">
      <c r="T8031"/>
    </row>
    <row r="8032" spans="20:20" x14ac:dyDescent="0.35">
      <c r="T8032"/>
    </row>
    <row r="8033" spans="20:20" x14ac:dyDescent="0.35">
      <c r="T8033"/>
    </row>
    <row r="8034" spans="20:20" x14ac:dyDescent="0.35">
      <c r="T8034"/>
    </row>
    <row r="8035" spans="20:20" x14ac:dyDescent="0.35">
      <c r="T8035"/>
    </row>
    <row r="8036" spans="20:20" x14ac:dyDescent="0.35">
      <c r="T8036"/>
    </row>
    <row r="8037" spans="20:20" x14ac:dyDescent="0.35">
      <c r="T8037"/>
    </row>
    <row r="8038" spans="20:20" x14ac:dyDescent="0.35">
      <c r="T8038"/>
    </row>
    <row r="8039" spans="20:20" x14ac:dyDescent="0.35">
      <c r="T8039"/>
    </row>
    <row r="8040" spans="20:20" x14ac:dyDescent="0.35">
      <c r="T8040"/>
    </row>
    <row r="8041" spans="20:20" x14ac:dyDescent="0.35">
      <c r="T8041"/>
    </row>
    <row r="8042" spans="20:20" x14ac:dyDescent="0.35">
      <c r="T8042"/>
    </row>
    <row r="8043" spans="20:20" x14ac:dyDescent="0.35">
      <c r="T8043"/>
    </row>
    <row r="8044" spans="20:20" x14ac:dyDescent="0.35">
      <c r="T8044"/>
    </row>
    <row r="8045" spans="20:20" x14ac:dyDescent="0.35">
      <c r="T8045"/>
    </row>
    <row r="8046" spans="20:20" x14ac:dyDescent="0.35">
      <c r="T8046"/>
    </row>
    <row r="8047" spans="20:20" x14ac:dyDescent="0.35">
      <c r="T8047"/>
    </row>
    <row r="8048" spans="20:20" x14ac:dyDescent="0.35">
      <c r="T8048"/>
    </row>
    <row r="8049" spans="20:20" x14ac:dyDescent="0.35">
      <c r="T8049"/>
    </row>
    <row r="8050" spans="20:20" x14ac:dyDescent="0.35">
      <c r="T8050"/>
    </row>
    <row r="8051" spans="20:20" x14ac:dyDescent="0.35">
      <c r="T8051"/>
    </row>
    <row r="8052" spans="20:20" x14ac:dyDescent="0.35">
      <c r="T8052"/>
    </row>
    <row r="8053" spans="20:20" x14ac:dyDescent="0.35">
      <c r="T8053"/>
    </row>
    <row r="8054" spans="20:20" x14ac:dyDescent="0.35">
      <c r="T8054"/>
    </row>
    <row r="8055" spans="20:20" x14ac:dyDescent="0.35">
      <c r="T8055"/>
    </row>
    <row r="8056" spans="20:20" x14ac:dyDescent="0.35">
      <c r="T8056"/>
    </row>
    <row r="8057" spans="20:20" x14ac:dyDescent="0.35">
      <c r="T8057"/>
    </row>
    <row r="8058" spans="20:20" x14ac:dyDescent="0.35">
      <c r="T8058"/>
    </row>
    <row r="8059" spans="20:20" x14ac:dyDescent="0.35">
      <c r="T8059"/>
    </row>
    <row r="8060" spans="20:20" x14ac:dyDescent="0.35">
      <c r="T8060"/>
    </row>
    <row r="8061" spans="20:20" x14ac:dyDescent="0.35">
      <c r="T8061"/>
    </row>
    <row r="8062" spans="20:20" x14ac:dyDescent="0.35">
      <c r="T8062"/>
    </row>
    <row r="8063" spans="20:20" x14ac:dyDescent="0.35">
      <c r="T8063"/>
    </row>
    <row r="8064" spans="20:20" x14ac:dyDescent="0.35">
      <c r="T8064"/>
    </row>
    <row r="8065" spans="20:20" x14ac:dyDescent="0.35">
      <c r="T8065"/>
    </row>
    <row r="8066" spans="20:20" x14ac:dyDescent="0.35">
      <c r="T8066"/>
    </row>
    <row r="8067" spans="20:20" x14ac:dyDescent="0.35">
      <c r="T8067"/>
    </row>
    <row r="8068" spans="20:20" x14ac:dyDescent="0.35">
      <c r="T8068"/>
    </row>
    <row r="8069" spans="20:20" x14ac:dyDescent="0.35">
      <c r="T8069"/>
    </row>
    <row r="8070" spans="20:20" x14ac:dyDescent="0.35">
      <c r="T8070"/>
    </row>
    <row r="8071" spans="20:20" x14ac:dyDescent="0.35">
      <c r="T8071"/>
    </row>
    <row r="8072" spans="20:20" x14ac:dyDescent="0.35">
      <c r="T8072"/>
    </row>
    <row r="8073" spans="20:20" x14ac:dyDescent="0.35">
      <c r="T8073"/>
    </row>
    <row r="8074" spans="20:20" x14ac:dyDescent="0.35">
      <c r="T8074"/>
    </row>
    <row r="8075" spans="20:20" x14ac:dyDescent="0.35">
      <c r="T8075"/>
    </row>
    <row r="8076" spans="20:20" x14ac:dyDescent="0.35">
      <c r="T8076"/>
    </row>
    <row r="8077" spans="20:20" x14ac:dyDescent="0.35">
      <c r="T8077"/>
    </row>
    <row r="8078" spans="20:20" x14ac:dyDescent="0.35">
      <c r="T8078"/>
    </row>
    <row r="8079" spans="20:20" x14ac:dyDescent="0.35">
      <c r="T8079"/>
    </row>
    <row r="8080" spans="20:20" x14ac:dyDescent="0.35">
      <c r="T8080"/>
    </row>
    <row r="8081" spans="20:20" x14ac:dyDescent="0.35">
      <c r="T8081"/>
    </row>
    <row r="8082" spans="20:20" x14ac:dyDescent="0.35">
      <c r="T8082"/>
    </row>
    <row r="8083" spans="20:20" x14ac:dyDescent="0.35">
      <c r="T8083"/>
    </row>
    <row r="8084" spans="20:20" x14ac:dyDescent="0.35">
      <c r="T8084"/>
    </row>
    <row r="8085" spans="20:20" x14ac:dyDescent="0.35">
      <c r="T8085"/>
    </row>
    <row r="8086" spans="20:20" x14ac:dyDescent="0.35">
      <c r="T8086"/>
    </row>
    <row r="8087" spans="20:20" x14ac:dyDescent="0.35">
      <c r="T8087"/>
    </row>
    <row r="8088" spans="20:20" x14ac:dyDescent="0.35">
      <c r="T8088"/>
    </row>
    <row r="8089" spans="20:20" x14ac:dyDescent="0.35">
      <c r="T8089"/>
    </row>
    <row r="8090" spans="20:20" x14ac:dyDescent="0.35">
      <c r="T8090"/>
    </row>
    <row r="8091" spans="20:20" x14ac:dyDescent="0.35">
      <c r="T8091"/>
    </row>
    <row r="8092" spans="20:20" x14ac:dyDescent="0.35">
      <c r="T8092"/>
    </row>
    <row r="8093" spans="20:20" x14ac:dyDescent="0.35">
      <c r="T8093"/>
    </row>
    <row r="8094" spans="20:20" x14ac:dyDescent="0.35">
      <c r="T8094"/>
    </row>
    <row r="8095" spans="20:20" x14ac:dyDescent="0.35">
      <c r="T8095"/>
    </row>
    <row r="8096" spans="20:20" x14ac:dyDescent="0.35">
      <c r="T8096"/>
    </row>
    <row r="8097" spans="20:20" x14ac:dyDescent="0.35">
      <c r="T8097"/>
    </row>
    <row r="8098" spans="20:20" x14ac:dyDescent="0.35">
      <c r="T8098"/>
    </row>
    <row r="8099" spans="20:20" x14ac:dyDescent="0.35">
      <c r="T8099"/>
    </row>
    <row r="8100" spans="20:20" x14ac:dyDescent="0.35">
      <c r="T8100"/>
    </row>
    <row r="8101" spans="20:20" x14ac:dyDescent="0.35">
      <c r="T8101"/>
    </row>
    <row r="8102" spans="20:20" x14ac:dyDescent="0.35">
      <c r="T8102"/>
    </row>
    <row r="8103" spans="20:20" x14ac:dyDescent="0.35">
      <c r="T8103"/>
    </row>
    <row r="8104" spans="20:20" x14ac:dyDescent="0.35">
      <c r="T8104"/>
    </row>
    <row r="8105" spans="20:20" x14ac:dyDescent="0.35">
      <c r="T8105"/>
    </row>
    <row r="8106" spans="20:20" x14ac:dyDescent="0.35">
      <c r="T8106"/>
    </row>
    <row r="8107" spans="20:20" x14ac:dyDescent="0.35">
      <c r="T8107"/>
    </row>
    <row r="8108" spans="20:20" x14ac:dyDescent="0.35">
      <c r="T8108"/>
    </row>
    <row r="8109" spans="20:20" x14ac:dyDescent="0.35">
      <c r="T8109"/>
    </row>
    <row r="8110" spans="20:20" x14ac:dyDescent="0.35">
      <c r="T8110"/>
    </row>
    <row r="8111" spans="20:20" x14ac:dyDescent="0.35">
      <c r="T8111"/>
    </row>
    <row r="8112" spans="20:20" x14ac:dyDescent="0.35">
      <c r="T8112"/>
    </row>
    <row r="8113" spans="20:20" x14ac:dyDescent="0.35">
      <c r="T8113"/>
    </row>
    <row r="8114" spans="20:20" x14ac:dyDescent="0.35">
      <c r="T8114"/>
    </row>
    <row r="8115" spans="20:20" x14ac:dyDescent="0.35">
      <c r="T8115"/>
    </row>
    <row r="8116" spans="20:20" x14ac:dyDescent="0.35">
      <c r="T8116"/>
    </row>
    <row r="8117" spans="20:20" x14ac:dyDescent="0.35">
      <c r="T8117"/>
    </row>
    <row r="8118" spans="20:20" x14ac:dyDescent="0.35">
      <c r="T8118"/>
    </row>
    <row r="8119" spans="20:20" x14ac:dyDescent="0.35">
      <c r="T8119"/>
    </row>
    <row r="8120" spans="20:20" x14ac:dyDescent="0.35">
      <c r="T8120"/>
    </row>
    <row r="8121" spans="20:20" x14ac:dyDescent="0.35">
      <c r="T8121"/>
    </row>
    <row r="8122" spans="20:20" x14ac:dyDescent="0.35">
      <c r="T8122"/>
    </row>
    <row r="8123" spans="20:20" x14ac:dyDescent="0.35">
      <c r="T8123"/>
    </row>
    <row r="8124" spans="20:20" x14ac:dyDescent="0.35">
      <c r="T8124"/>
    </row>
    <row r="8125" spans="20:20" x14ac:dyDescent="0.35">
      <c r="T8125"/>
    </row>
    <row r="8126" spans="20:20" x14ac:dyDescent="0.35">
      <c r="T8126"/>
    </row>
    <row r="8127" spans="20:20" x14ac:dyDescent="0.35">
      <c r="T8127"/>
    </row>
    <row r="8128" spans="20:20" x14ac:dyDescent="0.35">
      <c r="T8128"/>
    </row>
    <row r="8129" spans="20:20" x14ac:dyDescent="0.35">
      <c r="T8129"/>
    </row>
    <row r="8130" spans="20:20" x14ac:dyDescent="0.35">
      <c r="T8130"/>
    </row>
    <row r="8131" spans="20:20" x14ac:dyDescent="0.35">
      <c r="T8131"/>
    </row>
    <row r="8132" spans="20:20" x14ac:dyDescent="0.35">
      <c r="T8132"/>
    </row>
    <row r="8133" spans="20:20" x14ac:dyDescent="0.35">
      <c r="T8133"/>
    </row>
    <row r="8134" spans="20:20" x14ac:dyDescent="0.35">
      <c r="T8134"/>
    </row>
    <row r="8135" spans="20:20" x14ac:dyDescent="0.35">
      <c r="T8135"/>
    </row>
    <row r="8136" spans="20:20" x14ac:dyDescent="0.35">
      <c r="T8136"/>
    </row>
    <row r="8137" spans="20:20" x14ac:dyDescent="0.35">
      <c r="T8137"/>
    </row>
    <row r="8138" spans="20:20" x14ac:dyDescent="0.35">
      <c r="T8138"/>
    </row>
    <row r="8139" spans="20:20" x14ac:dyDescent="0.35">
      <c r="T8139"/>
    </row>
    <row r="8140" spans="20:20" x14ac:dyDescent="0.35">
      <c r="T8140"/>
    </row>
    <row r="8141" spans="20:20" x14ac:dyDescent="0.35">
      <c r="T8141"/>
    </row>
    <row r="8142" spans="20:20" x14ac:dyDescent="0.35">
      <c r="T8142"/>
    </row>
    <row r="8143" spans="20:20" x14ac:dyDescent="0.35">
      <c r="T8143"/>
    </row>
    <row r="8144" spans="20:20" x14ac:dyDescent="0.35">
      <c r="T8144"/>
    </row>
    <row r="8145" spans="20:20" x14ac:dyDescent="0.35">
      <c r="T8145"/>
    </row>
    <row r="8146" spans="20:20" x14ac:dyDescent="0.35">
      <c r="T8146"/>
    </row>
    <row r="8147" spans="20:20" x14ac:dyDescent="0.35">
      <c r="T8147"/>
    </row>
    <row r="8148" spans="20:20" x14ac:dyDescent="0.35">
      <c r="T8148"/>
    </row>
    <row r="8149" spans="20:20" x14ac:dyDescent="0.35">
      <c r="T8149"/>
    </row>
    <row r="8150" spans="20:20" x14ac:dyDescent="0.35">
      <c r="T8150"/>
    </row>
    <row r="8151" spans="20:20" x14ac:dyDescent="0.35">
      <c r="T8151"/>
    </row>
    <row r="8152" spans="20:20" x14ac:dyDescent="0.35">
      <c r="T8152"/>
    </row>
    <row r="8153" spans="20:20" x14ac:dyDescent="0.35">
      <c r="T8153"/>
    </row>
    <row r="8154" spans="20:20" x14ac:dyDescent="0.35">
      <c r="T8154"/>
    </row>
    <row r="8155" spans="20:20" x14ac:dyDescent="0.35">
      <c r="T8155"/>
    </row>
    <row r="8156" spans="20:20" x14ac:dyDescent="0.35">
      <c r="T8156"/>
    </row>
    <row r="8157" spans="20:20" x14ac:dyDescent="0.35">
      <c r="T8157"/>
    </row>
    <row r="8158" spans="20:20" x14ac:dyDescent="0.35">
      <c r="T8158"/>
    </row>
    <row r="8159" spans="20:20" x14ac:dyDescent="0.35">
      <c r="T8159"/>
    </row>
    <row r="8160" spans="20:20" x14ac:dyDescent="0.35">
      <c r="T8160"/>
    </row>
    <row r="8161" spans="20:20" x14ac:dyDescent="0.35">
      <c r="T8161"/>
    </row>
    <row r="8162" spans="20:20" x14ac:dyDescent="0.35">
      <c r="T8162"/>
    </row>
    <row r="8163" spans="20:20" x14ac:dyDescent="0.35">
      <c r="T8163"/>
    </row>
    <row r="8164" spans="20:20" x14ac:dyDescent="0.35">
      <c r="T8164"/>
    </row>
    <row r="8165" spans="20:20" x14ac:dyDescent="0.35">
      <c r="T8165"/>
    </row>
    <row r="8166" spans="20:20" x14ac:dyDescent="0.35">
      <c r="T8166"/>
    </row>
    <row r="8167" spans="20:20" x14ac:dyDescent="0.35">
      <c r="T8167"/>
    </row>
    <row r="8168" spans="20:20" x14ac:dyDescent="0.35">
      <c r="T8168"/>
    </row>
    <row r="8169" spans="20:20" x14ac:dyDescent="0.35">
      <c r="T8169"/>
    </row>
    <row r="8170" spans="20:20" x14ac:dyDescent="0.35">
      <c r="T8170"/>
    </row>
    <row r="8171" spans="20:20" x14ac:dyDescent="0.35">
      <c r="T8171"/>
    </row>
    <row r="8172" spans="20:20" x14ac:dyDescent="0.35">
      <c r="T8172"/>
    </row>
    <row r="8173" spans="20:20" x14ac:dyDescent="0.35">
      <c r="T8173"/>
    </row>
    <row r="8174" spans="20:20" x14ac:dyDescent="0.35">
      <c r="T8174"/>
    </row>
    <row r="8175" spans="20:20" x14ac:dyDescent="0.35">
      <c r="T8175"/>
    </row>
    <row r="8176" spans="20:20" x14ac:dyDescent="0.35">
      <c r="T8176"/>
    </row>
    <row r="8177" spans="20:20" x14ac:dyDescent="0.35">
      <c r="T8177"/>
    </row>
    <row r="8178" spans="20:20" x14ac:dyDescent="0.35">
      <c r="T8178"/>
    </row>
    <row r="8179" spans="20:20" x14ac:dyDescent="0.35">
      <c r="T8179"/>
    </row>
    <row r="8180" spans="20:20" x14ac:dyDescent="0.35">
      <c r="T8180"/>
    </row>
    <row r="8181" spans="20:20" x14ac:dyDescent="0.35">
      <c r="T8181"/>
    </row>
    <row r="8182" spans="20:20" x14ac:dyDescent="0.35">
      <c r="T8182"/>
    </row>
    <row r="8183" spans="20:20" x14ac:dyDescent="0.35">
      <c r="T8183"/>
    </row>
    <row r="8184" spans="20:20" x14ac:dyDescent="0.35">
      <c r="T8184"/>
    </row>
    <row r="8185" spans="20:20" x14ac:dyDescent="0.35">
      <c r="T8185"/>
    </row>
    <row r="8186" spans="20:20" x14ac:dyDescent="0.35">
      <c r="T8186"/>
    </row>
    <row r="8187" spans="20:20" x14ac:dyDescent="0.35">
      <c r="T8187"/>
    </row>
    <row r="8188" spans="20:20" x14ac:dyDescent="0.35">
      <c r="T8188"/>
    </row>
    <row r="8189" spans="20:20" x14ac:dyDescent="0.35">
      <c r="T8189"/>
    </row>
    <row r="8190" spans="20:20" x14ac:dyDescent="0.35">
      <c r="T8190"/>
    </row>
    <row r="8191" spans="20:20" x14ac:dyDescent="0.35">
      <c r="T8191"/>
    </row>
    <row r="8192" spans="20:20" x14ac:dyDescent="0.35">
      <c r="T8192"/>
    </row>
    <row r="8193" spans="20:20" x14ac:dyDescent="0.35">
      <c r="T8193"/>
    </row>
    <row r="8194" spans="20:20" x14ac:dyDescent="0.35">
      <c r="T8194"/>
    </row>
    <row r="8195" spans="20:20" x14ac:dyDescent="0.35">
      <c r="T8195"/>
    </row>
    <row r="8196" spans="20:20" x14ac:dyDescent="0.35">
      <c r="T8196"/>
    </row>
    <row r="8197" spans="20:20" x14ac:dyDescent="0.35">
      <c r="T8197"/>
    </row>
    <row r="8198" spans="20:20" x14ac:dyDescent="0.35">
      <c r="T8198"/>
    </row>
    <row r="8199" spans="20:20" x14ac:dyDescent="0.35">
      <c r="T8199"/>
    </row>
    <row r="8200" spans="20:20" x14ac:dyDescent="0.35">
      <c r="T8200"/>
    </row>
    <row r="8201" spans="20:20" x14ac:dyDescent="0.35">
      <c r="T8201"/>
    </row>
    <row r="8202" spans="20:20" x14ac:dyDescent="0.35">
      <c r="T8202"/>
    </row>
    <row r="8203" spans="20:20" x14ac:dyDescent="0.35">
      <c r="T8203"/>
    </row>
    <row r="8204" spans="20:20" x14ac:dyDescent="0.35">
      <c r="T8204"/>
    </row>
    <row r="8205" spans="20:20" x14ac:dyDescent="0.35">
      <c r="T8205"/>
    </row>
    <row r="8206" spans="20:20" x14ac:dyDescent="0.35">
      <c r="T8206"/>
    </row>
    <row r="8207" spans="20:20" x14ac:dyDescent="0.35">
      <c r="T8207"/>
    </row>
    <row r="8208" spans="20:20" x14ac:dyDescent="0.35">
      <c r="T8208"/>
    </row>
    <row r="8209" spans="20:20" x14ac:dyDescent="0.35">
      <c r="T8209"/>
    </row>
    <row r="8210" spans="20:20" x14ac:dyDescent="0.35">
      <c r="T8210"/>
    </row>
    <row r="8211" spans="20:20" x14ac:dyDescent="0.35">
      <c r="T8211"/>
    </row>
    <row r="8212" spans="20:20" x14ac:dyDescent="0.35">
      <c r="T8212"/>
    </row>
    <row r="8213" spans="20:20" x14ac:dyDescent="0.35">
      <c r="T8213"/>
    </row>
    <row r="8214" spans="20:20" x14ac:dyDescent="0.35">
      <c r="T8214"/>
    </row>
    <row r="8215" spans="20:20" x14ac:dyDescent="0.35">
      <c r="T8215"/>
    </row>
    <row r="8216" spans="20:20" x14ac:dyDescent="0.35">
      <c r="T8216"/>
    </row>
    <row r="8217" spans="20:20" x14ac:dyDescent="0.35">
      <c r="T8217"/>
    </row>
    <row r="8218" spans="20:20" x14ac:dyDescent="0.35">
      <c r="T8218"/>
    </row>
    <row r="8219" spans="20:20" x14ac:dyDescent="0.35">
      <c r="T8219"/>
    </row>
    <row r="8220" spans="20:20" x14ac:dyDescent="0.35">
      <c r="T8220"/>
    </row>
    <row r="8221" spans="20:20" x14ac:dyDescent="0.35">
      <c r="T8221"/>
    </row>
    <row r="8222" spans="20:20" x14ac:dyDescent="0.35">
      <c r="T8222"/>
    </row>
    <row r="8223" spans="20:20" x14ac:dyDescent="0.35">
      <c r="T8223"/>
    </row>
    <row r="8224" spans="20:20" x14ac:dyDescent="0.35">
      <c r="T8224"/>
    </row>
    <row r="8225" spans="20:20" x14ac:dyDescent="0.35">
      <c r="T8225"/>
    </row>
    <row r="8226" spans="20:20" x14ac:dyDescent="0.35">
      <c r="T8226"/>
    </row>
    <row r="8227" spans="20:20" x14ac:dyDescent="0.35">
      <c r="T8227"/>
    </row>
    <row r="8228" spans="20:20" x14ac:dyDescent="0.35">
      <c r="T8228"/>
    </row>
    <row r="8229" spans="20:20" x14ac:dyDescent="0.35">
      <c r="T8229"/>
    </row>
    <row r="8230" spans="20:20" x14ac:dyDescent="0.35">
      <c r="T8230"/>
    </row>
    <row r="8231" spans="20:20" x14ac:dyDescent="0.35">
      <c r="T8231"/>
    </row>
    <row r="8232" spans="20:20" x14ac:dyDescent="0.35">
      <c r="T8232"/>
    </row>
    <row r="8233" spans="20:20" x14ac:dyDescent="0.35">
      <c r="T8233"/>
    </row>
    <row r="8234" spans="20:20" x14ac:dyDescent="0.35">
      <c r="T8234"/>
    </row>
    <row r="8235" spans="20:20" x14ac:dyDescent="0.35">
      <c r="T8235"/>
    </row>
    <row r="8236" spans="20:20" x14ac:dyDescent="0.35">
      <c r="T8236"/>
    </row>
    <row r="8237" spans="20:20" x14ac:dyDescent="0.35">
      <c r="T8237"/>
    </row>
    <row r="8238" spans="20:20" x14ac:dyDescent="0.35">
      <c r="T8238"/>
    </row>
    <row r="8239" spans="20:20" x14ac:dyDescent="0.35">
      <c r="T8239"/>
    </row>
    <row r="8240" spans="20:20" x14ac:dyDescent="0.35">
      <c r="T8240"/>
    </row>
    <row r="8241" spans="20:20" x14ac:dyDescent="0.35">
      <c r="T8241"/>
    </row>
    <row r="8242" spans="20:20" x14ac:dyDescent="0.35">
      <c r="T8242"/>
    </row>
    <row r="8243" spans="20:20" x14ac:dyDescent="0.35">
      <c r="T8243"/>
    </row>
    <row r="8244" spans="20:20" x14ac:dyDescent="0.35">
      <c r="T8244"/>
    </row>
    <row r="8245" spans="20:20" x14ac:dyDescent="0.35">
      <c r="T8245"/>
    </row>
    <row r="8246" spans="20:20" x14ac:dyDescent="0.35">
      <c r="T8246"/>
    </row>
    <row r="8247" spans="20:20" x14ac:dyDescent="0.35">
      <c r="T8247"/>
    </row>
    <row r="8248" spans="20:20" x14ac:dyDescent="0.35">
      <c r="T8248"/>
    </row>
    <row r="8249" spans="20:20" x14ac:dyDescent="0.35">
      <c r="T8249"/>
    </row>
    <row r="8250" spans="20:20" x14ac:dyDescent="0.35">
      <c r="T8250"/>
    </row>
    <row r="8251" spans="20:20" x14ac:dyDescent="0.35">
      <c r="T8251"/>
    </row>
    <row r="8252" spans="20:20" x14ac:dyDescent="0.35">
      <c r="T8252"/>
    </row>
    <row r="8253" spans="20:20" x14ac:dyDescent="0.35">
      <c r="T8253"/>
    </row>
    <row r="8254" spans="20:20" x14ac:dyDescent="0.35">
      <c r="T8254"/>
    </row>
    <row r="8255" spans="20:20" x14ac:dyDescent="0.35">
      <c r="T8255"/>
    </row>
    <row r="8256" spans="20:20" x14ac:dyDescent="0.35">
      <c r="T8256"/>
    </row>
    <row r="8257" spans="20:20" x14ac:dyDescent="0.35">
      <c r="T8257"/>
    </row>
    <row r="8258" spans="20:20" x14ac:dyDescent="0.35">
      <c r="T8258"/>
    </row>
    <row r="8259" spans="20:20" x14ac:dyDescent="0.35">
      <c r="T8259"/>
    </row>
    <row r="8260" spans="20:20" x14ac:dyDescent="0.35">
      <c r="T8260"/>
    </row>
    <row r="8261" spans="20:20" x14ac:dyDescent="0.35">
      <c r="T8261"/>
    </row>
    <row r="8262" spans="20:20" x14ac:dyDescent="0.35">
      <c r="T8262"/>
    </row>
    <row r="8263" spans="20:20" x14ac:dyDescent="0.35">
      <c r="T8263"/>
    </row>
    <row r="8264" spans="20:20" x14ac:dyDescent="0.35">
      <c r="T8264"/>
    </row>
    <row r="8265" spans="20:20" x14ac:dyDescent="0.35">
      <c r="T8265"/>
    </row>
    <row r="8266" spans="20:20" x14ac:dyDescent="0.35">
      <c r="T8266"/>
    </row>
    <row r="8267" spans="20:20" x14ac:dyDescent="0.35">
      <c r="T8267"/>
    </row>
    <row r="8268" spans="20:20" x14ac:dyDescent="0.35">
      <c r="T8268"/>
    </row>
    <row r="8269" spans="20:20" x14ac:dyDescent="0.35">
      <c r="T8269"/>
    </row>
    <row r="8270" spans="20:20" x14ac:dyDescent="0.35">
      <c r="T8270"/>
    </row>
    <row r="8271" spans="20:20" x14ac:dyDescent="0.35">
      <c r="T8271"/>
    </row>
    <row r="8272" spans="20:20" x14ac:dyDescent="0.35">
      <c r="T8272"/>
    </row>
    <row r="8273" spans="20:20" x14ac:dyDescent="0.35">
      <c r="T8273"/>
    </row>
    <row r="8274" spans="20:20" x14ac:dyDescent="0.35">
      <c r="T8274"/>
    </row>
    <row r="8275" spans="20:20" x14ac:dyDescent="0.35">
      <c r="T8275"/>
    </row>
    <row r="8276" spans="20:20" x14ac:dyDescent="0.35">
      <c r="T8276"/>
    </row>
    <row r="8277" spans="20:20" x14ac:dyDescent="0.35">
      <c r="T8277"/>
    </row>
    <row r="8278" spans="20:20" x14ac:dyDescent="0.35">
      <c r="T8278"/>
    </row>
    <row r="8279" spans="20:20" x14ac:dyDescent="0.35">
      <c r="T8279"/>
    </row>
    <row r="8280" spans="20:20" x14ac:dyDescent="0.35">
      <c r="T8280"/>
    </row>
    <row r="8281" spans="20:20" x14ac:dyDescent="0.35">
      <c r="T8281"/>
    </row>
    <row r="8282" spans="20:20" x14ac:dyDescent="0.35">
      <c r="T8282"/>
    </row>
    <row r="8283" spans="20:20" x14ac:dyDescent="0.35">
      <c r="T8283"/>
    </row>
    <row r="8284" spans="20:20" x14ac:dyDescent="0.35">
      <c r="T8284"/>
    </row>
    <row r="8285" spans="20:20" x14ac:dyDescent="0.35">
      <c r="T8285"/>
    </row>
    <row r="8286" spans="20:20" x14ac:dyDescent="0.35">
      <c r="T8286"/>
    </row>
    <row r="8287" spans="20:20" x14ac:dyDescent="0.35">
      <c r="T8287"/>
    </row>
    <row r="8288" spans="20:20" x14ac:dyDescent="0.35">
      <c r="T8288"/>
    </row>
    <row r="8289" spans="20:20" x14ac:dyDescent="0.35">
      <c r="T8289"/>
    </row>
    <row r="8290" spans="20:20" x14ac:dyDescent="0.35">
      <c r="T8290"/>
    </row>
    <row r="8291" spans="20:20" x14ac:dyDescent="0.35">
      <c r="T8291"/>
    </row>
    <row r="8292" spans="20:20" x14ac:dyDescent="0.35">
      <c r="T8292"/>
    </row>
    <row r="8293" spans="20:20" x14ac:dyDescent="0.35">
      <c r="T8293"/>
    </row>
    <row r="8294" spans="20:20" x14ac:dyDescent="0.35">
      <c r="T8294"/>
    </row>
    <row r="8295" spans="20:20" x14ac:dyDescent="0.35">
      <c r="T8295"/>
    </row>
    <row r="8296" spans="20:20" x14ac:dyDescent="0.35">
      <c r="T8296"/>
    </row>
    <row r="8297" spans="20:20" x14ac:dyDescent="0.35">
      <c r="T8297"/>
    </row>
    <row r="8298" spans="20:20" x14ac:dyDescent="0.35">
      <c r="T8298"/>
    </row>
    <row r="8299" spans="20:20" x14ac:dyDescent="0.35">
      <c r="T8299"/>
    </row>
    <row r="8300" spans="20:20" x14ac:dyDescent="0.35">
      <c r="T8300"/>
    </row>
    <row r="8301" spans="20:20" x14ac:dyDescent="0.35">
      <c r="T8301"/>
    </row>
    <row r="8302" spans="20:20" x14ac:dyDescent="0.35">
      <c r="T8302"/>
    </row>
    <row r="8303" spans="20:20" x14ac:dyDescent="0.35">
      <c r="T8303"/>
    </row>
    <row r="8304" spans="20:20" x14ac:dyDescent="0.35">
      <c r="T8304"/>
    </row>
    <row r="8305" spans="20:20" x14ac:dyDescent="0.35">
      <c r="T8305"/>
    </row>
    <row r="8306" spans="20:20" x14ac:dyDescent="0.35">
      <c r="T8306"/>
    </row>
    <row r="8307" spans="20:20" x14ac:dyDescent="0.35">
      <c r="T8307"/>
    </row>
    <row r="8308" spans="20:20" x14ac:dyDescent="0.35">
      <c r="T8308"/>
    </row>
    <row r="8309" spans="20:20" x14ac:dyDescent="0.35">
      <c r="T8309"/>
    </row>
    <row r="8310" spans="20:20" x14ac:dyDescent="0.35">
      <c r="T8310"/>
    </row>
    <row r="8311" spans="20:20" x14ac:dyDescent="0.35">
      <c r="T8311"/>
    </row>
    <row r="8312" spans="20:20" x14ac:dyDescent="0.35">
      <c r="T8312"/>
    </row>
    <row r="8313" spans="20:20" x14ac:dyDescent="0.35">
      <c r="T8313"/>
    </row>
    <row r="8314" spans="20:20" x14ac:dyDescent="0.35">
      <c r="T8314"/>
    </row>
    <row r="8315" spans="20:20" x14ac:dyDescent="0.35">
      <c r="T8315"/>
    </row>
    <row r="8316" spans="20:20" x14ac:dyDescent="0.35">
      <c r="T8316"/>
    </row>
    <row r="8317" spans="20:20" x14ac:dyDescent="0.35">
      <c r="T8317"/>
    </row>
    <row r="8318" spans="20:20" x14ac:dyDescent="0.35">
      <c r="T8318"/>
    </row>
    <row r="8319" spans="20:20" x14ac:dyDescent="0.35">
      <c r="T8319"/>
    </row>
    <row r="8320" spans="20:20" x14ac:dyDescent="0.35">
      <c r="T8320"/>
    </row>
    <row r="8321" spans="20:20" x14ac:dyDescent="0.35">
      <c r="T8321"/>
    </row>
    <row r="8322" spans="20:20" x14ac:dyDescent="0.35">
      <c r="T8322"/>
    </row>
    <row r="8323" spans="20:20" x14ac:dyDescent="0.35">
      <c r="T8323"/>
    </row>
    <row r="8324" spans="20:20" x14ac:dyDescent="0.35">
      <c r="T8324"/>
    </row>
    <row r="8325" spans="20:20" x14ac:dyDescent="0.35">
      <c r="T8325"/>
    </row>
    <row r="8326" spans="20:20" x14ac:dyDescent="0.35">
      <c r="T8326"/>
    </row>
    <row r="8327" spans="20:20" x14ac:dyDescent="0.35">
      <c r="T8327"/>
    </row>
    <row r="8328" spans="20:20" x14ac:dyDescent="0.35">
      <c r="T8328"/>
    </row>
    <row r="8329" spans="20:20" x14ac:dyDescent="0.35">
      <c r="T8329"/>
    </row>
    <row r="8330" spans="20:20" x14ac:dyDescent="0.35">
      <c r="T8330"/>
    </row>
    <row r="8331" spans="20:20" x14ac:dyDescent="0.35">
      <c r="T8331"/>
    </row>
    <row r="8332" spans="20:20" x14ac:dyDescent="0.35">
      <c r="T8332"/>
    </row>
    <row r="8333" spans="20:20" x14ac:dyDescent="0.35">
      <c r="T8333"/>
    </row>
    <row r="8334" spans="20:20" x14ac:dyDescent="0.35">
      <c r="T8334"/>
    </row>
    <row r="8335" spans="20:20" x14ac:dyDescent="0.35">
      <c r="T8335"/>
    </row>
    <row r="8336" spans="20:20" x14ac:dyDescent="0.35">
      <c r="T8336"/>
    </row>
    <row r="8337" spans="20:20" x14ac:dyDescent="0.35">
      <c r="T8337"/>
    </row>
    <row r="8338" spans="20:20" x14ac:dyDescent="0.35">
      <c r="T8338"/>
    </row>
    <row r="8339" spans="20:20" x14ac:dyDescent="0.35">
      <c r="T8339"/>
    </row>
    <row r="8340" spans="20:20" x14ac:dyDescent="0.35">
      <c r="T8340"/>
    </row>
    <row r="8341" spans="20:20" x14ac:dyDescent="0.35">
      <c r="T8341"/>
    </row>
    <row r="8342" spans="20:20" x14ac:dyDescent="0.35">
      <c r="T8342"/>
    </row>
    <row r="8343" spans="20:20" x14ac:dyDescent="0.35">
      <c r="T8343"/>
    </row>
    <row r="8344" spans="20:20" x14ac:dyDescent="0.35">
      <c r="T8344"/>
    </row>
    <row r="8345" spans="20:20" x14ac:dyDescent="0.35">
      <c r="T8345"/>
    </row>
    <row r="8346" spans="20:20" x14ac:dyDescent="0.35">
      <c r="T8346"/>
    </row>
    <row r="8347" spans="20:20" x14ac:dyDescent="0.35">
      <c r="T8347"/>
    </row>
    <row r="8348" spans="20:20" x14ac:dyDescent="0.35">
      <c r="T8348"/>
    </row>
    <row r="8349" spans="20:20" x14ac:dyDescent="0.35">
      <c r="T8349"/>
    </row>
    <row r="8350" spans="20:20" x14ac:dyDescent="0.35">
      <c r="T8350"/>
    </row>
    <row r="8351" spans="20:20" x14ac:dyDescent="0.35">
      <c r="T8351"/>
    </row>
    <row r="8352" spans="20:20" x14ac:dyDescent="0.35">
      <c r="T8352"/>
    </row>
    <row r="8353" spans="20:20" x14ac:dyDescent="0.35">
      <c r="T8353"/>
    </row>
    <row r="8354" spans="20:20" x14ac:dyDescent="0.35">
      <c r="T8354"/>
    </row>
    <row r="8355" spans="20:20" x14ac:dyDescent="0.35">
      <c r="T8355"/>
    </row>
    <row r="8356" spans="20:20" x14ac:dyDescent="0.35">
      <c r="T8356"/>
    </row>
    <row r="8357" spans="20:20" x14ac:dyDescent="0.35">
      <c r="T8357"/>
    </row>
    <row r="8358" spans="20:20" x14ac:dyDescent="0.35">
      <c r="T8358"/>
    </row>
    <row r="8359" spans="20:20" x14ac:dyDescent="0.35">
      <c r="T8359"/>
    </row>
    <row r="8360" spans="20:20" x14ac:dyDescent="0.35">
      <c r="T8360"/>
    </row>
    <row r="8361" spans="20:20" x14ac:dyDescent="0.35">
      <c r="T8361"/>
    </row>
    <row r="8362" spans="20:20" x14ac:dyDescent="0.35">
      <c r="T8362"/>
    </row>
    <row r="8363" spans="20:20" x14ac:dyDescent="0.35">
      <c r="T8363"/>
    </row>
    <row r="8364" spans="20:20" x14ac:dyDescent="0.35">
      <c r="T8364"/>
    </row>
    <row r="8365" spans="20:20" x14ac:dyDescent="0.35">
      <c r="T8365"/>
    </row>
    <row r="8366" spans="20:20" x14ac:dyDescent="0.35">
      <c r="T8366"/>
    </row>
    <row r="8367" spans="20:20" x14ac:dyDescent="0.35">
      <c r="T8367"/>
    </row>
    <row r="8368" spans="20:20" x14ac:dyDescent="0.35">
      <c r="T8368"/>
    </row>
    <row r="8369" spans="20:20" x14ac:dyDescent="0.35">
      <c r="T8369"/>
    </row>
    <row r="8370" spans="20:20" x14ac:dyDescent="0.35">
      <c r="T8370"/>
    </row>
    <row r="8371" spans="20:20" x14ac:dyDescent="0.35">
      <c r="T8371"/>
    </row>
    <row r="8372" spans="20:20" x14ac:dyDescent="0.35">
      <c r="T8372"/>
    </row>
    <row r="8373" spans="20:20" x14ac:dyDescent="0.35">
      <c r="T8373"/>
    </row>
    <row r="8374" spans="20:20" x14ac:dyDescent="0.35">
      <c r="T8374"/>
    </row>
    <row r="8375" spans="20:20" x14ac:dyDescent="0.35">
      <c r="T8375"/>
    </row>
    <row r="8376" spans="20:20" x14ac:dyDescent="0.35">
      <c r="T8376"/>
    </row>
    <row r="8377" spans="20:20" x14ac:dyDescent="0.35">
      <c r="T8377"/>
    </row>
    <row r="8378" spans="20:20" x14ac:dyDescent="0.35">
      <c r="T8378"/>
    </row>
    <row r="8379" spans="20:20" x14ac:dyDescent="0.35">
      <c r="T8379"/>
    </row>
    <row r="8380" spans="20:20" x14ac:dyDescent="0.35">
      <c r="T8380"/>
    </row>
    <row r="8381" spans="20:20" x14ac:dyDescent="0.35">
      <c r="T8381"/>
    </row>
    <row r="8382" spans="20:20" x14ac:dyDescent="0.35">
      <c r="T8382"/>
    </row>
    <row r="8383" spans="20:20" x14ac:dyDescent="0.35">
      <c r="T8383"/>
    </row>
    <row r="8384" spans="20:20" x14ac:dyDescent="0.35">
      <c r="T8384"/>
    </row>
    <row r="8385" spans="20:20" x14ac:dyDescent="0.35">
      <c r="T8385"/>
    </row>
    <row r="8386" spans="20:20" x14ac:dyDescent="0.35">
      <c r="T8386"/>
    </row>
    <row r="8387" spans="20:20" x14ac:dyDescent="0.35">
      <c r="T8387"/>
    </row>
    <row r="8388" spans="20:20" x14ac:dyDescent="0.35">
      <c r="T8388"/>
    </row>
    <row r="8389" spans="20:20" x14ac:dyDescent="0.35">
      <c r="T8389"/>
    </row>
    <row r="8390" spans="20:20" x14ac:dyDescent="0.35">
      <c r="T8390"/>
    </row>
    <row r="8391" spans="20:20" x14ac:dyDescent="0.35">
      <c r="T8391"/>
    </row>
    <row r="8392" spans="20:20" x14ac:dyDescent="0.35">
      <c r="T8392"/>
    </row>
    <row r="8393" spans="20:20" x14ac:dyDescent="0.35">
      <c r="T8393"/>
    </row>
    <row r="8394" spans="20:20" x14ac:dyDescent="0.35">
      <c r="T8394"/>
    </row>
    <row r="8395" spans="20:20" x14ac:dyDescent="0.35">
      <c r="T8395"/>
    </row>
    <row r="8396" spans="20:20" x14ac:dyDescent="0.35">
      <c r="T8396"/>
    </row>
    <row r="8397" spans="20:20" x14ac:dyDescent="0.35">
      <c r="T8397"/>
    </row>
    <row r="8398" spans="20:20" x14ac:dyDescent="0.35">
      <c r="T8398"/>
    </row>
    <row r="8399" spans="20:20" x14ac:dyDescent="0.35">
      <c r="T8399"/>
    </row>
    <row r="8400" spans="20:20" x14ac:dyDescent="0.35">
      <c r="T8400"/>
    </row>
    <row r="8401" spans="20:20" x14ac:dyDescent="0.35">
      <c r="T8401"/>
    </row>
    <row r="8402" spans="20:20" x14ac:dyDescent="0.35">
      <c r="T8402"/>
    </row>
    <row r="8403" spans="20:20" x14ac:dyDescent="0.35">
      <c r="T8403"/>
    </row>
    <row r="8404" spans="20:20" x14ac:dyDescent="0.35">
      <c r="T8404"/>
    </row>
    <row r="8405" spans="20:20" x14ac:dyDescent="0.35">
      <c r="T8405"/>
    </row>
    <row r="8406" spans="20:20" x14ac:dyDescent="0.35">
      <c r="T8406"/>
    </row>
    <row r="8407" spans="20:20" x14ac:dyDescent="0.35">
      <c r="T8407"/>
    </row>
    <row r="8408" spans="20:20" x14ac:dyDescent="0.35">
      <c r="T8408"/>
    </row>
    <row r="8409" spans="20:20" x14ac:dyDescent="0.35">
      <c r="T8409"/>
    </row>
    <row r="8410" spans="20:20" x14ac:dyDescent="0.35">
      <c r="T8410"/>
    </row>
    <row r="8411" spans="20:20" x14ac:dyDescent="0.35">
      <c r="T8411"/>
    </row>
    <row r="8412" spans="20:20" x14ac:dyDescent="0.35">
      <c r="T8412"/>
    </row>
    <row r="8413" spans="20:20" x14ac:dyDescent="0.35">
      <c r="T8413"/>
    </row>
    <row r="8414" spans="20:20" x14ac:dyDescent="0.35">
      <c r="T8414"/>
    </row>
    <row r="8415" spans="20:20" x14ac:dyDescent="0.35">
      <c r="T8415"/>
    </row>
    <row r="8416" spans="20:20" x14ac:dyDescent="0.35">
      <c r="T8416"/>
    </row>
    <row r="8417" spans="20:20" x14ac:dyDescent="0.35">
      <c r="T8417"/>
    </row>
    <row r="8418" spans="20:20" x14ac:dyDescent="0.35">
      <c r="T8418"/>
    </row>
    <row r="8419" spans="20:20" x14ac:dyDescent="0.35">
      <c r="T8419"/>
    </row>
    <row r="8420" spans="20:20" x14ac:dyDescent="0.35">
      <c r="T8420"/>
    </row>
    <row r="8421" spans="20:20" x14ac:dyDescent="0.35">
      <c r="T8421"/>
    </row>
    <row r="8422" spans="20:20" x14ac:dyDescent="0.35">
      <c r="T8422"/>
    </row>
    <row r="8423" spans="20:20" x14ac:dyDescent="0.35">
      <c r="T8423"/>
    </row>
    <row r="8424" spans="20:20" x14ac:dyDescent="0.35">
      <c r="T8424"/>
    </row>
    <row r="8425" spans="20:20" x14ac:dyDescent="0.35">
      <c r="T8425"/>
    </row>
    <row r="8426" spans="20:20" x14ac:dyDescent="0.35">
      <c r="T8426"/>
    </row>
    <row r="8427" spans="20:20" x14ac:dyDescent="0.35">
      <c r="T8427"/>
    </row>
    <row r="8428" spans="20:20" x14ac:dyDescent="0.35">
      <c r="T8428"/>
    </row>
    <row r="8429" spans="20:20" x14ac:dyDescent="0.35">
      <c r="T8429"/>
    </row>
    <row r="8430" spans="20:20" x14ac:dyDescent="0.35">
      <c r="T8430"/>
    </row>
    <row r="8431" spans="20:20" x14ac:dyDescent="0.35">
      <c r="T8431"/>
    </row>
    <row r="8432" spans="20:20" x14ac:dyDescent="0.35">
      <c r="T8432"/>
    </row>
    <row r="8433" spans="20:20" x14ac:dyDescent="0.35">
      <c r="T8433"/>
    </row>
    <row r="8434" spans="20:20" x14ac:dyDescent="0.35">
      <c r="T8434"/>
    </row>
    <row r="8435" spans="20:20" x14ac:dyDescent="0.35">
      <c r="T8435"/>
    </row>
    <row r="8436" spans="20:20" x14ac:dyDescent="0.35">
      <c r="T8436"/>
    </row>
    <row r="8437" spans="20:20" x14ac:dyDescent="0.35">
      <c r="T8437"/>
    </row>
    <row r="8438" spans="20:20" x14ac:dyDescent="0.35">
      <c r="T8438"/>
    </row>
    <row r="8439" spans="20:20" x14ac:dyDescent="0.35">
      <c r="T8439"/>
    </row>
    <row r="8440" spans="20:20" x14ac:dyDescent="0.35">
      <c r="T8440"/>
    </row>
    <row r="8441" spans="20:20" x14ac:dyDescent="0.35">
      <c r="T8441"/>
    </row>
    <row r="8442" spans="20:20" x14ac:dyDescent="0.35">
      <c r="T8442"/>
    </row>
    <row r="8443" spans="20:20" x14ac:dyDescent="0.35">
      <c r="T8443"/>
    </row>
    <row r="8444" spans="20:20" x14ac:dyDescent="0.35">
      <c r="T8444"/>
    </row>
    <row r="8445" spans="20:20" x14ac:dyDescent="0.35">
      <c r="T8445"/>
    </row>
    <row r="8446" spans="20:20" x14ac:dyDescent="0.35">
      <c r="T8446"/>
    </row>
    <row r="8447" spans="20:20" x14ac:dyDescent="0.35">
      <c r="T8447"/>
    </row>
    <row r="8448" spans="20:20" x14ac:dyDescent="0.35">
      <c r="T8448"/>
    </row>
    <row r="8449" spans="20:20" x14ac:dyDescent="0.35">
      <c r="T8449"/>
    </row>
    <row r="8450" spans="20:20" x14ac:dyDescent="0.35">
      <c r="T8450"/>
    </row>
    <row r="8451" spans="20:20" x14ac:dyDescent="0.35">
      <c r="T8451"/>
    </row>
    <row r="8452" spans="20:20" x14ac:dyDescent="0.35">
      <c r="T8452"/>
    </row>
    <row r="8453" spans="20:20" x14ac:dyDescent="0.35">
      <c r="T8453"/>
    </row>
    <row r="8454" spans="20:20" x14ac:dyDescent="0.35">
      <c r="T8454"/>
    </row>
    <row r="8455" spans="20:20" x14ac:dyDescent="0.35">
      <c r="T8455"/>
    </row>
    <row r="8456" spans="20:20" x14ac:dyDescent="0.35">
      <c r="T8456"/>
    </row>
    <row r="8457" spans="20:20" x14ac:dyDescent="0.35">
      <c r="T8457"/>
    </row>
    <row r="8458" spans="20:20" x14ac:dyDescent="0.35">
      <c r="T8458"/>
    </row>
    <row r="8459" spans="20:20" x14ac:dyDescent="0.35">
      <c r="T8459"/>
    </row>
    <row r="8460" spans="20:20" x14ac:dyDescent="0.35">
      <c r="T8460"/>
    </row>
    <row r="8461" spans="20:20" x14ac:dyDescent="0.35">
      <c r="T8461"/>
    </row>
    <row r="8462" spans="20:20" x14ac:dyDescent="0.35">
      <c r="T8462"/>
    </row>
    <row r="8463" spans="20:20" x14ac:dyDescent="0.35">
      <c r="T8463"/>
    </row>
    <row r="8464" spans="20:20" x14ac:dyDescent="0.35">
      <c r="T8464"/>
    </row>
    <row r="8465" spans="20:20" x14ac:dyDescent="0.35">
      <c r="T8465"/>
    </row>
    <row r="8466" spans="20:20" x14ac:dyDescent="0.35">
      <c r="T8466"/>
    </row>
    <row r="8467" spans="20:20" x14ac:dyDescent="0.35">
      <c r="T8467"/>
    </row>
    <row r="8468" spans="20:20" x14ac:dyDescent="0.35">
      <c r="T8468"/>
    </row>
    <row r="8469" spans="20:20" x14ac:dyDescent="0.35">
      <c r="T8469"/>
    </row>
    <row r="8470" spans="20:20" x14ac:dyDescent="0.35">
      <c r="T8470"/>
    </row>
    <row r="8471" spans="20:20" x14ac:dyDescent="0.35">
      <c r="T8471"/>
    </row>
    <row r="8472" spans="20:20" x14ac:dyDescent="0.35">
      <c r="T8472"/>
    </row>
    <row r="8473" spans="20:20" x14ac:dyDescent="0.35">
      <c r="T8473"/>
    </row>
    <row r="8474" spans="20:20" x14ac:dyDescent="0.35">
      <c r="T8474"/>
    </row>
    <row r="8475" spans="20:20" x14ac:dyDescent="0.35">
      <c r="T8475"/>
    </row>
    <row r="8476" spans="20:20" x14ac:dyDescent="0.35">
      <c r="T8476"/>
    </row>
    <row r="8477" spans="20:20" x14ac:dyDescent="0.35">
      <c r="T8477"/>
    </row>
    <row r="8478" spans="20:20" x14ac:dyDescent="0.35">
      <c r="T8478"/>
    </row>
    <row r="8479" spans="20:20" x14ac:dyDescent="0.35">
      <c r="T8479"/>
    </row>
    <row r="8480" spans="20:20" x14ac:dyDescent="0.35">
      <c r="T8480"/>
    </row>
    <row r="8481" spans="20:20" x14ac:dyDescent="0.35">
      <c r="T8481"/>
    </row>
    <row r="8482" spans="20:20" x14ac:dyDescent="0.35">
      <c r="T8482"/>
    </row>
    <row r="8483" spans="20:20" x14ac:dyDescent="0.35">
      <c r="T8483"/>
    </row>
    <row r="8484" spans="20:20" x14ac:dyDescent="0.35">
      <c r="T8484"/>
    </row>
    <row r="8485" spans="20:20" x14ac:dyDescent="0.35">
      <c r="T8485"/>
    </row>
    <row r="8486" spans="20:20" x14ac:dyDescent="0.35">
      <c r="T8486"/>
    </row>
    <row r="8487" spans="20:20" x14ac:dyDescent="0.35">
      <c r="T8487"/>
    </row>
    <row r="8488" spans="20:20" x14ac:dyDescent="0.35">
      <c r="T8488"/>
    </row>
    <row r="8489" spans="20:20" x14ac:dyDescent="0.35">
      <c r="T8489"/>
    </row>
    <row r="8490" spans="20:20" x14ac:dyDescent="0.35">
      <c r="T8490"/>
    </row>
    <row r="8491" spans="20:20" x14ac:dyDescent="0.35">
      <c r="T8491"/>
    </row>
    <row r="8492" spans="20:20" x14ac:dyDescent="0.35">
      <c r="T8492"/>
    </row>
    <row r="8493" spans="20:20" x14ac:dyDescent="0.35">
      <c r="T8493"/>
    </row>
    <row r="8494" spans="20:20" x14ac:dyDescent="0.35">
      <c r="T8494"/>
    </row>
    <row r="8495" spans="20:20" x14ac:dyDescent="0.35">
      <c r="T8495"/>
    </row>
    <row r="8496" spans="20:20" x14ac:dyDescent="0.35">
      <c r="T8496"/>
    </row>
    <row r="8497" spans="20:20" x14ac:dyDescent="0.35">
      <c r="T8497"/>
    </row>
    <row r="8498" spans="20:20" x14ac:dyDescent="0.35">
      <c r="T8498"/>
    </row>
    <row r="8499" spans="20:20" x14ac:dyDescent="0.35">
      <c r="T8499"/>
    </row>
    <row r="8500" spans="20:20" x14ac:dyDescent="0.35">
      <c r="T8500"/>
    </row>
    <row r="8501" spans="20:20" x14ac:dyDescent="0.35">
      <c r="T8501"/>
    </row>
    <row r="8502" spans="20:20" x14ac:dyDescent="0.35">
      <c r="T8502"/>
    </row>
    <row r="8503" spans="20:20" x14ac:dyDescent="0.35">
      <c r="T8503"/>
    </row>
    <row r="8504" spans="20:20" x14ac:dyDescent="0.35">
      <c r="T8504"/>
    </row>
    <row r="8505" spans="20:20" x14ac:dyDescent="0.35">
      <c r="T8505"/>
    </row>
    <row r="8506" spans="20:20" x14ac:dyDescent="0.35">
      <c r="T8506"/>
    </row>
    <row r="8507" spans="20:20" x14ac:dyDescent="0.35">
      <c r="T8507"/>
    </row>
    <row r="8508" spans="20:20" x14ac:dyDescent="0.35">
      <c r="T8508"/>
    </row>
    <row r="8509" spans="20:20" x14ac:dyDescent="0.35">
      <c r="T8509"/>
    </row>
    <row r="8510" spans="20:20" x14ac:dyDescent="0.35">
      <c r="T8510"/>
    </row>
    <row r="8511" spans="20:20" x14ac:dyDescent="0.35">
      <c r="T8511"/>
    </row>
    <row r="8512" spans="20:20" x14ac:dyDescent="0.35">
      <c r="T8512"/>
    </row>
    <row r="8513" spans="20:20" x14ac:dyDescent="0.35">
      <c r="T8513"/>
    </row>
    <row r="8514" spans="20:20" x14ac:dyDescent="0.35">
      <c r="T8514"/>
    </row>
    <row r="8515" spans="20:20" x14ac:dyDescent="0.35">
      <c r="T8515"/>
    </row>
    <row r="8516" spans="20:20" x14ac:dyDescent="0.35">
      <c r="T8516"/>
    </row>
    <row r="8517" spans="20:20" x14ac:dyDescent="0.35">
      <c r="T8517"/>
    </row>
    <row r="8518" spans="20:20" x14ac:dyDescent="0.35">
      <c r="T8518"/>
    </row>
    <row r="8519" spans="20:20" x14ac:dyDescent="0.35">
      <c r="T8519"/>
    </row>
    <row r="8520" spans="20:20" x14ac:dyDescent="0.35">
      <c r="T8520"/>
    </row>
    <row r="8521" spans="20:20" x14ac:dyDescent="0.35">
      <c r="T8521"/>
    </row>
    <row r="8522" spans="20:20" x14ac:dyDescent="0.35">
      <c r="T8522"/>
    </row>
    <row r="8523" spans="20:20" x14ac:dyDescent="0.35">
      <c r="T8523"/>
    </row>
    <row r="8524" spans="20:20" x14ac:dyDescent="0.35">
      <c r="T8524"/>
    </row>
    <row r="8525" spans="20:20" x14ac:dyDescent="0.35">
      <c r="T8525"/>
    </row>
    <row r="8526" spans="20:20" x14ac:dyDescent="0.35">
      <c r="T8526"/>
    </row>
    <row r="8527" spans="20:20" x14ac:dyDescent="0.35">
      <c r="T8527"/>
    </row>
    <row r="8528" spans="20:20" x14ac:dyDescent="0.35">
      <c r="T8528"/>
    </row>
    <row r="8529" spans="20:20" x14ac:dyDescent="0.35">
      <c r="T8529"/>
    </row>
    <row r="8530" spans="20:20" x14ac:dyDescent="0.35">
      <c r="T8530"/>
    </row>
    <row r="8531" spans="20:20" x14ac:dyDescent="0.35">
      <c r="T8531"/>
    </row>
    <row r="8532" spans="20:20" x14ac:dyDescent="0.35">
      <c r="T8532"/>
    </row>
    <row r="8533" spans="20:20" x14ac:dyDescent="0.35">
      <c r="T8533"/>
    </row>
    <row r="8534" spans="20:20" x14ac:dyDescent="0.35">
      <c r="T8534"/>
    </row>
    <row r="8535" spans="20:20" x14ac:dyDescent="0.35">
      <c r="T8535"/>
    </row>
    <row r="8536" spans="20:20" x14ac:dyDescent="0.35">
      <c r="T8536"/>
    </row>
    <row r="8537" spans="20:20" x14ac:dyDescent="0.35">
      <c r="T8537"/>
    </row>
    <row r="8538" spans="20:20" x14ac:dyDescent="0.35">
      <c r="T8538"/>
    </row>
    <row r="8539" spans="20:20" x14ac:dyDescent="0.35">
      <c r="T8539"/>
    </row>
    <row r="8540" spans="20:20" x14ac:dyDescent="0.35">
      <c r="T8540"/>
    </row>
    <row r="8541" spans="20:20" x14ac:dyDescent="0.35">
      <c r="T8541"/>
    </row>
    <row r="8542" spans="20:20" x14ac:dyDescent="0.35">
      <c r="T8542"/>
    </row>
    <row r="8543" spans="20:20" x14ac:dyDescent="0.35">
      <c r="T8543"/>
    </row>
    <row r="8544" spans="20:20" x14ac:dyDescent="0.35">
      <c r="T8544"/>
    </row>
    <row r="8545" spans="20:20" x14ac:dyDescent="0.35">
      <c r="T8545"/>
    </row>
    <row r="8546" spans="20:20" x14ac:dyDescent="0.35">
      <c r="T8546"/>
    </row>
    <row r="8547" spans="20:20" x14ac:dyDescent="0.35">
      <c r="T8547"/>
    </row>
    <row r="8548" spans="20:20" x14ac:dyDescent="0.35">
      <c r="T8548"/>
    </row>
    <row r="8549" spans="20:20" x14ac:dyDescent="0.35">
      <c r="T8549"/>
    </row>
    <row r="8550" spans="20:20" x14ac:dyDescent="0.35">
      <c r="T8550"/>
    </row>
    <row r="8551" spans="20:20" x14ac:dyDescent="0.35">
      <c r="T8551"/>
    </row>
    <row r="8552" spans="20:20" x14ac:dyDescent="0.35">
      <c r="T8552"/>
    </row>
    <row r="8553" spans="20:20" x14ac:dyDescent="0.35">
      <c r="T8553"/>
    </row>
    <row r="8554" spans="20:20" x14ac:dyDescent="0.35">
      <c r="T8554"/>
    </row>
    <row r="8555" spans="20:20" x14ac:dyDescent="0.35">
      <c r="T8555"/>
    </row>
    <row r="8556" spans="20:20" x14ac:dyDescent="0.35">
      <c r="T8556"/>
    </row>
    <row r="8557" spans="20:20" x14ac:dyDescent="0.35">
      <c r="T8557"/>
    </row>
    <row r="8558" spans="20:20" x14ac:dyDescent="0.35">
      <c r="T8558"/>
    </row>
    <row r="8559" spans="20:20" x14ac:dyDescent="0.35">
      <c r="T8559"/>
    </row>
    <row r="8560" spans="20:20" x14ac:dyDescent="0.35">
      <c r="T8560"/>
    </row>
    <row r="8561" spans="20:20" x14ac:dyDescent="0.35">
      <c r="T8561"/>
    </row>
    <row r="8562" spans="20:20" x14ac:dyDescent="0.35">
      <c r="T8562"/>
    </row>
    <row r="8563" spans="20:20" x14ac:dyDescent="0.35">
      <c r="T8563"/>
    </row>
    <row r="8564" spans="20:20" x14ac:dyDescent="0.35">
      <c r="T8564"/>
    </row>
    <row r="8565" spans="20:20" x14ac:dyDescent="0.35">
      <c r="T8565"/>
    </row>
    <row r="8566" spans="20:20" x14ac:dyDescent="0.35">
      <c r="T8566"/>
    </row>
    <row r="8567" spans="20:20" x14ac:dyDescent="0.35">
      <c r="T8567"/>
    </row>
    <row r="8568" spans="20:20" x14ac:dyDescent="0.35">
      <c r="T8568"/>
    </row>
    <row r="8569" spans="20:20" x14ac:dyDescent="0.35">
      <c r="T8569"/>
    </row>
    <row r="8570" spans="20:20" x14ac:dyDescent="0.35">
      <c r="T8570"/>
    </row>
    <row r="8571" spans="20:20" x14ac:dyDescent="0.35">
      <c r="T8571"/>
    </row>
    <row r="8572" spans="20:20" x14ac:dyDescent="0.35">
      <c r="T8572"/>
    </row>
    <row r="8573" spans="20:20" x14ac:dyDescent="0.35">
      <c r="T8573"/>
    </row>
    <row r="8574" spans="20:20" x14ac:dyDescent="0.35">
      <c r="T8574"/>
    </row>
    <row r="8575" spans="20:20" x14ac:dyDescent="0.35">
      <c r="T8575"/>
    </row>
    <row r="8576" spans="20:20" x14ac:dyDescent="0.35">
      <c r="T8576"/>
    </row>
    <row r="8577" spans="20:20" x14ac:dyDescent="0.35">
      <c r="T8577"/>
    </row>
    <row r="8578" spans="20:20" x14ac:dyDescent="0.35">
      <c r="T8578"/>
    </row>
    <row r="8579" spans="20:20" x14ac:dyDescent="0.35">
      <c r="T8579"/>
    </row>
    <row r="8580" spans="20:20" x14ac:dyDescent="0.35">
      <c r="T8580"/>
    </row>
    <row r="8581" spans="20:20" x14ac:dyDescent="0.35">
      <c r="T8581"/>
    </row>
    <row r="8582" spans="20:20" x14ac:dyDescent="0.35">
      <c r="T8582"/>
    </row>
    <row r="8583" spans="20:20" x14ac:dyDescent="0.35">
      <c r="T8583"/>
    </row>
    <row r="8584" spans="20:20" x14ac:dyDescent="0.35">
      <c r="T8584"/>
    </row>
    <row r="8585" spans="20:20" x14ac:dyDescent="0.35">
      <c r="T8585"/>
    </row>
    <row r="8586" spans="20:20" x14ac:dyDescent="0.35">
      <c r="T8586"/>
    </row>
    <row r="8587" spans="20:20" x14ac:dyDescent="0.35">
      <c r="T8587"/>
    </row>
    <row r="8588" spans="20:20" x14ac:dyDescent="0.35">
      <c r="T8588"/>
    </row>
    <row r="8589" spans="20:20" x14ac:dyDescent="0.35">
      <c r="T8589"/>
    </row>
    <row r="8590" spans="20:20" x14ac:dyDescent="0.35">
      <c r="T8590"/>
    </row>
    <row r="8591" spans="20:20" x14ac:dyDescent="0.35">
      <c r="T8591"/>
    </row>
    <row r="8592" spans="20:20" x14ac:dyDescent="0.35">
      <c r="T8592"/>
    </row>
    <row r="8593" spans="20:20" x14ac:dyDescent="0.35">
      <c r="T8593"/>
    </row>
    <row r="8594" spans="20:20" x14ac:dyDescent="0.35">
      <c r="T8594"/>
    </row>
    <row r="8595" spans="20:20" x14ac:dyDescent="0.35">
      <c r="T8595"/>
    </row>
    <row r="8596" spans="20:20" x14ac:dyDescent="0.35">
      <c r="T8596"/>
    </row>
    <row r="8597" spans="20:20" x14ac:dyDescent="0.35">
      <c r="T8597"/>
    </row>
    <row r="8598" spans="20:20" x14ac:dyDescent="0.35">
      <c r="T8598"/>
    </row>
    <row r="8599" spans="20:20" x14ac:dyDescent="0.35">
      <c r="T8599"/>
    </row>
    <row r="8600" spans="20:20" x14ac:dyDescent="0.35">
      <c r="T8600"/>
    </row>
    <row r="8601" spans="20:20" x14ac:dyDescent="0.35">
      <c r="T8601"/>
    </row>
    <row r="8602" spans="20:20" x14ac:dyDescent="0.35">
      <c r="T8602"/>
    </row>
    <row r="8603" spans="20:20" x14ac:dyDescent="0.35">
      <c r="T8603"/>
    </row>
    <row r="8604" spans="20:20" x14ac:dyDescent="0.35">
      <c r="T8604"/>
    </row>
    <row r="8605" spans="20:20" x14ac:dyDescent="0.35">
      <c r="T8605"/>
    </row>
    <row r="8606" spans="20:20" x14ac:dyDescent="0.35">
      <c r="T8606"/>
    </row>
    <row r="8607" spans="20:20" x14ac:dyDescent="0.35">
      <c r="T8607"/>
    </row>
    <row r="8608" spans="20:20" x14ac:dyDescent="0.35">
      <c r="T8608"/>
    </row>
    <row r="8609" spans="20:20" x14ac:dyDescent="0.35">
      <c r="T8609"/>
    </row>
    <row r="8610" spans="20:20" x14ac:dyDescent="0.35">
      <c r="T8610"/>
    </row>
    <row r="8611" spans="20:20" x14ac:dyDescent="0.35">
      <c r="T8611"/>
    </row>
    <row r="8612" spans="20:20" x14ac:dyDescent="0.35">
      <c r="T8612"/>
    </row>
    <row r="8613" spans="20:20" x14ac:dyDescent="0.35">
      <c r="T8613"/>
    </row>
    <row r="8614" spans="20:20" x14ac:dyDescent="0.35">
      <c r="T8614"/>
    </row>
    <row r="8615" spans="20:20" x14ac:dyDescent="0.35">
      <c r="T8615"/>
    </row>
    <row r="8616" spans="20:20" x14ac:dyDescent="0.35">
      <c r="T8616"/>
    </row>
    <row r="8617" spans="20:20" x14ac:dyDescent="0.35">
      <c r="T8617"/>
    </row>
    <row r="8618" spans="20:20" x14ac:dyDescent="0.35">
      <c r="T8618"/>
    </row>
    <row r="8619" spans="20:20" x14ac:dyDescent="0.35">
      <c r="T8619"/>
    </row>
    <row r="8620" spans="20:20" x14ac:dyDescent="0.35">
      <c r="T8620"/>
    </row>
    <row r="8621" spans="20:20" x14ac:dyDescent="0.35">
      <c r="T8621"/>
    </row>
    <row r="8622" spans="20:20" x14ac:dyDescent="0.35">
      <c r="T8622"/>
    </row>
    <row r="8623" spans="20:20" x14ac:dyDescent="0.35">
      <c r="T8623"/>
    </row>
    <row r="8624" spans="20:20" x14ac:dyDescent="0.35">
      <c r="T8624"/>
    </row>
    <row r="8625" spans="20:20" x14ac:dyDescent="0.35">
      <c r="T8625"/>
    </row>
    <row r="8626" spans="20:20" x14ac:dyDescent="0.35">
      <c r="T8626"/>
    </row>
    <row r="8627" spans="20:20" x14ac:dyDescent="0.35">
      <c r="T8627"/>
    </row>
    <row r="8628" spans="20:20" x14ac:dyDescent="0.35">
      <c r="T8628"/>
    </row>
    <row r="8629" spans="20:20" x14ac:dyDescent="0.35">
      <c r="T8629"/>
    </row>
    <row r="8630" spans="20:20" x14ac:dyDescent="0.35">
      <c r="T8630"/>
    </row>
    <row r="8631" spans="20:20" x14ac:dyDescent="0.35">
      <c r="T8631"/>
    </row>
    <row r="8632" spans="20:20" x14ac:dyDescent="0.35">
      <c r="T8632"/>
    </row>
    <row r="8633" spans="20:20" x14ac:dyDescent="0.35">
      <c r="T8633"/>
    </row>
    <row r="8634" spans="20:20" x14ac:dyDescent="0.35">
      <c r="T8634"/>
    </row>
    <row r="8635" spans="20:20" x14ac:dyDescent="0.35">
      <c r="T8635"/>
    </row>
    <row r="8636" spans="20:20" x14ac:dyDescent="0.35">
      <c r="T8636"/>
    </row>
    <row r="8637" spans="20:20" x14ac:dyDescent="0.35">
      <c r="T8637"/>
    </row>
    <row r="8638" spans="20:20" x14ac:dyDescent="0.35">
      <c r="T8638"/>
    </row>
    <row r="8639" spans="20:20" x14ac:dyDescent="0.35">
      <c r="T8639"/>
    </row>
    <row r="8640" spans="20:20" x14ac:dyDescent="0.35">
      <c r="T8640"/>
    </row>
    <row r="8641" spans="20:20" x14ac:dyDescent="0.35">
      <c r="T8641"/>
    </row>
    <row r="8642" spans="20:20" x14ac:dyDescent="0.35">
      <c r="T8642"/>
    </row>
    <row r="8643" spans="20:20" x14ac:dyDescent="0.35">
      <c r="T8643"/>
    </row>
    <row r="8644" spans="20:20" x14ac:dyDescent="0.35">
      <c r="T8644"/>
    </row>
    <row r="8645" spans="20:20" x14ac:dyDescent="0.35">
      <c r="T8645"/>
    </row>
    <row r="8646" spans="20:20" x14ac:dyDescent="0.35">
      <c r="T8646"/>
    </row>
    <row r="8647" spans="20:20" x14ac:dyDescent="0.35">
      <c r="T8647"/>
    </row>
    <row r="8648" spans="20:20" x14ac:dyDescent="0.35">
      <c r="T8648"/>
    </row>
    <row r="8649" spans="20:20" x14ac:dyDescent="0.35">
      <c r="T8649"/>
    </row>
    <row r="8650" spans="20:20" x14ac:dyDescent="0.35">
      <c r="T8650"/>
    </row>
    <row r="8651" spans="20:20" x14ac:dyDescent="0.35">
      <c r="T8651"/>
    </row>
    <row r="8652" spans="20:20" x14ac:dyDescent="0.35">
      <c r="T8652"/>
    </row>
    <row r="8653" spans="20:20" x14ac:dyDescent="0.35">
      <c r="T8653"/>
    </row>
    <row r="8654" spans="20:20" x14ac:dyDescent="0.35">
      <c r="T8654"/>
    </row>
    <row r="8655" spans="20:20" x14ac:dyDescent="0.35">
      <c r="T8655"/>
    </row>
    <row r="8656" spans="20:20" x14ac:dyDescent="0.35">
      <c r="T8656"/>
    </row>
    <row r="8657" spans="20:20" x14ac:dyDescent="0.35">
      <c r="T8657"/>
    </row>
    <row r="8658" spans="20:20" x14ac:dyDescent="0.35">
      <c r="T8658"/>
    </row>
    <row r="8659" spans="20:20" x14ac:dyDescent="0.35">
      <c r="T8659"/>
    </row>
    <row r="8660" spans="20:20" x14ac:dyDescent="0.35">
      <c r="T8660"/>
    </row>
    <row r="8661" spans="20:20" x14ac:dyDescent="0.35">
      <c r="T8661"/>
    </row>
    <row r="8662" spans="20:20" x14ac:dyDescent="0.35">
      <c r="T8662"/>
    </row>
    <row r="8663" spans="20:20" x14ac:dyDescent="0.35">
      <c r="T8663"/>
    </row>
    <row r="8664" spans="20:20" x14ac:dyDescent="0.35">
      <c r="T8664"/>
    </row>
    <row r="8665" spans="20:20" x14ac:dyDescent="0.35">
      <c r="T8665"/>
    </row>
    <row r="8666" spans="20:20" x14ac:dyDescent="0.35">
      <c r="T8666"/>
    </row>
    <row r="8667" spans="20:20" x14ac:dyDescent="0.35">
      <c r="T8667"/>
    </row>
    <row r="8668" spans="20:20" x14ac:dyDescent="0.35">
      <c r="T8668"/>
    </row>
    <row r="8669" spans="20:20" x14ac:dyDescent="0.35">
      <c r="T8669"/>
    </row>
    <row r="8670" spans="20:20" x14ac:dyDescent="0.35">
      <c r="T8670"/>
    </row>
    <row r="8671" spans="20:20" x14ac:dyDescent="0.35">
      <c r="T8671"/>
    </row>
    <row r="8672" spans="20:20" x14ac:dyDescent="0.35">
      <c r="T8672"/>
    </row>
    <row r="8673" spans="20:20" x14ac:dyDescent="0.35">
      <c r="T8673"/>
    </row>
    <row r="8674" spans="20:20" x14ac:dyDescent="0.35">
      <c r="T8674"/>
    </row>
    <row r="8675" spans="20:20" x14ac:dyDescent="0.35">
      <c r="T8675"/>
    </row>
    <row r="8676" spans="20:20" x14ac:dyDescent="0.35">
      <c r="T8676"/>
    </row>
    <row r="8677" spans="20:20" x14ac:dyDescent="0.35">
      <c r="T8677"/>
    </row>
    <row r="8678" spans="20:20" x14ac:dyDescent="0.35">
      <c r="T8678"/>
    </row>
    <row r="8679" spans="20:20" x14ac:dyDescent="0.35">
      <c r="T8679"/>
    </row>
    <row r="8680" spans="20:20" x14ac:dyDescent="0.35">
      <c r="T8680"/>
    </row>
    <row r="8681" spans="20:20" x14ac:dyDescent="0.35">
      <c r="T8681"/>
    </row>
    <row r="8682" spans="20:20" x14ac:dyDescent="0.35">
      <c r="T8682"/>
    </row>
    <row r="8683" spans="20:20" x14ac:dyDescent="0.35">
      <c r="T8683"/>
    </row>
    <row r="8684" spans="20:20" x14ac:dyDescent="0.35">
      <c r="T8684"/>
    </row>
    <row r="8685" spans="20:20" x14ac:dyDescent="0.35">
      <c r="T8685"/>
    </row>
    <row r="8686" spans="20:20" x14ac:dyDescent="0.35">
      <c r="T8686"/>
    </row>
    <row r="8687" spans="20:20" x14ac:dyDescent="0.35">
      <c r="T8687"/>
    </row>
    <row r="8688" spans="20:20" x14ac:dyDescent="0.35">
      <c r="T8688"/>
    </row>
    <row r="8689" spans="20:20" x14ac:dyDescent="0.35">
      <c r="T8689"/>
    </row>
    <row r="8690" spans="20:20" x14ac:dyDescent="0.35">
      <c r="T8690"/>
    </row>
    <row r="8691" spans="20:20" x14ac:dyDescent="0.35">
      <c r="T8691"/>
    </row>
    <row r="8692" spans="20:20" x14ac:dyDescent="0.35">
      <c r="T8692"/>
    </row>
    <row r="8693" spans="20:20" x14ac:dyDescent="0.35">
      <c r="T8693"/>
    </row>
    <row r="8694" spans="20:20" x14ac:dyDescent="0.35">
      <c r="T8694"/>
    </row>
    <row r="8695" spans="20:20" x14ac:dyDescent="0.35">
      <c r="T8695"/>
    </row>
    <row r="8696" spans="20:20" x14ac:dyDescent="0.35">
      <c r="T8696"/>
    </row>
    <row r="8697" spans="20:20" x14ac:dyDescent="0.35">
      <c r="T8697"/>
    </row>
    <row r="8698" spans="20:20" x14ac:dyDescent="0.35">
      <c r="T8698"/>
    </row>
    <row r="8699" spans="20:20" x14ac:dyDescent="0.35">
      <c r="T8699"/>
    </row>
    <row r="8700" spans="20:20" x14ac:dyDescent="0.35">
      <c r="T8700"/>
    </row>
    <row r="8701" spans="20:20" x14ac:dyDescent="0.35">
      <c r="T8701"/>
    </row>
    <row r="8702" spans="20:20" x14ac:dyDescent="0.35">
      <c r="T8702"/>
    </row>
    <row r="8703" spans="20:20" x14ac:dyDescent="0.35">
      <c r="T8703"/>
    </row>
    <row r="8704" spans="20:20" x14ac:dyDescent="0.35">
      <c r="T8704"/>
    </row>
    <row r="8705" spans="20:20" x14ac:dyDescent="0.35">
      <c r="T8705"/>
    </row>
    <row r="8706" spans="20:20" x14ac:dyDescent="0.35">
      <c r="T8706"/>
    </row>
    <row r="8707" spans="20:20" x14ac:dyDescent="0.35">
      <c r="T8707"/>
    </row>
    <row r="8708" spans="20:20" x14ac:dyDescent="0.35">
      <c r="T8708"/>
    </row>
    <row r="8709" spans="20:20" x14ac:dyDescent="0.35">
      <c r="T8709"/>
    </row>
    <row r="8710" spans="20:20" x14ac:dyDescent="0.35">
      <c r="T8710"/>
    </row>
    <row r="8711" spans="20:20" x14ac:dyDescent="0.35">
      <c r="T8711"/>
    </row>
    <row r="8712" spans="20:20" x14ac:dyDescent="0.35">
      <c r="T8712"/>
    </row>
    <row r="8713" spans="20:20" x14ac:dyDescent="0.35">
      <c r="T8713"/>
    </row>
    <row r="8714" spans="20:20" x14ac:dyDescent="0.35">
      <c r="T8714"/>
    </row>
    <row r="8715" spans="20:20" x14ac:dyDescent="0.35">
      <c r="T8715"/>
    </row>
    <row r="8716" spans="20:20" x14ac:dyDescent="0.35">
      <c r="T8716"/>
    </row>
    <row r="8717" spans="20:20" x14ac:dyDescent="0.35">
      <c r="T8717"/>
    </row>
    <row r="8718" spans="20:20" x14ac:dyDescent="0.35">
      <c r="T8718"/>
    </row>
    <row r="8719" spans="20:20" x14ac:dyDescent="0.35">
      <c r="T8719"/>
    </row>
    <row r="8720" spans="20:20" x14ac:dyDescent="0.35">
      <c r="T8720"/>
    </row>
    <row r="8721" spans="20:20" x14ac:dyDescent="0.35">
      <c r="T8721"/>
    </row>
    <row r="8722" spans="20:20" x14ac:dyDescent="0.35">
      <c r="T8722"/>
    </row>
    <row r="8723" spans="20:20" x14ac:dyDescent="0.35">
      <c r="T8723"/>
    </row>
    <row r="8724" spans="20:20" x14ac:dyDescent="0.35">
      <c r="T8724"/>
    </row>
    <row r="8725" spans="20:20" x14ac:dyDescent="0.35">
      <c r="T8725"/>
    </row>
    <row r="8726" spans="20:20" x14ac:dyDescent="0.35">
      <c r="T8726"/>
    </row>
    <row r="8727" spans="20:20" x14ac:dyDescent="0.35">
      <c r="T8727"/>
    </row>
    <row r="8728" spans="20:20" x14ac:dyDescent="0.35">
      <c r="T8728"/>
    </row>
    <row r="8729" spans="20:20" x14ac:dyDescent="0.35">
      <c r="T8729"/>
    </row>
    <row r="8730" spans="20:20" x14ac:dyDescent="0.35">
      <c r="T8730"/>
    </row>
    <row r="8731" spans="20:20" x14ac:dyDescent="0.35">
      <c r="T8731"/>
    </row>
    <row r="8732" spans="20:20" x14ac:dyDescent="0.35">
      <c r="T8732"/>
    </row>
    <row r="8733" spans="20:20" x14ac:dyDescent="0.35">
      <c r="T8733"/>
    </row>
    <row r="8734" spans="20:20" x14ac:dyDescent="0.35">
      <c r="T8734"/>
    </row>
    <row r="8735" spans="20:20" x14ac:dyDescent="0.35">
      <c r="T8735"/>
    </row>
    <row r="8736" spans="20:20" x14ac:dyDescent="0.35">
      <c r="T8736"/>
    </row>
    <row r="8737" spans="20:20" x14ac:dyDescent="0.35">
      <c r="T8737"/>
    </row>
    <row r="8738" spans="20:20" x14ac:dyDescent="0.35">
      <c r="T8738"/>
    </row>
    <row r="8739" spans="20:20" x14ac:dyDescent="0.35">
      <c r="T8739"/>
    </row>
    <row r="8740" spans="20:20" x14ac:dyDescent="0.35">
      <c r="T8740"/>
    </row>
    <row r="8741" spans="20:20" x14ac:dyDescent="0.35">
      <c r="T8741"/>
    </row>
    <row r="8742" spans="20:20" x14ac:dyDescent="0.35">
      <c r="T8742"/>
    </row>
    <row r="8743" spans="20:20" x14ac:dyDescent="0.35">
      <c r="T8743"/>
    </row>
    <row r="8744" spans="20:20" x14ac:dyDescent="0.35">
      <c r="T8744"/>
    </row>
    <row r="8745" spans="20:20" x14ac:dyDescent="0.35">
      <c r="T8745"/>
    </row>
    <row r="8746" spans="20:20" x14ac:dyDescent="0.35">
      <c r="T8746"/>
    </row>
    <row r="8747" spans="20:20" x14ac:dyDescent="0.35">
      <c r="T8747"/>
    </row>
    <row r="8748" spans="20:20" x14ac:dyDescent="0.35">
      <c r="T8748"/>
    </row>
    <row r="8749" spans="20:20" x14ac:dyDescent="0.35">
      <c r="T8749"/>
    </row>
    <row r="8750" spans="20:20" x14ac:dyDescent="0.35">
      <c r="T8750"/>
    </row>
    <row r="8751" spans="20:20" x14ac:dyDescent="0.35">
      <c r="T8751"/>
    </row>
    <row r="8752" spans="20:20" x14ac:dyDescent="0.35">
      <c r="T8752"/>
    </row>
    <row r="8753" spans="20:20" x14ac:dyDescent="0.35">
      <c r="T8753"/>
    </row>
    <row r="8754" spans="20:20" x14ac:dyDescent="0.35">
      <c r="T8754"/>
    </row>
    <row r="8755" spans="20:20" x14ac:dyDescent="0.35">
      <c r="T8755"/>
    </row>
    <row r="8756" spans="20:20" x14ac:dyDescent="0.35">
      <c r="T8756"/>
    </row>
    <row r="8757" spans="20:20" x14ac:dyDescent="0.35">
      <c r="T8757"/>
    </row>
    <row r="8758" spans="20:20" x14ac:dyDescent="0.35">
      <c r="T8758"/>
    </row>
    <row r="8759" spans="20:20" x14ac:dyDescent="0.35">
      <c r="T8759"/>
    </row>
    <row r="8760" spans="20:20" x14ac:dyDescent="0.35">
      <c r="T8760"/>
    </row>
    <row r="8761" spans="20:20" x14ac:dyDescent="0.35">
      <c r="T8761"/>
    </row>
    <row r="8762" spans="20:20" x14ac:dyDescent="0.35">
      <c r="T8762"/>
    </row>
    <row r="8763" spans="20:20" x14ac:dyDescent="0.35">
      <c r="T8763"/>
    </row>
    <row r="8764" spans="20:20" x14ac:dyDescent="0.35">
      <c r="T8764"/>
    </row>
    <row r="8765" spans="20:20" x14ac:dyDescent="0.35">
      <c r="T8765"/>
    </row>
    <row r="8766" spans="20:20" x14ac:dyDescent="0.35">
      <c r="T8766"/>
    </row>
    <row r="8767" spans="20:20" x14ac:dyDescent="0.35">
      <c r="T8767"/>
    </row>
    <row r="8768" spans="20:20" x14ac:dyDescent="0.35">
      <c r="T8768"/>
    </row>
    <row r="8769" spans="20:20" x14ac:dyDescent="0.35">
      <c r="T8769"/>
    </row>
    <row r="8770" spans="20:20" x14ac:dyDescent="0.35">
      <c r="T8770"/>
    </row>
    <row r="8771" spans="20:20" x14ac:dyDescent="0.35">
      <c r="T8771"/>
    </row>
    <row r="8772" spans="20:20" x14ac:dyDescent="0.35">
      <c r="T8772"/>
    </row>
    <row r="8773" spans="20:20" x14ac:dyDescent="0.35">
      <c r="T8773"/>
    </row>
    <row r="8774" spans="20:20" x14ac:dyDescent="0.35">
      <c r="T8774"/>
    </row>
    <row r="8775" spans="20:20" x14ac:dyDescent="0.35">
      <c r="T8775"/>
    </row>
    <row r="8776" spans="20:20" x14ac:dyDescent="0.35">
      <c r="T8776"/>
    </row>
    <row r="8777" spans="20:20" x14ac:dyDescent="0.35">
      <c r="T8777"/>
    </row>
    <row r="8778" spans="20:20" x14ac:dyDescent="0.35">
      <c r="T8778"/>
    </row>
    <row r="8779" spans="20:20" x14ac:dyDescent="0.35">
      <c r="T8779"/>
    </row>
    <row r="8780" spans="20:20" x14ac:dyDescent="0.35">
      <c r="T8780"/>
    </row>
    <row r="8781" spans="20:20" x14ac:dyDescent="0.35">
      <c r="T8781"/>
    </row>
    <row r="8782" spans="20:20" x14ac:dyDescent="0.35">
      <c r="T8782"/>
    </row>
    <row r="8783" spans="20:20" x14ac:dyDescent="0.35">
      <c r="T8783"/>
    </row>
    <row r="8784" spans="20:20" x14ac:dyDescent="0.35">
      <c r="T8784"/>
    </row>
    <row r="8785" spans="20:20" x14ac:dyDescent="0.35">
      <c r="T8785"/>
    </row>
    <row r="8786" spans="20:20" x14ac:dyDescent="0.35">
      <c r="T8786"/>
    </row>
    <row r="8787" spans="20:20" x14ac:dyDescent="0.35">
      <c r="T8787"/>
    </row>
    <row r="8788" spans="20:20" x14ac:dyDescent="0.35">
      <c r="T8788"/>
    </row>
    <row r="8789" spans="20:20" x14ac:dyDescent="0.35">
      <c r="T8789"/>
    </row>
    <row r="8790" spans="20:20" x14ac:dyDescent="0.35">
      <c r="T8790"/>
    </row>
    <row r="8791" spans="20:20" x14ac:dyDescent="0.35">
      <c r="T8791"/>
    </row>
    <row r="8792" spans="20:20" x14ac:dyDescent="0.35">
      <c r="T8792"/>
    </row>
    <row r="8793" spans="20:20" x14ac:dyDescent="0.35">
      <c r="T8793"/>
    </row>
    <row r="8794" spans="20:20" x14ac:dyDescent="0.35">
      <c r="T8794"/>
    </row>
    <row r="8795" spans="20:20" x14ac:dyDescent="0.35">
      <c r="T8795"/>
    </row>
    <row r="8796" spans="20:20" x14ac:dyDescent="0.35">
      <c r="T8796"/>
    </row>
    <row r="8797" spans="20:20" x14ac:dyDescent="0.35">
      <c r="T8797"/>
    </row>
    <row r="8798" spans="20:20" x14ac:dyDescent="0.35">
      <c r="T8798"/>
    </row>
    <row r="8799" spans="20:20" x14ac:dyDescent="0.35">
      <c r="T8799"/>
    </row>
    <row r="8800" spans="20:20" x14ac:dyDescent="0.35">
      <c r="T8800"/>
    </row>
    <row r="8801" spans="20:20" x14ac:dyDescent="0.35">
      <c r="T8801"/>
    </row>
    <row r="8802" spans="20:20" x14ac:dyDescent="0.35">
      <c r="T8802"/>
    </row>
    <row r="8803" spans="20:20" x14ac:dyDescent="0.35">
      <c r="T8803"/>
    </row>
    <row r="8804" spans="20:20" x14ac:dyDescent="0.35">
      <c r="T8804"/>
    </row>
    <row r="8805" spans="20:20" x14ac:dyDescent="0.35">
      <c r="T8805"/>
    </row>
    <row r="8806" spans="20:20" x14ac:dyDescent="0.35">
      <c r="T8806"/>
    </row>
    <row r="8807" spans="20:20" x14ac:dyDescent="0.35">
      <c r="T8807"/>
    </row>
    <row r="8808" spans="20:20" x14ac:dyDescent="0.35">
      <c r="T8808"/>
    </row>
    <row r="8809" spans="20:20" x14ac:dyDescent="0.35">
      <c r="T8809"/>
    </row>
    <row r="8810" spans="20:20" x14ac:dyDescent="0.35">
      <c r="T8810"/>
    </row>
    <row r="8811" spans="20:20" x14ac:dyDescent="0.35">
      <c r="T8811"/>
    </row>
    <row r="8812" spans="20:20" x14ac:dyDescent="0.35">
      <c r="T8812"/>
    </row>
    <row r="8813" spans="20:20" x14ac:dyDescent="0.35">
      <c r="T8813"/>
    </row>
    <row r="8814" spans="20:20" x14ac:dyDescent="0.35">
      <c r="T8814"/>
    </row>
    <row r="8815" spans="20:20" x14ac:dyDescent="0.35">
      <c r="T8815"/>
    </row>
    <row r="8816" spans="20:20" x14ac:dyDescent="0.35">
      <c r="T8816"/>
    </row>
    <row r="8817" spans="20:20" x14ac:dyDescent="0.35">
      <c r="T8817"/>
    </row>
    <row r="8818" spans="20:20" x14ac:dyDescent="0.35">
      <c r="T8818"/>
    </row>
    <row r="8819" spans="20:20" x14ac:dyDescent="0.35">
      <c r="T8819"/>
    </row>
    <row r="8820" spans="20:20" x14ac:dyDescent="0.35">
      <c r="T8820"/>
    </row>
    <row r="8821" spans="20:20" x14ac:dyDescent="0.35">
      <c r="T8821"/>
    </row>
    <row r="8822" spans="20:20" x14ac:dyDescent="0.35">
      <c r="T8822"/>
    </row>
    <row r="8823" spans="20:20" x14ac:dyDescent="0.35">
      <c r="T8823"/>
    </row>
    <row r="8824" spans="20:20" x14ac:dyDescent="0.35">
      <c r="T8824"/>
    </row>
    <row r="8825" spans="20:20" x14ac:dyDescent="0.35">
      <c r="T8825"/>
    </row>
    <row r="8826" spans="20:20" x14ac:dyDescent="0.35">
      <c r="T8826"/>
    </row>
    <row r="8827" spans="20:20" x14ac:dyDescent="0.35">
      <c r="T8827"/>
    </row>
    <row r="8828" spans="20:20" x14ac:dyDescent="0.35">
      <c r="T8828"/>
    </row>
    <row r="8829" spans="20:20" x14ac:dyDescent="0.35">
      <c r="T8829"/>
    </row>
    <row r="8830" spans="20:20" x14ac:dyDescent="0.35">
      <c r="T8830"/>
    </row>
    <row r="8831" spans="20:20" x14ac:dyDescent="0.35">
      <c r="T8831"/>
    </row>
    <row r="8832" spans="20:20" x14ac:dyDescent="0.35">
      <c r="T8832"/>
    </row>
    <row r="8833" spans="20:20" x14ac:dyDescent="0.35">
      <c r="T8833"/>
    </row>
    <row r="8834" spans="20:20" x14ac:dyDescent="0.35">
      <c r="T8834"/>
    </row>
    <row r="8835" spans="20:20" x14ac:dyDescent="0.35">
      <c r="T8835"/>
    </row>
    <row r="8836" spans="20:20" x14ac:dyDescent="0.35">
      <c r="T8836"/>
    </row>
    <row r="8837" spans="20:20" x14ac:dyDescent="0.35">
      <c r="T8837"/>
    </row>
    <row r="8838" spans="20:20" x14ac:dyDescent="0.35">
      <c r="T8838"/>
    </row>
    <row r="8839" spans="20:20" x14ac:dyDescent="0.35">
      <c r="T8839"/>
    </row>
    <row r="8840" spans="20:20" x14ac:dyDescent="0.35">
      <c r="T8840"/>
    </row>
    <row r="8841" spans="20:20" x14ac:dyDescent="0.35">
      <c r="T8841"/>
    </row>
    <row r="8842" spans="20:20" x14ac:dyDescent="0.35">
      <c r="T8842"/>
    </row>
    <row r="8843" spans="20:20" x14ac:dyDescent="0.35">
      <c r="T8843"/>
    </row>
    <row r="8844" spans="20:20" x14ac:dyDescent="0.35">
      <c r="T8844"/>
    </row>
    <row r="8845" spans="20:20" x14ac:dyDescent="0.35">
      <c r="T8845"/>
    </row>
    <row r="8846" spans="20:20" x14ac:dyDescent="0.35">
      <c r="T8846"/>
    </row>
    <row r="8847" spans="20:20" x14ac:dyDescent="0.35">
      <c r="T8847"/>
    </row>
    <row r="8848" spans="20:20" x14ac:dyDescent="0.35">
      <c r="T8848"/>
    </row>
    <row r="8849" spans="20:20" x14ac:dyDescent="0.35">
      <c r="T8849"/>
    </row>
    <row r="8850" spans="20:20" x14ac:dyDescent="0.35">
      <c r="T8850"/>
    </row>
    <row r="8851" spans="20:20" x14ac:dyDescent="0.35">
      <c r="T8851"/>
    </row>
    <row r="8852" spans="20:20" x14ac:dyDescent="0.35">
      <c r="T8852"/>
    </row>
    <row r="8853" spans="20:20" x14ac:dyDescent="0.35">
      <c r="T8853"/>
    </row>
    <row r="8854" spans="20:20" x14ac:dyDescent="0.35">
      <c r="T8854"/>
    </row>
    <row r="8855" spans="20:20" x14ac:dyDescent="0.35">
      <c r="T8855"/>
    </row>
    <row r="8856" spans="20:20" x14ac:dyDescent="0.35">
      <c r="T8856"/>
    </row>
    <row r="8857" spans="20:20" x14ac:dyDescent="0.35">
      <c r="T8857"/>
    </row>
    <row r="8858" spans="20:20" x14ac:dyDescent="0.35">
      <c r="T8858"/>
    </row>
    <row r="8859" spans="20:20" x14ac:dyDescent="0.35">
      <c r="T8859"/>
    </row>
    <row r="8860" spans="20:20" x14ac:dyDescent="0.35">
      <c r="T8860"/>
    </row>
    <row r="8861" spans="20:20" x14ac:dyDescent="0.35">
      <c r="T8861"/>
    </row>
    <row r="8862" spans="20:20" x14ac:dyDescent="0.35">
      <c r="T8862"/>
    </row>
    <row r="8863" spans="20:20" x14ac:dyDescent="0.35">
      <c r="T8863"/>
    </row>
    <row r="8864" spans="20:20" x14ac:dyDescent="0.35">
      <c r="T8864"/>
    </row>
    <row r="8865" spans="20:20" x14ac:dyDescent="0.35">
      <c r="T8865"/>
    </row>
    <row r="8866" spans="20:20" x14ac:dyDescent="0.35">
      <c r="T8866"/>
    </row>
    <row r="8867" spans="20:20" x14ac:dyDescent="0.35">
      <c r="T8867"/>
    </row>
    <row r="8868" spans="20:20" x14ac:dyDescent="0.35">
      <c r="T8868"/>
    </row>
    <row r="8869" spans="20:20" x14ac:dyDescent="0.35">
      <c r="T8869"/>
    </row>
    <row r="8870" spans="20:20" x14ac:dyDescent="0.35">
      <c r="T8870"/>
    </row>
    <row r="8871" spans="20:20" x14ac:dyDescent="0.35">
      <c r="T8871"/>
    </row>
    <row r="8872" spans="20:20" x14ac:dyDescent="0.35">
      <c r="T8872"/>
    </row>
    <row r="8873" spans="20:20" x14ac:dyDescent="0.35">
      <c r="T8873"/>
    </row>
    <row r="8874" spans="20:20" x14ac:dyDescent="0.35">
      <c r="T8874"/>
    </row>
    <row r="8875" spans="20:20" x14ac:dyDescent="0.35">
      <c r="T8875"/>
    </row>
    <row r="8876" spans="20:20" x14ac:dyDescent="0.35">
      <c r="T8876"/>
    </row>
    <row r="8877" spans="20:20" x14ac:dyDescent="0.35">
      <c r="T8877"/>
    </row>
    <row r="8878" spans="20:20" x14ac:dyDescent="0.35">
      <c r="T8878"/>
    </row>
    <row r="8879" spans="20:20" x14ac:dyDescent="0.35">
      <c r="T8879"/>
    </row>
    <row r="8880" spans="20:20" x14ac:dyDescent="0.35">
      <c r="T8880"/>
    </row>
    <row r="8881" spans="20:20" x14ac:dyDescent="0.35">
      <c r="T8881"/>
    </row>
    <row r="8882" spans="20:20" x14ac:dyDescent="0.35">
      <c r="T8882"/>
    </row>
    <row r="8883" spans="20:20" x14ac:dyDescent="0.35">
      <c r="T8883"/>
    </row>
    <row r="8884" spans="20:20" x14ac:dyDescent="0.35">
      <c r="T8884"/>
    </row>
    <row r="8885" spans="20:20" x14ac:dyDescent="0.35">
      <c r="T8885"/>
    </row>
    <row r="8886" spans="20:20" x14ac:dyDescent="0.35">
      <c r="T8886"/>
    </row>
    <row r="8887" spans="20:20" x14ac:dyDescent="0.35">
      <c r="T8887"/>
    </row>
    <row r="8888" spans="20:20" x14ac:dyDescent="0.35">
      <c r="T8888"/>
    </row>
    <row r="8889" spans="20:20" x14ac:dyDescent="0.35">
      <c r="T8889"/>
    </row>
    <row r="8890" spans="20:20" x14ac:dyDescent="0.35">
      <c r="T8890"/>
    </row>
    <row r="8891" spans="20:20" x14ac:dyDescent="0.35">
      <c r="T8891"/>
    </row>
    <row r="8892" spans="20:20" x14ac:dyDescent="0.35">
      <c r="T8892"/>
    </row>
    <row r="8893" spans="20:20" x14ac:dyDescent="0.35">
      <c r="T8893"/>
    </row>
    <row r="8894" spans="20:20" x14ac:dyDescent="0.35">
      <c r="T8894"/>
    </row>
    <row r="8895" spans="20:20" x14ac:dyDescent="0.35">
      <c r="T8895"/>
    </row>
    <row r="8896" spans="20:20" x14ac:dyDescent="0.35">
      <c r="T8896"/>
    </row>
    <row r="8897" spans="20:20" x14ac:dyDescent="0.35">
      <c r="T8897"/>
    </row>
    <row r="8898" spans="20:20" x14ac:dyDescent="0.35">
      <c r="T8898"/>
    </row>
    <row r="8899" spans="20:20" x14ac:dyDescent="0.35">
      <c r="T8899"/>
    </row>
    <row r="8900" spans="20:20" x14ac:dyDescent="0.35">
      <c r="T8900"/>
    </row>
    <row r="8901" spans="20:20" x14ac:dyDescent="0.35">
      <c r="T8901"/>
    </row>
    <row r="8902" spans="20:20" x14ac:dyDescent="0.35">
      <c r="T8902"/>
    </row>
    <row r="8903" spans="20:20" x14ac:dyDescent="0.35">
      <c r="T8903"/>
    </row>
    <row r="8904" spans="20:20" x14ac:dyDescent="0.35">
      <c r="T8904"/>
    </row>
    <row r="8905" spans="20:20" x14ac:dyDescent="0.35">
      <c r="T8905"/>
    </row>
    <row r="8906" spans="20:20" x14ac:dyDescent="0.35">
      <c r="T8906"/>
    </row>
    <row r="8907" spans="20:20" x14ac:dyDescent="0.35">
      <c r="T8907"/>
    </row>
    <row r="8908" spans="20:20" x14ac:dyDescent="0.35">
      <c r="T8908"/>
    </row>
    <row r="8909" spans="20:20" x14ac:dyDescent="0.35">
      <c r="T8909"/>
    </row>
    <row r="8910" spans="20:20" x14ac:dyDescent="0.35">
      <c r="T8910"/>
    </row>
    <row r="8911" spans="20:20" x14ac:dyDescent="0.35">
      <c r="T8911"/>
    </row>
    <row r="8912" spans="20:20" x14ac:dyDescent="0.35">
      <c r="T8912"/>
    </row>
    <row r="8913" spans="20:20" x14ac:dyDescent="0.35">
      <c r="T8913"/>
    </row>
    <row r="8914" spans="20:20" x14ac:dyDescent="0.35">
      <c r="T8914"/>
    </row>
    <row r="8915" spans="20:20" x14ac:dyDescent="0.35">
      <c r="T8915"/>
    </row>
    <row r="8916" spans="20:20" x14ac:dyDescent="0.35">
      <c r="T8916"/>
    </row>
    <row r="8917" spans="20:20" x14ac:dyDescent="0.35">
      <c r="T8917"/>
    </row>
    <row r="8918" spans="20:20" x14ac:dyDescent="0.35">
      <c r="T8918"/>
    </row>
    <row r="8919" spans="20:20" x14ac:dyDescent="0.35">
      <c r="T8919"/>
    </row>
    <row r="8920" spans="20:20" x14ac:dyDescent="0.35">
      <c r="T8920"/>
    </row>
    <row r="8921" spans="20:20" x14ac:dyDescent="0.35">
      <c r="T8921"/>
    </row>
    <row r="8922" spans="20:20" x14ac:dyDescent="0.35">
      <c r="T8922"/>
    </row>
    <row r="8923" spans="20:20" x14ac:dyDescent="0.35">
      <c r="T8923"/>
    </row>
    <row r="8924" spans="20:20" x14ac:dyDescent="0.35">
      <c r="T8924"/>
    </row>
    <row r="8925" spans="20:20" x14ac:dyDescent="0.35">
      <c r="T8925"/>
    </row>
    <row r="8926" spans="20:20" x14ac:dyDescent="0.35">
      <c r="T8926"/>
    </row>
    <row r="8927" spans="20:20" x14ac:dyDescent="0.35">
      <c r="T8927"/>
    </row>
    <row r="8928" spans="20:20" x14ac:dyDescent="0.35">
      <c r="T8928"/>
    </row>
    <row r="8929" spans="20:20" x14ac:dyDescent="0.35">
      <c r="T8929"/>
    </row>
    <row r="8930" spans="20:20" x14ac:dyDescent="0.35">
      <c r="T8930"/>
    </row>
    <row r="8931" spans="20:20" x14ac:dyDescent="0.35">
      <c r="T8931"/>
    </row>
    <row r="8932" spans="20:20" x14ac:dyDescent="0.35">
      <c r="T8932"/>
    </row>
    <row r="8933" spans="20:20" x14ac:dyDescent="0.35">
      <c r="T8933"/>
    </row>
    <row r="8934" spans="20:20" x14ac:dyDescent="0.35">
      <c r="T8934"/>
    </row>
    <row r="8935" spans="20:20" x14ac:dyDescent="0.35">
      <c r="T8935"/>
    </row>
    <row r="8936" spans="20:20" x14ac:dyDescent="0.35">
      <c r="T8936"/>
    </row>
    <row r="8937" spans="20:20" x14ac:dyDescent="0.35">
      <c r="T8937"/>
    </row>
    <row r="8938" spans="20:20" x14ac:dyDescent="0.35">
      <c r="T8938"/>
    </row>
    <row r="8939" spans="20:20" x14ac:dyDescent="0.35">
      <c r="T8939"/>
    </row>
    <row r="8940" spans="20:20" x14ac:dyDescent="0.35">
      <c r="T8940"/>
    </row>
    <row r="8941" spans="20:20" x14ac:dyDescent="0.35">
      <c r="T8941"/>
    </row>
    <row r="8942" spans="20:20" x14ac:dyDescent="0.35">
      <c r="T8942"/>
    </row>
    <row r="8943" spans="20:20" x14ac:dyDescent="0.35">
      <c r="T8943"/>
    </row>
    <row r="8944" spans="20:20" x14ac:dyDescent="0.35">
      <c r="T8944"/>
    </row>
    <row r="8945" spans="20:20" x14ac:dyDescent="0.35">
      <c r="T8945"/>
    </row>
    <row r="8946" spans="20:20" x14ac:dyDescent="0.35">
      <c r="T8946"/>
    </row>
    <row r="8947" spans="20:20" x14ac:dyDescent="0.35">
      <c r="T8947"/>
    </row>
    <row r="8948" spans="20:20" x14ac:dyDescent="0.35">
      <c r="T8948"/>
    </row>
    <row r="8949" spans="20:20" x14ac:dyDescent="0.35">
      <c r="T8949"/>
    </row>
    <row r="8950" spans="20:20" x14ac:dyDescent="0.35">
      <c r="T8950"/>
    </row>
    <row r="8951" spans="20:20" x14ac:dyDescent="0.35">
      <c r="T8951"/>
    </row>
    <row r="8952" spans="20:20" x14ac:dyDescent="0.35">
      <c r="T8952"/>
    </row>
    <row r="8953" spans="20:20" x14ac:dyDescent="0.35">
      <c r="T8953"/>
    </row>
    <row r="8954" spans="20:20" x14ac:dyDescent="0.35">
      <c r="T8954"/>
    </row>
    <row r="8955" spans="20:20" x14ac:dyDescent="0.35">
      <c r="T8955"/>
    </row>
    <row r="8956" spans="20:20" x14ac:dyDescent="0.35">
      <c r="T8956"/>
    </row>
    <row r="8957" spans="20:20" x14ac:dyDescent="0.35">
      <c r="T8957"/>
    </row>
    <row r="8958" spans="20:20" x14ac:dyDescent="0.35">
      <c r="T8958"/>
    </row>
    <row r="8959" spans="20:20" x14ac:dyDescent="0.35">
      <c r="T8959"/>
    </row>
    <row r="8960" spans="20:20" x14ac:dyDescent="0.35">
      <c r="T8960"/>
    </row>
    <row r="8961" spans="20:20" x14ac:dyDescent="0.35">
      <c r="T8961"/>
    </row>
    <row r="8962" spans="20:20" x14ac:dyDescent="0.35">
      <c r="T8962"/>
    </row>
    <row r="8963" spans="20:20" x14ac:dyDescent="0.35">
      <c r="T8963"/>
    </row>
    <row r="8964" spans="20:20" x14ac:dyDescent="0.35">
      <c r="T8964"/>
    </row>
    <row r="8965" spans="20:20" x14ac:dyDescent="0.35">
      <c r="T8965"/>
    </row>
    <row r="8966" spans="20:20" x14ac:dyDescent="0.35">
      <c r="T8966"/>
    </row>
    <row r="8967" spans="20:20" x14ac:dyDescent="0.35">
      <c r="T8967"/>
    </row>
    <row r="8968" spans="20:20" x14ac:dyDescent="0.35">
      <c r="T8968"/>
    </row>
    <row r="8969" spans="20:20" x14ac:dyDescent="0.35">
      <c r="T8969"/>
    </row>
    <row r="8970" spans="20:20" x14ac:dyDescent="0.35">
      <c r="T8970"/>
    </row>
    <row r="8971" spans="20:20" x14ac:dyDescent="0.35">
      <c r="T8971"/>
    </row>
    <row r="8972" spans="20:20" x14ac:dyDescent="0.35">
      <c r="T8972"/>
    </row>
    <row r="8973" spans="20:20" x14ac:dyDescent="0.35">
      <c r="T8973"/>
    </row>
    <row r="8974" spans="20:20" x14ac:dyDescent="0.35">
      <c r="T8974"/>
    </row>
    <row r="8975" spans="20:20" x14ac:dyDescent="0.35">
      <c r="T8975"/>
    </row>
    <row r="8976" spans="20:20" x14ac:dyDescent="0.35">
      <c r="T8976"/>
    </row>
    <row r="8977" spans="20:20" x14ac:dyDescent="0.35">
      <c r="T8977"/>
    </row>
    <row r="8978" spans="20:20" x14ac:dyDescent="0.35">
      <c r="T8978"/>
    </row>
    <row r="8979" spans="20:20" x14ac:dyDescent="0.35">
      <c r="T8979"/>
    </row>
    <row r="8980" spans="20:20" x14ac:dyDescent="0.35">
      <c r="T8980"/>
    </row>
    <row r="8981" spans="20:20" x14ac:dyDescent="0.35">
      <c r="T8981"/>
    </row>
    <row r="8982" spans="20:20" x14ac:dyDescent="0.35">
      <c r="T8982"/>
    </row>
    <row r="8983" spans="20:20" x14ac:dyDescent="0.35">
      <c r="T8983"/>
    </row>
    <row r="8984" spans="20:20" x14ac:dyDescent="0.35">
      <c r="T8984"/>
    </row>
    <row r="8985" spans="20:20" x14ac:dyDescent="0.35">
      <c r="T8985"/>
    </row>
    <row r="8986" spans="20:20" x14ac:dyDescent="0.35">
      <c r="T8986"/>
    </row>
    <row r="8987" spans="20:20" x14ac:dyDescent="0.35">
      <c r="T8987"/>
    </row>
    <row r="8988" spans="20:20" x14ac:dyDescent="0.35">
      <c r="T8988"/>
    </row>
    <row r="8989" spans="20:20" x14ac:dyDescent="0.35">
      <c r="T8989"/>
    </row>
    <row r="8990" spans="20:20" x14ac:dyDescent="0.35">
      <c r="T8990"/>
    </row>
    <row r="8991" spans="20:20" x14ac:dyDescent="0.35">
      <c r="T8991"/>
    </row>
    <row r="8992" spans="20:20" x14ac:dyDescent="0.35">
      <c r="T8992"/>
    </row>
    <row r="8993" spans="20:20" x14ac:dyDescent="0.35">
      <c r="T8993"/>
    </row>
    <row r="8994" spans="20:20" x14ac:dyDescent="0.35">
      <c r="T8994"/>
    </row>
    <row r="8995" spans="20:20" x14ac:dyDescent="0.35">
      <c r="T8995"/>
    </row>
    <row r="8996" spans="20:20" x14ac:dyDescent="0.35">
      <c r="T8996"/>
    </row>
    <row r="8997" spans="20:20" x14ac:dyDescent="0.35">
      <c r="T8997"/>
    </row>
    <row r="8998" spans="20:20" x14ac:dyDescent="0.35">
      <c r="T8998"/>
    </row>
    <row r="8999" spans="20:20" x14ac:dyDescent="0.35">
      <c r="T8999"/>
    </row>
    <row r="9000" spans="20:20" x14ac:dyDescent="0.35">
      <c r="T9000"/>
    </row>
    <row r="9001" spans="20:20" x14ac:dyDescent="0.35">
      <c r="T9001"/>
    </row>
    <row r="9002" spans="20:20" x14ac:dyDescent="0.35">
      <c r="T9002"/>
    </row>
    <row r="9003" spans="20:20" x14ac:dyDescent="0.35">
      <c r="T9003"/>
    </row>
    <row r="9004" spans="20:20" x14ac:dyDescent="0.35">
      <c r="T9004"/>
    </row>
    <row r="9005" spans="20:20" x14ac:dyDescent="0.35">
      <c r="T9005"/>
    </row>
    <row r="9006" spans="20:20" x14ac:dyDescent="0.35">
      <c r="T9006"/>
    </row>
    <row r="9007" spans="20:20" x14ac:dyDescent="0.35">
      <c r="T9007"/>
    </row>
    <row r="9008" spans="20:20" x14ac:dyDescent="0.35">
      <c r="T9008"/>
    </row>
    <row r="9009" spans="20:20" x14ac:dyDescent="0.35">
      <c r="T9009"/>
    </row>
    <row r="9010" spans="20:20" x14ac:dyDescent="0.35">
      <c r="T9010"/>
    </row>
    <row r="9011" spans="20:20" x14ac:dyDescent="0.35">
      <c r="T9011"/>
    </row>
    <row r="9012" spans="20:20" x14ac:dyDescent="0.35">
      <c r="T9012"/>
    </row>
    <row r="9013" spans="20:20" x14ac:dyDescent="0.35">
      <c r="T9013"/>
    </row>
    <row r="9014" spans="20:20" x14ac:dyDescent="0.35">
      <c r="T9014"/>
    </row>
    <row r="9015" spans="20:20" x14ac:dyDescent="0.35">
      <c r="T9015"/>
    </row>
    <row r="9016" spans="20:20" x14ac:dyDescent="0.35">
      <c r="T9016"/>
    </row>
    <row r="9017" spans="20:20" x14ac:dyDescent="0.35">
      <c r="T9017"/>
    </row>
    <row r="9018" spans="20:20" x14ac:dyDescent="0.35">
      <c r="T9018"/>
    </row>
    <row r="9019" spans="20:20" x14ac:dyDescent="0.35">
      <c r="T9019"/>
    </row>
    <row r="9020" spans="20:20" x14ac:dyDescent="0.35">
      <c r="T9020"/>
    </row>
    <row r="9021" spans="20:20" x14ac:dyDescent="0.35">
      <c r="T9021"/>
    </row>
    <row r="9022" spans="20:20" x14ac:dyDescent="0.35">
      <c r="T9022"/>
    </row>
    <row r="9023" spans="20:20" x14ac:dyDescent="0.35">
      <c r="T9023"/>
    </row>
    <row r="9024" spans="20:20" x14ac:dyDescent="0.35">
      <c r="T9024"/>
    </row>
    <row r="9025" spans="20:20" x14ac:dyDescent="0.35">
      <c r="T9025"/>
    </row>
    <row r="9026" spans="20:20" x14ac:dyDescent="0.35">
      <c r="T9026"/>
    </row>
    <row r="9027" spans="20:20" x14ac:dyDescent="0.35">
      <c r="T9027"/>
    </row>
    <row r="9028" spans="20:20" x14ac:dyDescent="0.35">
      <c r="T9028"/>
    </row>
    <row r="9029" spans="20:20" x14ac:dyDescent="0.35">
      <c r="T9029"/>
    </row>
    <row r="9030" spans="20:20" x14ac:dyDescent="0.35">
      <c r="T9030"/>
    </row>
    <row r="9031" spans="20:20" x14ac:dyDescent="0.35">
      <c r="T9031"/>
    </row>
    <row r="9032" spans="20:20" x14ac:dyDescent="0.35">
      <c r="T9032"/>
    </row>
    <row r="9033" spans="20:20" x14ac:dyDescent="0.35">
      <c r="T9033"/>
    </row>
    <row r="9034" spans="20:20" x14ac:dyDescent="0.35">
      <c r="T9034"/>
    </row>
    <row r="9035" spans="20:20" x14ac:dyDescent="0.35">
      <c r="T9035"/>
    </row>
    <row r="9036" spans="20:20" x14ac:dyDescent="0.35">
      <c r="T9036"/>
    </row>
    <row r="9037" spans="20:20" x14ac:dyDescent="0.35">
      <c r="T9037"/>
    </row>
    <row r="9038" spans="20:20" x14ac:dyDescent="0.35">
      <c r="T9038"/>
    </row>
    <row r="9039" spans="20:20" x14ac:dyDescent="0.35">
      <c r="T9039"/>
    </row>
    <row r="9040" spans="20:20" x14ac:dyDescent="0.35">
      <c r="T9040"/>
    </row>
    <row r="9041" spans="20:20" x14ac:dyDescent="0.35">
      <c r="T9041"/>
    </row>
    <row r="9042" spans="20:20" x14ac:dyDescent="0.35">
      <c r="T9042"/>
    </row>
    <row r="9043" spans="20:20" x14ac:dyDescent="0.35">
      <c r="T9043"/>
    </row>
    <row r="9044" spans="20:20" x14ac:dyDescent="0.35">
      <c r="T9044"/>
    </row>
    <row r="9045" spans="20:20" x14ac:dyDescent="0.35">
      <c r="T9045"/>
    </row>
    <row r="9046" spans="20:20" x14ac:dyDescent="0.35">
      <c r="T9046"/>
    </row>
    <row r="9047" spans="20:20" x14ac:dyDescent="0.35">
      <c r="T9047"/>
    </row>
    <row r="9048" spans="20:20" x14ac:dyDescent="0.35">
      <c r="T9048"/>
    </row>
    <row r="9049" spans="20:20" x14ac:dyDescent="0.35">
      <c r="T9049"/>
    </row>
    <row r="9050" spans="20:20" x14ac:dyDescent="0.35">
      <c r="T9050"/>
    </row>
    <row r="9051" spans="20:20" x14ac:dyDescent="0.35">
      <c r="T9051"/>
    </row>
    <row r="9052" spans="20:20" x14ac:dyDescent="0.35">
      <c r="T9052"/>
    </row>
    <row r="9053" spans="20:20" x14ac:dyDescent="0.35">
      <c r="T9053"/>
    </row>
    <row r="9054" spans="20:20" x14ac:dyDescent="0.35">
      <c r="T9054"/>
    </row>
    <row r="9055" spans="20:20" x14ac:dyDescent="0.35">
      <c r="T9055"/>
    </row>
    <row r="9056" spans="20:20" x14ac:dyDescent="0.35">
      <c r="T9056"/>
    </row>
    <row r="9057" spans="20:20" x14ac:dyDescent="0.35">
      <c r="T9057"/>
    </row>
    <row r="9058" spans="20:20" x14ac:dyDescent="0.35">
      <c r="T9058"/>
    </row>
    <row r="9059" spans="20:20" x14ac:dyDescent="0.35">
      <c r="T9059"/>
    </row>
    <row r="9060" spans="20:20" x14ac:dyDescent="0.35">
      <c r="T9060"/>
    </row>
    <row r="9061" spans="20:20" x14ac:dyDescent="0.35">
      <c r="T9061"/>
    </row>
    <row r="9062" spans="20:20" x14ac:dyDescent="0.35">
      <c r="T9062"/>
    </row>
    <row r="9063" spans="20:20" x14ac:dyDescent="0.35">
      <c r="T9063"/>
    </row>
    <row r="9064" spans="20:20" x14ac:dyDescent="0.35">
      <c r="T9064"/>
    </row>
    <row r="9065" spans="20:20" x14ac:dyDescent="0.35">
      <c r="T9065"/>
    </row>
    <row r="9066" spans="20:20" x14ac:dyDescent="0.35">
      <c r="T9066"/>
    </row>
    <row r="9067" spans="20:20" x14ac:dyDescent="0.35">
      <c r="T9067"/>
    </row>
    <row r="9068" spans="20:20" x14ac:dyDescent="0.35">
      <c r="T9068"/>
    </row>
    <row r="9069" spans="20:20" x14ac:dyDescent="0.35">
      <c r="T9069"/>
    </row>
    <row r="9070" spans="20:20" x14ac:dyDescent="0.35">
      <c r="T9070"/>
    </row>
    <row r="9071" spans="20:20" x14ac:dyDescent="0.35">
      <c r="T9071"/>
    </row>
    <row r="9072" spans="20:20" x14ac:dyDescent="0.35">
      <c r="T9072"/>
    </row>
    <row r="9073" spans="20:20" x14ac:dyDescent="0.35">
      <c r="T9073"/>
    </row>
    <row r="9074" spans="20:20" x14ac:dyDescent="0.35">
      <c r="T9074"/>
    </row>
    <row r="9075" spans="20:20" x14ac:dyDescent="0.35">
      <c r="T9075"/>
    </row>
    <row r="9076" spans="20:20" x14ac:dyDescent="0.35">
      <c r="T9076"/>
    </row>
    <row r="9077" spans="20:20" x14ac:dyDescent="0.35">
      <c r="T9077"/>
    </row>
    <row r="9078" spans="20:20" x14ac:dyDescent="0.35">
      <c r="T9078"/>
    </row>
    <row r="9079" spans="20:20" x14ac:dyDescent="0.35">
      <c r="T9079"/>
    </row>
    <row r="9080" spans="20:20" x14ac:dyDescent="0.35">
      <c r="T9080"/>
    </row>
    <row r="9081" spans="20:20" x14ac:dyDescent="0.35">
      <c r="T9081"/>
    </row>
    <row r="9082" spans="20:20" x14ac:dyDescent="0.35">
      <c r="T9082"/>
    </row>
    <row r="9083" spans="20:20" x14ac:dyDescent="0.35">
      <c r="T9083"/>
    </row>
    <row r="9084" spans="20:20" x14ac:dyDescent="0.35">
      <c r="T9084"/>
    </row>
    <row r="9085" spans="20:20" x14ac:dyDescent="0.35">
      <c r="T9085"/>
    </row>
    <row r="9086" spans="20:20" x14ac:dyDescent="0.35">
      <c r="T9086"/>
    </row>
    <row r="9087" spans="20:20" x14ac:dyDescent="0.35">
      <c r="T9087"/>
    </row>
    <row r="9088" spans="20:20" x14ac:dyDescent="0.35">
      <c r="T9088"/>
    </row>
    <row r="9089" spans="20:20" x14ac:dyDescent="0.35">
      <c r="T9089"/>
    </row>
    <row r="9090" spans="20:20" x14ac:dyDescent="0.35">
      <c r="T9090"/>
    </row>
    <row r="9091" spans="20:20" x14ac:dyDescent="0.35">
      <c r="T9091"/>
    </row>
    <row r="9092" spans="20:20" x14ac:dyDescent="0.35">
      <c r="T9092"/>
    </row>
    <row r="9093" spans="20:20" x14ac:dyDescent="0.35">
      <c r="T9093"/>
    </row>
    <row r="9094" spans="20:20" x14ac:dyDescent="0.35">
      <c r="T9094"/>
    </row>
    <row r="9095" spans="20:20" x14ac:dyDescent="0.35">
      <c r="T9095"/>
    </row>
    <row r="9096" spans="20:20" x14ac:dyDescent="0.35">
      <c r="T9096"/>
    </row>
    <row r="9097" spans="20:20" x14ac:dyDescent="0.35">
      <c r="T9097"/>
    </row>
    <row r="9098" spans="20:20" x14ac:dyDescent="0.35">
      <c r="T9098"/>
    </row>
    <row r="9099" spans="20:20" x14ac:dyDescent="0.35">
      <c r="T9099"/>
    </row>
    <row r="9100" spans="20:20" x14ac:dyDescent="0.35">
      <c r="T9100"/>
    </row>
    <row r="9101" spans="20:20" x14ac:dyDescent="0.35">
      <c r="T9101"/>
    </row>
    <row r="9102" spans="20:20" x14ac:dyDescent="0.35">
      <c r="T9102"/>
    </row>
    <row r="9103" spans="20:20" x14ac:dyDescent="0.35">
      <c r="T9103"/>
    </row>
    <row r="9104" spans="20:20" x14ac:dyDescent="0.35">
      <c r="T9104"/>
    </row>
    <row r="9105" spans="20:20" x14ac:dyDescent="0.35">
      <c r="T9105"/>
    </row>
    <row r="9106" spans="20:20" x14ac:dyDescent="0.35">
      <c r="T9106"/>
    </row>
    <row r="9107" spans="20:20" x14ac:dyDescent="0.35">
      <c r="T9107"/>
    </row>
    <row r="9108" spans="20:20" x14ac:dyDescent="0.35">
      <c r="T9108"/>
    </row>
    <row r="9109" spans="20:20" x14ac:dyDescent="0.35">
      <c r="T9109"/>
    </row>
    <row r="9110" spans="20:20" x14ac:dyDescent="0.35">
      <c r="T9110"/>
    </row>
    <row r="9111" spans="20:20" x14ac:dyDescent="0.35">
      <c r="T9111"/>
    </row>
    <row r="9112" spans="20:20" x14ac:dyDescent="0.35">
      <c r="T9112"/>
    </row>
    <row r="9113" spans="20:20" x14ac:dyDescent="0.35">
      <c r="T9113"/>
    </row>
    <row r="9114" spans="20:20" x14ac:dyDescent="0.35">
      <c r="T9114"/>
    </row>
    <row r="9115" spans="20:20" x14ac:dyDescent="0.35">
      <c r="T9115"/>
    </row>
    <row r="9116" spans="20:20" x14ac:dyDescent="0.35">
      <c r="T9116"/>
    </row>
    <row r="9117" spans="20:20" x14ac:dyDescent="0.35">
      <c r="T9117"/>
    </row>
    <row r="9118" spans="20:20" x14ac:dyDescent="0.35">
      <c r="T9118"/>
    </row>
    <row r="9119" spans="20:20" x14ac:dyDescent="0.35">
      <c r="T9119"/>
    </row>
    <row r="9120" spans="20:20" x14ac:dyDescent="0.35">
      <c r="T9120"/>
    </row>
    <row r="9121" spans="20:20" x14ac:dyDescent="0.35">
      <c r="T9121"/>
    </row>
    <row r="9122" spans="20:20" x14ac:dyDescent="0.35">
      <c r="T9122"/>
    </row>
    <row r="9123" spans="20:20" x14ac:dyDescent="0.35">
      <c r="T9123"/>
    </row>
    <row r="9124" spans="20:20" x14ac:dyDescent="0.35">
      <c r="T9124"/>
    </row>
    <row r="9125" spans="20:20" x14ac:dyDescent="0.35">
      <c r="T9125"/>
    </row>
    <row r="9126" spans="20:20" x14ac:dyDescent="0.35">
      <c r="T9126"/>
    </row>
    <row r="9127" spans="20:20" x14ac:dyDescent="0.35">
      <c r="T9127"/>
    </row>
    <row r="9128" spans="20:20" x14ac:dyDescent="0.35">
      <c r="T9128"/>
    </row>
    <row r="9129" spans="20:20" x14ac:dyDescent="0.35">
      <c r="T9129"/>
    </row>
    <row r="9130" spans="20:20" x14ac:dyDescent="0.35">
      <c r="T9130"/>
    </row>
    <row r="9131" spans="20:20" x14ac:dyDescent="0.35">
      <c r="T9131"/>
    </row>
    <row r="9132" spans="20:20" x14ac:dyDescent="0.35">
      <c r="T9132"/>
    </row>
    <row r="9133" spans="20:20" x14ac:dyDescent="0.35">
      <c r="T9133"/>
    </row>
    <row r="9134" spans="20:20" x14ac:dyDescent="0.35">
      <c r="T9134"/>
    </row>
    <row r="9135" spans="20:20" x14ac:dyDescent="0.35">
      <c r="T9135"/>
    </row>
    <row r="9136" spans="20:20" x14ac:dyDescent="0.35">
      <c r="T9136"/>
    </row>
    <row r="9137" spans="20:20" x14ac:dyDescent="0.35">
      <c r="T9137"/>
    </row>
    <row r="9138" spans="20:20" x14ac:dyDescent="0.35">
      <c r="T9138"/>
    </row>
    <row r="9139" spans="20:20" x14ac:dyDescent="0.35">
      <c r="T9139"/>
    </row>
    <row r="9140" spans="20:20" x14ac:dyDescent="0.35">
      <c r="T9140"/>
    </row>
    <row r="9141" spans="20:20" x14ac:dyDescent="0.35">
      <c r="T9141"/>
    </row>
    <row r="9142" spans="20:20" x14ac:dyDescent="0.35">
      <c r="T9142"/>
    </row>
    <row r="9143" spans="20:20" x14ac:dyDescent="0.35">
      <c r="T9143"/>
    </row>
    <row r="9144" spans="20:20" x14ac:dyDescent="0.35">
      <c r="T9144"/>
    </row>
    <row r="9145" spans="20:20" x14ac:dyDescent="0.35">
      <c r="T9145"/>
    </row>
    <row r="9146" spans="20:20" x14ac:dyDescent="0.35">
      <c r="T9146"/>
    </row>
    <row r="9147" spans="20:20" x14ac:dyDescent="0.35">
      <c r="T9147"/>
    </row>
    <row r="9148" spans="20:20" x14ac:dyDescent="0.35">
      <c r="T9148"/>
    </row>
    <row r="9149" spans="20:20" x14ac:dyDescent="0.35">
      <c r="T9149"/>
    </row>
    <row r="9150" spans="20:20" x14ac:dyDescent="0.35">
      <c r="T9150"/>
    </row>
    <row r="9151" spans="20:20" x14ac:dyDescent="0.35">
      <c r="T9151"/>
    </row>
    <row r="9152" spans="20:20" x14ac:dyDescent="0.35">
      <c r="T9152"/>
    </row>
    <row r="9153" spans="20:20" x14ac:dyDescent="0.35">
      <c r="T9153"/>
    </row>
    <row r="9154" spans="20:20" x14ac:dyDescent="0.35">
      <c r="T9154"/>
    </row>
    <row r="9155" spans="20:20" x14ac:dyDescent="0.35">
      <c r="T9155"/>
    </row>
    <row r="9156" spans="20:20" x14ac:dyDescent="0.35">
      <c r="T9156"/>
    </row>
    <row r="9157" spans="20:20" x14ac:dyDescent="0.35">
      <c r="T9157"/>
    </row>
    <row r="9158" spans="20:20" x14ac:dyDescent="0.35">
      <c r="T9158"/>
    </row>
    <row r="9159" spans="20:20" x14ac:dyDescent="0.35">
      <c r="T9159"/>
    </row>
    <row r="9160" spans="20:20" x14ac:dyDescent="0.35">
      <c r="T9160"/>
    </row>
    <row r="9161" spans="20:20" x14ac:dyDescent="0.35">
      <c r="T9161"/>
    </row>
    <row r="9162" spans="20:20" x14ac:dyDescent="0.35">
      <c r="T9162"/>
    </row>
    <row r="9163" spans="20:20" x14ac:dyDescent="0.35">
      <c r="T9163"/>
    </row>
    <row r="9164" spans="20:20" x14ac:dyDescent="0.35">
      <c r="T9164"/>
    </row>
    <row r="9165" spans="20:20" x14ac:dyDescent="0.35">
      <c r="T9165"/>
    </row>
    <row r="9166" spans="20:20" x14ac:dyDescent="0.35">
      <c r="T9166"/>
    </row>
    <row r="9167" spans="20:20" x14ac:dyDescent="0.35">
      <c r="T9167"/>
    </row>
    <row r="9168" spans="20:20" x14ac:dyDescent="0.35">
      <c r="T9168"/>
    </row>
    <row r="9169" spans="20:20" x14ac:dyDescent="0.35">
      <c r="T9169"/>
    </row>
    <row r="9170" spans="20:20" x14ac:dyDescent="0.35">
      <c r="T9170"/>
    </row>
    <row r="9171" spans="20:20" x14ac:dyDescent="0.35">
      <c r="T9171"/>
    </row>
    <row r="9172" spans="20:20" x14ac:dyDescent="0.35">
      <c r="T9172"/>
    </row>
    <row r="9173" spans="20:20" x14ac:dyDescent="0.35">
      <c r="T9173"/>
    </row>
    <row r="9174" spans="20:20" x14ac:dyDescent="0.35">
      <c r="T9174"/>
    </row>
    <row r="9175" spans="20:20" x14ac:dyDescent="0.35">
      <c r="T9175"/>
    </row>
    <row r="9176" spans="20:20" x14ac:dyDescent="0.35">
      <c r="T9176"/>
    </row>
    <row r="9177" spans="20:20" x14ac:dyDescent="0.35">
      <c r="T9177"/>
    </row>
    <row r="9178" spans="20:20" x14ac:dyDescent="0.35">
      <c r="T9178"/>
    </row>
    <row r="9179" spans="20:20" x14ac:dyDescent="0.35">
      <c r="T9179"/>
    </row>
    <row r="9180" spans="20:20" x14ac:dyDescent="0.35">
      <c r="T9180"/>
    </row>
    <row r="9181" spans="20:20" x14ac:dyDescent="0.35">
      <c r="T9181"/>
    </row>
    <row r="9182" spans="20:20" x14ac:dyDescent="0.35">
      <c r="T9182"/>
    </row>
    <row r="9183" spans="20:20" x14ac:dyDescent="0.35">
      <c r="T9183"/>
    </row>
    <row r="9184" spans="20:20" x14ac:dyDescent="0.35">
      <c r="T9184"/>
    </row>
    <row r="9185" spans="20:20" x14ac:dyDescent="0.35">
      <c r="T9185"/>
    </row>
    <row r="9186" spans="20:20" x14ac:dyDescent="0.35">
      <c r="T9186"/>
    </row>
    <row r="9187" spans="20:20" x14ac:dyDescent="0.35">
      <c r="T9187"/>
    </row>
    <row r="9188" spans="20:20" x14ac:dyDescent="0.35">
      <c r="T9188"/>
    </row>
    <row r="9189" spans="20:20" x14ac:dyDescent="0.35">
      <c r="T9189"/>
    </row>
    <row r="9190" spans="20:20" x14ac:dyDescent="0.35">
      <c r="T9190"/>
    </row>
    <row r="9191" spans="20:20" x14ac:dyDescent="0.35">
      <c r="T9191"/>
    </row>
    <row r="9192" spans="20:20" x14ac:dyDescent="0.35">
      <c r="T9192"/>
    </row>
    <row r="9193" spans="20:20" x14ac:dyDescent="0.35">
      <c r="T9193"/>
    </row>
    <row r="9194" spans="20:20" x14ac:dyDescent="0.35">
      <c r="T9194"/>
    </row>
    <row r="9195" spans="20:20" x14ac:dyDescent="0.35">
      <c r="T9195"/>
    </row>
    <row r="9196" spans="20:20" x14ac:dyDescent="0.35">
      <c r="T9196"/>
    </row>
    <row r="9197" spans="20:20" x14ac:dyDescent="0.35">
      <c r="T9197"/>
    </row>
    <row r="9198" spans="20:20" x14ac:dyDescent="0.35">
      <c r="T9198"/>
    </row>
    <row r="9199" spans="20:20" x14ac:dyDescent="0.35">
      <c r="T9199"/>
    </row>
    <row r="9200" spans="20:20" x14ac:dyDescent="0.35">
      <c r="T9200"/>
    </row>
    <row r="9201" spans="20:20" x14ac:dyDescent="0.35">
      <c r="T9201"/>
    </row>
    <row r="9202" spans="20:20" x14ac:dyDescent="0.35">
      <c r="T9202"/>
    </row>
    <row r="9203" spans="20:20" x14ac:dyDescent="0.35">
      <c r="T9203"/>
    </row>
    <row r="9204" spans="20:20" x14ac:dyDescent="0.35">
      <c r="T9204"/>
    </row>
    <row r="9205" spans="20:20" x14ac:dyDescent="0.35">
      <c r="T9205"/>
    </row>
    <row r="9206" spans="20:20" x14ac:dyDescent="0.35">
      <c r="T9206"/>
    </row>
    <row r="9207" spans="20:20" x14ac:dyDescent="0.35">
      <c r="T9207"/>
    </row>
    <row r="9208" spans="20:20" x14ac:dyDescent="0.35">
      <c r="T9208"/>
    </row>
    <row r="9209" spans="20:20" x14ac:dyDescent="0.35">
      <c r="T9209"/>
    </row>
    <row r="9210" spans="20:20" x14ac:dyDescent="0.35">
      <c r="T9210"/>
    </row>
    <row r="9211" spans="20:20" x14ac:dyDescent="0.35">
      <c r="T9211"/>
    </row>
    <row r="9212" spans="20:20" x14ac:dyDescent="0.35">
      <c r="T9212"/>
    </row>
    <row r="9213" spans="20:20" x14ac:dyDescent="0.35">
      <c r="T9213"/>
    </row>
    <row r="9214" spans="20:20" x14ac:dyDescent="0.35">
      <c r="T9214"/>
    </row>
    <row r="9215" spans="20:20" x14ac:dyDescent="0.35">
      <c r="T9215"/>
    </row>
    <row r="9216" spans="20:20" x14ac:dyDescent="0.35">
      <c r="T9216"/>
    </row>
    <row r="9217" spans="20:20" x14ac:dyDescent="0.35">
      <c r="T9217"/>
    </row>
    <row r="9218" spans="20:20" x14ac:dyDescent="0.35">
      <c r="T9218"/>
    </row>
    <row r="9219" spans="20:20" x14ac:dyDescent="0.35">
      <c r="T9219"/>
    </row>
    <row r="9220" spans="20:20" x14ac:dyDescent="0.35">
      <c r="T9220"/>
    </row>
    <row r="9221" spans="20:20" x14ac:dyDescent="0.35">
      <c r="T9221"/>
    </row>
    <row r="9222" spans="20:20" x14ac:dyDescent="0.35">
      <c r="T9222"/>
    </row>
    <row r="9223" spans="20:20" x14ac:dyDescent="0.35">
      <c r="T9223"/>
    </row>
    <row r="9224" spans="20:20" x14ac:dyDescent="0.35">
      <c r="T9224"/>
    </row>
    <row r="9225" spans="20:20" x14ac:dyDescent="0.35">
      <c r="T9225"/>
    </row>
    <row r="9226" spans="20:20" x14ac:dyDescent="0.35">
      <c r="T9226"/>
    </row>
    <row r="9227" spans="20:20" x14ac:dyDescent="0.35">
      <c r="T9227"/>
    </row>
    <row r="9228" spans="20:20" x14ac:dyDescent="0.35">
      <c r="T9228"/>
    </row>
    <row r="9229" spans="20:20" x14ac:dyDescent="0.35">
      <c r="T9229"/>
    </row>
    <row r="9230" spans="20:20" x14ac:dyDescent="0.35">
      <c r="T9230"/>
    </row>
    <row r="9231" spans="20:20" x14ac:dyDescent="0.35">
      <c r="T9231"/>
    </row>
    <row r="9232" spans="20:20" x14ac:dyDescent="0.35">
      <c r="T9232"/>
    </row>
    <row r="9233" spans="20:20" x14ac:dyDescent="0.35">
      <c r="T9233"/>
    </row>
    <row r="9234" spans="20:20" x14ac:dyDescent="0.35">
      <c r="T9234"/>
    </row>
    <row r="9235" spans="20:20" x14ac:dyDescent="0.35">
      <c r="T9235"/>
    </row>
    <row r="9236" spans="20:20" x14ac:dyDescent="0.35">
      <c r="T9236"/>
    </row>
    <row r="9237" spans="20:20" x14ac:dyDescent="0.35">
      <c r="T9237"/>
    </row>
    <row r="9238" spans="20:20" x14ac:dyDescent="0.35">
      <c r="T9238"/>
    </row>
    <row r="9239" spans="20:20" x14ac:dyDescent="0.35">
      <c r="T9239"/>
    </row>
    <row r="9240" spans="20:20" x14ac:dyDescent="0.35">
      <c r="T9240"/>
    </row>
    <row r="9241" spans="20:20" x14ac:dyDescent="0.35">
      <c r="T9241"/>
    </row>
    <row r="9242" spans="20:20" x14ac:dyDescent="0.35">
      <c r="T9242"/>
    </row>
    <row r="9243" spans="20:20" x14ac:dyDescent="0.35">
      <c r="T9243"/>
    </row>
    <row r="9244" spans="20:20" x14ac:dyDescent="0.35">
      <c r="T9244"/>
    </row>
    <row r="9245" spans="20:20" x14ac:dyDescent="0.35">
      <c r="T9245"/>
    </row>
    <row r="9246" spans="20:20" x14ac:dyDescent="0.35">
      <c r="T9246"/>
    </row>
    <row r="9247" spans="20:20" x14ac:dyDescent="0.35">
      <c r="T9247"/>
    </row>
    <row r="9248" spans="20:20" x14ac:dyDescent="0.35">
      <c r="T9248"/>
    </row>
    <row r="9249" spans="20:20" x14ac:dyDescent="0.35">
      <c r="T9249"/>
    </row>
    <row r="9250" spans="20:20" x14ac:dyDescent="0.35">
      <c r="T9250"/>
    </row>
    <row r="9251" spans="20:20" x14ac:dyDescent="0.35">
      <c r="T9251"/>
    </row>
    <row r="9252" spans="20:20" x14ac:dyDescent="0.35">
      <c r="T9252"/>
    </row>
    <row r="9253" spans="20:20" x14ac:dyDescent="0.35">
      <c r="T9253"/>
    </row>
    <row r="9254" spans="20:20" x14ac:dyDescent="0.35">
      <c r="T9254"/>
    </row>
    <row r="9255" spans="20:20" x14ac:dyDescent="0.35">
      <c r="T9255"/>
    </row>
    <row r="9256" spans="20:20" x14ac:dyDescent="0.35">
      <c r="T9256"/>
    </row>
    <row r="9257" spans="20:20" x14ac:dyDescent="0.35">
      <c r="T9257"/>
    </row>
    <row r="9258" spans="20:20" x14ac:dyDescent="0.35">
      <c r="T9258"/>
    </row>
    <row r="9259" spans="20:20" x14ac:dyDescent="0.35">
      <c r="T9259"/>
    </row>
    <row r="9260" spans="20:20" x14ac:dyDescent="0.35">
      <c r="T9260"/>
    </row>
    <row r="9261" spans="20:20" x14ac:dyDescent="0.35">
      <c r="T9261"/>
    </row>
    <row r="9262" spans="20:20" x14ac:dyDescent="0.35">
      <c r="T9262"/>
    </row>
    <row r="9263" spans="20:20" x14ac:dyDescent="0.35">
      <c r="T9263"/>
    </row>
    <row r="9264" spans="20:20" x14ac:dyDescent="0.35">
      <c r="T9264"/>
    </row>
    <row r="9265" spans="20:20" x14ac:dyDescent="0.35">
      <c r="T9265"/>
    </row>
    <row r="9266" spans="20:20" x14ac:dyDescent="0.35">
      <c r="T9266"/>
    </row>
    <row r="9267" spans="20:20" x14ac:dyDescent="0.35">
      <c r="T9267"/>
    </row>
    <row r="9268" spans="20:20" x14ac:dyDescent="0.35">
      <c r="T9268"/>
    </row>
    <row r="9269" spans="20:20" x14ac:dyDescent="0.35">
      <c r="T9269"/>
    </row>
    <row r="9270" spans="20:20" x14ac:dyDescent="0.35">
      <c r="T9270"/>
    </row>
    <row r="9271" spans="20:20" x14ac:dyDescent="0.35">
      <c r="T9271"/>
    </row>
    <row r="9272" spans="20:20" x14ac:dyDescent="0.35">
      <c r="T9272"/>
    </row>
    <row r="9273" spans="20:20" x14ac:dyDescent="0.35">
      <c r="T9273"/>
    </row>
    <row r="9274" spans="20:20" x14ac:dyDescent="0.35">
      <c r="T9274"/>
    </row>
    <row r="9275" spans="20:20" x14ac:dyDescent="0.35">
      <c r="T9275"/>
    </row>
    <row r="9276" spans="20:20" x14ac:dyDescent="0.35">
      <c r="T9276"/>
    </row>
    <row r="9277" spans="20:20" x14ac:dyDescent="0.35">
      <c r="T9277"/>
    </row>
    <row r="9278" spans="20:20" x14ac:dyDescent="0.35">
      <c r="T9278"/>
    </row>
    <row r="9279" spans="20:20" x14ac:dyDescent="0.35">
      <c r="T9279"/>
    </row>
    <row r="9280" spans="20:20" x14ac:dyDescent="0.35">
      <c r="T9280"/>
    </row>
    <row r="9281" spans="20:20" x14ac:dyDescent="0.35">
      <c r="T9281"/>
    </row>
    <row r="9282" spans="20:20" x14ac:dyDescent="0.35">
      <c r="T9282"/>
    </row>
    <row r="9283" spans="20:20" x14ac:dyDescent="0.35">
      <c r="T9283"/>
    </row>
    <row r="9284" spans="20:20" x14ac:dyDescent="0.35">
      <c r="T9284"/>
    </row>
    <row r="9285" spans="20:20" x14ac:dyDescent="0.35">
      <c r="T9285"/>
    </row>
    <row r="9286" spans="20:20" x14ac:dyDescent="0.35">
      <c r="T9286"/>
    </row>
    <row r="9287" spans="20:20" x14ac:dyDescent="0.35">
      <c r="T9287"/>
    </row>
    <row r="9288" spans="20:20" x14ac:dyDescent="0.35">
      <c r="T9288"/>
    </row>
    <row r="9289" spans="20:20" x14ac:dyDescent="0.35">
      <c r="T9289"/>
    </row>
    <row r="9290" spans="20:20" x14ac:dyDescent="0.35">
      <c r="T9290"/>
    </row>
    <row r="9291" spans="20:20" x14ac:dyDescent="0.35">
      <c r="T9291"/>
    </row>
    <row r="9292" spans="20:20" x14ac:dyDescent="0.35">
      <c r="T9292"/>
    </row>
    <row r="9293" spans="20:20" x14ac:dyDescent="0.35">
      <c r="T9293"/>
    </row>
    <row r="9294" spans="20:20" x14ac:dyDescent="0.35">
      <c r="T9294"/>
    </row>
    <row r="9295" spans="20:20" x14ac:dyDescent="0.35">
      <c r="T9295"/>
    </row>
    <row r="9296" spans="20:20" x14ac:dyDescent="0.35">
      <c r="T9296"/>
    </row>
    <row r="9297" spans="20:20" x14ac:dyDescent="0.35">
      <c r="T9297"/>
    </row>
    <row r="9298" spans="20:20" x14ac:dyDescent="0.35">
      <c r="T9298"/>
    </row>
    <row r="9299" spans="20:20" x14ac:dyDescent="0.35">
      <c r="T9299"/>
    </row>
    <row r="9300" spans="20:20" x14ac:dyDescent="0.35">
      <c r="T9300"/>
    </row>
    <row r="9301" spans="20:20" x14ac:dyDescent="0.35">
      <c r="T9301"/>
    </row>
    <row r="9302" spans="20:20" x14ac:dyDescent="0.35">
      <c r="T9302"/>
    </row>
    <row r="9303" spans="20:20" x14ac:dyDescent="0.35">
      <c r="T9303"/>
    </row>
    <row r="9304" spans="20:20" x14ac:dyDescent="0.35">
      <c r="T9304"/>
    </row>
    <row r="9305" spans="20:20" x14ac:dyDescent="0.35">
      <c r="T9305"/>
    </row>
    <row r="9306" spans="20:20" x14ac:dyDescent="0.35">
      <c r="T9306"/>
    </row>
    <row r="9307" spans="20:20" x14ac:dyDescent="0.35">
      <c r="T9307"/>
    </row>
    <row r="9308" spans="20:20" x14ac:dyDescent="0.35">
      <c r="T9308"/>
    </row>
    <row r="9309" spans="20:20" x14ac:dyDescent="0.35">
      <c r="T9309"/>
    </row>
    <row r="9310" spans="20:20" x14ac:dyDescent="0.35">
      <c r="T9310"/>
    </row>
    <row r="9311" spans="20:20" x14ac:dyDescent="0.35">
      <c r="T9311"/>
    </row>
    <row r="9312" spans="20:20" x14ac:dyDescent="0.35">
      <c r="T9312"/>
    </row>
    <row r="9313" spans="20:20" x14ac:dyDescent="0.35">
      <c r="T9313"/>
    </row>
    <row r="9314" spans="20:20" x14ac:dyDescent="0.35">
      <c r="T9314"/>
    </row>
    <row r="9315" spans="20:20" x14ac:dyDescent="0.35">
      <c r="T9315"/>
    </row>
    <row r="9316" spans="20:20" x14ac:dyDescent="0.35">
      <c r="T9316"/>
    </row>
    <row r="9317" spans="20:20" x14ac:dyDescent="0.35">
      <c r="T9317"/>
    </row>
    <row r="9318" spans="20:20" x14ac:dyDescent="0.35">
      <c r="T9318"/>
    </row>
    <row r="9319" spans="20:20" x14ac:dyDescent="0.35">
      <c r="T9319"/>
    </row>
    <row r="9320" spans="20:20" x14ac:dyDescent="0.35">
      <c r="T9320"/>
    </row>
    <row r="9321" spans="20:20" x14ac:dyDescent="0.35">
      <c r="T9321"/>
    </row>
    <row r="9322" spans="20:20" x14ac:dyDescent="0.35">
      <c r="T9322"/>
    </row>
    <row r="9323" spans="20:20" x14ac:dyDescent="0.35">
      <c r="T9323"/>
    </row>
    <row r="9324" spans="20:20" x14ac:dyDescent="0.35">
      <c r="T9324"/>
    </row>
    <row r="9325" spans="20:20" x14ac:dyDescent="0.35">
      <c r="T9325"/>
    </row>
    <row r="9326" spans="20:20" x14ac:dyDescent="0.35">
      <c r="T9326"/>
    </row>
    <row r="9327" spans="20:20" x14ac:dyDescent="0.35">
      <c r="T9327"/>
    </row>
    <row r="9328" spans="20:20" x14ac:dyDescent="0.35">
      <c r="T9328"/>
    </row>
    <row r="9329" spans="20:20" x14ac:dyDescent="0.35">
      <c r="T9329"/>
    </row>
    <row r="9330" spans="20:20" x14ac:dyDescent="0.35">
      <c r="T9330"/>
    </row>
    <row r="9331" spans="20:20" x14ac:dyDescent="0.35">
      <c r="T9331"/>
    </row>
    <row r="9332" spans="20:20" x14ac:dyDescent="0.35">
      <c r="T9332"/>
    </row>
    <row r="9333" spans="20:20" x14ac:dyDescent="0.35">
      <c r="T9333"/>
    </row>
    <row r="9334" spans="20:20" x14ac:dyDescent="0.35">
      <c r="T9334"/>
    </row>
    <row r="9335" spans="20:20" x14ac:dyDescent="0.35">
      <c r="T9335"/>
    </row>
    <row r="9336" spans="20:20" x14ac:dyDescent="0.35">
      <c r="T9336"/>
    </row>
    <row r="9337" spans="20:20" x14ac:dyDescent="0.35">
      <c r="T9337"/>
    </row>
    <row r="9338" spans="20:20" x14ac:dyDescent="0.35">
      <c r="T9338"/>
    </row>
    <row r="9339" spans="20:20" x14ac:dyDescent="0.35">
      <c r="T9339"/>
    </row>
    <row r="9340" spans="20:20" x14ac:dyDescent="0.35">
      <c r="T9340"/>
    </row>
    <row r="9341" spans="20:20" x14ac:dyDescent="0.35">
      <c r="T9341"/>
    </row>
    <row r="9342" spans="20:20" x14ac:dyDescent="0.35">
      <c r="T9342"/>
    </row>
    <row r="9343" spans="20:20" x14ac:dyDescent="0.35">
      <c r="T9343"/>
    </row>
    <row r="9344" spans="20:20" x14ac:dyDescent="0.35">
      <c r="T9344"/>
    </row>
    <row r="9345" spans="20:20" x14ac:dyDescent="0.35">
      <c r="T9345"/>
    </row>
    <row r="9346" spans="20:20" x14ac:dyDescent="0.35">
      <c r="T9346"/>
    </row>
    <row r="9347" spans="20:20" x14ac:dyDescent="0.35">
      <c r="T9347"/>
    </row>
    <row r="9348" spans="20:20" x14ac:dyDescent="0.35">
      <c r="T9348"/>
    </row>
    <row r="9349" spans="20:20" x14ac:dyDescent="0.35">
      <c r="T9349"/>
    </row>
    <row r="9350" spans="20:20" x14ac:dyDescent="0.35">
      <c r="T9350"/>
    </row>
    <row r="9351" spans="20:20" x14ac:dyDescent="0.35">
      <c r="T9351"/>
    </row>
    <row r="9352" spans="20:20" x14ac:dyDescent="0.35">
      <c r="T9352"/>
    </row>
    <row r="9353" spans="20:20" x14ac:dyDescent="0.35">
      <c r="T9353"/>
    </row>
    <row r="9354" spans="20:20" x14ac:dyDescent="0.35">
      <c r="T9354"/>
    </row>
    <row r="9355" spans="20:20" x14ac:dyDescent="0.35">
      <c r="T9355"/>
    </row>
    <row r="9356" spans="20:20" x14ac:dyDescent="0.35">
      <c r="T9356"/>
    </row>
    <row r="9357" spans="20:20" x14ac:dyDescent="0.35">
      <c r="T9357"/>
    </row>
    <row r="9358" spans="20:20" x14ac:dyDescent="0.35">
      <c r="T9358"/>
    </row>
    <row r="9359" spans="20:20" x14ac:dyDescent="0.35">
      <c r="T9359"/>
    </row>
    <row r="9360" spans="20:20" x14ac:dyDescent="0.35">
      <c r="T9360"/>
    </row>
    <row r="9361" spans="20:20" x14ac:dyDescent="0.35">
      <c r="T9361"/>
    </row>
    <row r="9362" spans="20:20" x14ac:dyDescent="0.35">
      <c r="T9362"/>
    </row>
    <row r="9363" spans="20:20" x14ac:dyDescent="0.35">
      <c r="T9363"/>
    </row>
    <row r="9364" spans="20:20" x14ac:dyDescent="0.35">
      <c r="T9364"/>
    </row>
    <row r="9365" spans="20:20" x14ac:dyDescent="0.35">
      <c r="T9365"/>
    </row>
    <row r="9366" spans="20:20" x14ac:dyDescent="0.35">
      <c r="T9366"/>
    </row>
    <row r="9367" spans="20:20" x14ac:dyDescent="0.35">
      <c r="T9367"/>
    </row>
    <row r="9368" spans="20:20" x14ac:dyDescent="0.35">
      <c r="T9368"/>
    </row>
    <row r="9369" spans="20:20" x14ac:dyDescent="0.35">
      <c r="T9369"/>
    </row>
    <row r="9370" spans="20:20" x14ac:dyDescent="0.35">
      <c r="T9370"/>
    </row>
    <row r="9371" spans="20:20" x14ac:dyDescent="0.35">
      <c r="T9371"/>
    </row>
    <row r="9372" spans="20:20" x14ac:dyDescent="0.35">
      <c r="T9372"/>
    </row>
    <row r="9373" spans="20:20" x14ac:dyDescent="0.35">
      <c r="T9373"/>
    </row>
    <row r="9374" spans="20:20" x14ac:dyDescent="0.35">
      <c r="T9374"/>
    </row>
    <row r="9375" spans="20:20" x14ac:dyDescent="0.35">
      <c r="T9375"/>
    </row>
    <row r="9376" spans="20:20" x14ac:dyDescent="0.35">
      <c r="T9376"/>
    </row>
    <row r="9377" spans="20:20" x14ac:dyDescent="0.35">
      <c r="T9377"/>
    </row>
    <row r="9378" spans="20:20" x14ac:dyDescent="0.35">
      <c r="T9378"/>
    </row>
    <row r="9379" spans="20:20" x14ac:dyDescent="0.35">
      <c r="T9379"/>
    </row>
    <row r="9380" spans="20:20" x14ac:dyDescent="0.35">
      <c r="T9380"/>
    </row>
    <row r="9381" spans="20:20" x14ac:dyDescent="0.35">
      <c r="T9381"/>
    </row>
    <row r="9382" spans="20:20" x14ac:dyDescent="0.35">
      <c r="T9382"/>
    </row>
    <row r="9383" spans="20:20" x14ac:dyDescent="0.35">
      <c r="T9383"/>
    </row>
    <row r="9384" spans="20:20" x14ac:dyDescent="0.35">
      <c r="T9384"/>
    </row>
    <row r="9385" spans="20:20" x14ac:dyDescent="0.35">
      <c r="T9385"/>
    </row>
    <row r="9386" spans="20:20" x14ac:dyDescent="0.35">
      <c r="T9386"/>
    </row>
    <row r="9387" spans="20:20" x14ac:dyDescent="0.35">
      <c r="T9387"/>
    </row>
    <row r="9388" spans="20:20" x14ac:dyDescent="0.35">
      <c r="T9388"/>
    </row>
    <row r="9389" spans="20:20" x14ac:dyDescent="0.35">
      <c r="T9389"/>
    </row>
    <row r="9390" spans="20:20" x14ac:dyDescent="0.35">
      <c r="T9390"/>
    </row>
    <row r="9391" spans="20:20" x14ac:dyDescent="0.35">
      <c r="T9391"/>
    </row>
    <row r="9392" spans="20:20" x14ac:dyDescent="0.35">
      <c r="T9392"/>
    </row>
    <row r="9393" spans="20:20" x14ac:dyDescent="0.35">
      <c r="T9393"/>
    </row>
    <row r="9394" spans="20:20" x14ac:dyDescent="0.35">
      <c r="T9394"/>
    </row>
    <row r="9395" spans="20:20" x14ac:dyDescent="0.35">
      <c r="T9395"/>
    </row>
    <row r="9396" spans="20:20" x14ac:dyDescent="0.35">
      <c r="T9396"/>
    </row>
    <row r="9397" spans="20:20" x14ac:dyDescent="0.35">
      <c r="T9397"/>
    </row>
    <row r="9398" spans="20:20" x14ac:dyDescent="0.35">
      <c r="T9398"/>
    </row>
    <row r="9399" spans="20:20" x14ac:dyDescent="0.35">
      <c r="T9399"/>
    </row>
    <row r="9400" spans="20:20" x14ac:dyDescent="0.35">
      <c r="T9400"/>
    </row>
    <row r="9401" spans="20:20" x14ac:dyDescent="0.35">
      <c r="T9401"/>
    </row>
    <row r="9402" spans="20:20" x14ac:dyDescent="0.35">
      <c r="T9402"/>
    </row>
    <row r="9403" spans="20:20" x14ac:dyDescent="0.35">
      <c r="T9403"/>
    </row>
    <row r="9404" spans="20:20" x14ac:dyDescent="0.35">
      <c r="T9404"/>
    </row>
    <row r="9405" spans="20:20" x14ac:dyDescent="0.35">
      <c r="T9405"/>
    </row>
    <row r="9406" spans="20:20" x14ac:dyDescent="0.35">
      <c r="T9406"/>
    </row>
    <row r="9407" spans="20:20" x14ac:dyDescent="0.35">
      <c r="T9407"/>
    </row>
    <row r="9408" spans="20:20" x14ac:dyDescent="0.35">
      <c r="T9408"/>
    </row>
    <row r="9409" spans="20:20" x14ac:dyDescent="0.35">
      <c r="T9409"/>
    </row>
    <row r="9410" spans="20:20" x14ac:dyDescent="0.35">
      <c r="T9410"/>
    </row>
    <row r="9411" spans="20:20" x14ac:dyDescent="0.35">
      <c r="T9411"/>
    </row>
    <row r="9412" spans="20:20" x14ac:dyDescent="0.35">
      <c r="T9412"/>
    </row>
    <row r="9413" spans="20:20" x14ac:dyDescent="0.35">
      <c r="T9413"/>
    </row>
    <row r="9414" spans="20:20" x14ac:dyDescent="0.35">
      <c r="T9414"/>
    </row>
    <row r="9415" spans="20:20" x14ac:dyDescent="0.35">
      <c r="T9415"/>
    </row>
    <row r="9416" spans="20:20" x14ac:dyDescent="0.35">
      <c r="T9416"/>
    </row>
    <row r="9417" spans="20:20" x14ac:dyDescent="0.35">
      <c r="T9417"/>
    </row>
    <row r="9418" spans="20:20" x14ac:dyDescent="0.35">
      <c r="T9418"/>
    </row>
    <row r="9419" spans="20:20" x14ac:dyDescent="0.35">
      <c r="T9419"/>
    </row>
    <row r="9420" spans="20:20" x14ac:dyDescent="0.35">
      <c r="T9420"/>
    </row>
    <row r="9421" spans="20:20" x14ac:dyDescent="0.35">
      <c r="T9421"/>
    </row>
    <row r="9422" spans="20:20" x14ac:dyDescent="0.35">
      <c r="T9422"/>
    </row>
    <row r="9423" spans="20:20" x14ac:dyDescent="0.35">
      <c r="T9423"/>
    </row>
    <row r="9424" spans="20:20" x14ac:dyDescent="0.35">
      <c r="T9424"/>
    </row>
    <row r="9425" spans="20:20" x14ac:dyDescent="0.35">
      <c r="T9425"/>
    </row>
    <row r="9426" spans="20:20" x14ac:dyDescent="0.35">
      <c r="T9426"/>
    </row>
    <row r="9427" spans="20:20" x14ac:dyDescent="0.35">
      <c r="T9427"/>
    </row>
    <row r="9428" spans="20:20" x14ac:dyDescent="0.35">
      <c r="T9428"/>
    </row>
    <row r="9429" spans="20:20" x14ac:dyDescent="0.35">
      <c r="T9429"/>
    </row>
    <row r="9430" spans="20:20" x14ac:dyDescent="0.35">
      <c r="T9430"/>
    </row>
    <row r="9431" spans="20:20" x14ac:dyDescent="0.35">
      <c r="T9431"/>
    </row>
    <row r="9432" spans="20:20" x14ac:dyDescent="0.35">
      <c r="T9432"/>
    </row>
    <row r="9433" spans="20:20" x14ac:dyDescent="0.35">
      <c r="T9433"/>
    </row>
    <row r="9434" spans="20:20" x14ac:dyDescent="0.35">
      <c r="T9434"/>
    </row>
    <row r="9435" spans="20:20" x14ac:dyDescent="0.35">
      <c r="T9435"/>
    </row>
    <row r="9436" spans="20:20" x14ac:dyDescent="0.35">
      <c r="T9436"/>
    </row>
    <row r="9437" spans="20:20" x14ac:dyDescent="0.35">
      <c r="T9437"/>
    </row>
    <row r="9438" spans="20:20" x14ac:dyDescent="0.35">
      <c r="T9438"/>
    </row>
    <row r="9439" spans="20:20" x14ac:dyDescent="0.35">
      <c r="T9439"/>
    </row>
    <row r="9440" spans="20:20" x14ac:dyDescent="0.35">
      <c r="T9440"/>
    </row>
    <row r="9441" spans="20:20" x14ac:dyDescent="0.35">
      <c r="T9441"/>
    </row>
    <row r="9442" spans="20:20" x14ac:dyDescent="0.35">
      <c r="T9442"/>
    </row>
    <row r="9443" spans="20:20" x14ac:dyDescent="0.35">
      <c r="T9443"/>
    </row>
    <row r="9444" spans="20:20" x14ac:dyDescent="0.35">
      <c r="T9444"/>
    </row>
    <row r="9445" spans="20:20" x14ac:dyDescent="0.35">
      <c r="T9445"/>
    </row>
    <row r="9446" spans="20:20" x14ac:dyDescent="0.35">
      <c r="T9446"/>
    </row>
    <row r="9447" spans="20:20" x14ac:dyDescent="0.35">
      <c r="T9447"/>
    </row>
    <row r="9448" spans="20:20" x14ac:dyDescent="0.35">
      <c r="T9448"/>
    </row>
    <row r="9449" spans="20:20" x14ac:dyDescent="0.35">
      <c r="T9449"/>
    </row>
    <row r="9450" spans="20:20" x14ac:dyDescent="0.35">
      <c r="T9450"/>
    </row>
    <row r="9451" spans="20:20" x14ac:dyDescent="0.35">
      <c r="T9451"/>
    </row>
    <row r="9452" spans="20:20" x14ac:dyDescent="0.35">
      <c r="T9452"/>
    </row>
    <row r="9453" spans="20:20" x14ac:dyDescent="0.35">
      <c r="T9453"/>
    </row>
    <row r="9454" spans="20:20" x14ac:dyDescent="0.35">
      <c r="T9454"/>
    </row>
    <row r="9455" spans="20:20" x14ac:dyDescent="0.35">
      <c r="T9455"/>
    </row>
    <row r="9456" spans="20:20" x14ac:dyDescent="0.35">
      <c r="T9456"/>
    </row>
    <row r="9457" spans="20:20" x14ac:dyDescent="0.35">
      <c r="T9457"/>
    </row>
    <row r="9458" spans="20:20" x14ac:dyDescent="0.35">
      <c r="T9458"/>
    </row>
    <row r="9459" spans="20:20" x14ac:dyDescent="0.35">
      <c r="T9459"/>
    </row>
    <row r="9460" spans="20:20" x14ac:dyDescent="0.35">
      <c r="T9460"/>
    </row>
    <row r="9461" spans="20:20" x14ac:dyDescent="0.35">
      <c r="T9461"/>
    </row>
    <row r="9462" spans="20:20" x14ac:dyDescent="0.35">
      <c r="T9462"/>
    </row>
    <row r="9463" spans="20:20" x14ac:dyDescent="0.35">
      <c r="T9463"/>
    </row>
    <row r="9464" spans="20:20" x14ac:dyDescent="0.35">
      <c r="T9464"/>
    </row>
    <row r="9465" spans="20:20" x14ac:dyDescent="0.35">
      <c r="T9465"/>
    </row>
    <row r="9466" spans="20:20" x14ac:dyDescent="0.35">
      <c r="T9466"/>
    </row>
    <row r="9467" spans="20:20" x14ac:dyDescent="0.35">
      <c r="T9467"/>
    </row>
    <row r="9468" spans="20:20" x14ac:dyDescent="0.35">
      <c r="T9468"/>
    </row>
    <row r="9469" spans="20:20" x14ac:dyDescent="0.35">
      <c r="T9469"/>
    </row>
    <row r="9470" spans="20:20" x14ac:dyDescent="0.35">
      <c r="T9470"/>
    </row>
    <row r="9471" spans="20:20" x14ac:dyDescent="0.35">
      <c r="T9471"/>
    </row>
    <row r="9472" spans="20:20" x14ac:dyDescent="0.35">
      <c r="T9472"/>
    </row>
    <row r="9473" spans="20:20" x14ac:dyDescent="0.35">
      <c r="T9473"/>
    </row>
    <row r="9474" spans="20:20" x14ac:dyDescent="0.35">
      <c r="T9474"/>
    </row>
    <row r="9475" spans="20:20" x14ac:dyDescent="0.35">
      <c r="T9475"/>
    </row>
    <row r="9476" spans="20:20" x14ac:dyDescent="0.35">
      <c r="T9476"/>
    </row>
    <row r="9477" spans="20:20" x14ac:dyDescent="0.35">
      <c r="T9477"/>
    </row>
    <row r="9478" spans="20:20" x14ac:dyDescent="0.35">
      <c r="T9478"/>
    </row>
    <row r="9479" spans="20:20" x14ac:dyDescent="0.35">
      <c r="T9479"/>
    </row>
    <row r="9480" spans="20:20" x14ac:dyDescent="0.35">
      <c r="T9480"/>
    </row>
    <row r="9481" spans="20:20" x14ac:dyDescent="0.35">
      <c r="T9481"/>
    </row>
    <row r="9482" spans="20:20" x14ac:dyDescent="0.35">
      <c r="T9482"/>
    </row>
    <row r="9483" spans="20:20" x14ac:dyDescent="0.35">
      <c r="T9483"/>
    </row>
    <row r="9484" spans="20:20" x14ac:dyDescent="0.35">
      <c r="T9484"/>
    </row>
    <row r="9485" spans="20:20" x14ac:dyDescent="0.35">
      <c r="T9485"/>
    </row>
    <row r="9486" spans="20:20" x14ac:dyDescent="0.35">
      <c r="T9486"/>
    </row>
    <row r="9487" spans="20:20" x14ac:dyDescent="0.35">
      <c r="T9487"/>
    </row>
    <row r="9488" spans="20:20" x14ac:dyDescent="0.35">
      <c r="T9488"/>
    </row>
    <row r="9489" spans="20:20" x14ac:dyDescent="0.35">
      <c r="T9489"/>
    </row>
    <row r="9490" spans="20:20" x14ac:dyDescent="0.35">
      <c r="T9490"/>
    </row>
    <row r="9491" spans="20:20" x14ac:dyDescent="0.35">
      <c r="T9491"/>
    </row>
    <row r="9492" spans="20:20" x14ac:dyDescent="0.35">
      <c r="T9492"/>
    </row>
    <row r="9493" spans="20:20" x14ac:dyDescent="0.35">
      <c r="T9493"/>
    </row>
    <row r="9494" spans="20:20" x14ac:dyDescent="0.35">
      <c r="T9494"/>
    </row>
    <row r="9495" spans="20:20" x14ac:dyDescent="0.35">
      <c r="T9495"/>
    </row>
    <row r="9496" spans="20:20" x14ac:dyDescent="0.35">
      <c r="T9496"/>
    </row>
    <row r="9497" spans="20:20" x14ac:dyDescent="0.35">
      <c r="T9497"/>
    </row>
    <row r="9498" spans="20:20" x14ac:dyDescent="0.35">
      <c r="T9498"/>
    </row>
    <row r="9499" spans="20:20" x14ac:dyDescent="0.35">
      <c r="T9499"/>
    </row>
    <row r="9500" spans="20:20" x14ac:dyDescent="0.35">
      <c r="T9500"/>
    </row>
    <row r="9501" spans="20:20" x14ac:dyDescent="0.35">
      <c r="T9501"/>
    </row>
    <row r="9502" spans="20:20" x14ac:dyDescent="0.35">
      <c r="T9502"/>
    </row>
    <row r="9503" spans="20:20" x14ac:dyDescent="0.35">
      <c r="T9503"/>
    </row>
    <row r="9504" spans="20:20" x14ac:dyDescent="0.35">
      <c r="T9504"/>
    </row>
    <row r="9505" spans="20:20" x14ac:dyDescent="0.35">
      <c r="T9505"/>
    </row>
    <row r="9506" spans="20:20" x14ac:dyDescent="0.35">
      <c r="T9506"/>
    </row>
    <row r="9507" spans="20:20" x14ac:dyDescent="0.35">
      <c r="T9507"/>
    </row>
    <row r="9508" spans="20:20" x14ac:dyDescent="0.35">
      <c r="T9508"/>
    </row>
    <row r="9509" spans="20:20" x14ac:dyDescent="0.35">
      <c r="T9509"/>
    </row>
    <row r="9510" spans="20:20" x14ac:dyDescent="0.35">
      <c r="T9510"/>
    </row>
    <row r="9511" spans="20:20" x14ac:dyDescent="0.35">
      <c r="T9511"/>
    </row>
    <row r="9512" spans="20:20" x14ac:dyDescent="0.35">
      <c r="T9512"/>
    </row>
    <row r="9513" spans="20:20" x14ac:dyDescent="0.35">
      <c r="T9513"/>
    </row>
    <row r="9514" spans="20:20" x14ac:dyDescent="0.35">
      <c r="T9514"/>
    </row>
    <row r="9515" spans="20:20" x14ac:dyDescent="0.35">
      <c r="T9515"/>
    </row>
    <row r="9516" spans="20:20" x14ac:dyDescent="0.35">
      <c r="T9516"/>
    </row>
    <row r="9517" spans="20:20" x14ac:dyDescent="0.35">
      <c r="T9517"/>
    </row>
    <row r="9518" spans="20:20" x14ac:dyDescent="0.35">
      <c r="T9518"/>
    </row>
    <row r="9519" spans="20:20" x14ac:dyDescent="0.35">
      <c r="T9519"/>
    </row>
    <row r="9520" spans="20:20" x14ac:dyDescent="0.35">
      <c r="T9520"/>
    </row>
    <row r="9521" spans="20:20" x14ac:dyDescent="0.35">
      <c r="T9521"/>
    </row>
    <row r="9522" spans="20:20" x14ac:dyDescent="0.35">
      <c r="T9522"/>
    </row>
    <row r="9523" spans="20:20" x14ac:dyDescent="0.35">
      <c r="T9523"/>
    </row>
    <row r="9524" spans="20:20" x14ac:dyDescent="0.35">
      <c r="T9524"/>
    </row>
    <row r="9525" spans="20:20" x14ac:dyDescent="0.35">
      <c r="T9525"/>
    </row>
    <row r="9526" spans="20:20" x14ac:dyDescent="0.35">
      <c r="T9526"/>
    </row>
    <row r="9527" spans="20:20" x14ac:dyDescent="0.35">
      <c r="T9527"/>
    </row>
    <row r="9528" spans="20:20" x14ac:dyDescent="0.35">
      <c r="T9528"/>
    </row>
    <row r="9529" spans="20:20" x14ac:dyDescent="0.35">
      <c r="T9529"/>
    </row>
    <row r="9530" spans="20:20" x14ac:dyDescent="0.35">
      <c r="T9530"/>
    </row>
    <row r="9531" spans="20:20" x14ac:dyDescent="0.35">
      <c r="T9531"/>
    </row>
    <row r="9532" spans="20:20" x14ac:dyDescent="0.35">
      <c r="T9532"/>
    </row>
    <row r="9533" spans="20:20" x14ac:dyDescent="0.35">
      <c r="T9533"/>
    </row>
    <row r="9534" spans="20:20" x14ac:dyDescent="0.35">
      <c r="T9534"/>
    </row>
    <row r="9535" spans="20:20" x14ac:dyDescent="0.35">
      <c r="T9535"/>
    </row>
    <row r="9536" spans="20:20" x14ac:dyDescent="0.35">
      <c r="T9536"/>
    </row>
    <row r="9537" spans="20:20" x14ac:dyDescent="0.35">
      <c r="T9537"/>
    </row>
    <row r="9538" spans="20:20" x14ac:dyDescent="0.35">
      <c r="T9538"/>
    </row>
    <row r="9539" spans="20:20" x14ac:dyDescent="0.35">
      <c r="T9539"/>
    </row>
    <row r="9540" spans="20:20" x14ac:dyDescent="0.35">
      <c r="T9540"/>
    </row>
    <row r="9541" spans="20:20" x14ac:dyDescent="0.35">
      <c r="T9541"/>
    </row>
    <row r="9542" spans="20:20" x14ac:dyDescent="0.35">
      <c r="T9542"/>
    </row>
    <row r="9543" spans="20:20" x14ac:dyDescent="0.35">
      <c r="T9543"/>
    </row>
    <row r="9544" spans="20:20" x14ac:dyDescent="0.35">
      <c r="T9544"/>
    </row>
    <row r="9545" spans="20:20" x14ac:dyDescent="0.35">
      <c r="T9545"/>
    </row>
    <row r="9546" spans="20:20" x14ac:dyDescent="0.35">
      <c r="T9546"/>
    </row>
    <row r="9547" spans="20:20" x14ac:dyDescent="0.35">
      <c r="T9547"/>
    </row>
    <row r="9548" spans="20:20" x14ac:dyDescent="0.35">
      <c r="T9548"/>
    </row>
    <row r="9549" spans="20:20" x14ac:dyDescent="0.35">
      <c r="T9549"/>
    </row>
    <row r="9550" spans="20:20" x14ac:dyDescent="0.35">
      <c r="T9550"/>
    </row>
    <row r="9551" spans="20:20" x14ac:dyDescent="0.35">
      <c r="T9551"/>
    </row>
    <row r="9552" spans="20:20" x14ac:dyDescent="0.35">
      <c r="T9552"/>
    </row>
    <row r="9553" spans="20:20" x14ac:dyDescent="0.35">
      <c r="T9553"/>
    </row>
    <row r="9554" spans="20:20" x14ac:dyDescent="0.35">
      <c r="T9554"/>
    </row>
    <row r="9555" spans="20:20" x14ac:dyDescent="0.35">
      <c r="T9555"/>
    </row>
    <row r="9556" spans="20:20" x14ac:dyDescent="0.35">
      <c r="T9556"/>
    </row>
    <row r="9557" spans="20:20" x14ac:dyDescent="0.35">
      <c r="T9557"/>
    </row>
    <row r="9558" spans="20:20" x14ac:dyDescent="0.35">
      <c r="T9558"/>
    </row>
    <row r="9559" spans="20:20" x14ac:dyDescent="0.35">
      <c r="T9559"/>
    </row>
    <row r="9560" spans="20:20" x14ac:dyDescent="0.35">
      <c r="T9560"/>
    </row>
    <row r="9561" spans="20:20" x14ac:dyDescent="0.35">
      <c r="T9561"/>
    </row>
    <row r="9562" spans="20:20" x14ac:dyDescent="0.35">
      <c r="T9562"/>
    </row>
    <row r="9563" spans="20:20" x14ac:dyDescent="0.35">
      <c r="T9563"/>
    </row>
    <row r="9564" spans="20:20" x14ac:dyDescent="0.35">
      <c r="T9564"/>
    </row>
    <row r="9565" spans="20:20" x14ac:dyDescent="0.35">
      <c r="T9565"/>
    </row>
    <row r="9566" spans="20:20" x14ac:dyDescent="0.35">
      <c r="T9566"/>
    </row>
    <row r="9567" spans="20:20" x14ac:dyDescent="0.35">
      <c r="T9567"/>
    </row>
    <row r="9568" spans="20:20" x14ac:dyDescent="0.35">
      <c r="T9568"/>
    </row>
    <row r="9569" spans="20:20" x14ac:dyDescent="0.35">
      <c r="T9569"/>
    </row>
    <row r="9570" spans="20:20" x14ac:dyDescent="0.35">
      <c r="T9570"/>
    </row>
    <row r="9571" spans="20:20" x14ac:dyDescent="0.35">
      <c r="T9571"/>
    </row>
    <row r="9572" spans="20:20" x14ac:dyDescent="0.35">
      <c r="T9572"/>
    </row>
    <row r="9573" spans="20:20" x14ac:dyDescent="0.35">
      <c r="T9573"/>
    </row>
    <row r="9574" spans="20:20" x14ac:dyDescent="0.35">
      <c r="T9574"/>
    </row>
    <row r="9575" spans="20:20" x14ac:dyDescent="0.35">
      <c r="T9575"/>
    </row>
    <row r="9576" spans="20:20" x14ac:dyDescent="0.35">
      <c r="T9576"/>
    </row>
    <row r="9577" spans="20:20" x14ac:dyDescent="0.35">
      <c r="T9577"/>
    </row>
    <row r="9578" spans="20:20" x14ac:dyDescent="0.35">
      <c r="T9578"/>
    </row>
    <row r="9579" spans="20:20" x14ac:dyDescent="0.35">
      <c r="T9579"/>
    </row>
    <row r="9580" spans="20:20" x14ac:dyDescent="0.35">
      <c r="T9580"/>
    </row>
    <row r="9581" spans="20:20" x14ac:dyDescent="0.35">
      <c r="T9581"/>
    </row>
    <row r="9582" spans="20:20" x14ac:dyDescent="0.35">
      <c r="T9582"/>
    </row>
    <row r="9583" spans="20:20" x14ac:dyDescent="0.35">
      <c r="T9583"/>
    </row>
    <row r="9584" spans="20:20" x14ac:dyDescent="0.35">
      <c r="T9584"/>
    </row>
    <row r="9585" spans="20:20" x14ac:dyDescent="0.35">
      <c r="T9585"/>
    </row>
    <row r="9586" spans="20:20" x14ac:dyDescent="0.35">
      <c r="T9586"/>
    </row>
    <row r="9587" spans="20:20" x14ac:dyDescent="0.35">
      <c r="T9587"/>
    </row>
    <row r="9588" spans="20:20" x14ac:dyDescent="0.35">
      <c r="T9588"/>
    </row>
    <row r="9589" spans="20:20" x14ac:dyDescent="0.35">
      <c r="T9589"/>
    </row>
    <row r="9590" spans="20:20" x14ac:dyDescent="0.35">
      <c r="T9590"/>
    </row>
    <row r="9591" spans="20:20" x14ac:dyDescent="0.35">
      <c r="T9591"/>
    </row>
    <row r="9592" spans="20:20" x14ac:dyDescent="0.35">
      <c r="T9592"/>
    </row>
    <row r="9593" spans="20:20" x14ac:dyDescent="0.35">
      <c r="T9593"/>
    </row>
    <row r="9594" spans="20:20" x14ac:dyDescent="0.35">
      <c r="T9594"/>
    </row>
    <row r="9595" spans="20:20" x14ac:dyDescent="0.35">
      <c r="T9595"/>
    </row>
    <row r="9596" spans="20:20" x14ac:dyDescent="0.35">
      <c r="T9596"/>
    </row>
    <row r="9597" spans="20:20" x14ac:dyDescent="0.35">
      <c r="T9597"/>
    </row>
    <row r="9598" spans="20:20" x14ac:dyDescent="0.35">
      <c r="T9598"/>
    </row>
    <row r="9599" spans="20:20" x14ac:dyDescent="0.35">
      <c r="T9599"/>
    </row>
    <row r="9600" spans="20:20" x14ac:dyDescent="0.35">
      <c r="T9600"/>
    </row>
    <row r="9601" spans="20:20" x14ac:dyDescent="0.35">
      <c r="T9601"/>
    </row>
    <row r="9602" spans="20:20" x14ac:dyDescent="0.35">
      <c r="T9602"/>
    </row>
    <row r="9603" spans="20:20" x14ac:dyDescent="0.35">
      <c r="T9603"/>
    </row>
    <row r="9604" spans="20:20" x14ac:dyDescent="0.35">
      <c r="T9604"/>
    </row>
    <row r="9605" spans="20:20" x14ac:dyDescent="0.35">
      <c r="T9605"/>
    </row>
    <row r="9606" spans="20:20" x14ac:dyDescent="0.35">
      <c r="T9606"/>
    </row>
    <row r="9607" spans="20:20" x14ac:dyDescent="0.35">
      <c r="T9607"/>
    </row>
    <row r="9608" spans="20:20" x14ac:dyDescent="0.35">
      <c r="T9608"/>
    </row>
    <row r="9609" spans="20:20" x14ac:dyDescent="0.35">
      <c r="T9609"/>
    </row>
    <row r="9610" spans="20:20" x14ac:dyDescent="0.35">
      <c r="T9610"/>
    </row>
    <row r="9611" spans="20:20" x14ac:dyDescent="0.35">
      <c r="T9611"/>
    </row>
    <row r="9612" spans="20:20" x14ac:dyDescent="0.35">
      <c r="T9612"/>
    </row>
    <row r="9613" spans="20:20" x14ac:dyDescent="0.35">
      <c r="T9613"/>
    </row>
    <row r="9614" spans="20:20" x14ac:dyDescent="0.35">
      <c r="T9614"/>
    </row>
    <row r="9615" spans="20:20" x14ac:dyDescent="0.35">
      <c r="T9615"/>
    </row>
    <row r="9616" spans="20:20" x14ac:dyDescent="0.35">
      <c r="T9616"/>
    </row>
    <row r="9617" spans="20:20" x14ac:dyDescent="0.35">
      <c r="T9617"/>
    </row>
    <row r="9618" spans="20:20" x14ac:dyDescent="0.35">
      <c r="T9618"/>
    </row>
    <row r="9619" spans="20:20" x14ac:dyDescent="0.35">
      <c r="T9619"/>
    </row>
    <row r="9620" spans="20:20" x14ac:dyDescent="0.35">
      <c r="T9620"/>
    </row>
    <row r="9621" spans="20:20" x14ac:dyDescent="0.35">
      <c r="T9621"/>
    </row>
    <row r="9622" spans="20:20" x14ac:dyDescent="0.35">
      <c r="T9622"/>
    </row>
    <row r="9623" spans="20:20" x14ac:dyDescent="0.35">
      <c r="T9623"/>
    </row>
    <row r="9624" spans="20:20" x14ac:dyDescent="0.35">
      <c r="T9624"/>
    </row>
    <row r="9625" spans="20:20" x14ac:dyDescent="0.35">
      <c r="T9625"/>
    </row>
    <row r="9626" spans="20:20" x14ac:dyDescent="0.35">
      <c r="T9626"/>
    </row>
    <row r="9627" spans="20:20" x14ac:dyDescent="0.35">
      <c r="T9627"/>
    </row>
    <row r="9628" spans="20:20" x14ac:dyDescent="0.35">
      <c r="T9628"/>
    </row>
    <row r="9629" spans="20:20" x14ac:dyDescent="0.35">
      <c r="T9629"/>
    </row>
    <row r="9630" spans="20:20" x14ac:dyDescent="0.35">
      <c r="T9630"/>
    </row>
    <row r="9631" spans="20:20" x14ac:dyDescent="0.35">
      <c r="T9631"/>
    </row>
    <row r="9632" spans="20:20" x14ac:dyDescent="0.35">
      <c r="T9632"/>
    </row>
    <row r="9633" spans="20:20" x14ac:dyDescent="0.35">
      <c r="T9633"/>
    </row>
    <row r="9634" spans="20:20" x14ac:dyDescent="0.35">
      <c r="T9634"/>
    </row>
    <row r="9635" spans="20:20" x14ac:dyDescent="0.35">
      <c r="T9635"/>
    </row>
    <row r="9636" spans="20:20" x14ac:dyDescent="0.35">
      <c r="T9636"/>
    </row>
    <row r="9637" spans="20:20" x14ac:dyDescent="0.35">
      <c r="T9637"/>
    </row>
    <row r="9638" spans="20:20" x14ac:dyDescent="0.35">
      <c r="T9638"/>
    </row>
    <row r="9639" spans="20:20" x14ac:dyDescent="0.35">
      <c r="T9639"/>
    </row>
    <row r="9640" spans="20:20" x14ac:dyDescent="0.35">
      <c r="T9640"/>
    </row>
    <row r="9641" spans="20:20" x14ac:dyDescent="0.35">
      <c r="T9641"/>
    </row>
    <row r="9642" spans="20:20" x14ac:dyDescent="0.35">
      <c r="T9642"/>
    </row>
    <row r="9643" spans="20:20" x14ac:dyDescent="0.35">
      <c r="T9643"/>
    </row>
    <row r="9644" spans="20:20" x14ac:dyDescent="0.35">
      <c r="T9644"/>
    </row>
    <row r="9645" spans="20:20" x14ac:dyDescent="0.35">
      <c r="T9645"/>
    </row>
    <row r="9646" spans="20:20" x14ac:dyDescent="0.35">
      <c r="T9646"/>
    </row>
    <row r="9647" spans="20:20" x14ac:dyDescent="0.35">
      <c r="T9647"/>
    </row>
    <row r="9648" spans="20:20" x14ac:dyDescent="0.35">
      <c r="T9648"/>
    </row>
    <row r="9649" spans="20:20" x14ac:dyDescent="0.35">
      <c r="T9649"/>
    </row>
    <row r="9650" spans="20:20" x14ac:dyDescent="0.35">
      <c r="T9650"/>
    </row>
    <row r="9651" spans="20:20" x14ac:dyDescent="0.35">
      <c r="T9651"/>
    </row>
    <row r="9652" spans="20:20" x14ac:dyDescent="0.35">
      <c r="T9652"/>
    </row>
    <row r="9653" spans="20:20" x14ac:dyDescent="0.35">
      <c r="T9653"/>
    </row>
    <row r="9654" spans="20:20" x14ac:dyDescent="0.35">
      <c r="T9654"/>
    </row>
    <row r="9655" spans="20:20" x14ac:dyDescent="0.35">
      <c r="T9655"/>
    </row>
    <row r="9656" spans="20:20" x14ac:dyDescent="0.35">
      <c r="T9656"/>
    </row>
    <row r="9657" spans="20:20" x14ac:dyDescent="0.35">
      <c r="T9657"/>
    </row>
    <row r="9658" spans="20:20" x14ac:dyDescent="0.35">
      <c r="T9658"/>
    </row>
    <row r="9659" spans="20:20" x14ac:dyDescent="0.35">
      <c r="T9659"/>
    </row>
    <row r="9660" spans="20:20" x14ac:dyDescent="0.35">
      <c r="T9660"/>
    </row>
    <row r="9661" spans="20:20" x14ac:dyDescent="0.35">
      <c r="T9661"/>
    </row>
    <row r="9662" spans="20:20" x14ac:dyDescent="0.35">
      <c r="T9662"/>
    </row>
    <row r="9663" spans="20:20" x14ac:dyDescent="0.35">
      <c r="T9663"/>
    </row>
    <row r="9664" spans="20:20" x14ac:dyDescent="0.35">
      <c r="T9664"/>
    </row>
    <row r="9665" spans="20:20" x14ac:dyDescent="0.35">
      <c r="T9665"/>
    </row>
    <row r="9666" spans="20:20" x14ac:dyDescent="0.35">
      <c r="T9666"/>
    </row>
    <row r="9667" spans="20:20" x14ac:dyDescent="0.35">
      <c r="T9667"/>
    </row>
    <row r="9668" spans="20:20" x14ac:dyDescent="0.35">
      <c r="T9668"/>
    </row>
    <row r="9669" spans="20:20" x14ac:dyDescent="0.35">
      <c r="T9669"/>
    </row>
    <row r="9670" spans="20:20" x14ac:dyDescent="0.35">
      <c r="T9670"/>
    </row>
    <row r="9671" spans="20:20" x14ac:dyDescent="0.35">
      <c r="T9671"/>
    </row>
    <row r="9672" spans="20:20" x14ac:dyDescent="0.35">
      <c r="T9672"/>
    </row>
    <row r="9673" spans="20:20" x14ac:dyDescent="0.35">
      <c r="T9673"/>
    </row>
    <row r="9674" spans="20:20" x14ac:dyDescent="0.35">
      <c r="T9674"/>
    </row>
    <row r="9675" spans="20:20" x14ac:dyDescent="0.35">
      <c r="T9675"/>
    </row>
    <row r="9676" spans="20:20" x14ac:dyDescent="0.35">
      <c r="T9676"/>
    </row>
    <row r="9677" spans="20:20" x14ac:dyDescent="0.35">
      <c r="T9677"/>
    </row>
    <row r="9678" spans="20:20" x14ac:dyDescent="0.35">
      <c r="T9678"/>
    </row>
    <row r="9679" spans="20:20" x14ac:dyDescent="0.35">
      <c r="T9679"/>
    </row>
    <row r="9680" spans="20:20" x14ac:dyDescent="0.35">
      <c r="T9680"/>
    </row>
    <row r="9681" spans="20:20" x14ac:dyDescent="0.35">
      <c r="T9681"/>
    </row>
    <row r="9682" spans="20:20" x14ac:dyDescent="0.35">
      <c r="T9682"/>
    </row>
    <row r="9683" spans="20:20" x14ac:dyDescent="0.35">
      <c r="T9683"/>
    </row>
    <row r="9684" spans="20:20" x14ac:dyDescent="0.35">
      <c r="T9684"/>
    </row>
    <row r="9685" spans="20:20" x14ac:dyDescent="0.35">
      <c r="T9685"/>
    </row>
    <row r="9686" spans="20:20" x14ac:dyDescent="0.35">
      <c r="T9686"/>
    </row>
    <row r="9687" spans="20:20" x14ac:dyDescent="0.35">
      <c r="T9687"/>
    </row>
    <row r="9688" spans="20:20" x14ac:dyDescent="0.35">
      <c r="T9688"/>
    </row>
    <row r="9689" spans="20:20" x14ac:dyDescent="0.35">
      <c r="T9689"/>
    </row>
    <row r="9690" spans="20:20" x14ac:dyDescent="0.35">
      <c r="T9690"/>
    </row>
    <row r="9691" spans="20:20" x14ac:dyDescent="0.35">
      <c r="T9691"/>
    </row>
    <row r="9692" spans="20:20" x14ac:dyDescent="0.35">
      <c r="T9692"/>
    </row>
    <row r="9693" spans="20:20" x14ac:dyDescent="0.35">
      <c r="T9693"/>
    </row>
    <row r="9694" spans="20:20" x14ac:dyDescent="0.35">
      <c r="T9694"/>
    </row>
    <row r="9695" spans="20:20" x14ac:dyDescent="0.35">
      <c r="T9695"/>
    </row>
    <row r="9696" spans="20:20" x14ac:dyDescent="0.35">
      <c r="T9696"/>
    </row>
    <row r="9697" spans="20:20" x14ac:dyDescent="0.35">
      <c r="T9697"/>
    </row>
    <row r="9698" spans="20:20" x14ac:dyDescent="0.35">
      <c r="T9698"/>
    </row>
    <row r="9699" spans="20:20" x14ac:dyDescent="0.35">
      <c r="T9699"/>
    </row>
    <row r="9700" spans="20:20" x14ac:dyDescent="0.35">
      <c r="T9700"/>
    </row>
    <row r="9701" spans="20:20" x14ac:dyDescent="0.35">
      <c r="T9701"/>
    </row>
    <row r="9702" spans="20:20" x14ac:dyDescent="0.35">
      <c r="T9702"/>
    </row>
    <row r="9703" spans="20:20" x14ac:dyDescent="0.35">
      <c r="T9703"/>
    </row>
    <row r="9704" spans="20:20" x14ac:dyDescent="0.35">
      <c r="T9704"/>
    </row>
    <row r="9705" spans="20:20" x14ac:dyDescent="0.35">
      <c r="T9705"/>
    </row>
    <row r="9706" spans="20:20" x14ac:dyDescent="0.35">
      <c r="T9706"/>
    </row>
    <row r="9707" spans="20:20" x14ac:dyDescent="0.35">
      <c r="T9707"/>
    </row>
    <row r="9708" spans="20:20" x14ac:dyDescent="0.35">
      <c r="T9708"/>
    </row>
    <row r="9709" spans="20:20" x14ac:dyDescent="0.35">
      <c r="T9709"/>
    </row>
    <row r="9710" spans="20:20" x14ac:dyDescent="0.35">
      <c r="T9710"/>
    </row>
    <row r="9711" spans="20:20" x14ac:dyDescent="0.35">
      <c r="T9711"/>
    </row>
    <row r="9712" spans="20:20" x14ac:dyDescent="0.35">
      <c r="T9712"/>
    </row>
    <row r="9713" spans="20:20" x14ac:dyDescent="0.35">
      <c r="T9713"/>
    </row>
    <row r="9714" spans="20:20" x14ac:dyDescent="0.35">
      <c r="T9714"/>
    </row>
    <row r="9715" spans="20:20" x14ac:dyDescent="0.35">
      <c r="T9715"/>
    </row>
    <row r="9716" spans="20:20" x14ac:dyDescent="0.35">
      <c r="T9716"/>
    </row>
    <row r="9717" spans="20:20" x14ac:dyDescent="0.35">
      <c r="T9717"/>
    </row>
    <row r="9718" spans="20:20" x14ac:dyDescent="0.35">
      <c r="T9718"/>
    </row>
    <row r="9719" spans="20:20" x14ac:dyDescent="0.35">
      <c r="T9719"/>
    </row>
    <row r="9720" spans="20:20" x14ac:dyDescent="0.35">
      <c r="T9720"/>
    </row>
    <row r="9721" spans="20:20" x14ac:dyDescent="0.35">
      <c r="T9721"/>
    </row>
    <row r="9722" spans="20:20" x14ac:dyDescent="0.35">
      <c r="T9722"/>
    </row>
    <row r="9723" spans="20:20" x14ac:dyDescent="0.35">
      <c r="T9723"/>
    </row>
    <row r="9724" spans="20:20" x14ac:dyDescent="0.35">
      <c r="T9724"/>
    </row>
    <row r="9725" spans="20:20" x14ac:dyDescent="0.35">
      <c r="T9725"/>
    </row>
    <row r="9726" spans="20:20" x14ac:dyDescent="0.35">
      <c r="T9726"/>
    </row>
    <row r="9727" spans="20:20" x14ac:dyDescent="0.35">
      <c r="T9727"/>
    </row>
    <row r="9728" spans="20:20" x14ac:dyDescent="0.35">
      <c r="T9728"/>
    </row>
    <row r="9729" spans="20:20" x14ac:dyDescent="0.35">
      <c r="T9729"/>
    </row>
    <row r="9730" spans="20:20" x14ac:dyDescent="0.35">
      <c r="T9730"/>
    </row>
    <row r="9731" spans="20:20" x14ac:dyDescent="0.35">
      <c r="T9731"/>
    </row>
    <row r="9732" spans="20:20" x14ac:dyDescent="0.35">
      <c r="T9732"/>
    </row>
    <row r="9733" spans="20:20" x14ac:dyDescent="0.35">
      <c r="T9733"/>
    </row>
    <row r="9734" spans="20:20" x14ac:dyDescent="0.35">
      <c r="T9734"/>
    </row>
    <row r="9735" spans="20:20" x14ac:dyDescent="0.35">
      <c r="T9735"/>
    </row>
    <row r="9736" spans="20:20" x14ac:dyDescent="0.35">
      <c r="T9736"/>
    </row>
    <row r="9737" spans="20:20" x14ac:dyDescent="0.35">
      <c r="T9737"/>
    </row>
    <row r="9738" spans="20:20" x14ac:dyDescent="0.35">
      <c r="T9738"/>
    </row>
    <row r="9739" spans="20:20" x14ac:dyDescent="0.35">
      <c r="T9739"/>
    </row>
    <row r="9740" spans="20:20" x14ac:dyDescent="0.35">
      <c r="T9740"/>
    </row>
    <row r="9741" spans="20:20" x14ac:dyDescent="0.35">
      <c r="T9741"/>
    </row>
    <row r="9742" spans="20:20" x14ac:dyDescent="0.35">
      <c r="T9742"/>
    </row>
    <row r="9743" spans="20:20" x14ac:dyDescent="0.35">
      <c r="T9743"/>
    </row>
    <row r="9744" spans="20:20" x14ac:dyDescent="0.35">
      <c r="T9744"/>
    </row>
    <row r="9745" spans="20:20" x14ac:dyDescent="0.35">
      <c r="T9745"/>
    </row>
    <row r="9746" spans="20:20" x14ac:dyDescent="0.35">
      <c r="T9746"/>
    </row>
    <row r="9747" spans="20:20" x14ac:dyDescent="0.35">
      <c r="T9747"/>
    </row>
    <row r="9748" spans="20:20" x14ac:dyDescent="0.35">
      <c r="T9748"/>
    </row>
    <row r="9749" spans="20:20" x14ac:dyDescent="0.35">
      <c r="T9749"/>
    </row>
    <row r="9750" spans="20:20" x14ac:dyDescent="0.35">
      <c r="T9750"/>
    </row>
    <row r="9751" spans="20:20" x14ac:dyDescent="0.35">
      <c r="T9751"/>
    </row>
    <row r="9752" spans="20:20" x14ac:dyDescent="0.35">
      <c r="T9752"/>
    </row>
    <row r="9753" spans="20:20" x14ac:dyDescent="0.35">
      <c r="T9753"/>
    </row>
    <row r="9754" spans="20:20" x14ac:dyDescent="0.35">
      <c r="T9754"/>
    </row>
    <row r="9755" spans="20:20" x14ac:dyDescent="0.35">
      <c r="T9755"/>
    </row>
    <row r="9756" spans="20:20" x14ac:dyDescent="0.35">
      <c r="T9756"/>
    </row>
    <row r="9757" spans="20:20" x14ac:dyDescent="0.35">
      <c r="T9757"/>
    </row>
    <row r="9758" spans="20:20" x14ac:dyDescent="0.35">
      <c r="T9758"/>
    </row>
    <row r="9759" spans="20:20" x14ac:dyDescent="0.35">
      <c r="T9759"/>
    </row>
    <row r="9760" spans="20:20" x14ac:dyDescent="0.35">
      <c r="T9760"/>
    </row>
    <row r="9761" spans="20:20" x14ac:dyDescent="0.35">
      <c r="T9761"/>
    </row>
    <row r="9762" spans="20:20" x14ac:dyDescent="0.35">
      <c r="T9762"/>
    </row>
    <row r="9763" spans="20:20" x14ac:dyDescent="0.35">
      <c r="T9763"/>
    </row>
    <row r="9764" spans="20:20" x14ac:dyDescent="0.35">
      <c r="T9764"/>
    </row>
    <row r="9765" spans="20:20" x14ac:dyDescent="0.35">
      <c r="T9765"/>
    </row>
    <row r="9766" spans="20:20" x14ac:dyDescent="0.35">
      <c r="T9766"/>
    </row>
    <row r="9767" spans="20:20" x14ac:dyDescent="0.35">
      <c r="T9767"/>
    </row>
    <row r="9768" spans="20:20" x14ac:dyDescent="0.35">
      <c r="T9768"/>
    </row>
    <row r="9769" spans="20:20" x14ac:dyDescent="0.35">
      <c r="T9769"/>
    </row>
    <row r="9770" spans="20:20" x14ac:dyDescent="0.35">
      <c r="T9770"/>
    </row>
    <row r="9771" spans="20:20" x14ac:dyDescent="0.35">
      <c r="T9771"/>
    </row>
    <row r="9772" spans="20:20" x14ac:dyDescent="0.35">
      <c r="T9772"/>
    </row>
    <row r="9773" spans="20:20" x14ac:dyDescent="0.35">
      <c r="T9773"/>
    </row>
    <row r="9774" spans="20:20" x14ac:dyDescent="0.35">
      <c r="T9774"/>
    </row>
    <row r="9775" spans="20:20" x14ac:dyDescent="0.35">
      <c r="T9775"/>
    </row>
    <row r="9776" spans="20:20" x14ac:dyDescent="0.35">
      <c r="T9776"/>
    </row>
    <row r="9777" spans="20:20" x14ac:dyDescent="0.35">
      <c r="T9777"/>
    </row>
    <row r="9778" spans="20:20" x14ac:dyDescent="0.35">
      <c r="T9778"/>
    </row>
    <row r="9779" spans="20:20" x14ac:dyDescent="0.35">
      <c r="T9779"/>
    </row>
    <row r="9780" spans="20:20" x14ac:dyDescent="0.35">
      <c r="T9780"/>
    </row>
    <row r="9781" spans="20:20" x14ac:dyDescent="0.35">
      <c r="T9781"/>
    </row>
    <row r="9782" spans="20:20" x14ac:dyDescent="0.35">
      <c r="T9782"/>
    </row>
    <row r="9783" spans="20:20" x14ac:dyDescent="0.35">
      <c r="T9783"/>
    </row>
    <row r="9784" spans="20:20" x14ac:dyDescent="0.35">
      <c r="T9784"/>
    </row>
    <row r="9785" spans="20:20" x14ac:dyDescent="0.35">
      <c r="T9785"/>
    </row>
    <row r="9786" spans="20:20" x14ac:dyDescent="0.35">
      <c r="T9786"/>
    </row>
    <row r="9787" spans="20:20" x14ac:dyDescent="0.35">
      <c r="T9787"/>
    </row>
    <row r="9788" spans="20:20" x14ac:dyDescent="0.35">
      <c r="T9788"/>
    </row>
    <row r="9789" spans="20:20" x14ac:dyDescent="0.35">
      <c r="T9789"/>
    </row>
    <row r="9790" spans="20:20" x14ac:dyDescent="0.35">
      <c r="T9790"/>
    </row>
    <row r="9791" spans="20:20" x14ac:dyDescent="0.35">
      <c r="T9791"/>
    </row>
    <row r="9792" spans="20:20" x14ac:dyDescent="0.35">
      <c r="T9792"/>
    </row>
    <row r="9793" spans="20:20" x14ac:dyDescent="0.35">
      <c r="T9793"/>
    </row>
    <row r="9794" spans="20:20" x14ac:dyDescent="0.35">
      <c r="T9794"/>
    </row>
    <row r="9795" spans="20:20" x14ac:dyDescent="0.35">
      <c r="T9795"/>
    </row>
    <row r="9796" spans="20:20" x14ac:dyDescent="0.35">
      <c r="T9796"/>
    </row>
    <row r="9797" spans="20:20" x14ac:dyDescent="0.35">
      <c r="T9797"/>
    </row>
    <row r="9798" spans="20:20" x14ac:dyDescent="0.35">
      <c r="T9798"/>
    </row>
    <row r="9799" spans="20:20" x14ac:dyDescent="0.35">
      <c r="T9799"/>
    </row>
    <row r="9800" spans="20:20" x14ac:dyDescent="0.35">
      <c r="T9800"/>
    </row>
    <row r="9801" spans="20:20" x14ac:dyDescent="0.35">
      <c r="T9801"/>
    </row>
    <row r="9802" spans="20:20" x14ac:dyDescent="0.35">
      <c r="T9802"/>
    </row>
    <row r="9803" spans="20:20" x14ac:dyDescent="0.35">
      <c r="T9803"/>
    </row>
    <row r="9804" spans="20:20" x14ac:dyDescent="0.35">
      <c r="T9804"/>
    </row>
    <row r="9805" spans="20:20" x14ac:dyDescent="0.35">
      <c r="T9805"/>
    </row>
    <row r="9806" spans="20:20" x14ac:dyDescent="0.35">
      <c r="T9806"/>
    </row>
    <row r="9807" spans="20:20" x14ac:dyDescent="0.35">
      <c r="T9807"/>
    </row>
    <row r="9808" spans="20:20" x14ac:dyDescent="0.35">
      <c r="T9808"/>
    </row>
    <row r="9809" spans="20:20" x14ac:dyDescent="0.35">
      <c r="T9809"/>
    </row>
    <row r="9810" spans="20:20" x14ac:dyDescent="0.35">
      <c r="T9810"/>
    </row>
    <row r="9811" spans="20:20" x14ac:dyDescent="0.35">
      <c r="T9811"/>
    </row>
    <row r="9812" spans="20:20" x14ac:dyDescent="0.35">
      <c r="T9812"/>
    </row>
    <row r="9813" spans="20:20" x14ac:dyDescent="0.35">
      <c r="T9813"/>
    </row>
    <row r="9814" spans="20:20" x14ac:dyDescent="0.35">
      <c r="T9814"/>
    </row>
    <row r="9815" spans="20:20" x14ac:dyDescent="0.35">
      <c r="T9815"/>
    </row>
    <row r="9816" spans="20:20" x14ac:dyDescent="0.35">
      <c r="T9816"/>
    </row>
    <row r="9817" spans="20:20" x14ac:dyDescent="0.35">
      <c r="T9817"/>
    </row>
    <row r="9818" spans="20:20" x14ac:dyDescent="0.35">
      <c r="T9818"/>
    </row>
    <row r="9819" spans="20:20" x14ac:dyDescent="0.35">
      <c r="T9819"/>
    </row>
    <row r="9820" spans="20:20" x14ac:dyDescent="0.35">
      <c r="T9820"/>
    </row>
    <row r="9821" spans="20:20" x14ac:dyDescent="0.35">
      <c r="T9821"/>
    </row>
    <row r="9822" spans="20:20" x14ac:dyDescent="0.35">
      <c r="T9822"/>
    </row>
    <row r="9823" spans="20:20" x14ac:dyDescent="0.35">
      <c r="T9823"/>
    </row>
    <row r="9824" spans="20:20" x14ac:dyDescent="0.35">
      <c r="T9824"/>
    </row>
    <row r="9825" spans="20:20" x14ac:dyDescent="0.35">
      <c r="T9825"/>
    </row>
    <row r="9826" spans="20:20" x14ac:dyDescent="0.35">
      <c r="T9826"/>
    </row>
    <row r="9827" spans="20:20" x14ac:dyDescent="0.35">
      <c r="T9827"/>
    </row>
    <row r="9828" spans="20:20" x14ac:dyDescent="0.35">
      <c r="T9828"/>
    </row>
    <row r="9829" spans="20:20" x14ac:dyDescent="0.35">
      <c r="T9829"/>
    </row>
    <row r="9830" spans="20:20" x14ac:dyDescent="0.35">
      <c r="T9830"/>
    </row>
    <row r="9831" spans="20:20" x14ac:dyDescent="0.35">
      <c r="T9831"/>
    </row>
    <row r="9832" spans="20:20" x14ac:dyDescent="0.35">
      <c r="T9832"/>
    </row>
    <row r="9833" spans="20:20" x14ac:dyDescent="0.35">
      <c r="T9833"/>
    </row>
    <row r="9834" spans="20:20" x14ac:dyDescent="0.35">
      <c r="T9834"/>
    </row>
    <row r="9835" spans="20:20" x14ac:dyDescent="0.35">
      <c r="T9835"/>
    </row>
    <row r="9836" spans="20:20" x14ac:dyDescent="0.35">
      <c r="T9836"/>
    </row>
    <row r="9837" spans="20:20" x14ac:dyDescent="0.35">
      <c r="T9837"/>
    </row>
    <row r="9838" spans="20:20" x14ac:dyDescent="0.35">
      <c r="T9838"/>
    </row>
    <row r="9839" spans="20:20" x14ac:dyDescent="0.35">
      <c r="T9839"/>
    </row>
    <row r="9840" spans="20:20" x14ac:dyDescent="0.35">
      <c r="T9840"/>
    </row>
    <row r="9841" spans="20:20" x14ac:dyDescent="0.35">
      <c r="T9841"/>
    </row>
    <row r="9842" spans="20:20" x14ac:dyDescent="0.35">
      <c r="T9842"/>
    </row>
    <row r="9843" spans="20:20" x14ac:dyDescent="0.35">
      <c r="T9843"/>
    </row>
    <row r="9844" spans="20:20" x14ac:dyDescent="0.35">
      <c r="T9844"/>
    </row>
    <row r="9845" spans="20:20" x14ac:dyDescent="0.35">
      <c r="T9845"/>
    </row>
    <row r="9846" spans="20:20" x14ac:dyDescent="0.35">
      <c r="T9846"/>
    </row>
    <row r="9847" spans="20:20" x14ac:dyDescent="0.35">
      <c r="T9847"/>
    </row>
    <row r="9848" spans="20:20" x14ac:dyDescent="0.35">
      <c r="T9848"/>
    </row>
    <row r="9849" spans="20:20" x14ac:dyDescent="0.35">
      <c r="T9849"/>
    </row>
    <row r="9850" spans="20:20" x14ac:dyDescent="0.35">
      <c r="T9850"/>
    </row>
    <row r="9851" spans="20:20" x14ac:dyDescent="0.35">
      <c r="T9851"/>
    </row>
    <row r="9852" spans="20:20" x14ac:dyDescent="0.35">
      <c r="T9852"/>
    </row>
    <row r="9853" spans="20:20" x14ac:dyDescent="0.35">
      <c r="T9853"/>
    </row>
    <row r="9854" spans="20:20" x14ac:dyDescent="0.35">
      <c r="T9854"/>
    </row>
    <row r="9855" spans="20:20" x14ac:dyDescent="0.35">
      <c r="T9855"/>
    </row>
    <row r="9856" spans="20:20" x14ac:dyDescent="0.35">
      <c r="T9856"/>
    </row>
    <row r="9857" spans="20:20" x14ac:dyDescent="0.35">
      <c r="T9857"/>
    </row>
    <row r="9858" spans="20:20" x14ac:dyDescent="0.35">
      <c r="T9858"/>
    </row>
    <row r="9859" spans="20:20" x14ac:dyDescent="0.35">
      <c r="T9859"/>
    </row>
    <row r="9860" spans="20:20" x14ac:dyDescent="0.35">
      <c r="T9860"/>
    </row>
    <row r="9861" spans="20:20" x14ac:dyDescent="0.35">
      <c r="T9861"/>
    </row>
    <row r="9862" spans="20:20" x14ac:dyDescent="0.35">
      <c r="T9862"/>
    </row>
    <row r="9863" spans="20:20" x14ac:dyDescent="0.35">
      <c r="T9863"/>
    </row>
    <row r="9864" spans="20:20" x14ac:dyDescent="0.35">
      <c r="T9864"/>
    </row>
    <row r="9865" spans="20:20" x14ac:dyDescent="0.35">
      <c r="T9865"/>
    </row>
    <row r="9866" spans="20:20" x14ac:dyDescent="0.35">
      <c r="T9866"/>
    </row>
    <row r="9867" spans="20:20" x14ac:dyDescent="0.35">
      <c r="T9867"/>
    </row>
    <row r="9868" spans="20:20" x14ac:dyDescent="0.35">
      <c r="T9868"/>
    </row>
    <row r="9869" spans="20:20" x14ac:dyDescent="0.35">
      <c r="T9869"/>
    </row>
    <row r="9870" spans="20:20" x14ac:dyDescent="0.35">
      <c r="T9870"/>
    </row>
    <row r="9871" spans="20:20" x14ac:dyDescent="0.35">
      <c r="T9871"/>
    </row>
    <row r="9872" spans="20:20" x14ac:dyDescent="0.35">
      <c r="T9872"/>
    </row>
    <row r="9873" spans="20:20" x14ac:dyDescent="0.35">
      <c r="T9873"/>
    </row>
    <row r="9874" spans="20:20" x14ac:dyDescent="0.35">
      <c r="T9874"/>
    </row>
    <row r="9875" spans="20:20" x14ac:dyDescent="0.35">
      <c r="T9875"/>
    </row>
    <row r="9876" spans="20:20" x14ac:dyDescent="0.35">
      <c r="T9876"/>
    </row>
    <row r="9877" spans="20:20" x14ac:dyDescent="0.35">
      <c r="T9877"/>
    </row>
    <row r="9878" spans="20:20" x14ac:dyDescent="0.35">
      <c r="T9878"/>
    </row>
    <row r="9879" spans="20:20" x14ac:dyDescent="0.35">
      <c r="T9879"/>
    </row>
    <row r="9880" spans="20:20" x14ac:dyDescent="0.35">
      <c r="T9880"/>
    </row>
    <row r="9881" spans="20:20" x14ac:dyDescent="0.35">
      <c r="T9881"/>
    </row>
    <row r="9882" spans="20:20" x14ac:dyDescent="0.35">
      <c r="T9882"/>
    </row>
    <row r="9883" spans="20:20" x14ac:dyDescent="0.35">
      <c r="T9883"/>
    </row>
    <row r="9884" spans="20:20" x14ac:dyDescent="0.35">
      <c r="T9884"/>
    </row>
    <row r="9885" spans="20:20" x14ac:dyDescent="0.35">
      <c r="T9885"/>
    </row>
    <row r="9886" spans="20:20" x14ac:dyDescent="0.35">
      <c r="T9886"/>
    </row>
    <row r="9887" spans="20:20" x14ac:dyDescent="0.35">
      <c r="T9887"/>
    </row>
    <row r="9888" spans="20:20" x14ac:dyDescent="0.35">
      <c r="T9888"/>
    </row>
    <row r="9889" spans="20:20" x14ac:dyDescent="0.35">
      <c r="T9889"/>
    </row>
    <row r="9890" spans="20:20" x14ac:dyDescent="0.35">
      <c r="T9890"/>
    </row>
    <row r="9891" spans="20:20" x14ac:dyDescent="0.35">
      <c r="T9891"/>
    </row>
    <row r="9892" spans="20:20" x14ac:dyDescent="0.35">
      <c r="T9892"/>
    </row>
    <row r="9893" spans="20:20" x14ac:dyDescent="0.35">
      <c r="T9893"/>
    </row>
    <row r="9894" spans="20:20" x14ac:dyDescent="0.35">
      <c r="T9894"/>
    </row>
    <row r="9895" spans="20:20" x14ac:dyDescent="0.35">
      <c r="T9895"/>
    </row>
    <row r="9896" spans="20:20" x14ac:dyDescent="0.35">
      <c r="T9896"/>
    </row>
    <row r="9897" spans="20:20" x14ac:dyDescent="0.35">
      <c r="T9897"/>
    </row>
    <row r="9898" spans="20:20" x14ac:dyDescent="0.35">
      <c r="T9898"/>
    </row>
    <row r="9899" spans="20:20" x14ac:dyDescent="0.35">
      <c r="T9899"/>
    </row>
    <row r="9900" spans="20:20" x14ac:dyDescent="0.35">
      <c r="T9900"/>
    </row>
    <row r="9901" spans="20:20" x14ac:dyDescent="0.35">
      <c r="T9901"/>
    </row>
    <row r="9902" spans="20:20" x14ac:dyDescent="0.35">
      <c r="T9902"/>
    </row>
    <row r="9903" spans="20:20" x14ac:dyDescent="0.35">
      <c r="T9903"/>
    </row>
    <row r="9904" spans="20:20" x14ac:dyDescent="0.35">
      <c r="T9904"/>
    </row>
    <row r="9905" spans="20:20" x14ac:dyDescent="0.35">
      <c r="T9905"/>
    </row>
    <row r="9906" spans="20:20" x14ac:dyDescent="0.35">
      <c r="T9906"/>
    </row>
    <row r="9907" spans="20:20" x14ac:dyDescent="0.35">
      <c r="T9907"/>
    </row>
    <row r="9908" spans="20:20" x14ac:dyDescent="0.35">
      <c r="T9908"/>
    </row>
    <row r="9909" spans="20:20" x14ac:dyDescent="0.35">
      <c r="T9909"/>
    </row>
    <row r="9910" spans="20:20" x14ac:dyDescent="0.35">
      <c r="T9910"/>
    </row>
    <row r="9911" spans="20:20" x14ac:dyDescent="0.35">
      <c r="T9911"/>
    </row>
    <row r="9912" spans="20:20" x14ac:dyDescent="0.35">
      <c r="T9912"/>
    </row>
    <row r="9913" spans="20:20" x14ac:dyDescent="0.35">
      <c r="T9913"/>
    </row>
    <row r="9914" spans="20:20" x14ac:dyDescent="0.35">
      <c r="T9914"/>
    </row>
    <row r="9915" spans="20:20" x14ac:dyDescent="0.35">
      <c r="T9915"/>
    </row>
    <row r="9916" spans="20:20" x14ac:dyDescent="0.35">
      <c r="T9916"/>
    </row>
    <row r="9917" spans="20:20" x14ac:dyDescent="0.35">
      <c r="T9917"/>
    </row>
    <row r="9918" spans="20:20" x14ac:dyDescent="0.35">
      <c r="T9918"/>
    </row>
    <row r="9919" spans="20:20" x14ac:dyDescent="0.35">
      <c r="T9919"/>
    </row>
    <row r="9920" spans="20:20" x14ac:dyDescent="0.35">
      <c r="T9920"/>
    </row>
    <row r="9921" spans="20:20" x14ac:dyDescent="0.35">
      <c r="T9921"/>
    </row>
    <row r="9922" spans="20:20" x14ac:dyDescent="0.35">
      <c r="T9922"/>
    </row>
    <row r="9923" spans="20:20" x14ac:dyDescent="0.35">
      <c r="T9923"/>
    </row>
    <row r="9924" spans="20:20" x14ac:dyDescent="0.35">
      <c r="T9924"/>
    </row>
    <row r="9925" spans="20:20" x14ac:dyDescent="0.35">
      <c r="T9925"/>
    </row>
    <row r="9926" spans="20:20" x14ac:dyDescent="0.35">
      <c r="T9926"/>
    </row>
    <row r="9927" spans="20:20" x14ac:dyDescent="0.35">
      <c r="T9927"/>
    </row>
    <row r="9928" spans="20:20" x14ac:dyDescent="0.35">
      <c r="T9928"/>
    </row>
    <row r="9929" spans="20:20" x14ac:dyDescent="0.35">
      <c r="T9929"/>
    </row>
    <row r="9930" spans="20:20" x14ac:dyDescent="0.35">
      <c r="T9930"/>
    </row>
    <row r="9931" spans="20:20" x14ac:dyDescent="0.35">
      <c r="T9931"/>
    </row>
    <row r="9932" spans="20:20" x14ac:dyDescent="0.35">
      <c r="T9932"/>
    </row>
    <row r="9933" spans="20:20" x14ac:dyDescent="0.35">
      <c r="T9933"/>
    </row>
    <row r="9934" spans="20:20" x14ac:dyDescent="0.35">
      <c r="T9934"/>
    </row>
    <row r="9935" spans="20:20" x14ac:dyDescent="0.35">
      <c r="T9935"/>
    </row>
    <row r="9936" spans="20:20" x14ac:dyDescent="0.35">
      <c r="T9936"/>
    </row>
    <row r="9937" spans="20:20" x14ac:dyDescent="0.35">
      <c r="T9937"/>
    </row>
    <row r="9938" spans="20:20" x14ac:dyDescent="0.35">
      <c r="T9938"/>
    </row>
    <row r="9939" spans="20:20" x14ac:dyDescent="0.35">
      <c r="T9939"/>
    </row>
    <row r="9940" spans="20:20" x14ac:dyDescent="0.35">
      <c r="T9940"/>
    </row>
    <row r="9941" spans="20:20" x14ac:dyDescent="0.35">
      <c r="T9941"/>
    </row>
    <row r="9942" spans="20:20" x14ac:dyDescent="0.35">
      <c r="T9942"/>
    </row>
    <row r="9943" spans="20:20" x14ac:dyDescent="0.35">
      <c r="T9943"/>
    </row>
    <row r="9944" spans="20:20" x14ac:dyDescent="0.35">
      <c r="T9944"/>
    </row>
    <row r="9945" spans="20:20" x14ac:dyDescent="0.35">
      <c r="T9945"/>
    </row>
    <row r="9946" spans="20:20" x14ac:dyDescent="0.35">
      <c r="T9946"/>
    </row>
    <row r="9947" spans="20:20" x14ac:dyDescent="0.35">
      <c r="T9947"/>
    </row>
    <row r="9948" spans="20:20" x14ac:dyDescent="0.35">
      <c r="T9948"/>
    </row>
    <row r="9949" spans="20:20" x14ac:dyDescent="0.35">
      <c r="T9949"/>
    </row>
    <row r="9950" spans="20:20" x14ac:dyDescent="0.35">
      <c r="T9950"/>
    </row>
    <row r="9951" spans="20:20" x14ac:dyDescent="0.35">
      <c r="T9951"/>
    </row>
    <row r="9952" spans="20:20" x14ac:dyDescent="0.35">
      <c r="T9952"/>
    </row>
    <row r="9953" spans="20:20" x14ac:dyDescent="0.35">
      <c r="T9953"/>
    </row>
    <row r="9954" spans="20:20" x14ac:dyDescent="0.35">
      <c r="T9954"/>
    </row>
    <row r="9955" spans="20:20" x14ac:dyDescent="0.35">
      <c r="T9955"/>
    </row>
    <row r="9956" spans="20:20" x14ac:dyDescent="0.35">
      <c r="T9956"/>
    </row>
    <row r="9957" spans="20:20" x14ac:dyDescent="0.35">
      <c r="T9957"/>
    </row>
    <row r="9958" spans="20:20" x14ac:dyDescent="0.35">
      <c r="T9958"/>
    </row>
    <row r="9959" spans="20:20" x14ac:dyDescent="0.35">
      <c r="T9959"/>
    </row>
    <row r="9960" spans="20:20" x14ac:dyDescent="0.35">
      <c r="T9960"/>
    </row>
    <row r="9961" spans="20:20" x14ac:dyDescent="0.35">
      <c r="T9961"/>
    </row>
    <row r="9962" spans="20:20" x14ac:dyDescent="0.35">
      <c r="T9962"/>
    </row>
    <row r="9963" spans="20:20" x14ac:dyDescent="0.35">
      <c r="T9963"/>
    </row>
    <row r="9964" spans="20:20" x14ac:dyDescent="0.35">
      <c r="T9964"/>
    </row>
    <row r="9965" spans="20:20" x14ac:dyDescent="0.35">
      <c r="T9965"/>
    </row>
    <row r="9966" spans="20:20" x14ac:dyDescent="0.35">
      <c r="T9966"/>
    </row>
    <row r="9967" spans="20:20" x14ac:dyDescent="0.35">
      <c r="T9967"/>
    </row>
    <row r="9968" spans="20:20" x14ac:dyDescent="0.35">
      <c r="T9968"/>
    </row>
    <row r="9969" spans="20:20" x14ac:dyDescent="0.35">
      <c r="T9969"/>
    </row>
    <row r="9970" spans="20:20" x14ac:dyDescent="0.35">
      <c r="T9970"/>
    </row>
    <row r="9971" spans="20:20" x14ac:dyDescent="0.35">
      <c r="T9971"/>
    </row>
    <row r="9972" spans="20:20" x14ac:dyDescent="0.35">
      <c r="T9972"/>
    </row>
    <row r="9973" spans="20:20" x14ac:dyDescent="0.35">
      <c r="T9973"/>
    </row>
    <row r="9974" spans="20:20" x14ac:dyDescent="0.35">
      <c r="T9974"/>
    </row>
    <row r="9975" spans="20:20" x14ac:dyDescent="0.35">
      <c r="T9975"/>
    </row>
    <row r="9976" spans="20:20" x14ac:dyDescent="0.35">
      <c r="T9976"/>
    </row>
    <row r="9977" spans="20:20" x14ac:dyDescent="0.35">
      <c r="T9977"/>
    </row>
    <row r="9978" spans="20:20" x14ac:dyDescent="0.35">
      <c r="T9978"/>
    </row>
    <row r="9979" spans="20:20" x14ac:dyDescent="0.35">
      <c r="T9979"/>
    </row>
    <row r="9980" spans="20:20" x14ac:dyDescent="0.35">
      <c r="T9980"/>
    </row>
    <row r="9981" spans="20:20" x14ac:dyDescent="0.35">
      <c r="T9981"/>
    </row>
    <row r="9982" spans="20:20" x14ac:dyDescent="0.35">
      <c r="T9982"/>
    </row>
    <row r="9983" spans="20:20" x14ac:dyDescent="0.35">
      <c r="T9983"/>
    </row>
  </sheetData>
  <mergeCells count="2">
    <mergeCell ref="AC4:AD4"/>
    <mergeCell ref="AN2:AO3"/>
  </mergeCells>
  <phoneticPr fontId="2" type="noConversion"/>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1026" r:id="rId8" name="Button 2">
              <controlPr defaultSize="0" print="0" autoFill="0" autoPict="0" macro="[0]!ExportCleanPurchaseOrders">
                <anchor moveWithCells="1" sizeWithCells="1">
                  <from>
                    <xdr:col>39</xdr:col>
                    <xdr:colOff>371475</xdr:colOff>
                    <xdr:row>6</xdr:row>
                    <xdr:rowOff>123825</xdr:rowOff>
                  </from>
                  <to>
                    <xdr:col>40</xdr:col>
                    <xdr:colOff>1724025</xdr:colOff>
                    <xdr:row>8</xdr:row>
                    <xdr:rowOff>190500</xdr:rowOff>
                  </to>
                </anchor>
              </controlPr>
            </control>
          </mc:Choice>
        </mc:AlternateContent>
        <mc:AlternateContent xmlns:mc="http://schemas.openxmlformats.org/markup-compatibility/2006">
          <mc:Choice Requires="x14">
            <control shapeId="1027" r:id="rId9" name="Button 3">
              <controlPr defaultSize="0" print="0" autoFill="0" autoPict="0" macro="[0]!PrintAllPurchaseOrders">
                <anchor moveWithCells="1" sizeWithCells="1">
                  <from>
                    <xdr:col>39</xdr:col>
                    <xdr:colOff>371475</xdr:colOff>
                    <xdr:row>10</xdr:row>
                    <xdr:rowOff>38100</xdr:rowOff>
                  </from>
                  <to>
                    <xdr:col>40</xdr:col>
                    <xdr:colOff>1733550</xdr:colOff>
                    <xdr:row>12</xdr:row>
                    <xdr:rowOff>104775</xdr:rowOff>
                  </to>
                </anchor>
              </controlPr>
            </control>
          </mc:Choice>
        </mc:AlternateContent>
        <mc:AlternateContent xmlns:mc="http://schemas.openxmlformats.org/markup-compatibility/2006">
          <mc:Choice Requires="x14">
            <control shapeId="1028" r:id="rId10" name="Button 4">
              <controlPr defaultSize="0" print="0" autoFill="0" autoPict="0" macro="[0]!ConvertAllExcelToPDF">
                <anchor moveWithCells="1" sizeWithCells="1">
                  <from>
                    <xdr:col>39</xdr:col>
                    <xdr:colOff>371475</xdr:colOff>
                    <xdr:row>13</xdr:row>
                    <xdr:rowOff>133350</xdr:rowOff>
                  </from>
                  <to>
                    <xdr:col>40</xdr:col>
                    <xdr:colOff>1733550</xdr:colOff>
                    <xdr:row>15</xdr:row>
                    <xdr:rowOff>200025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62ADA4E0-A4BA-48BE-B9F1-8E783496B39D}">
  <ds:schemaRefs/>
</ds:datastoreItem>
</file>

<file path=customXml/itemProps2.xml><?xml version="1.0" encoding="utf-8"?>
<ds:datastoreItem xmlns:ds="http://schemas.openxmlformats.org/officeDocument/2006/customXml" ds:itemID="{04C526A1-8033-489E-B36B-0C39AB1BF12E}">
  <ds:schemaRefs/>
</ds:datastoreItem>
</file>

<file path=customXml/itemProps3.xml><?xml version="1.0" encoding="utf-8"?>
<ds:datastoreItem xmlns:ds="http://schemas.openxmlformats.org/officeDocument/2006/customXml" ds:itemID="{C1F06D04-C6EC-44FE-BCDF-EC3CCBA407CD}">
  <ds:schemaRefs/>
</ds:datastoreItem>
</file>

<file path=customXml/itemProps4.xml><?xml version="1.0" encoding="utf-8"?>
<ds:datastoreItem xmlns:ds="http://schemas.openxmlformats.org/officeDocument/2006/customXml" ds:itemID="{484BC78D-4A7A-48F6-B47D-18124ECF6482}">
  <ds:schemaRefs/>
</ds:datastoreItem>
</file>

<file path=customXml/itemProps5.xml><?xml version="1.0" encoding="utf-8"?>
<ds:datastoreItem xmlns:ds="http://schemas.openxmlformats.org/officeDocument/2006/customXml" ds:itemID="{0EC9646C-D9E2-4A1C-BD4A-6B2566DB9FB5}">
  <ds:schemaRefs/>
</ds:datastoreItem>
</file>

<file path=customXml/itemProps6.xml><?xml version="1.0" encoding="utf-8"?>
<ds:datastoreItem xmlns:ds="http://schemas.openxmlformats.org/officeDocument/2006/customXml" ds:itemID="{B2775A2B-5B08-458F-9843-65101E7900A2}">
  <ds:schemaRefs/>
</ds:datastoreItem>
</file>

<file path=customXml/itemProps7.xml><?xml version="1.0" encoding="utf-8"?>
<ds:datastoreItem xmlns:ds="http://schemas.openxmlformats.org/officeDocument/2006/customXml" ds:itemID="{1EF18098-DCA7-4A03-9181-D291DFEDF699}">
  <ds:schemaRefs/>
</ds:datastoreItem>
</file>

<file path=customXml/itemProps8.xml><?xml version="1.0" encoding="utf-8"?>
<ds:datastoreItem xmlns:ds="http://schemas.openxmlformats.org/officeDocument/2006/customXml" ds:itemID="{8397BE43-3224-437C-BE65-7AE0DA676932}">
  <ds:schemaRefs/>
</ds:datastoreItem>
</file>

<file path=customXml/itemProps9.xml><?xml version="1.0" encoding="utf-8"?>
<ds:datastoreItem xmlns:ds="http://schemas.openxmlformats.org/officeDocument/2006/customXml" ds:itemID="{1EFE6C19-FA12-456B-9F2D-155E1A3EE680}">
  <ds:schemaRefs/>
</ds:datastoreItem>
</file>

<file path=customXml/itemProps10.xml><?xml version="1.0" encoding="utf-8"?>
<ds:datastoreItem xmlns:ds="http://schemas.openxmlformats.org/officeDocument/2006/customXml" ds:itemID="{2C25BBDE-0D65-4183-8682-F32CAB8EBE53}">
  <ds:schemaRefs/>
</ds:datastoreItem>
</file>

<file path=customXml/itemProps11.xml><?xml version="1.0" encoding="utf-8"?>
<ds:datastoreItem xmlns:ds="http://schemas.openxmlformats.org/officeDocument/2006/customXml" ds:itemID="{5FEAB517-0F2A-41C3-ABE3-4DF830F131A8}">
  <ds:schemaRefs>
    <ds:schemaRef ds:uri="http://schemas.microsoft.com/DataMashup"/>
  </ds:schemaRefs>
</ds:datastoreItem>
</file>

<file path=customXml/itemProps12.xml><?xml version="1.0" encoding="utf-8"?>
<ds:datastoreItem xmlns:ds="http://schemas.openxmlformats.org/officeDocument/2006/customXml" ds:itemID="{CD1CA2C8-7866-49D2-B51F-4408C7B4D0BF}">
  <ds:schemaRefs/>
</ds:datastoreItem>
</file>

<file path=customXml/itemProps13.xml><?xml version="1.0" encoding="utf-8"?>
<ds:datastoreItem xmlns:ds="http://schemas.openxmlformats.org/officeDocument/2006/customXml" ds:itemID="{2BF47F51-5A8C-4C5C-8B56-15CDD6FD71BA}">
  <ds:schemaRefs/>
</ds:datastoreItem>
</file>

<file path=customXml/itemProps14.xml><?xml version="1.0" encoding="utf-8"?>
<ds:datastoreItem xmlns:ds="http://schemas.openxmlformats.org/officeDocument/2006/customXml" ds:itemID="{2D47A4FA-9720-463E-896F-AB3952DA6147}">
  <ds:schemaRefs/>
</ds:datastoreItem>
</file>

<file path=customXml/itemProps15.xml><?xml version="1.0" encoding="utf-8"?>
<ds:datastoreItem xmlns:ds="http://schemas.openxmlformats.org/officeDocument/2006/customXml" ds:itemID="{B06F052C-E1FA-4094-9E86-19A838757CE4}">
  <ds:schemaRefs/>
</ds:datastoreItem>
</file>

<file path=customXml/itemProps16.xml><?xml version="1.0" encoding="utf-8"?>
<ds:datastoreItem xmlns:ds="http://schemas.openxmlformats.org/officeDocument/2006/customXml" ds:itemID="{0D31089C-3A62-4E56-B0CF-1004E08419EE}">
  <ds:schemaRefs/>
</ds:datastoreItem>
</file>

<file path=customXml/itemProps17.xml><?xml version="1.0" encoding="utf-8"?>
<ds:datastoreItem xmlns:ds="http://schemas.openxmlformats.org/officeDocument/2006/customXml" ds:itemID="{B043CFFD-1330-490F-A9AC-26FBA10972CB}">
  <ds:schemaRefs/>
</ds:datastoreItem>
</file>

<file path=customXml/itemProps18.xml><?xml version="1.0" encoding="utf-8"?>
<ds:datastoreItem xmlns:ds="http://schemas.openxmlformats.org/officeDocument/2006/customXml" ds:itemID="{A5722AF3-35F5-4E6C-98B2-5E0F6B01109E}">
  <ds:schemaRefs/>
</ds:datastoreItem>
</file>

<file path=customXml/itemProps19.xml><?xml version="1.0" encoding="utf-8"?>
<ds:datastoreItem xmlns:ds="http://schemas.openxmlformats.org/officeDocument/2006/customXml" ds:itemID="{7962AEAD-6C90-46B8-BA1E-E915C85D5C73}">
  <ds:schemaRefs/>
</ds:datastoreItem>
</file>

<file path=customXml/itemProps20.xml><?xml version="1.0" encoding="utf-8"?>
<ds:datastoreItem xmlns:ds="http://schemas.openxmlformats.org/officeDocument/2006/customXml" ds:itemID="{AA096C96-5CA6-4FA0-870A-541AF15A8C26}">
  <ds:schemaRefs/>
</ds:datastoreItem>
</file>

<file path=customXml/itemProps21.xml><?xml version="1.0" encoding="utf-8"?>
<ds:datastoreItem xmlns:ds="http://schemas.openxmlformats.org/officeDocument/2006/customXml" ds:itemID="{4F393498-167A-4F89-9125-B8A954428992}">
  <ds:schemaRefs/>
</ds:datastoreItem>
</file>

<file path=customXml/itemProps22.xml><?xml version="1.0" encoding="utf-8"?>
<ds:datastoreItem xmlns:ds="http://schemas.openxmlformats.org/officeDocument/2006/customXml" ds:itemID="{0B1023F4-4C24-40FF-98C5-2E1031DE242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inventory_monitoring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lazartealfreimealloye@yahoo.com</dc:creator>
  <cp:lastModifiedBy>lazartealfreimealloye@yahoo.com</cp:lastModifiedBy>
  <cp:lastPrinted>2025-08-21T19:03:03Z</cp:lastPrinted>
  <dcterms:created xsi:type="dcterms:W3CDTF">2025-08-03T17:44:40Z</dcterms:created>
  <dcterms:modified xsi:type="dcterms:W3CDTF">2025-08-21T19:55:07Z</dcterms:modified>
</cp:coreProperties>
</file>