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PC\Documents\"/>
    </mc:Choice>
  </mc:AlternateContent>
  <xr:revisionPtr revIDLastSave="0" documentId="13_ncr:1_{30BA280A-3837-462D-89DD-2B1DE80CD072}" xr6:coauthVersionLast="47" xr6:coauthVersionMax="47" xr10:uidLastSave="{00000000-0000-0000-0000-000000000000}"/>
  <bookViews>
    <workbookView xWindow="-120" yWindow="-120" windowWidth="20730" windowHeight="11040" xr2:uid="{395B0808-D325-4E5E-B24E-77A14413A183}"/>
  </bookViews>
  <sheets>
    <sheet name="Skill_Job_Analysis" sheetId="5" r:id="rId1"/>
    <sheet name="Salary_Vs_Skills" sheetId="6" r:id="rId2"/>
    <sheet name="Salary Analysis" sheetId="7" r:id="rId3"/>
    <sheet name="skill_Salary_Analysis" sheetId="8" r:id="rId4"/>
  </sheets>
  <definedNames>
    <definedName name="Slicer_job_country">#N/A</definedName>
    <definedName name="Slicer_job_title_short">#N/A</definedName>
  </definedNames>
  <calcPr calcId="191029"/>
  <pivotCaches>
    <pivotCache cacheId="115" r:id="rId5"/>
    <pivotCache cacheId="118" r:id="rId6"/>
    <pivotCache cacheId="121" r:id="rId7"/>
    <pivotCache cacheId="124"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_Salary_923877d9-57a4-46a7-9886-d60871b71198" name="Data_Job_Salary" connection="Query - Data_Job_Salary"/>
          <x15:modelTable id="Data_Job_Skills_e64890f9-f2a5-48ee-9a53-f08f3cb1879c" name="Data_Job_Skills" connection="Query - Data_Job_Skills"/>
        </x15:modelTables>
        <x15:modelRelationships>
          <x15:modelRelationship fromTable="Data_Job_Skills" fromColumn="Job_ID" toTable="Data_Job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4" i="6" l="1" a="1"/>
  <c r="G4"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20B875-2693-46B6-8633-C2D8B46DF13E}" name="Query - Data_Job_Salary" description="Connection to the 'Data_Job_Salary' query in the workbook." type="100" refreshedVersion="7" minRefreshableVersion="5">
    <extLst>
      <ext xmlns:x15="http://schemas.microsoft.com/office/spreadsheetml/2010/11/main" uri="{DE250136-89BD-433C-8126-D09CA5730AF9}">
        <x15:connection id="399d7906-d1dc-4c65-baea-2672fbbd6b71">
          <x15:oledbPr connection="Provider=Microsoft.Mashup.OleDb.1;Data Source=$Workbook$;Location=Data_Job_Salary;Extended Properties=&quot;&quot;">
            <x15:dbTables>
              <x15:dbTable name="Data_Job_Salary"/>
            </x15:dbTables>
          </x15:oledbPr>
        </x15:connection>
      </ext>
    </extLst>
  </connection>
  <connection id="2" xr16:uid="{E00CDFE3-0D0B-42BD-9C89-691DBA1D1260}" name="Query - Data_Job_Skills" description="Connection to the 'Data_Job_Skills' query in the workbook." type="100" refreshedVersion="7" minRefreshableVersion="5">
    <extLst>
      <ext xmlns:x15="http://schemas.microsoft.com/office/spreadsheetml/2010/11/main" uri="{DE250136-89BD-433C-8126-D09CA5730AF9}">
        <x15:connection id="ef12d7ae-6882-417c-bc4c-50294e72dd25"/>
      </ext>
    </extLst>
  </connection>
  <connection id="3" xr16:uid="{E09D7075-B42B-43D5-9C8B-7B5785A965A1}" keepAlive="1" name="Query - Data_Jobs_merged" description="Connection to the 'Data_Jobs_merged' query in the workbook." type="5" refreshedVersion="7" background="1">
    <dbPr connection="Provider=Microsoft.Mashup.OleDb.1;Data Source=$Workbook$;Location=Data_Jobs_merged;Extended Properties=&quot;&quot;" command="SELECT * FROM [Data_Jobs_merged]"/>
  </connection>
  <connection id="4" xr16:uid="{9D605DB5-65C8-4587-A8A3-01060CDB8AA8}"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<sst xmlns="http://schemas.openxmlformats.org/spreadsheetml/2006/main" count="56" uniqueCount="28">
  <si>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Row Labels</t>
  </si>
  <si>
    <t>Grand Total</t>
  </si>
  <si>
    <t>Python</t>
  </si>
  <si>
    <t>Tableau</t>
  </si>
  <si>
    <t>R</t>
  </si>
  <si>
    <t>Excel</t>
  </si>
  <si>
    <t>SAS</t>
  </si>
  <si>
    <t>SQL</t>
  </si>
  <si>
    <t>Data Analyst</t>
  </si>
  <si>
    <t>skill_Per_Job</t>
  </si>
  <si>
    <t>Median_salary</t>
  </si>
  <si>
    <t>Median Salary US</t>
  </si>
  <si>
    <t>Median Salary non US</t>
  </si>
  <si>
    <t>Median_Salary_skill</t>
  </si>
  <si>
    <t>Skill_Likelihood</t>
  </si>
  <si>
    <t>Java</t>
  </si>
  <si>
    <t>Azure</t>
  </si>
  <si>
    <t>Spark</t>
  </si>
  <si>
    <t>AWS</t>
  </si>
  <si>
    <t>Business Analyst</t>
  </si>
  <si>
    <t>Cloud Engineer</t>
  </si>
  <si>
    <t>Data Engineer</t>
  </si>
  <si>
    <t>Data Scientist</t>
  </si>
  <si>
    <t>Machine Learning Engineer</t>
  </si>
  <si>
    <t>Senior Data Analyst</t>
  </si>
  <si>
    <t>Senior Data Engineer</t>
  </si>
  <si>
    <t>Senior Data Scientist</t>
  </si>
  <si>
    <t>Software Engineer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</si>
</sst>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0"/>
    <numFmt numFmtId="166" formatCode="_(&quot;$&quot;* #,##0_);_(&quot;$&quot;* \(#,##0\);_(&quot;$&quot;* &quot;-&quot;??_);_(@_)"/>
    <numFmt numFmtId="167" formatCode="_(* #,##0.0_);_(* \(#,##0.0\);_(* &quot;-&quot;??_);_(@_)"/>
    <numFmt numFmtId="168" formatCode="0%;\-0%;0%"/>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2" applyNumberFormat="1" applyFont="1"/>
    <xf numFmtId="167" fontId="0" fillId="0" borderId="0" xfId="1" applyNumberFormat="1" applyFont="1"/>
    <xf numFmtId="168" fontId="0" fillId="0" borderId="0" xfId="0" applyNumberFormat="1"/>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Practice.xlsx]Skill_Job_Analysis!PivotTable6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layout>
        <c:manualLayout>
          <c:xMode val="edge"/>
          <c:yMode val="edge"/>
          <c:x val="0.1979026684164479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Skill_Job_Analysis!$C$3</c:f>
              <c:strCache>
                <c:ptCount val="1"/>
                <c:pt idx="0">
                  <c:v>Total</c:v>
                </c:pt>
              </c:strCache>
            </c:strRef>
          </c:tx>
          <c:spPr>
            <a:solidFill>
              <a:schemeClr val="accent1"/>
            </a:solidFill>
            <a:ln>
              <a:noFill/>
            </a:ln>
            <a:effectLst/>
          </c:spPr>
          <c:invertIfNegative val="0"/>
          <c:cat>
            <c:strRef>
              <c:f>Skill_Job_Analysis!$B$4:$B$14</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Skill_Job_Analysis!$C$4:$C$14</c:f>
              <c:numCache>
                <c:formatCode>0%;\-0%;0%</c:formatCode>
                <c:ptCount val="10"/>
                <c:pt idx="0">
                  <c:v>0.11713393731635652</c:v>
                </c:pt>
                <c:pt idx="1">
                  <c:v>0.14569049951028404</c:v>
                </c:pt>
                <c:pt idx="2">
                  <c:v>0.14709843290891284</c:v>
                </c:pt>
                <c:pt idx="3">
                  <c:v>0.16191234084231146</c:v>
                </c:pt>
                <c:pt idx="4">
                  <c:v>0.19160137120470128</c:v>
                </c:pt>
                <c:pt idx="5">
                  <c:v>0.20947600391772772</c:v>
                </c:pt>
                <c:pt idx="6">
                  <c:v>0.21207761998041136</c:v>
                </c:pt>
                <c:pt idx="7">
                  <c:v>0.21556684622918706</c:v>
                </c:pt>
                <c:pt idx="8">
                  <c:v>0.54141160626836438</c:v>
                </c:pt>
                <c:pt idx="9">
                  <c:v>0.56623408423114596</c:v>
                </c:pt>
              </c:numCache>
            </c:numRef>
          </c:val>
          <c:extLst>
            <c:ext xmlns:c16="http://schemas.microsoft.com/office/drawing/2014/chart" uri="{C3380CC4-5D6E-409C-BE32-E72D297353CC}">
              <c16:uniqueId val="{00000001-AFC7-4AF0-B9D0-31F608F60A08}"/>
            </c:ext>
          </c:extLst>
        </c:ser>
        <c:dLbls>
          <c:showLegendKey val="0"/>
          <c:showVal val="0"/>
          <c:showCatName val="0"/>
          <c:showSerName val="0"/>
          <c:showPercent val="0"/>
          <c:showBubbleSize val="0"/>
        </c:dLbls>
        <c:gapWidth val="182"/>
        <c:axId val="709352607"/>
        <c:axId val="709355519"/>
      </c:barChart>
      <c:catAx>
        <c:axId val="709352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09355519"/>
        <c:crosses val="autoZero"/>
        <c:auto val="1"/>
        <c:lblAlgn val="ctr"/>
        <c:lblOffset val="100"/>
        <c:noMultiLvlLbl val="0"/>
      </c:catAx>
      <c:valAx>
        <c:axId val="7093555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09352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dLbl>
              <c:idx val="0"/>
              <c:layout>
                <c:manualLayout>
                  <c:x val="-0.10295912492803684"/>
                  <c:y val="-5.1680798877401908E-2"/>
                </c:manualLayout>
              </c:layout>
              <c:tx>
                <c:rich>
                  <a:bodyPr/>
                  <a:lstStyle/>
                  <a:p>
                    <a:fld id="{E6A4784A-1B15-4840-A78D-EBC770BE1B08}" type="CELLRANGE">
                      <a:rPr lang="en-US"/>
                      <a:pPr/>
                      <a:t>[CELLRANGE]</a:t>
                    </a:fld>
                    <a:endParaRPr lang="LID4096"/>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E779-4ED5-878A-F72DBD95E17A}"/>
                </c:ext>
              </c:extLst>
            </c:dLbl>
            <c:dLbl>
              <c:idx val="1"/>
              <c:tx>
                <c:rich>
                  <a:bodyPr/>
                  <a:lstStyle/>
                  <a:p>
                    <a:fld id="{C1EB4D13-2C15-48DC-ABCE-1F9A67506048}" type="CELLRANGE">
                      <a:rPr lang="en-US"/>
                      <a:pPr/>
                      <a:t>[CELLRANGE]</a:t>
                    </a:fld>
                    <a:endParaRPr lang="LID4096"/>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779-4ED5-878A-F72DBD95E17A}"/>
                </c:ext>
              </c:extLst>
            </c:dLbl>
            <c:dLbl>
              <c:idx val="2"/>
              <c:layout>
                <c:manualLayout>
                  <c:x val="7.9100993204864935E-3"/>
                  <c:y val="2.4766629971428537E-2"/>
                </c:manualLayout>
              </c:layout>
              <c:tx>
                <c:rich>
                  <a:bodyPr/>
                  <a:lstStyle/>
                  <a:p>
                    <a:fld id="{28428D0B-7546-4BA3-95E6-29E6528FC628}" type="CELLRANGE">
                      <a:rPr lang="en-US"/>
                      <a:pPr/>
                      <a:t>[CELLRANGE]</a:t>
                    </a:fld>
                    <a:endParaRPr lang="LID4096"/>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E779-4ED5-878A-F72DBD95E17A}"/>
                </c:ext>
              </c:extLst>
            </c:dLbl>
            <c:dLbl>
              <c:idx val="3"/>
              <c:tx>
                <c:rich>
                  <a:bodyPr/>
                  <a:lstStyle/>
                  <a:p>
                    <a:fld id="{CC32B437-AB47-43C2-8534-6B9318FEEAE3}" type="CELLRANGE">
                      <a:rPr lang="en-US"/>
                      <a:pPr/>
                      <a:t>[CELLRANGE]</a:t>
                    </a:fld>
                    <a:endParaRPr lang="LID4096"/>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779-4ED5-878A-F72DBD95E17A}"/>
                </c:ext>
              </c:extLst>
            </c:dLbl>
            <c:dLbl>
              <c:idx val="4"/>
              <c:tx>
                <c:rich>
                  <a:bodyPr/>
                  <a:lstStyle/>
                  <a:p>
                    <a:fld id="{7A93DFF7-73E4-48FB-9582-4BED296295B3}" type="CELLRANGE">
                      <a:rPr lang="en-US"/>
                      <a:pPr/>
                      <a:t>[CELLRANGE]</a:t>
                    </a:fld>
                    <a:endParaRPr lang="LID4096"/>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779-4ED5-878A-F72DBD95E17A}"/>
                </c:ext>
              </c:extLst>
            </c:dLbl>
            <c:dLbl>
              <c:idx val="5"/>
              <c:layout>
                <c:manualLayout>
                  <c:x val="-6.0247598583855817E-2"/>
                  <c:y val="-0.11235505882627879"/>
                </c:manualLayout>
              </c:layout>
              <c:tx>
                <c:rich>
                  <a:bodyPr/>
                  <a:lstStyle/>
                  <a:p>
                    <a:fld id="{6EB3DEBE-662C-4016-B696-2A6A519D1F61}" type="CELLRANGE">
                      <a:rPr lang="en-US"/>
                      <a:pPr/>
                      <a:t>[CELLRANGE]</a:t>
                    </a:fld>
                    <a:endParaRPr lang="LID4096"/>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E779-4ED5-878A-F72DBD95E17A}"/>
                </c:ext>
              </c:extLst>
            </c:dLbl>
            <c:dLbl>
              <c:idx val="6"/>
              <c:layout>
                <c:manualLayout>
                  <c:x val="-9.4945308002302817E-2"/>
                  <c:y val="6.0741890606172355E-2"/>
                </c:manualLayout>
              </c:layout>
              <c:tx>
                <c:rich>
                  <a:bodyPr/>
                  <a:lstStyle/>
                  <a:p>
                    <a:fld id="{499902C4-7BB0-4AAE-BABB-380E6F6C8418}" type="CELLRANGE">
                      <a:rPr lang="en-US"/>
                      <a:pPr/>
                      <a:t>[CELLRANGE]</a:t>
                    </a:fld>
                    <a:endParaRPr lang="LID4096"/>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779-4ED5-878A-F72DBD95E17A}"/>
                </c:ext>
              </c:extLst>
            </c:dLbl>
            <c:dLbl>
              <c:idx val="7"/>
              <c:tx>
                <c:rich>
                  <a:bodyPr/>
                  <a:lstStyle/>
                  <a:p>
                    <a:fld id="{D6F2EDED-9A74-4CF6-8388-444FF0B62292}" type="CELLRANGE">
                      <a:rPr lang="en-US"/>
                      <a:pPr/>
                      <a:t>[CELLRANGE]</a:t>
                    </a:fld>
                    <a:endParaRPr lang="LID4096"/>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779-4ED5-878A-F72DBD95E17A}"/>
                </c:ext>
              </c:extLst>
            </c:dLbl>
            <c:dLbl>
              <c:idx val="8"/>
              <c:tx>
                <c:rich>
                  <a:bodyPr/>
                  <a:lstStyle/>
                  <a:p>
                    <a:fld id="{87600774-1AA6-4186-968A-6ABCFEB95D34}" type="CELLRANGE">
                      <a:rPr lang="en-US"/>
                      <a:pPr/>
                      <a:t>[CELLRANGE]</a:t>
                    </a:fld>
                    <a:endParaRPr lang="LID4096"/>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779-4ED5-878A-F72DBD95E17A}"/>
                </c:ext>
              </c:extLst>
            </c:dLbl>
            <c:dLbl>
              <c:idx val="9"/>
              <c:layout>
                <c:manualLayout>
                  <c:x val="-0.17535401339081322"/>
                  <c:y val="-6.5171521615430925E-2"/>
                </c:manualLayout>
              </c:layout>
              <c:tx>
                <c:rich>
                  <a:bodyPr/>
                  <a:lstStyle/>
                  <a:p>
                    <a:fld id="{93BC018F-0069-4729-AC31-1D7F02D6651B}" type="CELLRANGE">
                      <a:rPr lang="en-US"/>
                      <a:pPr/>
                      <a:t>[CELLRANGE]</a:t>
                    </a:fld>
                    <a:endParaRPr lang="LID4096"/>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779-4ED5-878A-F72DBD95E1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Salary_Vs_Skills!$I$4:$I$13</c:f>
              <c:numCache>
                <c:formatCode>_("$"* #,##0_);_("$"* \(#,##0\);_("$"* "-"??_);_(@_)</c:formatCode>
                <c:ptCount val="10"/>
                <c:pt idx="0">
                  <c:v>90000</c:v>
                </c:pt>
                <c:pt idx="1">
                  <c:v>85000</c:v>
                </c:pt>
                <c:pt idx="2">
                  <c:v>90000</c:v>
                </c:pt>
                <c:pt idx="3">
                  <c:v>125000</c:v>
                </c:pt>
                <c:pt idx="4">
                  <c:v>127500</c:v>
                </c:pt>
                <c:pt idx="5">
                  <c:v>107550</c:v>
                </c:pt>
                <c:pt idx="6">
                  <c:v>111175</c:v>
                </c:pt>
                <c:pt idx="7">
                  <c:v>147500</c:v>
                </c:pt>
                <c:pt idx="8">
                  <c:v>155000</c:v>
                </c:pt>
                <c:pt idx="9">
                  <c:v>99150</c:v>
                </c:pt>
              </c:numCache>
            </c:numRef>
          </c:xVal>
          <c:yVal>
            <c:numRef>
              <c:f>Salary_Vs_Skills!$H$4:$H$13</c:f>
              <c:numCache>
                <c:formatCode>_(* #,##0.0_);_(* \(#,##0.0\);_(* "-"??_);_(@_)</c:formatCode>
                <c:ptCount val="10"/>
                <c:pt idx="0">
                  <c:v>3.600978555069748</c:v>
                </c:pt>
                <c:pt idx="1">
                  <c:v>3.2997002997002998</c:v>
                </c:pt>
                <c:pt idx="2">
                  <c:v>4.8023255813953485</c:v>
                </c:pt>
                <c:pt idx="3">
                  <c:v>6.961963732861566</c:v>
                </c:pt>
                <c:pt idx="4">
                  <c:v>4.9271336080047083</c:v>
                </c:pt>
                <c:pt idx="5">
                  <c:v>5.2834138486312403</c:v>
                </c:pt>
                <c:pt idx="6">
                  <c:v>4.3544474393531001</c:v>
                </c:pt>
                <c:pt idx="7">
                  <c:v>8.1405163853028792</c:v>
                </c:pt>
                <c:pt idx="8">
                  <c:v>5.2608262817322053</c:v>
                </c:pt>
                <c:pt idx="9">
                  <c:v>5.5445026178010473</c:v>
                </c:pt>
              </c:numCache>
            </c:numRef>
          </c:yVal>
          <c:smooth val="0"/>
          <c:extLst>
            <c:ext xmlns:c15="http://schemas.microsoft.com/office/drawing/2012/chart" uri="{02D57815-91ED-43cb-92C2-25804820EDAC}">
              <c15:datalabelsRange>
                <c15:f>Salary_Vs_Skills!$G$4:$G$13</c15:f>
                <c15:dlblRangeCache>
                  <c:ptCount val="10"/>
                  <c:pt idx="0">
                    <c:v>Data Analyst</c:v>
                  </c:pt>
                  <c:pt idx="1">
                    <c:v>Business Analyst</c:v>
                  </c:pt>
                  <c:pt idx="2">
                    <c:v>Cloud Engineer</c:v>
                  </c:pt>
                  <c:pt idx="3">
                    <c:v>Data Engineer</c:v>
                  </c:pt>
                  <c:pt idx="4">
                    <c:v>Data Scientist</c:v>
                  </c:pt>
                  <c:pt idx="5">
                    <c:v>Machine Learning Engineer</c:v>
                  </c:pt>
                  <c:pt idx="6">
                    <c:v>Senior Data Analyst</c:v>
                  </c:pt>
                  <c:pt idx="7">
                    <c:v>Senior Data Engineer</c:v>
                  </c:pt>
                  <c:pt idx="8">
                    <c:v>Senior Data Scientist</c:v>
                  </c:pt>
                  <c:pt idx="9">
                    <c:v>Software Engineer</c:v>
                  </c:pt>
                </c15:dlblRangeCache>
              </c15:datalabelsRange>
            </c:ext>
            <c:ext xmlns:c16="http://schemas.microsoft.com/office/drawing/2014/chart" uri="{C3380CC4-5D6E-409C-BE32-E72D297353CC}">
              <c16:uniqueId val="{00000000-E779-4ED5-878A-F72DBD95E17A}"/>
            </c:ext>
          </c:extLst>
        </c:ser>
        <c:dLbls>
          <c:showLegendKey val="0"/>
          <c:showVal val="1"/>
          <c:showCatName val="0"/>
          <c:showSerName val="0"/>
          <c:showPercent val="0"/>
          <c:showBubbleSize val="0"/>
        </c:dLbls>
        <c:axId val="543076495"/>
        <c:axId val="543076911"/>
      </c:scatterChart>
      <c:valAx>
        <c:axId val="543076495"/>
        <c:scaling>
          <c:orientation val="minMax"/>
          <c:min val="80000"/>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43076911"/>
        <c:crosses val="autoZero"/>
        <c:crossBetween val="midCat"/>
      </c:valAx>
      <c:valAx>
        <c:axId val="543076911"/>
        <c:scaling>
          <c:orientation val="minMax"/>
          <c:min val="3"/>
        </c:scaling>
        <c:delete val="0"/>
        <c:axPos val="l"/>
        <c:majorGridlines>
          <c:spPr>
            <a:ln w="9525" cap="flat" cmpd="sng" algn="ctr">
              <a:solidFill>
                <a:schemeClr val="tx1">
                  <a:lumMod val="15000"/>
                  <a:lumOff val="85000"/>
                </a:schemeClr>
              </a:solidFill>
              <a:round/>
            </a:ln>
            <a:effectLst/>
          </c:spPr>
        </c:majorGridlines>
        <c:numFmt formatCode="_(* #,##0.0_);_(* \(#,##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430764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[Advance Practice.xlsx]skill_Salary_Analysis!PivotTable4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a:t>
            </a:r>
            <a:r>
              <a:rPr lang="en-US" baseline="0"/>
              <a:t> the Pay of the top ten Skills?</a:t>
            </a:r>
            <a:endParaRPr lang="en-US"/>
          </a:p>
        </c:rich>
      </c:tx>
      <c:layout>
        <c:manualLayout>
          <c:xMode val="edge"/>
          <c:yMode val="edge"/>
          <c:x val="0.28274950553362665"/>
          <c:y val="2.20689559298589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skill_Salary_Analysis!$D$3</c:f>
              <c:strCache>
                <c:ptCount val="1"/>
                <c:pt idx="0">
                  <c:v>Median_Salary_skill</c:v>
                </c:pt>
              </c:strCache>
            </c:strRef>
          </c:tx>
          <c:spPr>
            <a:solidFill>
              <a:schemeClr val="accent1">
                <a:shade val="76000"/>
              </a:schemeClr>
            </a:solidFill>
            <a:ln>
              <a:noFill/>
            </a:ln>
            <a:effectLst/>
          </c:spPr>
          <c:invertIfNegative val="0"/>
          <c:cat>
            <c:strRef>
              <c:f>skill_Salary_Analysis!$D$3</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skill_Salary_Analysis!$D$3</c:f>
              <c:numCache>
                <c:formatCode>\$#,##0;\(\$#,##0\);\$#,##0</c:formatCode>
                <c:ptCount val="10"/>
                <c:pt idx="0">
                  <c:v>140000</c:v>
                </c:pt>
                <c:pt idx="1">
                  <c:v>135000</c:v>
                </c:pt>
                <c:pt idx="2">
                  <c:v>134241</c:v>
                </c:pt>
                <c:pt idx="3">
                  <c:v>125000</c:v>
                </c:pt>
                <c:pt idx="4">
                  <c:v>125000</c:v>
                </c:pt>
                <c:pt idx="5">
                  <c:v>120000</c:v>
                </c:pt>
                <c:pt idx="6">
                  <c:v>119550</c:v>
                </c:pt>
                <c:pt idx="7">
                  <c:v>111175</c:v>
                </c:pt>
                <c:pt idx="8">
                  <c:v>110000</c:v>
                </c:pt>
                <c:pt idx="9">
                  <c:v>92500</c:v>
                </c:pt>
              </c:numCache>
            </c:numRef>
          </c:val>
          <c:extLst>
            <c:ext xmlns:c16="http://schemas.microsoft.com/office/drawing/2014/chart" uri="{C3380CC4-5D6E-409C-BE32-E72D297353CC}">
              <c16:uniqueId val="{00000008-79C8-44D8-A53F-F618FDD22A86}"/>
            </c:ext>
          </c:extLst>
        </c:ser>
        <c:dLbls>
          <c:showLegendKey val="0"/>
          <c:showVal val="0"/>
          <c:showCatName val="0"/>
          <c:showSerName val="0"/>
          <c:showPercent val="0"/>
          <c:showBubbleSize val="0"/>
        </c:dLbls>
        <c:gapWidth val="219"/>
        <c:axId val="543071087"/>
        <c:axId val="543071503"/>
      </c:barChart>
      <c:lineChart>
        <c:grouping val="standard"/>
        <c:varyColors val="0"/>
        <c:ser>
          <c:idx val="0"/>
          <c:order val="0"/>
          <c:tx>
            <c:strRef>
              <c:f>skill_Salary_Analysis!$D$3</c:f>
              <c:strCache>
                <c:ptCount val="1"/>
                <c:pt idx="0">
                  <c:v>Skill_Likelihood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skill_Salary_Analysis!$D$3</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skill_Salary_Analysis!$D$3</c:f>
              <c:numCache>
                <c:formatCode>0%;\-0%;0%</c:formatCode>
                <c:ptCount val="10"/>
                <c:pt idx="0">
                  <c:v>0.16191234084231146</c:v>
                </c:pt>
                <c:pt idx="1">
                  <c:v>0.20947600391772772</c:v>
                </c:pt>
                <c:pt idx="2">
                  <c:v>0.11713393731635652</c:v>
                </c:pt>
                <c:pt idx="3">
                  <c:v>0.14569049951028404</c:v>
                </c:pt>
                <c:pt idx="4">
                  <c:v>0.54141160626836438</c:v>
                </c:pt>
                <c:pt idx="5">
                  <c:v>0.56623408423114596</c:v>
                </c:pt>
                <c:pt idx="6">
                  <c:v>0.21207761998041136</c:v>
                </c:pt>
                <c:pt idx="7">
                  <c:v>0.21556684622918706</c:v>
                </c:pt>
                <c:pt idx="8">
                  <c:v>0.14709843290891284</c:v>
                </c:pt>
                <c:pt idx="9">
                  <c:v>0.19160137120470128</c:v>
                </c:pt>
              </c:numCache>
            </c:numRef>
          </c:val>
          <c:smooth val="0"/>
          <c:extLst>
            <c:ext xmlns:c16="http://schemas.microsoft.com/office/drawing/2014/chart" uri="{C3380CC4-5D6E-409C-BE32-E72D297353CC}">
              <c16:uniqueId val="{00000000-79C8-44D8-A53F-F618FDD22A86}"/>
            </c:ext>
          </c:extLst>
        </c:ser>
        <c:dLbls>
          <c:showLegendKey val="0"/>
          <c:showVal val="0"/>
          <c:showCatName val="0"/>
          <c:showSerName val="0"/>
          <c:showPercent val="0"/>
          <c:showBubbleSize val="0"/>
        </c:dLbls>
        <c:marker val="1"/>
        <c:smooth val="0"/>
        <c:axId val="543073583"/>
        <c:axId val="543072751"/>
      </c:lineChart>
      <c:catAx>
        <c:axId val="54307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43071503"/>
        <c:crosses val="autoZero"/>
        <c:auto val="1"/>
        <c:lblAlgn val="ctr"/>
        <c:lblOffset val="100"/>
        <c:noMultiLvlLbl val="0"/>
      </c:catAx>
      <c:valAx>
        <c:axId val="543071503"/>
        <c:scaling>
          <c:orientation val="minMax"/>
        </c:scaling>
        <c:delete val="0"/>
        <c:axPos val="l"/>
        <c:majorGridlines>
          <c:spPr>
            <a:ln w="9525" cap="flat" cmpd="sng" algn="ctr">
              <a:solidFill>
                <a:schemeClr val="tx1">
                  <a:lumMod val="15000"/>
                  <a:lumOff val="85000"/>
                </a:schemeClr>
              </a:solidFill>
              <a:round/>
            </a:ln>
            <a:effectLst/>
          </c:spPr>
        </c:majorGridlines>
        <c:title>
          <c:tx>
            <c:strRef>
              <c:f>skill_Salary_Analysis!$D$3</c:f>
              <c:strCache>
                <c:ptCount val="1"/>
                <c:pt idx="0">
                  <c:v>Median_Salary_skill</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43071087"/>
        <c:crosses val="autoZero"/>
        <c:crossBetween val="between"/>
      </c:valAx>
      <c:valAx>
        <c:axId val="54307275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43073583"/>
        <c:crosses val="max"/>
        <c:crossBetween val="between"/>
      </c:valAx>
      <c:catAx>
        <c:axId val="543073583"/>
        <c:scaling>
          <c:orientation val="minMax"/>
        </c:scaling>
        <c:delete val="1"/>
        <c:axPos val="b"/>
        <c:numFmt formatCode="General" sourceLinked="1"/>
        <c:majorTickMark val="out"/>
        <c:minorTickMark val="none"/>
        <c:tickLblPos val="nextTo"/>
        <c:crossAx val="54307275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9524</xdr:colOff>
      <xdr:row>1</xdr:row>
      <xdr:rowOff>166687</xdr:rowOff>
    </xdr:from>
    <xdr:to>
      <xdr:col>10</xdr:col>
      <xdr:colOff>514349</xdr:colOff>
      <xdr:row>16</xdr:row>
      <xdr:rowOff>47625</xdr:rowOff>
    </xdr:to>
    <xdr:graphicFrame macro="">
      <xdr:nvGraphicFramePr>
        <xdr:cNvPr id="2" name="Chart 1">
          <a:extLst>
            <a:ext uri="{FF2B5EF4-FFF2-40B4-BE49-F238E27FC236}">
              <a16:creationId xmlns:a16="http://schemas.microsoft.com/office/drawing/2014/main" id="{8FCE1CC2-2F43-4126-B236-EBB9E50E8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552450</xdr:colOff>
      <xdr:row>1</xdr:row>
      <xdr:rowOff>180975</xdr:rowOff>
    </xdr:from>
    <xdr:to>
      <xdr:col>13</xdr:col>
      <xdr:colOff>552450</xdr:colOff>
      <xdr:row>15</xdr:row>
      <xdr:rowOff>38100</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E9CF2FEB-276A-4D9C-B8D2-8420470615AA}"/>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981950" y="371475"/>
              <a:ext cx="1828800" cy="252412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19050</xdr:colOff>
      <xdr:row>2</xdr:row>
      <xdr:rowOff>0</xdr:rowOff>
    </xdr:from>
    <xdr:to>
      <xdr:col>17</xdr:col>
      <xdr:colOff>19050</xdr:colOff>
      <xdr:row>15</xdr:row>
      <xdr:rowOff>47625</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12D9AB33-132E-4E00-B21E-AE7207F5117C}"/>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886950" y="381000"/>
              <a:ext cx="1828800" cy="252412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57149</xdr:colOff>
      <xdr:row>1</xdr:row>
      <xdr:rowOff>185736</xdr:rowOff>
    </xdr:from>
    <xdr:to>
      <xdr:col>10</xdr:col>
      <xdr:colOff>209550</xdr:colOff>
      <xdr:row>20</xdr:row>
      <xdr:rowOff>47625</xdr:rowOff>
    </xdr:to>
    <xdr:graphicFrame macro="">
      <xdr:nvGraphicFramePr>
        <xdr:cNvPr id="3" name="Chart 2">
          <a:extLst>
            <a:ext uri="{FF2B5EF4-FFF2-40B4-BE49-F238E27FC236}">
              <a16:creationId xmlns:a16="http://schemas.microsoft.com/office/drawing/2014/main" id="{6D54BC7B-9A93-43E1-97F3-2D588F2D5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295275</xdr:colOff>
      <xdr:row>2</xdr:row>
      <xdr:rowOff>9525</xdr:rowOff>
    </xdr:from>
    <xdr:to>
      <xdr:col>13</xdr:col>
      <xdr:colOff>295275</xdr:colOff>
      <xdr:row>15</xdr:row>
      <xdr:rowOff>57150</xdr:rowOff>
    </xdr:to>
    <mc:AlternateContent xmlns:mc="http://schemas.openxmlformats.org/markup-compatibility/2006" xmlns:a14="http://schemas.microsoft.com/office/drawing/2010/main">
      <mc:Choice Requires="a14">
        <xdr:graphicFrame macro="">
          <xdr:nvGraphicFramePr>
            <xdr:cNvPr id="4" name="job_country 2">
              <a:extLst>
                <a:ext uri="{FF2B5EF4-FFF2-40B4-BE49-F238E27FC236}">
                  <a16:creationId xmlns:a16="http://schemas.microsoft.com/office/drawing/2014/main" id="{540FE624-81DD-4733-92B6-A46BBEC17CCA}"/>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9420225" y="390525"/>
              <a:ext cx="1828800" cy="252412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314325</xdr:colOff>
      <xdr:row>1</xdr:row>
      <xdr:rowOff>142875</xdr:rowOff>
    </xdr:from>
    <xdr:to>
      <xdr:col>8</xdr:col>
      <xdr:colOff>314325</xdr:colOff>
      <xdr:row>15</xdr:row>
      <xdr:rowOff>0</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FCAFAECB-F590-4754-8AE0-1CC3E74F859B}"/>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219700" y="333375"/>
              <a:ext cx="1828800" cy="252412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76199</xdr:colOff>
      <xdr:row>1</xdr:row>
      <xdr:rowOff>166686</xdr:rowOff>
    </xdr:from>
    <xdr:to>
      <xdr:col>12</xdr:col>
      <xdr:colOff>381000</xdr:colOff>
      <xdr:row>20</xdr:row>
      <xdr:rowOff>0</xdr:rowOff>
    </xdr:to>
    <xdr:graphicFrame macro="">
      <xdr:nvGraphicFramePr>
        <xdr:cNvPr id="2" name="Chart 1">
          <a:extLst>
            <a:ext uri="{FF2B5EF4-FFF2-40B4-BE49-F238E27FC236}">
              <a16:creationId xmlns:a16="http://schemas.microsoft.com/office/drawing/2014/main" id="{7EF21D4F-38B1-4527-BF1E-E6DB0E145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361950</xdr:colOff>
      <xdr:row>2</xdr:row>
      <xdr:rowOff>9525</xdr:rowOff>
    </xdr:from>
    <xdr:to>
      <xdr:col>15</xdr:col>
      <xdr:colOff>361950</xdr:colOff>
      <xdr:row>15</xdr:row>
      <xdr:rowOff>57150</xdr:rowOff>
    </xdr:to>
    <mc:AlternateContent xmlns:mc="http://schemas.openxmlformats.org/markup-compatibility/2006" xmlns:a14="http://schemas.microsoft.com/office/drawing/2010/main">
      <mc:Choice Requires="a14">
        <xdr:graphicFrame macro="">
          <xdr:nvGraphicFramePr>
            <xdr:cNvPr id="3" name="job_title_short 1">
              <a:extLst>
                <a:ext uri="{FF2B5EF4-FFF2-40B4-BE49-F238E27FC236}">
                  <a16:creationId xmlns:a16="http://schemas.microsoft.com/office/drawing/2014/main" id="{2E4EA8A2-09CD-4936-808D-5F473BFFB02E}"/>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9801225" y="390525"/>
              <a:ext cx="1828800" cy="252412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361950</xdr:colOff>
      <xdr:row>2</xdr:row>
      <xdr:rowOff>9525</xdr:rowOff>
    </xdr:from>
    <xdr:to>
      <xdr:col>18</xdr:col>
      <xdr:colOff>361950</xdr:colOff>
      <xdr:row>15</xdr:row>
      <xdr:rowOff>57150</xdr:rowOff>
    </xdr:to>
    <mc:AlternateContent xmlns:mc="http://schemas.openxmlformats.org/markup-compatibility/2006" xmlns:a14="http://schemas.microsoft.com/office/drawing/2010/main">
      <mc:Choice Requires="a14">
        <xdr:graphicFrame macro="">
          <xdr:nvGraphicFramePr>
            <xdr:cNvPr id="4" name="job_country 3">
              <a:extLst>
                <a:ext uri="{FF2B5EF4-FFF2-40B4-BE49-F238E27FC236}">
                  <a16:creationId xmlns:a16="http://schemas.microsoft.com/office/drawing/2014/main" id="{4E75F1FE-0D08-4E1E-969A-B14AA7D08281}"/>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11630025" y="390525"/>
              <a:ext cx="1828800" cy="252412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2.595791550928" createdVersion="5" refreshedVersion="7" minRefreshableVersion="3" recordCount="0" supportSubquery="1" supportAdvancedDrill="1" xr:uid="{B4D82A51-2EA4-41D2-ABC4-514DF9F53D63}">
  <cacheSource type="external" connectionId="4"/>
  <cacheFields count="3">
    <cacheField name="[Data_Job_Skills].[Job_Skill_cleaned].[Job_Skill_cleaned]" caption="Job_Skill_cleaned" numFmtId="0" hierarchy="19" level="1">
      <sharedItems count="10">
        <s v="AWS"/>
        <s v="Azure"/>
        <s v="Excel"/>
        <s v="Java"/>
        <s v="Python"/>
        <s v="R"/>
        <s v="SAS"/>
        <s v="Spark"/>
        <s v="SQL"/>
        <s v="Tableau"/>
      </sharedItems>
    </cacheField>
    <cacheField name="[Data_Job_Salary].[job_title_short].[job_title_short]" caption="job_title_short" numFmtId="0" hierarchy="1" level="1">
      <sharedItems containsSemiMixedTypes="0" containsNonDate="0" containsString="0"/>
    </cacheField>
    <cacheField name="[Measures].[Skill_Likelihood]" caption="Skill_Likelihood" numFmtId="0" hierarchy="29" level="32767"/>
  </cacheFields>
  <cacheHierarchies count="33">
    <cacheHierarchy uniqueName="[Data_Job_Salary].[Job_ID]" caption="Job_ID" attribute="1" defaultMemberUniqueName="[Data_Job_Salary].[Job_ID].[All]" allUniqueName="[Data_Job_Salary].[Job_ID].[All]" dimensionUniqueName="[Data_Job_Salary]" displayFolder="" count="0" memberValueDatatype="20" unbalanced="0"/>
    <cacheHierarchy uniqueName="[Data_Job_Salary].[job_title_short]" caption="job_title_short" attribute="1" defaultMemberUniqueName="[Data_Job_Salary].[job_title_short].[All]" allUniqueName="[Data_Job_Salary].[job_title_short].[All]" dimensionUniqueName="[Data_Job_Salary]" displayFolder="" count="2" memberValueDatatype="130" unbalanced="0">
      <fieldsUsage count="2">
        <fieldUsage x="-1"/>
        <fieldUsage x="1"/>
      </fieldsUsage>
    </cacheHierarchy>
    <cacheHierarchy uniqueName="[Data_Job_Salary].[job_title]" caption="job_title" attribute="1" defaultMemberUniqueName="[Data_Job_Salary].[job_title].[All]" allUniqueName="[Data_Job_Salary].[job_title].[All]" dimensionUniqueName="[Data_Job_Salary]" displayFolder="" count="0" memberValueDatatype="130" unbalanced="0"/>
    <cacheHierarchy uniqueName="[Data_Job_Salary].[job_location]" caption="job_location" attribute="1" defaultMemberUniqueName="[Data_Job_Salary].[job_location].[All]" allUniqueName="[Data_Job_Salary].[job_location].[All]" dimensionUniqueName="[Data_Job_Salary]" displayFolder="" count="0" memberValueDatatype="130" unbalanced="0"/>
    <cacheHierarchy uniqueName="[Data_Job_Salary].[job_via]" caption="job_via" attribute="1" defaultMemberUniqueName="[Data_Job_Salary].[job_via].[All]" allUniqueName="[Data_Job_Salary].[job_via].[All]" dimensionUniqueName="[Data_Job_Salary]" displayFolder="" count="0" memberValueDatatype="130" unbalanced="0"/>
    <cacheHierarchy uniqueName="[Data_Job_Salary].[job_schedule_type]" caption="job_schedule_type" attribute="1" defaultMemberUniqueName="[Data_Job_Salary].[job_schedule_type].[All]" allUniqueName="[Data_Job_Salary].[job_schedule_type].[All]" dimensionUniqueName="[Data_Job_Salary]" displayFolder="" count="0" memberValueDatatype="130" unbalanced="0"/>
    <cacheHierarchy uniqueName="[Data_Job_Salary].[job_work_from_home]" caption="job_work_from_home" attribute="1" defaultMemberUniqueName="[Data_Job_Salary].[job_work_from_home].[All]" allUniqueName="[Data_Job_Salary].[job_work_from_home].[All]" dimensionUniqueName="[Data_Job_Salary]" displayFolder="" count="0" memberValueDatatype="11" unbalanced="0"/>
    <cacheHierarchy uniqueName="[Data_Job_Salary].[search_location]" caption="search_location" attribute="1" defaultMemberUniqueName="[Data_Job_Salary].[search_location].[All]" allUniqueName="[Data_Job_Salary].[search_location].[All]" dimensionUniqueName="[Data_Job_Salary]" displayFolder="" count="0" memberValueDatatype="130" unbalanced="0"/>
    <cacheHierarchy uniqueName="[Data_Job_Salary].[job_posted_date]" caption="job_posted_date" attribute="1" time="1" defaultMemberUniqueName="[Data_Job_Salary].[job_posted_date].[All]" allUniqueName="[Data_Job_Salary].[job_posted_date].[All]" dimensionUniqueName="[Data_Job_Salary]" displayFolder="" count="0" memberValueDatatype="7" unbalanced="0"/>
    <cacheHierarchy uniqueName="[Data_Job_Salary].[job_no_degree_mention]" caption="job_no_degree_mention" attribute="1" defaultMemberUniqueName="[Data_Job_Salary].[job_no_degree_mention].[All]" allUniqueName="[Data_Job_Salary].[job_no_degree_mention].[All]" dimensionUniqueName="[Data_Job_Salary]" displayFolder="" count="0" memberValueDatatype="11" unbalanced="0"/>
    <cacheHierarchy uniqueName="[Data_Job_Salary].[job_health_insurance]" caption="job_health_insurance" attribute="1" defaultMemberUniqueName="[Data_Job_Salary].[job_health_insurance].[All]" allUniqueName="[Data_Job_Salary].[job_health_insurance].[All]" dimensionUniqueName="[Data_Job_Salary]" displayFolder="" count="0" memberValueDatatype="11" unbalanced="0"/>
    <cacheHierarchy uniqueName="[Data_Job_Salary].[job_country]" caption="job_country" attribute="1" defaultMemberUniqueName="[Data_Job_Salary].[job_country].[All]" allUniqueName="[Data_Job_Salary].[job_country].[All]" dimensionUniqueName="[Data_Job_Salary]" displayFolder="" count="2" memberValueDatatype="130" unbalanced="0"/>
    <cacheHierarchy uniqueName="[Data_Job_Salary].[salary_rate]" caption="salary_rate" attribute="1" defaultMemberUniqueName="[Data_Job_Salary].[salary_rate].[All]" allUniqueName="[Data_Job_Salary].[salary_rate].[All]" dimensionUniqueName="[Data_Job_Salary]" displayFolder="" count="0" memberValueDatatype="130" unbalanced="0"/>
    <cacheHierarchy uniqueName="[Data_Job_Salary].[salary_year_avg]" caption="salary_year_avg" attribute="1" defaultMemberUniqueName="[Data_Job_Salary].[salary_year_avg].[All]" allUniqueName="[Data_Job_Salary].[salary_year_avg].[All]" dimensionUniqueName="[Data_Job_Salary]" displayFolder="" count="0" memberValueDatatype="6" unbalanced="0"/>
    <cacheHierarchy uniqueName="[Data_Job_Salary].[salary_hour_avg]" caption="salary_hour_avg" attribute="1" defaultMemberUniqueName="[Data_Job_Salary].[salary_hour_avg].[All]" allUniqueName="[Data_Job_Salary].[salary_hour_avg].[All]" dimensionUniqueName="[Data_Job_Salary]" displayFolder="" count="0" memberValueDatatype="6" unbalanced="0"/>
    <cacheHierarchy uniqueName="[Data_Job_Salary].[Hourly_salary_adjusted]" caption="Hourly_salary_adjusted" attribute="1" defaultMemberUniqueName="[Data_Job_Salary].[Hourly_salary_adjusted].[All]" allUniqueName="[Data_Job_Salary].[Hourly_salary_adjusted].[All]" dimensionUniqueName="[Data_Job_Salary]" displayFolder="" count="0" memberValueDatatype="6" unbalanced="0"/>
    <cacheHierarchy uniqueName="[Data_Job_Salary].[company_name]" caption="company_name" attribute="1" defaultMemberUniqueName="[Data_Job_Salary].[company_name].[All]" allUniqueName="[Data_Job_Salary].[company_name].[All]" dimensionUniqueName="[Data_Job_Salary]" displayFolder="" count="0" memberValueDatatype="130" unbalanced="0"/>
    <cacheHierarchy uniqueName="[Data_Job_Salary].[job_skills]" caption="job_skills" attribute="1" defaultMemberUniqueName="[Data_Job_Salary].[job_skills].[All]" allUniqueName="[Data_Job_Salary].[job_skills].[All]" dimensionUniqueName="[Data_Job_Salary]" displayFolder="" count="0" memberValueDatatype="130" unbalanced="0"/>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Skill_cleaned]" caption="Job_Skill_cleaned" attribute="1" defaultMemberUniqueName="[Data_Job_Skills].[Job_Skill_cleaned].[All]" allUniqueName="[Data_Job_Skills].[Job_Skill_cleaned].[All]" dimensionUniqueName="[Data_Job_Skills]" displayFolder="" count="2" memberValueDatatype="130" unbalanced="0">
      <fieldsUsage count="2">
        <fieldUsage x="-1"/>
        <fieldUsage x="0"/>
      </fieldsUsage>
    </cacheHierarchy>
    <cacheHierarchy uniqueName="[Measures].[Count of Job_Skill_cleaned]" caption="Count of Job_Skill_cleaned" measure="1" displayFolder="" measureGroup="Data_Job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_Skills" count="0"/>
    <cacheHierarchy uniqueName="[Measures].[Job Count]" caption="Job Count" measure="1" displayFolder="" measureGroup="Data_Job_Skills" count="0"/>
    <cacheHierarchy uniqueName="[Measures].[skill_Per_Job]" caption="skill_Per_Job" measure="1" displayFolder="" measureGroup="Data_Job_Skills" count="0"/>
    <cacheHierarchy uniqueName="[Measures].[Median_salary]" caption="Median_salary" measure="1" displayFolder="" measureGroup="Data_Job_Salary" count="0"/>
    <cacheHierarchy uniqueName="[Measures].[Median Salary US]" caption="Median Salary US" measure="1" displayFolder="" measureGroup="Data_Job_Salary" count="0"/>
    <cacheHierarchy uniqueName="[Measures].[Median Salary non US]" caption="Median Salary non US" measure="1" displayFolder="" measureGroup="Data_Job_Salary" count="0"/>
    <cacheHierarchy uniqueName="[Measures].[Median_Salary_skill]" caption="Median_Salary_skill" measure="1" displayFolder="" measureGroup="Data_Job_Skills" count="0"/>
    <cacheHierarchy uniqueName="[Measures].[MS_Skill]" caption="MS_Skill" measure="1" displayFolder="" measureGroup="Data_Job_Salary" count="0"/>
    <cacheHierarchy uniqueName="[Measures].[Skill_Likelihood]" caption="Skill_Likelihood" measure="1" displayFolder="" measureGroup="Data_Job_Skills" count="0" oneField="1">
      <fieldsUsage count="1">
        <fieldUsage x="2"/>
      </fieldsUsage>
    </cacheHierarchy>
    <cacheHierarchy uniqueName="[Measures].[__XL_Count Data_Job_Salary]" caption="__XL_Count Data_Job_Salary" measure="1" displayFolder="" measureGroup="Data_Job_Salary"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dimensions count="3">
    <dimension name="Data_Job_Salary" uniqueName="[Data_Job_Salary]" caption="Data_Job_Salary"/>
    <dimension name="Data_Job_Skills" uniqueName="[Data_Job_Skills]" caption="Data_Job_Skills"/>
    <dimension measure="1" name="Measures" uniqueName="[Measures]" caption="Measures"/>
  </dimensions>
  <measureGroups count="2">
    <measureGroup name="Data_Job_Salary" caption="Data_Job_Salary"/>
    <measureGroup name="Data_Job_Skills" caption="Data_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2.595792129629" createdVersion="5" refreshedVersion="7" minRefreshableVersion="3" recordCount="0" supportSubquery="1" supportAdvancedDrill="1" xr:uid="{C52F6603-54BC-42D7-B08A-45D791505354}">
  <cacheSource type="external" connectionId="4"/>
  <cacheFields count="4">
    <cacheField name="[Data_Job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_salary]" caption="Median_salary" numFmtId="0" hierarchy="24" level="32767"/>
    <cacheField name="[Measures].[Median Salary US]" caption="Median Salary US" numFmtId="0" hierarchy="25" level="32767"/>
    <cacheField name="[Measures].[Median Salary non US]" caption="Median Salary non US" numFmtId="0" hierarchy="26" level="32767"/>
  </cacheFields>
  <cacheHierarchies count="33">
    <cacheHierarchy uniqueName="[Data_Job_Salary].[Job_ID]" caption="Job_ID" attribute="1" defaultMemberUniqueName="[Data_Job_Salary].[Job_ID].[All]" allUniqueName="[Data_Job_Salary].[Job_ID].[All]" dimensionUniqueName="[Data_Job_Salary]" displayFolder="" count="0" memberValueDatatype="20" unbalanced="0"/>
    <cacheHierarchy uniqueName="[Data_Job_Salary].[job_title_short]" caption="job_title_short" attribute="1" defaultMemberUniqueName="[Data_Job_Salary].[job_title_short].[All]" allUniqueName="[Data_Job_Salary].[job_title_short].[All]" dimensionUniqueName="[Data_Job_Salary]" displayFolder="" count="2" memberValueDatatype="130" unbalanced="0">
      <fieldsUsage count="2">
        <fieldUsage x="-1"/>
        <fieldUsage x="0"/>
      </fieldsUsage>
    </cacheHierarchy>
    <cacheHierarchy uniqueName="[Data_Job_Salary].[job_title]" caption="job_title" attribute="1" defaultMemberUniqueName="[Data_Job_Salary].[job_title].[All]" allUniqueName="[Data_Job_Salary].[job_title].[All]" dimensionUniqueName="[Data_Job_Salary]" displayFolder="" count="0" memberValueDatatype="130" unbalanced="0"/>
    <cacheHierarchy uniqueName="[Data_Job_Salary].[job_location]" caption="job_location" attribute="1" defaultMemberUniqueName="[Data_Job_Salary].[job_location].[All]" allUniqueName="[Data_Job_Salary].[job_location].[All]" dimensionUniqueName="[Data_Job_Salary]" displayFolder="" count="0" memberValueDatatype="130" unbalanced="0"/>
    <cacheHierarchy uniqueName="[Data_Job_Salary].[job_via]" caption="job_via" attribute="1" defaultMemberUniqueName="[Data_Job_Salary].[job_via].[All]" allUniqueName="[Data_Job_Salary].[job_via].[All]" dimensionUniqueName="[Data_Job_Salary]" displayFolder="" count="0" memberValueDatatype="130" unbalanced="0"/>
    <cacheHierarchy uniqueName="[Data_Job_Salary].[job_schedule_type]" caption="job_schedule_type" attribute="1" defaultMemberUniqueName="[Data_Job_Salary].[job_schedule_type].[All]" allUniqueName="[Data_Job_Salary].[job_schedule_type].[All]" dimensionUniqueName="[Data_Job_Salary]" displayFolder="" count="0" memberValueDatatype="130" unbalanced="0"/>
    <cacheHierarchy uniqueName="[Data_Job_Salary].[job_work_from_home]" caption="job_work_from_home" attribute="1" defaultMemberUniqueName="[Data_Job_Salary].[job_work_from_home].[All]" allUniqueName="[Data_Job_Salary].[job_work_from_home].[All]" dimensionUniqueName="[Data_Job_Salary]" displayFolder="" count="0" memberValueDatatype="11" unbalanced="0"/>
    <cacheHierarchy uniqueName="[Data_Job_Salary].[search_location]" caption="search_location" attribute="1" defaultMemberUniqueName="[Data_Job_Salary].[search_location].[All]" allUniqueName="[Data_Job_Salary].[search_location].[All]" dimensionUniqueName="[Data_Job_Salary]" displayFolder="" count="0" memberValueDatatype="130" unbalanced="0"/>
    <cacheHierarchy uniqueName="[Data_Job_Salary].[job_posted_date]" caption="job_posted_date" attribute="1" time="1" defaultMemberUniqueName="[Data_Job_Salary].[job_posted_date].[All]" allUniqueName="[Data_Job_Salary].[job_posted_date].[All]" dimensionUniqueName="[Data_Job_Salary]" displayFolder="" count="0" memberValueDatatype="7" unbalanced="0"/>
    <cacheHierarchy uniqueName="[Data_Job_Salary].[job_no_degree_mention]" caption="job_no_degree_mention" attribute="1" defaultMemberUniqueName="[Data_Job_Salary].[job_no_degree_mention].[All]" allUniqueName="[Data_Job_Salary].[job_no_degree_mention].[All]" dimensionUniqueName="[Data_Job_Salary]" displayFolder="" count="0" memberValueDatatype="11" unbalanced="0"/>
    <cacheHierarchy uniqueName="[Data_Job_Salary].[job_health_insurance]" caption="job_health_insurance" attribute="1" defaultMemberUniqueName="[Data_Job_Salary].[job_health_insurance].[All]" allUniqueName="[Data_Job_Salary].[job_health_insurance].[All]" dimensionUniqueName="[Data_Job_Salary]" displayFolder="" count="0" memberValueDatatype="11" unbalanced="0"/>
    <cacheHierarchy uniqueName="[Data_Job_Salary].[job_country]" caption="job_country" attribute="1" defaultMemberUniqueName="[Data_Job_Salary].[job_country].[All]" allUniqueName="[Data_Job_Salary].[job_country].[All]" dimensionUniqueName="[Data_Job_Salary]" displayFolder="" count="2" memberValueDatatype="130" unbalanced="0"/>
    <cacheHierarchy uniqueName="[Data_Job_Salary].[salary_rate]" caption="salary_rate" attribute="1" defaultMemberUniqueName="[Data_Job_Salary].[salary_rate].[All]" allUniqueName="[Data_Job_Salary].[salary_rate].[All]" dimensionUniqueName="[Data_Job_Salary]" displayFolder="" count="0" memberValueDatatype="130" unbalanced="0"/>
    <cacheHierarchy uniqueName="[Data_Job_Salary].[salary_year_avg]" caption="salary_year_avg" attribute="1" defaultMemberUniqueName="[Data_Job_Salary].[salary_year_avg].[All]" allUniqueName="[Data_Job_Salary].[salary_year_avg].[All]" dimensionUniqueName="[Data_Job_Salary]" displayFolder="" count="0" memberValueDatatype="6" unbalanced="0"/>
    <cacheHierarchy uniqueName="[Data_Job_Salary].[salary_hour_avg]" caption="salary_hour_avg" attribute="1" defaultMemberUniqueName="[Data_Job_Salary].[salary_hour_avg].[All]" allUniqueName="[Data_Job_Salary].[salary_hour_avg].[All]" dimensionUniqueName="[Data_Job_Salary]" displayFolder="" count="0" memberValueDatatype="6" unbalanced="0"/>
    <cacheHierarchy uniqueName="[Data_Job_Salary].[Hourly_salary_adjusted]" caption="Hourly_salary_adjusted" attribute="1" defaultMemberUniqueName="[Data_Job_Salary].[Hourly_salary_adjusted].[All]" allUniqueName="[Data_Job_Salary].[Hourly_salary_adjusted].[All]" dimensionUniqueName="[Data_Job_Salary]" displayFolder="" count="0" memberValueDatatype="6" unbalanced="0"/>
    <cacheHierarchy uniqueName="[Data_Job_Salary].[company_name]" caption="company_name" attribute="1" defaultMemberUniqueName="[Data_Job_Salary].[company_name].[All]" allUniqueName="[Data_Job_Salary].[company_name].[All]" dimensionUniqueName="[Data_Job_Salary]" displayFolder="" count="0" memberValueDatatype="130" unbalanced="0"/>
    <cacheHierarchy uniqueName="[Data_Job_Salary].[job_skills]" caption="job_skills" attribute="1" defaultMemberUniqueName="[Data_Job_Salary].[job_skills].[All]" allUniqueName="[Data_Job_Salary].[job_skills].[All]" dimensionUniqueName="[Data_Job_Salary]" displayFolder="" count="0" memberValueDatatype="130" unbalanced="0"/>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Skill_cleaned]" caption="Job_Skill_cleaned" attribute="1" defaultMemberUniqueName="[Data_Job_Skills].[Job_Skill_cleaned].[All]" allUniqueName="[Data_Job_Skills].[Job_Skill_cleaned].[All]" dimensionUniqueName="[Data_Job_Skills]" displayFolder="" count="0" memberValueDatatype="130" unbalanced="0"/>
    <cacheHierarchy uniqueName="[Measures].[Count of Job_Skill_cleaned]" caption="Count of Job_Skill_cleaned" measure="1" displayFolder="" measureGroup="Data_Job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_Skills" count="0"/>
    <cacheHierarchy uniqueName="[Measures].[Job Count]" caption="Job Count" measure="1" displayFolder="" measureGroup="Data_Job_Skills" count="0"/>
    <cacheHierarchy uniqueName="[Measures].[skill_Per_Job]" caption="skill_Per_Job" measure="1" displayFolder="" measureGroup="Data_Job_Skills" count="0"/>
    <cacheHierarchy uniqueName="[Measures].[Median_salary]" caption="Median_salary" measure="1" displayFolder="" measureGroup="Data_Job_Salary" count="0" oneField="1">
      <fieldsUsage count="1">
        <fieldUsage x="1"/>
      </fieldsUsage>
    </cacheHierarchy>
    <cacheHierarchy uniqueName="[Measures].[Median Salary US]" caption="Median Salary US" measure="1" displayFolder="" measureGroup="Data_Job_Salary" count="0" oneField="1">
      <fieldsUsage count="1">
        <fieldUsage x="2"/>
      </fieldsUsage>
    </cacheHierarchy>
    <cacheHierarchy uniqueName="[Measures].[Median Salary non US]" caption="Median Salary non US" measure="1" displayFolder="" measureGroup="Data_Job_Salary" count="0" oneField="1">
      <fieldsUsage count="1">
        <fieldUsage x="3"/>
      </fieldsUsage>
    </cacheHierarchy>
    <cacheHierarchy uniqueName="[Measures].[Median_Salary_skill]" caption="Median_Salary_skill" measure="1" displayFolder="" measureGroup="Data_Job_Skills" count="0"/>
    <cacheHierarchy uniqueName="[Measures].[MS_Skill]" caption="MS_Skill" measure="1" displayFolder="" measureGroup="Data_Job_Salary" count="0"/>
    <cacheHierarchy uniqueName="[Measures].[Skill_Likelihood]" caption="Skill_Likelihood" measure="1" displayFolder="" measureGroup="Data_Job_Skills" count="0"/>
    <cacheHierarchy uniqueName="[Measures].[__XL_Count Data_Job_Salary]" caption="__XL_Count Data_Job_Salary" measure="1" displayFolder="" measureGroup="Data_Job_Salary"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dimensions count="3">
    <dimension name="Data_Job_Salary" uniqueName="[Data_Job_Salary]" caption="Data_Job_Salary"/>
    <dimension name="Data_Job_Skills" uniqueName="[Data_Job_Skills]" caption="Data_Job_Skills"/>
    <dimension measure="1" name="Measures" uniqueName="[Measures]" caption="Measures"/>
  </dimensions>
  <measureGroups count="2">
    <measureGroup name="Data_Job_Salary" caption="Data_Job_Salary"/>
    <measureGroup name="Data_Job_Skills" caption="Data_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2.59579259259" createdVersion="5" refreshedVersion="7" minRefreshableVersion="3" recordCount="0" supportSubquery="1" supportAdvancedDrill="1" xr:uid="{4617B166-94F4-46BE-8AB2-B6BF6C313F62}">
  <cacheSource type="external" connectionId="4"/>
  <cacheFields count="3">
    <cacheField name="[Data_Job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_Per_Job]" caption="skill_Per_Job" numFmtId="0" hierarchy="23" level="32767"/>
    <cacheField name="[Measures].[Median_salary]" caption="Median_salary" numFmtId="0" hierarchy="24" level="32767"/>
  </cacheFields>
  <cacheHierarchies count="33">
    <cacheHierarchy uniqueName="[Data_Job_Salary].[Job_ID]" caption="Job_ID" attribute="1" defaultMemberUniqueName="[Data_Job_Salary].[Job_ID].[All]" allUniqueName="[Data_Job_Salary].[Job_ID].[All]" dimensionUniqueName="[Data_Job_Salary]" displayFolder="" count="0" memberValueDatatype="20" unbalanced="0"/>
    <cacheHierarchy uniqueName="[Data_Job_Salary].[job_title_short]" caption="job_title_short" attribute="1" defaultMemberUniqueName="[Data_Job_Salary].[job_title_short].[All]" allUniqueName="[Data_Job_Salary].[job_title_short].[All]" dimensionUniqueName="[Data_Job_Salary]" displayFolder="" count="2" memberValueDatatype="130" unbalanced="0">
      <fieldsUsage count="2">
        <fieldUsage x="-1"/>
        <fieldUsage x="0"/>
      </fieldsUsage>
    </cacheHierarchy>
    <cacheHierarchy uniqueName="[Data_Job_Salary].[job_title]" caption="job_title" attribute="1" defaultMemberUniqueName="[Data_Job_Salary].[job_title].[All]" allUniqueName="[Data_Job_Salary].[job_title].[All]" dimensionUniqueName="[Data_Job_Salary]" displayFolder="" count="0" memberValueDatatype="130" unbalanced="0"/>
    <cacheHierarchy uniqueName="[Data_Job_Salary].[job_location]" caption="job_location" attribute="1" defaultMemberUniqueName="[Data_Job_Salary].[job_location].[All]" allUniqueName="[Data_Job_Salary].[job_location].[All]" dimensionUniqueName="[Data_Job_Salary]" displayFolder="" count="0" memberValueDatatype="130" unbalanced="0"/>
    <cacheHierarchy uniqueName="[Data_Job_Salary].[job_via]" caption="job_via" attribute="1" defaultMemberUniqueName="[Data_Job_Salary].[job_via].[All]" allUniqueName="[Data_Job_Salary].[job_via].[All]" dimensionUniqueName="[Data_Job_Salary]" displayFolder="" count="0" memberValueDatatype="130" unbalanced="0"/>
    <cacheHierarchy uniqueName="[Data_Job_Salary].[job_schedule_type]" caption="job_schedule_type" attribute="1" defaultMemberUniqueName="[Data_Job_Salary].[job_schedule_type].[All]" allUniqueName="[Data_Job_Salary].[job_schedule_type].[All]" dimensionUniqueName="[Data_Job_Salary]" displayFolder="" count="0" memberValueDatatype="130" unbalanced="0"/>
    <cacheHierarchy uniqueName="[Data_Job_Salary].[job_work_from_home]" caption="job_work_from_home" attribute="1" defaultMemberUniqueName="[Data_Job_Salary].[job_work_from_home].[All]" allUniqueName="[Data_Job_Salary].[job_work_from_home].[All]" dimensionUniqueName="[Data_Job_Salary]" displayFolder="" count="0" memberValueDatatype="11" unbalanced="0"/>
    <cacheHierarchy uniqueName="[Data_Job_Salary].[search_location]" caption="search_location" attribute="1" defaultMemberUniqueName="[Data_Job_Salary].[search_location].[All]" allUniqueName="[Data_Job_Salary].[search_location].[All]" dimensionUniqueName="[Data_Job_Salary]" displayFolder="" count="0" memberValueDatatype="130" unbalanced="0"/>
    <cacheHierarchy uniqueName="[Data_Job_Salary].[job_posted_date]" caption="job_posted_date" attribute="1" time="1" defaultMemberUniqueName="[Data_Job_Salary].[job_posted_date].[All]" allUniqueName="[Data_Job_Salary].[job_posted_date].[All]" dimensionUniqueName="[Data_Job_Salary]" displayFolder="" count="0" memberValueDatatype="7" unbalanced="0"/>
    <cacheHierarchy uniqueName="[Data_Job_Salary].[job_no_degree_mention]" caption="job_no_degree_mention" attribute="1" defaultMemberUniqueName="[Data_Job_Salary].[job_no_degree_mention].[All]" allUniqueName="[Data_Job_Salary].[job_no_degree_mention].[All]" dimensionUniqueName="[Data_Job_Salary]" displayFolder="" count="0" memberValueDatatype="11" unbalanced="0"/>
    <cacheHierarchy uniqueName="[Data_Job_Salary].[job_health_insurance]" caption="job_health_insurance" attribute="1" defaultMemberUniqueName="[Data_Job_Salary].[job_health_insurance].[All]" allUniqueName="[Data_Job_Salary].[job_health_insurance].[All]" dimensionUniqueName="[Data_Job_Salary]" displayFolder="" count="0" memberValueDatatype="11" unbalanced="0"/>
    <cacheHierarchy uniqueName="[Data_Job_Salary].[job_country]" caption="job_country" attribute="1" defaultMemberUniqueName="[Data_Job_Salary].[job_country].[All]" allUniqueName="[Data_Job_Salary].[job_country].[All]" dimensionUniqueName="[Data_Job_Salary]" displayFolder="" count="2" memberValueDatatype="130" unbalanced="0"/>
    <cacheHierarchy uniqueName="[Data_Job_Salary].[salary_rate]" caption="salary_rate" attribute="1" defaultMemberUniqueName="[Data_Job_Salary].[salary_rate].[All]" allUniqueName="[Data_Job_Salary].[salary_rate].[All]" dimensionUniqueName="[Data_Job_Salary]" displayFolder="" count="0" memberValueDatatype="130" unbalanced="0"/>
    <cacheHierarchy uniqueName="[Data_Job_Salary].[salary_year_avg]" caption="salary_year_avg" attribute="1" defaultMemberUniqueName="[Data_Job_Salary].[salary_year_avg].[All]" allUniqueName="[Data_Job_Salary].[salary_year_avg].[All]" dimensionUniqueName="[Data_Job_Salary]" displayFolder="" count="0" memberValueDatatype="6" unbalanced="0"/>
    <cacheHierarchy uniqueName="[Data_Job_Salary].[salary_hour_avg]" caption="salary_hour_avg" attribute="1" defaultMemberUniqueName="[Data_Job_Salary].[salary_hour_avg].[All]" allUniqueName="[Data_Job_Salary].[salary_hour_avg].[All]" dimensionUniqueName="[Data_Job_Salary]" displayFolder="" count="0" memberValueDatatype="6" unbalanced="0"/>
    <cacheHierarchy uniqueName="[Data_Job_Salary].[Hourly_salary_adjusted]" caption="Hourly_salary_adjusted" attribute="1" defaultMemberUniqueName="[Data_Job_Salary].[Hourly_salary_adjusted].[All]" allUniqueName="[Data_Job_Salary].[Hourly_salary_adjusted].[All]" dimensionUniqueName="[Data_Job_Salary]" displayFolder="" count="0" memberValueDatatype="6" unbalanced="0"/>
    <cacheHierarchy uniqueName="[Data_Job_Salary].[company_name]" caption="company_name" attribute="1" defaultMemberUniqueName="[Data_Job_Salary].[company_name].[All]" allUniqueName="[Data_Job_Salary].[company_name].[All]" dimensionUniqueName="[Data_Job_Salary]" displayFolder="" count="0" memberValueDatatype="130" unbalanced="0"/>
    <cacheHierarchy uniqueName="[Data_Job_Salary].[job_skills]" caption="job_skills" attribute="1" defaultMemberUniqueName="[Data_Job_Salary].[job_skills].[All]" allUniqueName="[Data_Job_Salary].[job_skills].[All]" dimensionUniqueName="[Data_Job_Salary]" displayFolder="" count="0" memberValueDatatype="130" unbalanced="0"/>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Skill_cleaned]" caption="Job_Skill_cleaned" attribute="1" defaultMemberUniqueName="[Data_Job_Skills].[Job_Skill_cleaned].[All]" allUniqueName="[Data_Job_Skills].[Job_Skill_cleaned].[All]" dimensionUniqueName="[Data_Job_Skills]" displayFolder="" count="0" memberValueDatatype="130" unbalanced="0"/>
    <cacheHierarchy uniqueName="[Measures].[Count of Job_Skill_cleaned]" caption="Count of Job_Skill_cleaned" measure="1" displayFolder="" measureGroup="Data_Job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_Skills" count="0"/>
    <cacheHierarchy uniqueName="[Measures].[Job Count]" caption="Job Count" measure="1" displayFolder="" measureGroup="Data_Job_Skills" count="0"/>
    <cacheHierarchy uniqueName="[Measures].[skill_Per_Job]" caption="skill_Per_Job" measure="1" displayFolder="" measureGroup="Data_Job_Skills" count="0" oneField="1">
      <fieldsUsage count="1">
        <fieldUsage x="1"/>
      </fieldsUsage>
    </cacheHierarchy>
    <cacheHierarchy uniqueName="[Measures].[Median_salary]" caption="Median_salary" measure="1" displayFolder="" measureGroup="Data_Job_Salary" count="0" oneField="1">
      <fieldsUsage count="1">
        <fieldUsage x="2"/>
      </fieldsUsage>
    </cacheHierarchy>
    <cacheHierarchy uniqueName="[Measures].[Median Salary US]" caption="Median Salary US" measure="1" displayFolder="" measureGroup="Data_Job_Salary" count="0"/>
    <cacheHierarchy uniqueName="[Measures].[Median Salary non US]" caption="Median Salary non US" measure="1" displayFolder="" measureGroup="Data_Job_Salary" count="0"/>
    <cacheHierarchy uniqueName="[Measures].[Median_Salary_skill]" caption="Median_Salary_skill" measure="1" displayFolder="" measureGroup="Data_Job_Skills" count="0"/>
    <cacheHierarchy uniqueName="[Measures].[MS_Skill]" caption="MS_Skill" measure="1" displayFolder="" measureGroup="Data_Job_Salary" count="0"/>
    <cacheHierarchy uniqueName="[Measures].[Skill_Likelihood]" caption="Skill_Likelihood" measure="1" displayFolder="" measureGroup="Data_Job_Skills" count="0"/>
    <cacheHierarchy uniqueName="[Measures].[__XL_Count Data_Job_Salary]" caption="__XL_Count Data_Job_Salary" measure="1" displayFolder="" measureGroup="Data_Job_Salary"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dimensions count="3">
    <dimension name="Data_Job_Salary" uniqueName="[Data_Job_Salary]" caption="Data_Job_Salary"/>
    <dimension name="Data_Job_Skills" uniqueName="[Data_Job_Skills]" caption="Data_Job_Skills"/>
    <dimension measure="1" name="Measures" uniqueName="[Measures]" caption="Measures"/>
  </dimensions>
  <measureGroups count="2">
    <measureGroup name="Data_Job_Salary" caption="Data_Job_Salary"/>
    <measureGroup name="Data_Job_Skills" caption="Data_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2.595793171298" createdVersion="5" refreshedVersion="7" minRefreshableVersion="3" recordCount="0" supportSubquery="1" supportAdvancedDrill="1" xr:uid="{98EB35E7-EFBD-440D-9766-269914376695}">
  <cacheSource type="external" connectionId="4"/>
  <cacheFields count="4">
    <cacheField name="[Data_Job_Skills].[Job_Skill_cleaned].[Job_Skill_cleaned]" caption="Job_Skill_cleaned" numFmtId="0" hierarchy="19" level="1">
      <sharedItems count="10">
        <s v="AWS"/>
        <s v="Azure"/>
        <s v="Excel"/>
        <s v="Java"/>
        <s v="Python"/>
        <s v="R"/>
        <s v="SAS"/>
        <s v="Spark"/>
        <s v="SQL"/>
        <s v="Tableau"/>
      </sharedItems>
    </cacheField>
    <cacheField name="[Measures].[Median_Salary_skill]" caption="Median_Salary_skill" numFmtId="0" hierarchy="27" level="32767"/>
    <cacheField name="[Measures].[Skill_Likelihood]" caption="Skill_Likelihood" numFmtId="0" hierarchy="29" level="32767"/>
    <cacheField name="[Data_Job_Salary].[job_title_short].[job_title_short]" caption="job_title_short" numFmtId="0" hierarchy="1" level="1">
      <sharedItems containsSemiMixedTypes="0" containsNonDate="0" containsString="0"/>
    </cacheField>
  </cacheFields>
  <cacheHierarchies count="33">
    <cacheHierarchy uniqueName="[Data_Job_Salary].[Job_ID]" caption="Job_ID" attribute="1" defaultMemberUniqueName="[Data_Job_Salary].[Job_ID].[All]" allUniqueName="[Data_Job_Salary].[Job_ID].[All]" dimensionUniqueName="[Data_Job_Salary]" displayFolder="" count="0" memberValueDatatype="20" unbalanced="0"/>
    <cacheHierarchy uniqueName="[Data_Job_Salary].[job_title_short]" caption="job_title_short" attribute="1" defaultMemberUniqueName="[Data_Job_Salary].[job_title_short].[All]" allUniqueName="[Data_Job_Salary].[job_title_short].[All]" dimensionUniqueName="[Data_Job_Salary]" displayFolder="" count="2" memberValueDatatype="130" unbalanced="0">
      <fieldsUsage count="2">
        <fieldUsage x="-1"/>
        <fieldUsage x="3"/>
      </fieldsUsage>
    </cacheHierarchy>
    <cacheHierarchy uniqueName="[Data_Job_Salary].[job_title]" caption="job_title" attribute="1" defaultMemberUniqueName="[Data_Job_Salary].[job_title].[All]" allUniqueName="[Data_Job_Salary].[job_title].[All]" dimensionUniqueName="[Data_Job_Salary]" displayFolder="" count="0" memberValueDatatype="130" unbalanced="0"/>
    <cacheHierarchy uniqueName="[Data_Job_Salary].[job_location]" caption="job_location" attribute="1" defaultMemberUniqueName="[Data_Job_Salary].[job_location].[All]" allUniqueName="[Data_Job_Salary].[job_location].[All]" dimensionUniqueName="[Data_Job_Salary]" displayFolder="" count="0" memberValueDatatype="130" unbalanced="0"/>
    <cacheHierarchy uniqueName="[Data_Job_Salary].[job_via]" caption="job_via" attribute="1" defaultMemberUniqueName="[Data_Job_Salary].[job_via].[All]" allUniqueName="[Data_Job_Salary].[job_via].[All]" dimensionUniqueName="[Data_Job_Salary]" displayFolder="" count="0" memberValueDatatype="130" unbalanced="0"/>
    <cacheHierarchy uniqueName="[Data_Job_Salary].[job_schedule_type]" caption="job_schedule_type" attribute="1" defaultMemberUniqueName="[Data_Job_Salary].[job_schedule_type].[All]" allUniqueName="[Data_Job_Salary].[job_schedule_type].[All]" dimensionUniqueName="[Data_Job_Salary]" displayFolder="" count="0" memberValueDatatype="130" unbalanced="0"/>
    <cacheHierarchy uniqueName="[Data_Job_Salary].[job_work_from_home]" caption="job_work_from_home" attribute="1" defaultMemberUniqueName="[Data_Job_Salary].[job_work_from_home].[All]" allUniqueName="[Data_Job_Salary].[job_work_from_home].[All]" dimensionUniqueName="[Data_Job_Salary]" displayFolder="" count="0" memberValueDatatype="11" unbalanced="0"/>
    <cacheHierarchy uniqueName="[Data_Job_Salary].[search_location]" caption="search_location" attribute="1" defaultMemberUniqueName="[Data_Job_Salary].[search_location].[All]" allUniqueName="[Data_Job_Salary].[search_location].[All]" dimensionUniqueName="[Data_Job_Salary]" displayFolder="" count="0" memberValueDatatype="130" unbalanced="0"/>
    <cacheHierarchy uniqueName="[Data_Job_Salary].[job_posted_date]" caption="job_posted_date" attribute="1" time="1" defaultMemberUniqueName="[Data_Job_Salary].[job_posted_date].[All]" allUniqueName="[Data_Job_Salary].[job_posted_date].[All]" dimensionUniqueName="[Data_Job_Salary]" displayFolder="" count="0" memberValueDatatype="7" unbalanced="0"/>
    <cacheHierarchy uniqueName="[Data_Job_Salary].[job_no_degree_mention]" caption="job_no_degree_mention" attribute="1" defaultMemberUniqueName="[Data_Job_Salary].[job_no_degree_mention].[All]" allUniqueName="[Data_Job_Salary].[job_no_degree_mention].[All]" dimensionUniqueName="[Data_Job_Salary]" displayFolder="" count="0" memberValueDatatype="11" unbalanced="0"/>
    <cacheHierarchy uniqueName="[Data_Job_Salary].[job_health_insurance]" caption="job_health_insurance" attribute="1" defaultMemberUniqueName="[Data_Job_Salary].[job_health_insurance].[All]" allUniqueName="[Data_Job_Salary].[job_health_insurance].[All]" dimensionUniqueName="[Data_Job_Salary]" displayFolder="" count="0" memberValueDatatype="11" unbalanced="0"/>
    <cacheHierarchy uniqueName="[Data_Job_Salary].[job_country]" caption="job_country" attribute="1" defaultMemberUniqueName="[Data_Job_Salary].[job_country].[All]" allUniqueName="[Data_Job_Salary].[job_country].[All]" dimensionUniqueName="[Data_Job_Salary]" displayFolder="" count="2" memberValueDatatype="130" unbalanced="0"/>
    <cacheHierarchy uniqueName="[Data_Job_Salary].[salary_rate]" caption="salary_rate" attribute="1" defaultMemberUniqueName="[Data_Job_Salary].[salary_rate].[All]" allUniqueName="[Data_Job_Salary].[salary_rate].[All]" dimensionUniqueName="[Data_Job_Salary]" displayFolder="" count="0" memberValueDatatype="130" unbalanced="0"/>
    <cacheHierarchy uniqueName="[Data_Job_Salary].[salary_year_avg]" caption="salary_year_avg" attribute="1" defaultMemberUniqueName="[Data_Job_Salary].[salary_year_avg].[All]" allUniqueName="[Data_Job_Salary].[salary_year_avg].[All]" dimensionUniqueName="[Data_Job_Salary]" displayFolder="" count="0" memberValueDatatype="6" unbalanced="0"/>
    <cacheHierarchy uniqueName="[Data_Job_Salary].[salary_hour_avg]" caption="salary_hour_avg" attribute="1" defaultMemberUniqueName="[Data_Job_Salary].[salary_hour_avg].[All]" allUniqueName="[Data_Job_Salary].[salary_hour_avg].[All]" dimensionUniqueName="[Data_Job_Salary]" displayFolder="" count="0" memberValueDatatype="6" unbalanced="0"/>
    <cacheHierarchy uniqueName="[Data_Job_Salary].[Hourly_salary_adjusted]" caption="Hourly_salary_adjusted" attribute="1" defaultMemberUniqueName="[Data_Job_Salary].[Hourly_salary_adjusted].[All]" allUniqueName="[Data_Job_Salary].[Hourly_salary_adjusted].[All]" dimensionUniqueName="[Data_Job_Salary]" displayFolder="" count="0" memberValueDatatype="6" unbalanced="0"/>
    <cacheHierarchy uniqueName="[Data_Job_Salary].[company_name]" caption="company_name" attribute="1" defaultMemberUniqueName="[Data_Job_Salary].[company_name].[All]" allUniqueName="[Data_Job_Salary].[company_name].[All]" dimensionUniqueName="[Data_Job_Salary]" displayFolder="" count="0" memberValueDatatype="130" unbalanced="0"/>
    <cacheHierarchy uniqueName="[Data_Job_Salary].[job_skills]" caption="job_skills" attribute="1" defaultMemberUniqueName="[Data_Job_Salary].[job_skills].[All]" allUniqueName="[Data_Job_Salary].[job_skills].[All]" dimensionUniqueName="[Data_Job_Salary]" displayFolder="" count="0" memberValueDatatype="130" unbalanced="0"/>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Skill_cleaned]" caption="Job_Skill_cleaned" attribute="1" defaultMemberUniqueName="[Data_Job_Skills].[Job_Skill_cleaned].[All]" allUniqueName="[Data_Job_Skills].[Job_Skill_cleaned].[All]" dimensionUniqueName="[Data_Job_Skills]" displayFolder="" count="2" memberValueDatatype="130" unbalanced="0">
      <fieldsUsage count="2">
        <fieldUsage x="-1"/>
        <fieldUsage x="0"/>
      </fieldsUsage>
    </cacheHierarchy>
    <cacheHierarchy uniqueName="[Measures].[Count of Job_Skill_cleaned]" caption="Count of Job_Skill_cleaned" measure="1" displayFolder="" measureGroup="Data_Job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_Skills" count="0"/>
    <cacheHierarchy uniqueName="[Measures].[Job Count]" caption="Job Count" measure="1" displayFolder="" measureGroup="Data_Job_Skills" count="0"/>
    <cacheHierarchy uniqueName="[Measures].[skill_Per_Job]" caption="skill_Per_Job" measure="1" displayFolder="" measureGroup="Data_Job_Skills" count="0"/>
    <cacheHierarchy uniqueName="[Measures].[Median_salary]" caption="Median_salary" measure="1" displayFolder="" measureGroup="Data_Job_Salary" count="0"/>
    <cacheHierarchy uniqueName="[Measures].[Median Salary US]" caption="Median Salary US" measure="1" displayFolder="" measureGroup="Data_Job_Salary" count="0"/>
    <cacheHierarchy uniqueName="[Measures].[Median Salary non US]" caption="Median Salary non US" measure="1" displayFolder="" measureGroup="Data_Job_Salary" count="0"/>
    <cacheHierarchy uniqueName="[Measures].[Median_Salary_skill]" caption="Median_Salary_skill" measure="1" displayFolder="" measureGroup="Data_Job_Skills" count="0" oneField="1">
      <fieldsUsage count="1">
        <fieldUsage x="1"/>
      </fieldsUsage>
    </cacheHierarchy>
    <cacheHierarchy uniqueName="[Measures].[MS_Skill]" caption="MS_Skill" measure="1" displayFolder="" measureGroup="Data_Job_Salary" count="0"/>
    <cacheHierarchy uniqueName="[Measures].[Skill_Likelihood]" caption="Skill_Likelihood" measure="1" displayFolder="" measureGroup="Data_Job_Skills" count="0" oneField="1">
      <fieldsUsage count="1">
        <fieldUsage x="2"/>
      </fieldsUsage>
    </cacheHierarchy>
    <cacheHierarchy uniqueName="[Measures].[__XL_Count Data_Job_Salary]" caption="__XL_Count Data_Job_Salary" measure="1" displayFolder="" measureGroup="Data_Job_Salary"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dimensions count="3">
    <dimension name="Data_Job_Salary" uniqueName="[Data_Job_Salary]" caption="Data_Job_Salary"/>
    <dimension name="Data_Job_Skills" uniqueName="[Data_Job_Skills]" caption="Data_Job_Skills"/>
    <dimension measure="1" name="Measures" uniqueName="[Measures]" caption="Measures"/>
  </dimensions>
  <measureGroups count="2">
    <measureGroup name="Data_Job_Salary" caption="Data_Job_Salary"/>
    <measureGroup name="Data_Job_Skills" caption="Data_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51.516493981479" createdVersion="3" refreshedVersion="7" minRefreshableVersion="3" recordCount="0" supportSubquery="1" supportAdvancedDrill="1" xr:uid="{CC40B51C-6EAF-4532-9338-6D732E5CE779}">
  <cacheSource type="external" connectionId="4">
    <extLst>
      <ext xmlns:x14="http://schemas.microsoft.com/office/spreadsheetml/2009/9/main" uri="{F057638F-6D5F-4e77-A914-E7F072B9BCA8}">
        <x14:sourceConnection name="ThisWorkbookDataModel"/>
      </ext>
    </extLst>
  </cacheSource>
  <cacheFields count="0"/>
  <cacheHierarchies count="26">
    <cacheHierarchy uniqueName="[Data_Job_Salary].[Job_ID]" caption="Job_ID" attribute="1" defaultMemberUniqueName="[Data_Job_Salary].[Job_ID].[All]" allUniqueName="[Data_Job_Salary].[Job_ID].[All]" dimensionUniqueName="[Data_Job_Salary]" displayFolder="" count="0" memberValueDatatype="20" unbalanced="0"/>
    <cacheHierarchy uniqueName="[Data_Job_Salary].[job_title_short]" caption="job_title_short" attribute="1" defaultMemberUniqueName="[Data_Job_Salary].[job_title_short].[All]" allUniqueName="[Data_Job_Salary].[job_title_short].[All]" dimensionUniqueName="[Data_Job_Salary]" displayFolder="" count="2" memberValueDatatype="130" unbalanced="0"/>
    <cacheHierarchy uniqueName="[Data_Job_Salary].[job_title]" caption="job_title" attribute="1" defaultMemberUniqueName="[Data_Job_Salary].[job_title].[All]" allUniqueName="[Data_Job_Salary].[job_title].[All]" dimensionUniqueName="[Data_Job_Salary]" displayFolder="" count="0" memberValueDatatype="130" unbalanced="0"/>
    <cacheHierarchy uniqueName="[Data_Job_Salary].[job_location]" caption="job_location" attribute="1" defaultMemberUniqueName="[Data_Job_Salary].[job_location].[All]" allUniqueName="[Data_Job_Salary].[job_location].[All]" dimensionUniqueName="[Data_Job_Salary]" displayFolder="" count="0" memberValueDatatype="130" unbalanced="0"/>
    <cacheHierarchy uniqueName="[Data_Job_Salary].[job_via]" caption="job_via" attribute="1" defaultMemberUniqueName="[Data_Job_Salary].[job_via].[All]" allUniqueName="[Data_Job_Salary].[job_via].[All]" dimensionUniqueName="[Data_Job_Salary]" displayFolder="" count="0" memberValueDatatype="130" unbalanced="0"/>
    <cacheHierarchy uniqueName="[Data_Job_Salary].[job_schedule_type]" caption="job_schedule_type" attribute="1" defaultMemberUniqueName="[Data_Job_Salary].[job_schedule_type].[All]" allUniqueName="[Data_Job_Salary].[job_schedule_type].[All]" dimensionUniqueName="[Data_Job_Salary]" displayFolder="" count="0" memberValueDatatype="130" unbalanced="0"/>
    <cacheHierarchy uniqueName="[Data_Job_Salary].[job_work_from_home]" caption="job_work_from_home" attribute="1" defaultMemberUniqueName="[Data_Job_Salary].[job_work_from_home].[All]" allUniqueName="[Data_Job_Salary].[job_work_from_home].[All]" dimensionUniqueName="[Data_Job_Salary]" displayFolder="" count="0" memberValueDatatype="11" unbalanced="0"/>
    <cacheHierarchy uniqueName="[Data_Job_Salary].[search_location]" caption="search_location" attribute="1" defaultMemberUniqueName="[Data_Job_Salary].[search_location].[All]" allUniqueName="[Data_Job_Salary].[search_location].[All]" dimensionUniqueName="[Data_Job_Salary]" displayFolder="" count="0" memberValueDatatype="130" unbalanced="0"/>
    <cacheHierarchy uniqueName="[Data_Job_Salary].[job_posted_date]" caption="job_posted_date" attribute="1" time="1" defaultMemberUniqueName="[Data_Job_Salary].[job_posted_date].[All]" allUniqueName="[Data_Job_Salary].[job_posted_date].[All]" dimensionUniqueName="[Data_Job_Salary]" displayFolder="" count="0" memberValueDatatype="7" unbalanced="0"/>
    <cacheHierarchy uniqueName="[Data_Job_Salary].[job_no_degree_mention]" caption="job_no_degree_mention" attribute="1" defaultMemberUniqueName="[Data_Job_Salary].[job_no_degree_mention].[All]" allUniqueName="[Data_Job_Salary].[job_no_degree_mention].[All]" dimensionUniqueName="[Data_Job_Salary]" displayFolder="" count="0" memberValueDatatype="11" unbalanced="0"/>
    <cacheHierarchy uniqueName="[Data_Job_Salary].[job_health_insurance]" caption="job_health_insurance" attribute="1" defaultMemberUniqueName="[Data_Job_Salary].[job_health_insurance].[All]" allUniqueName="[Data_Job_Salary].[job_health_insurance].[All]" dimensionUniqueName="[Data_Job_Salary]" displayFolder="" count="0" memberValueDatatype="11" unbalanced="0"/>
    <cacheHierarchy uniqueName="[Data_Job_Salary].[job_country]" caption="job_country" attribute="1" defaultMemberUniqueName="[Data_Job_Salary].[job_country].[All]" allUniqueName="[Data_Job_Salary].[job_country].[All]" dimensionUniqueName="[Data_Job_Salary]" displayFolder="" count="2" memberValueDatatype="130" unbalanced="0"/>
    <cacheHierarchy uniqueName="[Data_Job_Salary].[salary_rate]" caption="salary_rate" attribute="1" defaultMemberUniqueName="[Data_Job_Salary].[salary_rate].[All]" allUniqueName="[Data_Job_Salary].[salary_rate].[All]" dimensionUniqueName="[Data_Job_Salary]" displayFolder="" count="0" memberValueDatatype="130" unbalanced="0"/>
    <cacheHierarchy uniqueName="[Data_Job_Salary].[salary_year_avg]" caption="salary_year_avg" attribute="1" defaultMemberUniqueName="[Data_Job_Salary].[salary_year_avg].[All]" allUniqueName="[Data_Job_Salary].[salary_year_avg].[All]" dimensionUniqueName="[Data_Job_Salary]" displayFolder="" count="0" memberValueDatatype="6" unbalanced="0"/>
    <cacheHierarchy uniqueName="[Data_Job_Salary].[salary_hour_avg]" caption="salary_hour_avg" attribute="1" defaultMemberUniqueName="[Data_Job_Salary].[salary_hour_avg].[All]" allUniqueName="[Data_Job_Salary].[salary_hour_avg].[All]" dimensionUniqueName="[Data_Job_Salary]" displayFolder="" count="0" memberValueDatatype="6" unbalanced="0"/>
    <cacheHierarchy uniqueName="[Data_Job_Salary].[Hourly_salary_adjusted]" caption="Hourly_salary_adjusted" attribute="1" defaultMemberUniqueName="[Data_Job_Salary].[Hourly_salary_adjusted].[All]" allUniqueName="[Data_Job_Salary].[Hourly_salary_adjusted].[All]" dimensionUniqueName="[Data_Job_Salary]" displayFolder="" count="0" memberValueDatatype="6" unbalanced="0"/>
    <cacheHierarchy uniqueName="[Data_Job_Salary].[company_name]" caption="company_name" attribute="1" defaultMemberUniqueName="[Data_Job_Salary].[company_name].[All]" allUniqueName="[Data_Job_Salary].[company_name].[All]" dimensionUniqueName="[Data_Job_Salary]" displayFolder="" count="0" memberValueDatatype="130" unbalanced="0"/>
    <cacheHierarchy uniqueName="[Data_Job_Salary].[job_skills]" caption="job_skills" attribute="1" defaultMemberUniqueName="[Data_Job_Salary].[job_skills].[All]" allUniqueName="[Data_Job_Salary].[job_skills].[All]" dimensionUniqueName="[Data_Job_Salary]" displayFolder="" count="0" memberValueDatatype="130" unbalanced="0"/>
    <cacheHierarchy uniqueName="[Data_Job_Skills].[Job_ID]" caption="Job_ID" attribute="1" defaultMemberUniqueName="[Data_Job_Skills].[Job_ID].[All]" allUniqueName="[Data_Job_Skills].[Job_ID].[All]" dimensionUniqueName="[Data_Job_Skills]" displayFolder="" count="0" memberValueDatatype="20" unbalanced="0"/>
    <cacheHierarchy uniqueName="[Data_Job_Skills].[Job_Skill_cleaned]" caption="Job_Skill_cleaned" attribute="1" defaultMemberUniqueName="[Data_Job_Skills].[Job_Skill_cleaned].[All]" allUniqueName="[Data_Job_Skills].[Job_Skill_cleaned].[All]" dimensionUniqueName="[Data_Job_Skills]" displayFolder="" count="0" memberValueDatatype="130" unbalanced="0"/>
    <cacheHierarchy uniqueName="[Measures].[Count of Job_Skill_cleaned]" caption="Count of Job_Skill_cleaned" measure="1" displayFolder="" measureGroup="Data_Job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_Skills" count="0"/>
    <cacheHierarchy uniqueName="[Measures].[Job Count]" caption="Job Count" measure="1" displayFolder="" measureGroup="Data_Job_Skills" count="0"/>
    <cacheHierarchy uniqueName="[Measures].[__XL_Count Data_Job_Salary]" caption="__XL_Count Data_Job_Salary" measure="1" displayFolder="" measureGroup="Data_Job_Salary" count="0" hidden="1"/>
    <cacheHierarchy uniqueName="[Measures].[__XL_Count Data_Job_Skills]" caption="__XL_Count Data_Job_Skills" measure="1" displayFolder="" measureGroup="Data_Job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627189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9097B5-7F10-409F-BDC5-2EDDFCBA8DC2}" name="PivotTable6" cacheId="115" applyNumberFormats="0" applyBorderFormats="0" applyFontFormats="0" applyPatternFormats="0" applyAlignmentFormats="0" applyWidthHeightFormats="1" dataCaption="Values" tag="b0bfa1ba-f3a0-4173-9297-80f86ffd25ea" updatedVersion="7" minRefreshableVersion="3" useAutoFormatting="1" itemPrintTitles="1" createdVersion="5" indent="0" outline="1" outlineData="1" multipleFieldFilters="0" chartFormat="1">
  <location ref="B3:C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s>
  <rowFields count="1">
    <field x="0"/>
  </rowFields>
  <rowItems count="11">
    <i>
      <x v="3"/>
    </i>
    <i>
      <x v="1"/>
    </i>
    <i>
      <x v="6"/>
    </i>
    <i>
      <x v="7"/>
    </i>
    <i>
      <x v="2"/>
    </i>
    <i>
      <x/>
    </i>
    <i>
      <x v="5"/>
    </i>
    <i>
      <x v="9"/>
    </i>
    <i>
      <x v="4"/>
    </i>
    <i>
      <x v="8"/>
    </i>
    <i t="grand">
      <x/>
    </i>
  </rowItems>
  <colItems count="1">
    <i/>
  </colItems>
  <dataFields count="1">
    <dataField fld="2"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0">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Skills]"/>
        <x15:activeTabTopLevelEntity name="[Data_Job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A1F533-9E15-45E9-BF81-DED34D0257C8}" name="PivotTable2" cacheId="121" applyNumberFormats="0" applyBorderFormats="0" applyFontFormats="0" applyPatternFormats="0" applyAlignmentFormats="0" applyWidthHeightFormats="1" dataCaption="Values" tag="d29d6cb4-7c96-4aab-845b-961e28822aa8" updatedVersion="7" minRefreshableVersion="3" useAutoFormatting="1" itemPrintTitles="1" createdVersion="5" indent="0" outline="1" outlineData="1" multipleFieldFilters="0">
  <location ref="B3:D14" firstHeaderRow="0" firstDataRow="1" firstDataCol="1"/>
  <pivotFields count="3">
    <pivotField axis="axisRow" allDrilled="1" subtotalTop="0" showAll="0" defaultSubtotal="0" defaultAttributeDrillState="1">
      <items count="10">
        <item x="2"/>
        <item x="0"/>
        <item x="1"/>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2" subtotal="count" baseField="0" baseItem="0"/>
  </dataFields>
  <pivotHierarchies count="3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Salary]"/>
        <x15:activeTabTopLevelEntity name="[Data_Job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2FAAD7-4FBF-498D-963D-3C49DD3E7DBD}" name="PivotTable3" cacheId="118" applyNumberFormats="0" applyBorderFormats="0" applyFontFormats="0" applyPatternFormats="0" applyAlignmentFormats="0" applyWidthHeightFormats="1" dataCaption="Values" tag="98cf2d87-a7f0-420d-9fa6-2ad51ee41a5b" updatedVersion="7" minRefreshableVersion="3" useAutoFormatting="1" itemPrintTitles="1" createdVersion="5" indent="0" outline="1" outlineData="1" multipleFieldFilters="0">
  <location ref="B3:E14"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57CFCF-902F-4407-9CDD-03EF0D8A14EF}" name="PivotTable4" cacheId="124" applyNumberFormats="0" applyBorderFormats="0" applyFontFormats="0" applyPatternFormats="0" applyAlignmentFormats="0" applyWidthHeightFormats="1" dataCaption="Values" tag="4a0e3b81-23f4-4d37-83f7-95e1d8822115" updatedVersion="7" minRefreshableVersion="3" useAutoFormatting="1" itemPrintTitles="1" createdVersion="5" indent="0" outline="1" outlineData="1" multipleFieldFilters="0" chartFormat="1">
  <location ref="B3:D14"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fld="2" subtotal="count" baseField="0" baseItem="0"/>
    <dataField fld="1" subtotal="count" baseField="0" baseItem="0"/>
  </dataFields>
  <chartFormats count="2">
    <chartFormat chart="0" format="7" series="1">
      <pivotArea type="data" outline="0" fieldPosition="0">
        <references count="1">
          <reference field="4294967294" count="1" selected="0">
            <x v="1"/>
          </reference>
        </references>
      </pivotArea>
    </chartFormat>
    <chartFormat chart="0" format="9"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0" filterVal="10"/>
        </filterColumn>
      </autoFilter>
    </filter>
  </filters>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_Skills]"/>
        <x15:activeTabTopLevelEntity name="[Data_Job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4F47D5DC-4D3B-4ED5-950F-3A7629C39656}" sourceName="[Data_Job_Salary].[job_title_short]">
  <pivotTables>
    <pivotTable tabId="5" name="PivotTable6"/>
    <pivotTable tabId="7" name="PivotTable3"/>
    <pivotTable tabId="6" name="PivotTable2"/>
    <pivotTable tabId="8" name="PivotTable4"/>
  </pivotTables>
  <data>
    <olap pivotCacheId="1462718973">
      <levels count="2">
        <level uniqueName="[Data_Job_Salary].[job_title_short].[(All)]" sourceCaption="(All)" count="0"/>
        <level uniqueName="[Data_Job_Salary].[job_title_short].[job_title_short]" sourceCaption="job_title_short" count="10">
          <ranges>
            <range startItem="0">
              <i n="[Data_Job_Salary].[job_title_short].&amp;[Business Analyst]" c="Business Analyst"/>
              <i n="[Data_Job_Salary].[job_title_short].&amp;[Cloud Engineer]" c="Cloud Engineer"/>
              <i n="[Data_Job_Salary].[job_title_short].&amp;[Data Analyst]" c="Data Analyst"/>
              <i n="[Data_Job_Salary].[job_title_short].&amp;[Data Engineer]" c="Data Engineer"/>
              <i n="[Data_Job_Salary].[job_title_short].&amp;[Data Scientist]" c="Data Scientist"/>
              <i n="[Data_Job_Salary].[job_title_short].&amp;[Machine Learning Engineer]" c="Machine Learning Engineer"/>
              <i n="[Data_Job_Salary].[job_title_short].&amp;[Senior Data Analyst]" c="Senior Data Analyst"/>
              <i n="[Data_Job_Salary].[job_title_short].&amp;[Senior Data Engineer]" c="Senior Data Engineer"/>
              <i n="[Data_Job_Salary].[job_title_short].&amp;[Senior Data Scientist]" c="Senior Data Scientist"/>
              <i n="[Data_Job_Salary].[job_title_short].&amp;[Software Engineer]" c="Software Engineer"/>
            </range>
          </ranges>
        </level>
      </levels>
      <selections count="1">
        <selection n="[Data_Job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602B2714-7348-4650-914F-CF13E0E512D2}" sourceName="[Data_Job_Salary].[job_country]">
  <pivotTables>
    <pivotTable tabId="5" name="PivotTable6"/>
    <pivotTable tabId="6" name="PivotTable2"/>
    <pivotTable tabId="7" name="PivotTable3"/>
    <pivotTable tabId="8" name="PivotTable4"/>
  </pivotTables>
  <data>
    <olap pivotCacheId="1462718973">
      <levels count="2">
        <level uniqueName="[Data_Job_Salary].[job_country].[(All)]" sourceCaption="(All)" count="0"/>
        <level uniqueName="[Data_Job_Salary].[job_country].[job_country]" sourceCaption="job_country" count="111">
          <ranges>
            <range startItem="0">
              <i n="[Data_Job_Salary].[job_country].&amp;[Albania]" c="Albania"/>
              <i n="[Data_Job_Salary].[job_country].&amp;[Algeria]" c="Algeria"/>
              <i n="[Data_Job_Salary].[job_country].&amp;[Argentina]" c="Argentina"/>
              <i n="[Data_Job_Salary].[job_country].&amp;[Armenia]" c="Armenia"/>
              <i n="[Data_Job_Salary].[job_country].&amp;[Australia]" c="Australia"/>
              <i n="[Data_Job_Salary].[job_country].&amp;[Austria]" c="Austria"/>
              <i n="[Data_Job_Salary].[job_country].&amp;[Azerbaijan]" c="Azerbaijan"/>
              <i n="[Data_Job_Salary].[job_country].&amp;[Bahamas]" c="Bahamas"/>
              <i n="[Data_Job_Salary].[job_country].&amp;[Bangladesh]" c="Bangladesh"/>
              <i n="[Data_Job_Salary].[job_country].&amp;[Belarus]" c="Belarus"/>
              <i n="[Data_Job_Salary].[job_country].&amp;[Belgium]" c="Belgium"/>
              <i n="[Data_Job_Salary].[job_country].&amp;[Bolivia]" c="Bolivia"/>
              <i n="[Data_Job_Salary].[job_country].&amp;[Bosnia and Herzegovina]" c="Bosnia and Herzegovina"/>
              <i n="[Data_Job_Salary].[job_country].&amp;[Brazil]" c="Brazil"/>
              <i n="[Data_Job_Salary].[job_country].&amp;[Brunei]" c="Brunei"/>
              <i n="[Data_Job_Salary].[job_country].&amp;[Bulgaria]" c="Bulgaria"/>
              <i n="[Data_Job_Salary].[job_country].&amp;[Cambodia]" c="Cambodia"/>
              <i n="[Data_Job_Salary].[job_country].&amp;[Canada]" c="Canada"/>
              <i n="[Data_Job_Salary].[job_country].&amp;[Chile]" c="Chile"/>
              <i n="[Data_Job_Salary].[job_country].&amp;[China]" c="China"/>
              <i n="[Data_Job_Salary].[job_country].&amp;[Colombia]" c="Colombia"/>
              <i n="[Data_Job_Salary].[job_country].&amp;[Congo, Democratic Republic of the]" c="Congo, Democratic Republic of the"/>
              <i n="[Data_Job_Salary].[job_country].&amp;[Costa Rica]" c="Costa Rica"/>
              <i n="[Data_Job_Salary].[job_country].&amp;[Côte d'Ivoire]" c="Côte d'Ivoire"/>
              <i n="[Data_Job_Salary].[job_country].&amp;[Croatia]" c="Croatia"/>
              <i n="[Data_Job_Salary].[job_country].&amp;[Cyprus]" c="Cyprus"/>
              <i n="[Data_Job_Salary].[job_country].&amp;[Czechia]" c="Czechia"/>
              <i n="[Data_Job_Salary].[job_country].&amp;[Denmark]" c="Denmark"/>
              <i n="[Data_Job_Salary].[job_country].&amp;[Dominican Republic]" c="Dominican Republic"/>
              <i n="[Data_Job_Salary].[job_country].&amp;[Ecuador]" c="Ecuador"/>
              <i n="[Data_Job_Salary].[job_country].&amp;[Egypt]" c="Egypt"/>
              <i n="[Data_Job_Salary].[job_country].&amp;[El Salvador]" c="El Salvador"/>
              <i n="[Data_Job_Salary].[job_country].&amp;[Estonia]" c="Estonia"/>
              <i n="[Data_Job_Salary].[job_country].&amp;[Finland]" c="Finland"/>
              <i n="[Data_Job_Salary].[job_country].&amp;[France]" c="France"/>
              <i n="[Data_Job_Salary].[job_country].&amp;[Germany]" c="Germany"/>
              <i n="[Data_Job_Salary].[job_country].&amp;[Ghana]" c="Ghana"/>
              <i n="[Data_Job_Salary].[job_country].&amp;[Greece]" c="Greece"/>
              <i n="[Data_Job_Salary].[job_country].&amp;[Guam]" c="Guam"/>
              <i n="[Data_Job_Salary].[job_country].&amp;[Guatemala]" c="Guatemala"/>
              <i n="[Data_Job_Salary].[job_country].&amp;[Honduras]" c="Honduras"/>
              <i n="[Data_Job_Salary].[job_country].&amp;[Hong Kong]" c="Hong Kong"/>
              <i n="[Data_Job_Salary].[job_country].&amp;[Hungary]" c="Hungary"/>
              <i n="[Data_Job_Salary].[job_country].&amp;[India]" c="India"/>
              <i n="[Data_Job_Salary].[job_country].&amp;[Indonesia]" c="Indonesia"/>
              <i n="[Data_Job_Salary].[job_country].&amp;[Ireland]" c="Ireland"/>
              <i n="[Data_Job_Salary].[job_country].&amp;[Israel]" c="Israel"/>
              <i n="[Data_Job_Salary].[job_country].&amp;[Italy]" c="Italy"/>
              <i n="[Data_Job_Salary].[job_country].&amp;[Jamaica]" c="Jamaica"/>
              <i n="[Data_Job_Salary].[job_country].&amp;[Japan]" c="Japan"/>
              <i n="[Data_Job_Salary].[job_country].&amp;[Jordan]" c="Jordan"/>
              <i n="[Data_Job_Salary].[job_country].&amp;[Kazakhstan]" c="Kazakhstan"/>
              <i n="[Data_Job_Salary].[job_country].&amp;[Kenya]" c="Kenya"/>
              <i n="[Data_Job_Salary].[job_country].&amp;[Latvia]" c="Latvia"/>
              <i n="[Data_Job_Salary].[job_country].&amp;[Lebanon]" c="Lebanon"/>
              <i n="[Data_Job_Salary].[job_country].&amp;[Lithuania]" c="Lithuania"/>
              <i n="[Data_Job_Salary].[job_country].&amp;[Luxembourg]" c="Luxembourg"/>
              <i n="[Data_Job_Salary].[job_country].&amp;[Macedonia (FYROM)]" c="Macedonia (FYROM)"/>
              <i n="[Data_Job_Salary].[job_country].&amp;[Malaysia]" c="Malaysia"/>
              <i n="[Data_Job_Salary].[job_country].&amp;[Malta]" c="Malta"/>
              <i n="[Data_Job_Salary].[job_country].&amp;[Mauritius]" c="Mauritius"/>
              <i n="[Data_Job_Salary].[job_country].&amp;[Mexico]" c="Mexico"/>
              <i n="[Data_Job_Salary].[job_country].&amp;[Montenegro]" c="Montenegro"/>
              <i n="[Data_Job_Salary].[job_country].&amp;[Morocco]" c="Morocco"/>
              <i n="[Data_Job_Salary].[job_country].&amp;[Namibia]" c="Namibia"/>
              <i n="[Data_Job_Salary].[job_country].&amp;[Nepal]" c="Nepal"/>
              <i n="[Data_Job_Salary].[job_country].&amp;[Netherlands]" c="Netherlands"/>
              <i n="[Data_Job_Salary].[job_country].&amp;[New Zealand]" c="New Zealand"/>
              <i n="[Data_Job_Salary].[job_country].&amp;[Nicaragua]" c="Nicaragua"/>
              <i n="[Data_Job_Salary].[job_country].&amp;[Nigeria]" c="Nigeria"/>
              <i n="[Data_Job_Salary].[job_country].&amp;[Norway]" c="Norway"/>
              <i n="[Data_Job_Salary].[job_country].&amp;[Pakistan]" c="Pakistan"/>
              <i n="[Data_Job_Salary].[job_country].&amp;[Panama]" c="Panama"/>
              <i n="[Data_Job_Salary].[job_country].&amp;[Paraguay]" c="Paraguay"/>
              <i n="[Data_Job_Salary].[job_country].&amp;[Peru]" c="Peru"/>
              <i n="[Data_Job_Salary].[job_country].&amp;[Philippines]" c="Philippines"/>
              <i n="[Data_Job_Salary].[job_country].&amp;[Poland]" c="Poland"/>
              <i n="[Data_Job_Salary].[job_country].&amp;[Portugal]" c="Portugal"/>
              <i n="[Data_Job_Salary].[job_country].&amp;[Puerto Rico]" c="Puerto Rico"/>
              <i n="[Data_Job_Salary].[job_country].&amp;[Romania]" c="Romania"/>
              <i n="[Data_Job_Salary].[job_country].&amp;[Russia]" c="Russia"/>
              <i n="[Data_Job_Salary].[job_country].&amp;[Senegal]" c="Senegal"/>
              <i n="[Data_Job_Salary].[job_country].&amp;[Serbia]" c="Serbia"/>
              <i n="[Data_Job_Salary].[job_country].&amp;[Singapore]" c="Singapore"/>
              <i n="[Data_Job_Salary].[job_country].&amp;[Slovakia]" c="Slovakia"/>
              <i n="[Data_Job_Salary].[job_country].&amp;[Slovenia]" c="Slovenia"/>
              <i n="[Data_Job_Salary].[job_country].&amp;[South Africa]" c="South Africa"/>
              <i n="[Data_Job_Salary].[job_country].&amp;[South Korea]" c="South Korea"/>
              <i n="[Data_Job_Salary].[job_country].&amp;[Spain]" c="Spain"/>
              <i n="[Data_Job_Salary].[job_country].&amp;[Sri Lanka]" c="Sri Lanka"/>
              <i n="[Data_Job_Salary].[job_country].&amp;[Sudan]" c="Sudan"/>
              <i n="[Data_Job_Salary].[job_country].&amp;[Sweden]" c="Sweden"/>
              <i n="[Data_Job_Salary].[job_country].&amp;[Switzerland]" c="Switzerland"/>
              <i n="[Data_Job_Salary].[job_country].&amp;[Taiwan]" c="Taiwan"/>
              <i n="[Data_Job_Salary].[job_country].&amp;[Thailand]" c="Thailand"/>
              <i n="[Data_Job_Salary].[job_country].&amp;[Tunisia]" c="Tunisia"/>
              <i n="[Data_Job_Salary].[job_country].&amp;[Turkey]" c="Turkey"/>
              <i n="[Data_Job_Salary].[job_country].&amp;[U.S. Virgin Islands]" c="U.S. Virgin Islands"/>
              <i n="[Data_Job_Salary].[job_country].&amp;[Uganda]" c="Uganda"/>
              <i n="[Data_Job_Salary].[job_country].&amp;[Ukraine]" c="Ukraine"/>
              <i n="[Data_Job_Salary].[job_country].&amp;[United Arab Emirates]" c="United Arab Emirates"/>
              <i n="[Data_Job_Salary].[job_country].&amp;[United Kingdom]" c="United Kingdom"/>
              <i n="[Data_Job_Salary].[job_country].&amp;[United States]" c="United States"/>
              <i n="[Data_Job_Salary].[job_country].&amp;[Uruguay]" c="Uruguay"/>
              <i n="[Data_Job_Salary].[job_country].&amp;[Venezuela]" c="Venezuela"/>
              <i n="[Data_Job_Salary].[job_country].&amp;[Vietnam]" c="Vietnam"/>
              <i n="[Data_Job_Salary].[job_country].&amp;[Zambia]" c="Zambia"/>
              <i n="[Data_Job_Salary].[job_country].&amp;[Zimbabwe]" c="Zimbabwe"/>
              <i n="[Data_Job_Salary].[job_country].&amp;[Benin]" c="Benin"/>
              <i n="[Data_Job_Salary].[job_country].&amp;[Cameroon]" c="Cameroon"/>
              <i n="[Data_Job_Salary].[job_country].&amp;[Gambia]" c="Gambia"/>
            </range>
          </ranges>
        </level>
      </levels>
      <selections count="1">
        <selection n="[Data_Job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231F3EA0-4A66-4101-9BBF-1D684203ADA9}" cache="Slicer_job_title_short" caption="Job_title" level="1" rowHeight="241300"/>
  <slicer name="job_country" xr10:uid="{BEEE0648-81DE-4060-8C9A-33595797F70E}" cache="Slicer_job_country" caption="Country" startItem="80"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24CAB7BE-BE3A-422B-966B-4B72F8CEC12F}" cache="Slicer_job_country" caption="Country" startItem="75"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95431099-0B66-4347-A0D0-1534017B863D}" cache="Slicer_job_country" caption="Country" startItem="78"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AC8792E6-DCEC-45BA-AE4C-668E262FD0C6}" cache="Slicer_job_title_short" caption="Job_title" level="1" rowHeight="241300"/>
  <slicer name="job_country 3" xr10:uid="{90E0240A-0516-40B0-A31F-755666A84EB4}" cache="Slicer_job_country" caption="Country" startItem="81"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EB9A0-46C4-4CA6-8905-A948ACD0CCC1}">
  <dimension ref="B3:C14"/>
  <sheetViews>
    <sheetView tabSelected="1" workbookViewId="0">
      <selection activeCell="B3" sqref="B3"/>
    </sheetView>
  </sheetViews>
  <sheetFormatPr defaultRowHeight="15" x14ac:dyDescent="0.25"/>
  <cols>
    <col min="2" max="2" width="13.140625" bestFit="1" customWidth="1"/>
    <col min="3" max="3" width="15.140625" bestFit="1" customWidth="1"/>
  </cols>
  <sheetData>
    <row r="3" spans="2:3" x14ac:dyDescent="0.25">
      <c r="B3" s="1" t="s">
        <v>0</v>
      </c>
      <c r="C3" t="s">
        <v>14</v>
      </c>
    </row>
    <row r="4" spans="2:3" x14ac:dyDescent="0.25">
      <c r="B4" s="2" t="s">
        <v>15</v>
      </c>
      <c r="C4" s="7">
        <v>0.11713393731635652</v>
      </c>
    </row>
    <row r="5" spans="2:3" x14ac:dyDescent="0.25">
      <c r="B5" s="2" t="s">
        <v>16</v>
      </c>
      <c r="C5" s="7">
        <v>0.14569049951028404</v>
      </c>
    </row>
    <row r="6" spans="2:3" x14ac:dyDescent="0.25">
      <c r="B6" s="2" t="s">
        <v>6</v>
      </c>
      <c r="C6" s="7">
        <v>0.14709843290891284</v>
      </c>
    </row>
    <row r="7" spans="2:3" x14ac:dyDescent="0.25">
      <c r="B7" s="2" t="s">
        <v>17</v>
      </c>
      <c r="C7" s="7">
        <v>0.16191234084231146</v>
      </c>
    </row>
    <row r="8" spans="2:3" x14ac:dyDescent="0.25">
      <c r="B8" s="2" t="s">
        <v>5</v>
      </c>
      <c r="C8" s="7">
        <v>0.19160137120470128</v>
      </c>
    </row>
    <row r="9" spans="2:3" x14ac:dyDescent="0.25">
      <c r="B9" s="2" t="s">
        <v>18</v>
      </c>
      <c r="C9" s="7">
        <v>0.20947600391772772</v>
      </c>
    </row>
    <row r="10" spans="2:3" x14ac:dyDescent="0.25">
      <c r="B10" s="2" t="s">
        <v>4</v>
      </c>
      <c r="C10" s="7">
        <v>0.21207761998041136</v>
      </c>
    </row>
    <row r="11" spans="2:3" x14ac:dyDescent="0.25">
      <c r="B11" s="2" t="s">
        <v>3</v>
      </c>
      <c r="C11" s="7">
        <v>0.21556684622918706</v>
      </c>
    </row>
    <row r="12" spans="2:3" x14ac:dyDescent="0.25">
      <c r="B12" s="2" t="s">
        <v>2</v>
      </c>
      <c r="C12" s="7">
        <v>0.54141160626836438</v>
      </c>
    </row>
    <row r="13" spans="2:3" x14ac:dyDescent="0.25">
      <c r="B13" s="2" t="s">
        <v>7</v>
      </c>
      <c r="C13" s="7">
        <v>0.56623408423114596</v>
      </c>
    </row>
    <row r="14" spans="2:3" x14ac:dyDescent="0.25">
      <c r="B14" s="2" t="s">
        <v>1</v>
      </c>
      <c r="C14" s="7">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98292-CF66-42A5-86CE-B23ACFA343A9}">
  <dimension ref="B3:I14"/>
  <sheetViews>
    <sheetView workbookViewId="0">
      <selection activeCell="B3" sqref="B3"/>
    </sheetView>
  </sheetViews>
  <sheetFormatPr defaultRowHeight="15" x14ac:dyDescent="0.25"/>
  <cols>
    <col min="2" max="2" width="25.28515625" bestFit="1" customWidth="1"/>
    <col min="3" max="3" width="12.5703125" bestFit="1" customWidth="1"/>
    <col min="4" max="6" width="14.140625" bestFit="1" customWidth="1"/>
    <col min="7" max="7" width="25.28515625" bestFit="1" customWidth="1"/>
    <col min="8" max="9" width="12.5703125" bestFit="1" customWidth="1"/>
  </cols>
  <sheetData>
    <row r="3" spans="2:9" x14ac:dyDescent="0.25">
      <c r="B3" s="1" t="s">
        <v>0</v>
      </c>
      <c r="C3" t="s">
        <v>9</v>
      </c>
      <c r="D3" t="s">
        <v>10</v>
      </c>
    </row>
    <row r="4" spans="2:9" x14ac:dyDescent="0.25">
      <c r="B4" s="2" t="s">
        <v>8</v>
      </c>
      <c r="C4" s="3">
        <v>3.600978555069748</v>
      </c>
      <c r="D4" s="4">
        <v>90000</v>
      </c>
      <c r="G4" s="3" t="str" cm="1">
        <f t="array" ref="G4:I13">B4:D13</f>
        <v>Data Analyst</v>
      </c>
      <c r="H4" s="6">
        <v>3.600978555069748</v>
      </c>
      <c r="I4" s="5">
        <v>90000</v>
      </c>
    </row>
    <row r="5" spans="2:9" x14ac:dyDescent="0.25">
      <c r="B5" s="2" t="s">
        <v>19</v>
      </c>
      <c r="C5" s="3">
        <v>3.2997002997002998</v>
      </c>
      <c r="D5" s="4">
        <v>85000</v>
      </c>
      <c r="G5" s="3" t="str">
        <v>Business Analyst</v>
      </c>
      <c r="H5" s="6">
        <v>3.2997002997002998</v>
      </c>
      <c r="I5" s="5">
        <v>85000</v>
      </c>
    </row>
    <row r="6" spans="2:9" x14ac:dyDescent="0.25">
      <c r="B6" s="2" t="s">
        <v>20</v>
      </c>
      <c r="C6" s="3">
        <v>4.8023255813953485</v>
      </c>
      <c r="D6" s="4">
        <v>90000</v>
      </c>
      <c r="G6" s="3" t="str">
        <v>Cloud Engineer</v>
      </c>
      <c r="H6" s="6">
        <v>4.8023255813953485</v>
      </c>
      <c r="I6" s="5">
        <v>90000</v>
      </c>
    </row>
    <row r="7" spans="2:9" x14ac:dyDescent="0.25">
      <c r="B7" s="2" t="s">
        <v>21</v>
      </c>
      <c r="C7" s="3">
        <v>6.961963732861566</v>
      </c>
      <c r="D7" s="4">
        <v>125000</v>
      </c>
      <c r="G7" s="3" t="str">
        <v>Data Engineer</v>
      </c>
      <c r="H7" s="6">
        <v>6.961963732861566</v>
      </c>
      <c r="I7" s="5">
        <v>125000</v>
      </c>
    </row>
    <row r="8" spans="2:9" x14ac:dyDescent="0.25">
      <c r="B8" s="2" t="s">
        <v>22</v>
      </c>
      <c r="C8" s="3">
        <v>4.9271336080047083</v>
      </c>
      <c r="D8" s="4">
        <v>127500</v>
      </c>
      <c r="G8" s="3" t="str">
        <v>Data Scientist</v>
      </c>
      <c r="H8" s="6">
        <v>4.9271336080047083</v>
      </c>
      <c r="I8" s="5">
        <v>127500</v>
      </c>
    </row>
    <row r="9" spans="2:9" x14ac:dyDescent="0.25">
      <c r="B9" s="2" t="s">
        <v>23</v>
      </c>
      <c r="C9" s="3">
        <v>5.2834138486312403</v>
      </c>
      <c r="D9" s="4">
        <v>107550</v>
      </c>
      <c r="G9" s="3" t="str">
        <v>Machine Learning Engineer</v>
      </c>
      <c r="H9" s="6">
        <v>5.2834138486312403</v>
      </c>
      <c r="I9" s="5">
        <v>107550</v>
      </c>
    </row>
    <row r="10" spans="2:9" x14ac:dyDescent="0.25">
      <c r="B10" s="2" t="s">
        <v>24</v>
      </c>
      <c r="C10" s="3">
        <v>4.3544474393531001</v>
      </c>
      <c r="D10" s="4">
        <v>111175</v>
      </c>
      <c r="G10" s="3" t="str">
        <v>Senior Data Analyst</v>
      </c>
      <c r="H10" s="6">
        <v>4.3544474393531001</v>
      </c>
      <c r="I10" s="5">
        <v>111175</v>
      </c>
    </row>
    <row r="11" spans="2:9" x14ac:dyDescent="0.25">
      <c r="B11" s="2" t="s">
        <v>25</v>
      </c>
      <c r="C11" s="3">
        <v>8.1405163853028792</v>
      </c>
      <c r="D11" s="4">
        <v>147500</v>
      </c>
      <c r="G11" s="3" t="str">
        <v>Senior Data Engineer</v>
      </c>
      <c r="H11" s="6">
        <v>8.1405163853028792</v>
      </c>
      <c r="I11" s="5">
        <v>147500</v>
      </c>
    </row>
    <row r="12" spans="2:9" x14ac:dyDescent="0.25">
      <c r="B12" s="2" t="s">
        <v>26</v>
      </c>
      <c r="C12" s="3">
        <v>5.2608262817322053</v>
      </c>
      <c r="D12" s="4">
        <v>155000</v>
      </c>
      <c r="G12" s="3" t="str">
        <v>Senior Data Scientist</v>
      </c>
      <c r="H12" s="6">
        <v>5.2608262817322053</v>
      </c>
      <c r="I12" s="5">
        <v>155000</v>
      </c>
    </row>
    <row r="13" spans="2:9" x14ac:dyDescent="0.25">
      <c r="B13" s="2" t="s">
        <v>27</v>
      </c>
      <c r="C13" s="3">
        <v>5.5445026178010473</v>
      </c>
      <c r="D13" s="4">
        <v>99150</v>
      </c>
      <c r="G13" s="3" t="str">
        <v>Software Engineer</v>
      </c>
      <c r="H13" s="6">
        <v>5.5445026178010473</v>
      </c>
      <c r="I13" s="5">
        <v>99150</v>
      </c>
    </row>
    <row r="14" spans="2:9" x14ac:dyDescent="0.25">
      <c r="B14" s="2" t="s">
        <v>1</v>
      </c>
      <c r="C14" s="3">
        <v>5.1196743388834474</v>
      </c>
      <c r="D14" s="4">
        <v>115000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03A79-C317-4C04-82D7-062A885E7E34}">
  <dimension ref="B3:E14"/>
  <sheetViews>
    <sheetView workbookViewId="0">
      <selection activeCell="B3" sqref="B3"/>
    </sheetView>
  </sheetViews>
  <sheetFormatPr defaultRowHeight="15" x14ac:dyDescent="0.25"/>
  <cols>
    <col min="2" max="2" width="25.28515625" bestFit="1" customWidth="1"/>
    <col min="3" max="3" width="14.140625" bestFit="1" customWidth="1"/>
    <col min="4" max="4" width="16.5703125" bestFit="1" customWidth="1"/>
    <col min="5" max="5" width="20.5703125" bestFit="1" customWidth="1"/>
  </cols>
  <sheetData>
    <row r="3" spans="2:5" x14ac:dyDescent="0.25">
      <c r="B3" s="1" t="s">
        <v>0</v>
      </c>
      <c r="C3" t="s">
        <v>10</v>
      </c>
      <c r="D3" t="s">
        <v>11</v>
      </c>
      <c r="E3" t="s">
        <v>12</v>
      </c>
    </row>
    <row r="4" spans="2:5" x14ac:dyDescent="0.25">
      <c r="B4" s="2" t="s">
        <v>19</v>
      </c>
      <c r="C4" s="4">
        <v>85000</v>
      </c>
      <c r="D4" s="4">
        <v>90000</v>
      </c>
      <c r="E4" s="4">
        <v>75000</v>
      </c>
    </row>
    <row r="5" spans="2:5" x14ac:dyDescent="0.25">
      <c r="B5" s="2" t="s">
        <v>20</v>
      </c>
      <c r="C5" s="4">
        <v>90000</v>
      </c>
      <c r="D5" s="4">
        <v>115000</v>
      </c>
      <c r="E5" s="4">
        <v>89100</v>
      </c>
    </row>
    <row r="6" spans="2:5" x14ac:dyDescent="0.25">
      <c r="B6" s="2" t="s">
        <v>8</v>
      </c>
      <c r="C6" s="4">
        <v>90000</v>
      </c>
      <c r="D6" s="4">
        <v>90000</v>
      </c>
      <c r="E6" s="4">
        <v>90000</v>
      </c>
    </row>
    <row r="7" spans="2:5" x14ac:dyDescent="0.25">
      <c r="B7" s="2" t="s">
        <v>21</v>
      </c>
      <c r="C7" s="4">
        <v>125000</v>
      </c>
      <c r="D7" s="4">
        <v>125000</v>
      </c>
      <c r="E7" s="4">
        <v>123500</v>
      </c>
    </row>
    <row r="8" spans="2:5" x14ac:dyDescent="0.25">
      <c r="B8" s="2" t="s">
        <v>22</v>
      </c>
      <c r="C8" s="4">
        <v>127500</v>
      </c>
      <c r="D8" s="4">
        <v>130000</v>
      </c>
      <c r="E8" s="4">
        <v>119550</v>
      </c>
    </row>
    <row r="9" spans="2:5" x14ac:dyDescent="0.25">
      <c r="B9" s="2" t="s">
        <v>23</v>
      </c>
      <c r="C9" s="4">
        <v>107550</v>
      </c>
      <c r="D9" s="4">
        <v>150000</v>
      </c>
      <c r="E9" s="4">
        <v>101029</v>
      </c>
    </row>
    <row r="10" spans="2:5" x14ac:dyDescent="0.25">
      <c r="B10" s="2" t="s">
        <v>24</v>
      </c>
      <c r="C10" s="4">
        <v>111175</v>
      </c>
      <c r="D10" s="4">
        <v>110000</v>
      </c>
      <c r="E10" s="4">
        <v>111175</v>
      </c>
    </row>
    <row r="11" spans="2:5" x14ac:dyDescent="0.25">
      <c r="B11" s="2" t="s">
        <v>25</v>
      </c>
      <c r="C11" s="4">
        <v>147500</v>
      </c>
      <c r="D11" s="4">
        <v>150000</v>
      </c>
      <c r="E11" s="4">
        <v>147500</v>
      </c>
    </row>
    <row r="12" spans="2:5" x14ac:dyDescent="0.25">
      <c r="B12" s="2" t="s">
        <v>26</v>
      </c>
      <c r="C12" s="4">
        <v>155000</v>
      </c>
      <c r="D12" s="4">
        <v>155000</v>
      </c>
      <c r="E12" s="4">
        <v>155000</v>
      </c>
    </row>
    <row r="13" spans="2:5" x14ac:dyDescent="0.25">
      <c r="B13" s="2" t="s">
        <v>27</v>
      </c>
      <c r="C13" s="4">
        <v>99150</v>
      </c>
      <c r="D13" s="4">
        <v>125000</v>
      </c>
      <c r="E13" s="4">
        <v>89100</v>
      </c>
    </row>
    <row r="14" spans="2:5" x14ac:dyDescent="0.25">
      <c r="B14" s="2" t="s">
        <v>1</v>
      </c>
      <c r="C14" s="4">
        <v>115000</v>
      </c>
      <c r="D14" s="4">
        <v>118940</v>
      </c>
      <c r="E14"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CDAA0-8F13-44B1-9BBA-EEF961CA7AC3}">
  <dimension ref="B3:D14"/>
  <sheetViews>
    <sheetView workbookViewId="0">
      <selection activeCell="C6" sqref="C6"/>
    </sheetView>
  </sheetViews>
  <sheetFormatPr defaultRowHeight="15" x14ac:dyDescent="0.25"/>
  <cols>
    <col min="2" max="2" width="13.140625" bestFit="1" customWidth="1"/>
    <col min="3" max="3" width="15.140625" bestFit="1" customWidth="1"/>
    <col min="4" max="4" width="19" bestFit="1" customWidth="1"/>
    <col min="5" max="6" width="15.140625" bestFit="1" customWidth="1"/>
  </cols>
  <sheetData>
    <row r="3" spans="2:4" x14ac:dyDescent="0.25">
      <c r="B3" s="1" t="s">
        <v>0</v>
      </c>
      <c r="C3" t="s">
        <v>14</v>
      </c>
      <c r="D3" t="s">
        <v>13</v>
      </c>
    </row>
    <row r="4" spans="2:4" x14ac:dyDescent="0.25">
      <c r="B4" s="2" t="s">
        <v>17</v>
      </c>
      <c r="C4" s="7">
        <v>0.16191234084231146</v>
      </c>
      <c r="D4" s="4">
        <v>140000</v>
      </c>
    </row>
    <row r="5" spans="2:4" x14ac:dyDescent="0.25">
      <c r="B5" s="2" t="s">
        <v>18</v>
      </c>
      <c r="C5" s="7">
        <v>0.20947600391772772</v>
      </c>
      <c r="D5" s="4">
        <v>135000</v>
      </c>
    </row>
    <row r="6" spans="2:4" x14ac:dyDescent="0.25">
      <c r="B6" s="2" t="s">
        <v>15</v>
      </c>
      <c r="C6" s="7">
        <v>0.11713393731635652</v>
      </c>
      <c r="D6" s="4">
        <v>134241</v>
      </c>
    </row>
    <row r="7" spans="2:4" x14ac:dyDescent="0.25">
      <c r="B7" s="2" t="s">
        <v>16</v>
      </c>
      <c r="C7" s="7">
        <v>0.14569049951028404</v>
      </c>
      <c r="D7" s="4">
        <v>125000</v>
      </c>
    </row>
    <row r="8" spans="2:4" x14ac:dyDescent="0.25">
      <c r="B8" s="2" t="s">
        <v>2</v>
      </c>
      <c r="C8" s="7">
        <v>0.54141160626836438</v>
      </c>
      <c r="D8" s="4">
        <v>125000</v>
      </c>
    </row>
    <row r="9" spans="2:4" x14ac:dyDescent="0.25">
      <c r="B9" s="2" t="s">
        <v>7</v>
      </c>
      <c r="C9" s="7">
        <v>0.56623408423114596</v>
      </c>
      <c r="D9" s="4">
        <v>120000</v>
      </c>
    </row>
    <row r="10" spans="2:4" x14ac:dyDescent="0.25">
      <c r="B10" s="2" t="s">
        <v>4</v>
      </c>
      <c r="C10" s="7">
        <v>0.21207761998041136</v>
      </c>
      <c r="D10" s="4">
        <v>119550</v>
      </c>
    </row>
    <row r="11" spans="2:4" x14ac:dyDescent="0.25">
      <c r="B11" s="2" t="s">
        <v>3</v>
      </c>
      <c r="C11" s="7">
        <v>0.21556684622918706</v>
      </c>
      <c r="D11" s="4">
        <v>111175</v>
      </c>
    </row>
    <row r="12" spans="2:4" x14ac:dyDescent="0.25">
      <c r="B12" s="2" t="s">
        <v>6</v>
      </c>
      <c r="C12" s="7">
        <v>0.14709843290891284</v>
      </c>
      <c r="D12" s="4">
        <v>110000</v>
      </c>
    </row>
    <row r="13" spans="2:4" x14ac:dyDescent="0.25">
      <c r="B13" s="2" t="s">
        <v>5</v>
      </c>
      <c r="C13" s="7">
        <v>0.19160137120470128</v>
      </c>
      <c r="D13" s="4">
        <v>92500</v>
      </c>
    </row>
    <row r="14" spans="2:4" x14ac:dyDescent="0.25">
      <c r="B14" s="2" t="s">
        <v>1</v>
      </c>
      <c r="C14" s="7">
        <v>2.5082027424094027</v>
      </c>
      <c r="D14" s="4">
        <v>117500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67AA16C2-74AD-4414-90D3-3525A230932E}">
  <ds:schemaRefs>
    <ds:schemaRef ds:uri="http://schemas.microsoft.com/DataMashup"/>
  </ds:schemaRefs>
</ds:datastoreItem>
</file>

<file path=customXml/itemProps2.xml><?xml version="1.0" encoding="utf-8"?>
<ds:datastoreItem xmlns:ds="http://schemas.openxmlformats.org/officeDocument/2006/customXml" ds:itemID="{621BCDC1-2F81-4110-A36E-863A5F5906B7}">
  <ds:schemaRefs/>
</ds:datastoreItem>
</file>

<file path=customXml/itemProps3.xml><?xml version="1.0" encoding="utf-8"?>
<ds:datastoreItem xmlns:ds="http://schemas.openxmlformats.org/officeDocument/2006/customXml" ds:itemID="{81A38E50-0A30-4494-9362-E7CB57934FFA}">
  <ds:schemaRefs/>
</ds:datastoreItem>
</file>

<file path=customXml/itemProps4.xml><?xml version="1.0" encoding="utf-8"?>
<ds:datastoreItem xmlns:ds="http://schemas.openxmlformats.org/officeDocument/2006/customXml" ds:itemID="{672EFD51-2AFE-493D-B7E8-8ED8ECBDB5C8}">
  <ds:schemaRefs/>
</ds:datastoreItem>
</file>

<file path=customXml/itemProps5.xml><?xml version="1.0" encoding="utf-8"?>
<ds:datastoreItem xmlns:ds="http://schemas.openxmlformats.org/officeDocument/2006/customXml" ds:itemID="{1525F195-A8F5-42BD-B1BD-61941F7A0469}">
  <ds:schemaRefs/>
</ds:datastoreItem>
</file>

<file path=customXml/itemProps6.xml><?xml version="1.0" encoding="utf-8"?>
<ds:datastoreItem xmlns:ds="http://schemas.openxmlformats.org/officeDocument/2006/customXml" ds:itemID="{19FE75A4-9190-4403-965A-7BD9ACFF85DA}">
  <ds:schemaRefs/>
</ds:datastoreItem>
</file>

<file path=customXml/itemProps7.xml><?xml version="1.0" encoding="utf-8"?>
<ds:datastoreItem xmlns:ds="http://schemas.openxmlformats.org/officeDocument/2006/customXml" ds:itemID="{BAC2ECDB-4BA7-451C-A6D8-7447506AF428}">
  <ds:schemaRefs/>
</ds:datastoreItem>
</file>

<file path=customXml/itemProps8.xml><?xml version="1.0" encoding="utf-8"?>
<ds:datastoreItem xmlns:ds="http://schemas.openxmlformats.org/officeDocument/2006/customXml" ds:itemID="{38A0F54E-DDF4-4418-AF93-F97F6AE65306}">
  <ds:schemaRefs/>
</ds:datastoreItem>
</file>

<file path=customXml/itemProps9.xml><?xml version="1.0" encoding="utf-8"?>
<ds:datastoreItem xmlns:ds="http://schemas.openxmlformats.org/officeDocument/2006/customXml" ds:itemID="{3D973BEB-1391-4450-9CF3-CA8B02128924}">
  <ds:schemaRefs/>
</ds:datastoreItem>
</file>

<file path=customXml/itemProps10.xml><?xml version="1.0" encoding="utf-8"?>
<ds:datastoreItem xmlns:ds="http://schemas.openxmlformats.org/officeDocument/2006/customXml" ds:itemID="{E4F89FA5-3E60-484C-8FB1-7E8F89FBBDD4}">
  <ds:schemaRefs/>
</ds:datastoreItem>
</file>

<file path=customXml/itemProps11.xml><?xml version="1.0" encoding="utf-8"?>
<ds:datastoreItem xmlns:ds="http://schemas.openxmlformats.org/officeDocument/2006/customXml" ds:itemID="{DB513922-D03F-490C-81F8-2314E998D54E}">
  <ds:schemaRefs/>
</ds:datastoreItem>
</file>

<file path=customXml/itemProps12.xml><?xml version="1.0" encoding="utf-8"?>
<ds:datastoreItem xmlns:ds="http://schemas.openxmlformats.org/officeDocument/2006/customXml" ds:itemID="{7779CF98-ECA3-4905-9ECF-8F0D48FB56BD}">
  <ds:schemaRefs/>
</ds:datastoreItem>
</file>

<file path=customXml/itemProps13.xml><?xml version="1.0" encoding="utf-8"?>
<ds:datastoreItem xmlns:ds="http://schemas.openxmlformats.org/officeDocument/2006/customXml" ds:itemID="{AC93CDA1-A21D-4D4B-B2A2-DFD1BD625F1B}">
  <ds:schemaRefs/>
</ds:datastoreItem>
</file>

<file path=customXml/itemProps14.xml><?xml version="1.0" encoding="utf-8"?>
<ds:datastoreItem xmlns:ds="http://schemas.openxmlformats.org/officeDocument/2006/customXml" ds:itemID="{0EBD04F8-BE31-45CE-BB24-5C71A812E3F4}">
  <ds:schemaRefs/>
</ds:datastoreItem>
</file>

<file path=customXml/itemProps15.xml><?xml version="1.0" encoding="utf-8"?>
<ds:datastoreItem xmlns:ds="http://schemas.openxmlformats.org/officeDocument/2006/customXml" ds:itemID="{98D866A3-C8E1-4676-B881-C34DD23D937C}">
  <ds:schemaRefs/>
</ds:datastoreItem>
</file>

<file path=customXml/itemProps16.xml><?xml version="1.0" encoding="utf-8"?>
<ds:datastoreItem xmlns:ds="http://schemas.openxmlformats.org/officeDocument/2006/customXml" ds:itemID="{DA75EB16-674F-4D16-8C4A-9C6118561461}">
  <ds:schemaRefs/>
</ds:datastoreItem>
</file>

<file path=customXml/itemProps17.xml><?xml version="1.0" encoding="utf-8"?>
<ds:datastoreItem xmlns:ds="http://schemas.openxmlformats.org/officeDocument/2006/customXml" ds:itemID="{AC49DB0D-41E8-4564-BA32-0E15A7016BE8}">
  <ds:schemaRefs/>
</ds:datastoreItem>
</file>

<file path=customXml/itemProps18.xml><?xml version="1.0" encoding="utf-8"?>
<ds:datastoreItem xmlns:ds="http://schemas.openxmlformats.org/officeDocument/2006/customXml" ds:itemID="{E9737296-7057-482F-AF93-726FF50EFDDB}">
  <ds:schemaRefs/>
</ds:datastoreItem>
</file>

<file path=customXml/itemProps19.xml><?xml version="1.0" encoding="utf-8"?>
<ds:datastoreItem xmlns:ds="http://schemas.openxmlformats.org/officeDocument/2006/customXml" ds:itemID="{7010C4F8-971C-4353-9F4B-9FCDF048A8CF}">
  <ds:schemaRefs/>
</ds:datastoreItem>
</file>

<file path=customXml/itemProps20.xml><?xml version="1.0" encoding="utf-8"?>
<ds:datastoreItem xmlns:ds="http://schemas.openxmlformats.org/officeDocument/2006/customXml" ds:itemID="{4A0535DA-8B92-48DD-A8B6-A07AE7C36155}">
  <ds:schemaRefs/>
</ds:datastoreItem>
</file>

<file path=customXml/itemProps21.xml><?xml version="1.0" encoding="utf-8"?>
<ds:datastoreItem xmlns:ds="http://schemas.openxmlformats.org/officeDocument/2006/customXml" ds:itemID="{F0A31C0F-630D-4E6F-A8DF-E6857DC666C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 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fuseini safian</dc:creator>
  <cp:lastModifiedBy>fuseini safian</cp:lastModifiedBy>
  <dcterms:created xsi:type="dcterms:W3CDTF">2026-01-26T17:34:13Z</dcterms:created>
  <dcterms:modified xsi:type="dcterms:W3CDTF">2026-01-30T14:26:58Z</dcterms:modified>
</cp:coreProperties>
</file>