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oogle Drive\My Drive\QTO House\Administrator\Human Resource\CV'S as on 07-08-2023\"/>
    </mc:Choice>
  </mc:AlternateContent>
  <xr:revisionPtr revIDLastSave="0" documentId="13_ncr:1_{18330DAC-D088-4C90-A416-DF9D8C07E68A}" xr6:coauthVersionLast="47" xr6:coauthVersionMax="47" xr10:uidLastSave="{00000000-0000-0000-0000-000000000000}"/>
  <bookViews>
    <workbookView xWindow="3225" yWindow="11580" windowWidth="21570" windowHeight="11085" activeTab="1" xr2:uid="{00000000-000D-0000-FFFF-FFFF00000000}"/>
  </bookViews>
  <sheets>
    <sheet name="2022" sheetId="1" r:id="rId1"/>
    <sheet name="2023" sheetId="3" r:id="rId2"/>
    <sheet name="Shortlisted Candidate" sheetId="2" r:id="rId3"/>
  </sheets>
  <definedNames>
    <definedName name="_xlnm._FilterDatabase" localSheetId="0" hidden="1">'2022'!$A$1:$M$102</definedName>
    <definedName name="_xlnm._FilterDatabase" localSheetId="1" hidden="1">'2023'!$A$1:$R$139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2" i="3" l="1"/>
  <c r="A141" i="3"/>
  <c r="A140" i="3"/>
  <c r="A71" i="3"/>
  <c r="A35" i="3"/>
  <c r="A2" i="3"/>
  <c r="A34" i="3"/>
  <c r="A40" i="3"/>
  <c r="A102" i="3"/>
  <c r="A127" i="3"/>
  <c r="A60" i="3"/>
  <c r="A41" i="3"/>
  <c r="A139" i="3"/>
  <c r="A103" i="3"/>
  <c r="A82" i="3"/>
  <c r="A75" i="3"/>
  <c r="A39" i="3"/>
  <c r="A19" i="3"/>
  <c r="A100" i="3"/>
  <c r="A120" i="3"/>
  <c r="A131" i="3"/>
  <c r="A93" i="3"/>
  <c r="A81" i="3"/>
  <c r="A95" i="3"/>
  <c r="A128" i="3"/>
  <c r="A46" i="3"/>
  <c r="A31" i="3"/>
  <c r="A62" i="3"/>
  <c r="A17" i="3"/>
  <c r="A107" i="3"/>
  <c r="A124" i="3"/>
  <c r="A77" i="3"/>
  <c r="A91" i="3"/>
  <c r="A84" i="3"/>
  <c r="A57" i="3"/>
  <c r="A119" i="3"/>
  <c r="A36" i="3"/>
  <c r="A38" i="3"/>
  <c r="A24" i="3"/>
  <c r="A123" i="3"/>
  <c r="A133" i="3"/>
  <c r="A49" i="3"/>
  <c r="A59" i="3"/>
  <c r="A14" i="3"/>
  <c r="A9" i="3"/>
  <c r="A22" i="3"/>
  <c r="A74" i="3"/>
  <c r="A13" i="3"/>
  <c r="A6" i="3"/>
  <c r="A114" i="3"/>
  <c r="A87" i="3"/>
  <c r="A56" i="3"/>
  <c r="A138" i="3"/>
  <c r="A134" i="3"/>
  <c r="A47" i="3"/>
  <c r="A52" i="3"/>
  <c r="A29" i="3"/>
  <c r="A55" i="3"/>
  <c r="A108" i="3"/>
  <c r="A58" i="3"/>
  <c r="A50" i="3"/>
  <c r="A112" i="3"/>
  <c r="A11" i="3"/>
  <c r="A121" i="3"/>
  <c r="A101" i="3"/>
  <c r="A51" i="3"/>
  <c r="A111" i="3"/>
  <c r="A126" i="3"/>
  <c r="A65" i="3"/>
  <c r="A118" i="3"/>
  <c r="A67" i="3"/>
  <c r="A5" i="3"/>
  <c r="A4" i="3"/>
  <c r="A27" i="3"/>
  <c r="A15" i="3"/>
  <c r="A10" i="3"/>
  <c r="A116" i="3"/>
  <c r="A32" i="3"/>
  <c r="A69" i="3"/>
  <c r="A85" i="3"/>
  <c r="A86" i="3"/>
  <c r="A115" i="3"/>
  <c r="A3" i="3"/>
  <c r="A48" i="3"/>
  <c r="A12" i="3"/>
  <c r="A88" i="3"/>
  <c r="A99" i="3"/>
  <c r="A129" i="3"/>
  <c r="A37" i="3"/>
  <c r="A113" i="3"/>
  <c r="A96" i="3"/>
  <c r="A104" i="3"/>
  <c r="A61" i="3"/>
  <c r="A28" i="3"/>
  <c r="A135" i="3"/>
  <c r="A79" i="3"/>
  <c r="A21" i="3"/>
  <c r="A25" i="3"/>
  <c r="A130" i="3"/>
  <c r="A53" i="3"/>
  <c r="A92" i="3"/>
  <c r="A68" i="3"/>
  <c r="A45" i="3"/>
  <c r="A90" i="3"/>
  <c r="A98" i="3"/>
  <c r="A110" i="3"/>
  <c r="A63" i="3"/>
  <c r="A109" i="3"/>
  <c r="A78" i="3"/>
  <c r="A122" i="3"/>
  <c r="A80" i="3"/>
  <c r="A43" i="3"/>
  <c r="A137" i="3"/>
  <c r="A89" i="3"/>
  <c r="A16" i="3"/>
  <c r="A76" i="3"/>
  <c r="A97" i="3"/>
  <c r="A54" i="3"/>
  <c r="A44" i="3"/>
  <c r="A83" i="3"/>
  <c r="A105" i="3"/>
  <c r="A20" i="3"/>
  <c r="A64" i="3"/>
  <c r="A106" i="3"/>
  <c r="A8" i="3"/>
  <c r="A132" i="3"/>
  <c r="A23" i="3"/>
  <c r="A72" i="3"/>
  <c r="A26" i="3"/>
  <c r="A125" i="3"/>
  <c r="A73" i="3"/>
  <c r="A42" i="3"/>
  <c r="A94" i="3"/>
  <c r="A117" i="3"/>
  <c r="A18" i="3"/>
  <c r="A33" i="3"/>
  <c r="A66" i="3"/>
  <c r="A136" i="3"/>
  <c r="A7" i="3"/>
  <c r="A70" i="3"/>
  <c r="A30" i="3"/>
  <c r="D126" i="3"/>
  <c r="D29" i="3"/>
  <c r="L122" i="1"/>
  <c r="L111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56" i="1"/>
  <c r="A4" i="1"/>
  <c r="A18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9" i="1"/>
  <c r="A20" i="1"/>
  <c r="A22" i="1"/>
  <c r="A23" i="1"/>
  <c r="A24" i="1"/>
  <c r="A26" i="1"/>
  <c r="A27" i="1"/>
  <c r="A30" i="1"/>
  <c r="A28" i="1"/>
  <c r="A29" i="1"/>
  <c r="A31" i="1"/>
  <c r="A32" i="1"/>
  <c r="A33" i="1"/>
  <c r="A36" i="1"/>
  <c r="A34" i="1"/>
  <c r="A35" i="1"/>
  <c r="A37" i="1"/>
  <c r="A38" i="1"/>
  <c r="A39" i="1"/>
  <c r="A40" i="1"/>
  <c r="A41" i="1"/>
  <c r="A42" i="1"/>
  <c r="A45" i="1"/>
  <c r="A46" i="1"/>
  <c r="A43" i="1"/>
  <c r="A44" i="1"/>
  <c r="A47" i="1"/>
  <c r="A48" i="1"/>
  <c r="A49" i="1"/>
  <c r="A50" i="1"/>
  <c r="A51" i="1"/>
  <c r="A52" i="1"/>
  <c r="A53" i="1"/>
  <c r="A54" i="1"/>
  <c r="A25" i="1"/>
  <c r="A21" i="1"/>
  <c r="A3" i="1"/>
</calcChain>
</file>

<file path=xl/sharedStrings.xml><?xml version="1.0" encoding="utf-8"?>
<sst xmlns="http://schemas.openxmlformats.org/spreadsheetml/2006/main" count="1992" uniqueCount="605">
  <si>
    <t>Name</t>
  </si>
  <si>
    <t>University</t>
  </si>
  <si>
    <t>GPA</t>
  </si>
  <si>
    <t>Experience</t>
  </si>
  <si>
    <t>City</t>
  </si>
  <si>
    <t>Sr.</t>
  </si>
  <si>
    <t>Highest Degree</t>
  </si>
  <si>
    <t>Muhammad Zeeshan Khan</t>
  </si>
  <si>
    <t>UET Peshawar</t>
  </si>
  <si>
    <t>-</t>
  </si>
  <si>
    <t>Graduation Year</t>
  </si>
  <si>
    <t>Site Engineer</t>
  </si>
  <si>
    <t>Job Duration</t>
  </si>
  <si>
    <t>Peshawar</t>
  </si>
  <si>
    <t>BSc</t>
  </si>
  <si>
    <t>Email</t>
  </si>
  <si>
    <t>Phone</t>
  </si>
  <si>
    <t>mzeeshan1099@gmail.com</t>
  </si>
  <si>
    <t>03085991249</t>
  </si>
  <si>
    <t xml:space="preserve">Sadaquat Ali </t>
  </si>
  <si>
    <t>UET Lahore</t>
  </si>
  <si>
    <t>Sheikhupura</t>
  </si>
  <si>
    <t xml:space="preserve">Sadaquatali512@gmail.com </t>
  </si>
  <si>
    <t xml:space="preserve">0306-5219962           </t>
  </si>
  <si>
    <t>Matric, Fsc</t>
  </si>
  <si>
    <t xml:space="preserve">ADNAN BARI </t>
  </si>
  <si>
    <t>UET Taxila</t>
  </si>
  <si>
    <t>Sargodha</t>
  </si>
  <si>
    <t xml:space="preserve">adnanbari1997@gmail.com </t>
  </si>
  <si>
    <t xml:space="preserve">+92 304 4818459 </t>
  </si>
  <si>
    <t>Ahmad Hassan</t>
  </si>
  <si>
    <t>Imperial University</t>
  </si>
  <si>
    <t>Estimation</t>
  </si>
  <si>
    <t>Lahore</t>
  </si>
  <si>
    <t>Btech</t>
  </si>
  <si>
    <t>ahmadhassan2093@gmail.com</t>
  </si>
  <si>
    <t>03324547606</t>
  </si>
  <si>
    <t>Job posting</t>
  </si>
  <si>
    <t>Trainee</t>
  </si>
  <si>
    <t>Junior</t>
  </si>
  <si>
    <t xml:space="preserve">Ali Haider </t>
  </si>
  <si>
    <t xml:space="preserve">alihaider2653@gmail.com </t>
  </si>
  <si>
    <t>0333-6382083</t>
  </si>
  <si>
    <t>ASIF SSIDDIQUE</t>
  </si>
  <si>
    <t>NED University</t>
  </si>
  <si>
    <t>Karachi, Islamabad</t>
  </si>
  <si>
    <t>asifabbassi1995@gmail.com</t>
  </si>
  <si>
    <t xml:space="preserve">+92-341-0290969  </t>
  </si>
  <si>
    <t>Attaullah Shiekh</t>
  </si>
  <si>
    <t>Larkana</t>
  </si>
  <si>
    <t>Bsc</t>
  </si>
  <si>
    <t xml:space="preserve">attaullahshykh@gmail.com </t>
  </si>
  <si>
    <t>+923350288852</t>
  </si>
  <si>
    <t>Bilal Ahmed</t>
  </si>
  <si>
    <t>COMSATS Abbotabad</t>
  </si>
  <si>
    <t>+923179541964</t>
  </si>
  <si>
    <t>bilalahmad546@gmail.com</t>
  </si>
  <si>
    <t>Talha Abid</t>
  </si>
  <si>
    <t>NUST</t>
  </si>
  <si>
    <t>Rawalpindi</t>
  </si>
  <si>
    <t xml:space="preserve"> Bsc</t>
  </si>
  <si>
    <t xml:space="preserve">tlha.abid@gmail.com </t>
  </si>
  <si>
    <t>+923165084146</t>
  </si>
  <si>
    <t>Waleed Saqib</t>
  </si>
  <si>
    <t>Mansehra</t>
  </si>
  <si>
    <t xml:space="preserve">WALEEDSAQIB.STR@UETPESHAWAR.EDU.PK </t>
  </si>
  <si>
    <t xml:space="preserve">   +923136255535</t>
  </si>
  <si>
    <t xml:space="preserve">KHUSHNOOD MAQSOOD </t>
  </si>
  <si>
    <t xml:space="preserve">Karachi </t>
  </si>
  <si>
    <t xml:space="preserve">+923340028303
</t>
  </si>
  <si>
    <t>Ateeq ur Rehman</t>
  </si>
  <si>
    <t>University of Wah</t>
  </si>
  <si>
    <t>khushnoodmaqsood303@gmail.com</t>
  </si>
  <si>
    <t>ateeq3707@gmail.com</t>
  </si>
  <si>
    <t>03170436825</t>
  </si>
  <si>
    <t>M. Khizar</t>
  </si>
  <si>
    <t>GCUF</t>
  </si>
  <si>
    <t>mk454313@yahoo.com</t>
  </si>
  <si>
    <t>+92 308 4763684</t>
  </si>
  <si>
    <t xml:space="preserve">Qasim Hassan </t>
  </si>
  <si>
    <t>Jhang</t>
  </si>
  <si>
    <t>engineer.qasim.hassan@gmail.com</t>
  </si>
  <si>
    <t>+923016990556</t>
  </si>
  <si>
    <t>M. Mudassir</t>
  </si>
  <si>
    <t>U of Sargodha</t>
  </si>
  <si>
    <t xml:space="preserve">Bsc </t>
  </si>
  <si>
    <t>mudassir17@gmail.com</t>
  </si>
  <si>
    <t>03124223432</t>
  </si>
  <si>
    <t>Danial Muazzim Faiz</t>
  </si>
  <si>
    <t>Institute of Southern Punjab</t>
  </si>
  <si>
    <t xml:space="preserve">danialfaiz786@gmail.com </t>
  </si>
  <si>
    <t xml:space="preserve">+92-332-7765147 </t>
  </si>
  <si>
    <t>Inayat Ullah</t>
  </si>
  <si>
    <t>Sarhad University Peshawar</t>
  </si>
  <si>
    <t>D I Khan</t>
  </si>
  <si>
    <t>inayat2802@gmail.com</t>
  </si>
  <si>
    <t>+923440800647</t>
  </si>
  <si>
    <t xml:space="preserve">Muhammad Hashim Khan </t>
  </si>
  <si>
    <t>FAST Lahore</t>
  </si>
  <si>
    <t xml:space="preserve">hashimkhan8212@gmail.com </t>
  </si>
  <si>
    <t xml:space="preserve"> +923329988132</t>
  </si>
  <si>
    <t>Hifza</t>
  </si>
  <si>
    <t xml:space="preserve"> hifzakohaal@gmail.com </t>
  </si>
  <si>
    <t xml:space="preserve">03218836686  </t>
  </si>
  <si>
    <t>IMRAN HAMEED</t>
  </si>
  <si>
    <t>Muzaffargarh</t>
  </si>
  <si>
    <t>imranhameed275@gmail.com</t>
  </si>
  <si>
    <t xml:space="preserve"> +923097066534</t>
  </si>
  <si>
    <t>Kamran Anwar</t>
  </si>
  <si>
    <t>iamkamran32@gmail.com</t>
  </si>
  <si>
    <t>+923461178644</t>
  </si>
  <si>
    <t>TALHA ZAHID</t>
  </si>
  <si>
    <t>University of Lahore</t>
  </si>
  <si>
    <t>Design Engineer</t>
  </si>
  <si>
    <t>tzahid96@gmail.com</t>
  </si>
  <si>
    <t>+92 320 4330500</t>
  </si>
  <si>
    <t>M. Salman Ali</t>
  </si>
  <si>
    <t>salmanali9912@gmail.com</t>
  </si>
  <si>
    <t xml:space="preserve"> 0335-1473818
</t>
  </si>
  <si>
    <t>Maroof Ali</t>
  </si>
  <si>
    <t>UET lahore</t>
  </si>
  <si>
    <t>maroofali.civil@gmail.com</t>
  </si>
  <si>
    <t xml:space="preserve">+92-306-6524864 </t>
  </si>
  <si>
    <t>Masood Ahmad</t>
  </si>
  <si>
    <t>engr.masood.uet@gmail.com</t>
  </si>
  <si>
    <t>0300-6469379</t>
  </si>
  <si>
    <t>M. Fahad Khan</t>
  </si>
  <si>
    <t>fahadkhan2358@gmail.com</t>
  </si>
  <si>
    <t>03339650669</t>
  </si>
  <si>
    <t>M. Naveed</t>
  </si>
  <si>
    <t>Shujabad</t>
  </si>
  <si>
    <t xml:space="preserve">muhammadnaveed477224@gmail.com </t>
  </si>
  <si>
    <t xml:space="preserve">03087825574 </t>
  </si>
  <si>
    <t>M. Sohaib</t>
  </si>
  <si>
    <t>NFC FSD</t>
  </si>
  <si>
    <t>FSD</t>
  </si>
  <si>
    <t xml:space="preserve">Miansohaib4@gmail.com </t>
  </si>
  <si>
    <t>03321637897</t>
  </si>
  <si>
    <t>M. Waleed</t>
  </si>
  <si>
    <t>Sawabi</t>
  </si>
  <si>
    <t xml:space="preserve">engrwaleed4@gmail.com </t>
  </si>
  <si>
    <t>+92 313 8820505</t>
  </si>
  <si>
    <t>M. Talha Javed</t>
  </si>
  <si>
    <t>BSC</t>
  </si>
  <si>
    <t>talhajaved934@gmail.com</t>
  </si>
  <si>
    <t>+923235788513</t>
  </si>
  <si>
    <t>Mujahid Khan</t>
  </si>
  <si>
    <t>Mardan</t>
  </si>
  <si>
    <t>+92-335-5690141</t>
  </si>
  <si>
    <t>Engrmujahidkhan112@gmail.com</t>
  </si>
  <si>
    <t>Muzammil Hussain</t>
  </si>
  <si>
    <t xml:space="preserve">muzammalhussain571@gmail.com </t>
  </si>
  <si>
    <t>03400755422</t>
  </si>
  <si>
    <t>Munawar Sarwar</t>
  </si>
  <si>
    <t>Lodhran</t>
  </si>
  <si>
    <t xml:space="preserve">e.munawar11@gmail.com </t>
  </si>
  <si>
    <t>+92(301)-7435800</t>
  </si>
  <si>
    <t>M. Noman Riaz</t>
  </si>
  <si>
    <t>Lahore Leeds University</t>
  </si>
  <si>
    <t>muhammadnoman0066@gmail.com</t>
  </si>
  <si>
    <t>+92 306 6099792</t>
  </si>
  <si>
    <t>Arsal Raza</t>
  </si>
  <si>
    <t>Sahiwal</t>
  </si>
  <si>
    <t>arsalraza142142@gmail.com</t>
  </si>
  <si>
    <t>+92-3016904134</t>
  </si>
  <si>
    <t>Okasha Ahmad</t>
  </si>
  <si>
    <t>Wahcantt</t>
  </si>
  <si>
    <t>karasavda02@gmail.com</t>
  </si>
  <si>
    <t>+92 334 5547704</t>
  </si>
  <si>
    <t xml:space="preserve">Qasim Sohail </t>
  </si>
  <si>
    <t xml:space="preserve">qasimsohail218@gmail.com </t>
  </si>
  <si>
    <t xml:space="preserve">+923477644996 </t>
  </si>
  <si>
    <t>Ghulam Murtaza</t>
  </si>
  <si>
    <t>Layyah</t>
  </si>
  <si>
    <t>murtazamirani1524@gmail.com</t>
  </si>
  <si>
    <t>+923084821524</t>
  </si>
  <si>
    <t>Rehman Zeb</t>
  </si>
  <si>
    <t>rahmancivilian@gmail.com</t>
  </si>
  <si>
    <t xml:space="preserve">03128483657
</t>
  </si>
  <si>
    <t>Saif Ullah Khan</t>
  </si>
  <si>
    <t>Chakwal</t>
  </si>
  <si>
    <t xml:space="preserve">saiﬁikahout8@gmail.com </t>
  </si>
  <si>
    <t xml:space="preserve">+92-3315764919 </t>
  </si>
  <si>
    <t>Usama Aslam</t>
  </si>
  <si>
    <t xml:space="preserve"> usama.fine@gmail.com    </t>
  </si>
  <si>
    <t xml:space="preserve">+92-3157999416 </t>
  </si>
  <si>
    <t>Asad Abbass</t>
  </si>
  <si>
    <t>Mehran University</t>
  </si>
  <si>
    <t>engineer.asad990@gmail.com</t>
  </si>
  <si>
    <t xml:space="preserve">+92 (303) 4191068 </t>
  </si>
  <si>
    <t>Ali Ahmed</t>
  </si>
  <si>
    <t>Planning Engineer</t>
  </si>
  <si>
    <t>Islamabad</t>
  </si>
  <si>
    <t xml:space="preserve">yashkun@hotmail.com </t>
  </si>
  <si>
    <t xml:space="preserve">+92-315-5030566  </t>
  </si>
  <si>
    <t>Bahawalpur</t>
  </si>
  <si>
    <t xml:space="preserve">+92313 5306979 </t>
  </si>
  <si>
    <t>chtalhagill1709@gmail.com</t>
  </si>
  <si>
    <t>Taha Shahid</t>
  </si>
  <si>
    <t>+92 336 1535978</t>
  </si>
  <si>
    <t>tsbutt99@gmail.com</t>
  </si>
  <si>
    <t>Suleman Azhar</t>
  </si>
  <si>
    <t>sulemanazhar639@gmail.com</t>
  </si>
  <si>
    <t>03036740106</t>
  </si>
  <si>
    <t>Sajjad Ali</t>
  </si>
  <si>
    <t>Nankana Sahib</t>
  </si>
  <si>
    <t xml:space="preserve">a123sajjadali@gmail.com </t>
  </si>
  <si>
    <t xml:space="preserve">+923111799076  </t>
  </si>
  <si>
    <t>M. Usama Khan</t>
  </si>
  <si>
    <t>Farishkhan5206@gmail.com</t>
  </si>
  <si>
    <t>03072534812</t>
  </si>
  <si>
    <t>Umar Bin Abdul Aziz</t>
  </si>
  <si>
    <t>MS</t>
  </si>
  <si>
    <t>engr.umarbinabdulaziz@gmail.com</t>
  </si>
  <si>
    <t>03336687779</t>
  </si>
  <si>
    <t>Zeeshan Maqsood</t>
  </si>
  <si>
    <t>zee6709@gmail.com</t>
  </si>
  <si>
    <t>+923034689962</t>
  </si>
  <si>
    <t>Hassan Mujtaba</t>
  </si>
  <si>
    <t xml:space="preserve">hassancivil863@gmail.com    </t>
  </si>
  <si>
    <t xml:space="preserve">+923069505174 </t>
  </si>
  <si>
    <t>Muhammad Nauman</t>
  </si>
  <si>
    <t xml:space="preserve">naumanmuhammad829@gmail.com </t>
  </si>
  <si>
    <t xml:space="preserve">(+92)-303-810-6117 </t>
  </si>
  <si>
    <t>Shortlisted</t>
  </si>
  <si>
    <t>Yes</t>
  </si>
  <si>
    <t>Email Sent</t>
  </si>
  <si>
    <r>
      <rPr>
        <sz val="11"/>
        <rFont val="Calibri"/>
        <family val="2"/>
        <scheme val="minor"/>
      </rPr>
      <t>saiﬁikahout8@gmail.com</t>
    </r>
    <r>
      <rPr>
        <sz val="11"/>
        <color theme="1"/>
        <rFont val="Calibri"/>
        <family val="2"/>
        <scheme val="minor"/>
      </rPr>
      <t xml:space="preserve"> </t>
    </r>
  </si>
  <si>
    <t>Availabilty Confirmed</t>
  </si>
  <si>
    <t>Cancel</t>
  </si>
  <si>
    <t>Hired</t>
  </si>
  <si>
    <t>No</t>
  </si>
  <si>
    <t>Salary Offered</t>
  </si>
  <si>
    <t>30k</t>
  </si>
  <si>
    <t xml:space="preserve">0303-8106117 </t>
  </si>
  <si>
    <t>Faizan Ashraf</t>
  </si>
  <si>
    <t>Muhammad Anas Shaukat</t>
  </si>
  <si>
    <t>HABIB ULLAH</t>
  </si>
  <si>
    <t>Abdul Basit Ali</t>
  </si>
  <si>
    <t>Ghous Ul Hassan</t>
  </si>
  <si>
    <t>Hasham Ali</t>
  </si>
  <si>
    <t>Muhammad Safeer</t>
  </si>
  <si>
    <t>Mohammad Ahmed Nadeem</t>
  </si>
  <si>
    <t>Hasnain Saeed</t>
  </si>
  <si>
    <t>Waqas Ali Shah</t>
  </si>
  <si>
    <t>Muhammad Salman Siddique</t>
  </si>
  <si>
    <t>MUHAMMAD FAIZAN</t>
  </si>
  <si>
    <t>Muhammad Aslam</t>
  </si>
  <si>
    <t>HAMMAD HASSAN ABDULLAH</t>
  </si>
  <si>
    <t>Asad Bashir</t>
  </si>
  <si>
    <t>Muhammad Rehman Awan</t>
  </si>
  <si>
    <t>Musaab Mahmood</t>
  </si>
  <si>
    <t>Shahan Saeed</t>
  </si>
  <si>
    <t>Muhammad Mudassir Ramzan</t>
  </si>
  <si>
    <t>Muhammad Faisal Ali Khan</t>
  </si>
  <si>
    <t>Muhammad Noman</t>
  </si>
  <si>
    <t>Saleem Ullah Khawaja</t>
  </si>
  <si>
    <t>Huraira Ahmad</t>
  </si>
  <si>
    <t>Faizan Nasir</t>
  </si>
  <si>
    <t>Mohsin Shabbir</t>
  </si>
  <si>
    <t>Areeb Ur Rehman</t>
  </si>
  <si>
    <t>Muhammad Talha</t>
  </si>
  <si>
    <t>Sachal Bin Ajmal</t>
  </si>
  <si>
    <t>MUHAMMAD AZEEM SHARIF</t>
  </si>
  <si>
    <t>MUHAMMAD HUZAIFA ZAHEER</t>
  </si>
  <si>
    <t>Muhammad Furqan Zahid</t>
  </si>
  <si>
    <t>Malik Muhammad Haris</t>
  </si>
  <si>
    <t>Murk Soomro</t>
  </si>
  <si>
    <t>Hadia Eman</t>
  </si>
  <si>
    <t>Hammad Ahmad</t>
  </si>
  <si>
    <t>Bilal dawood</t>
  </si>
  <si>
    <t>Saad Farooq</t>
  </si>
  <si>
    <t>Shahzaib Hussain</t>
  </si>
  <si>
    <t>Irtaza Khan</t>
  </si>
  <si>
    <t>Mirza Qasim Shehzad</t>
  </si>
  <si>
    <t>Ali Shehryar</t>
  </si>
  <si>
    <t>Afaq Naveed</t>
  </si>
  <si>
    <t>AZAM KHAN</t>
  </si>
  <si>
    <t>Muhammad Asad Qureshi</t>
  </si>
  <si>
    <t>Ali Ahmer Faheem</t>
  </si>
  <si>
    <t>Abdul Rehman khan</t>
  </si>
  <si>
    <t>Muhammad Zeeshan</t>
  </si>
  <si>
    <t>Muhammad Hanzlah</t>
  </si>
  <si>
    <t>Mahnoor Zulfiqar</t>
  </si>
  <si>
    <t>Waleed zeb</t>
  </si>
  <si>
    <t>Sherjeel Abbas</t>
  </si>
  <si>
    <t>Inam Ullah</t>
  </si>
  <si>
    <t>Kamran Ijaz</t>
  </si>
  <si>
    <t>Fahad Khalid</t>
  </si>
  <si>
    <t>M Tayyab Abbas</t>
  </si>
  <si>
    <t>Muhammad Talha Godil</t>
  </si>
  <si>
    <t>Mehboob Ahmad</t>
  </si>
  <si>
    <t>Jam saddam Hussain</t>
  </si>
  <si>
    <t>MUHAMMAD USMAN</t>
  </si>
  <si>
    <t>Ahmed Abdul Razzaq</t>
  </si>
  <si>
    <t>Nadir Ali</t>
  </si>
  <si>
    <t>MUHAMMAD Rizwan</t>
  </si>
  <si>
    <t>Jawad Hasrat</t>
  </si>
  <si>
    <t>Muhammad Usama Shakeel Rana</t>
  </si>
  <si>
    <t>Sajid Hussain</t>
  </si>
  <si>
    <t>Muhammad Abbas</t>
  </si>
  <si>
    <t>Muneeb Ashraf</t>
  </si>
  <si>
    <t>Muhammad Ahmed</t>
  </si>
  <si>
    <t>Abdul Rahman</t>
  </si>
  <si>
    <t>Abdul Munaf</t>
  </si>
  <si>
    <t>Danish Bilal</t>
  </si>
  <si>
    <t>Amir Shahzad</t>
  </si>
  <si>
    <t>Ahmad Faraz</t>
  </si>
  <si>
    <t>MUHMMAD HINAN CHAUDHRY</t>
  </si>
  <si>
    <t>Fayzan Hasan Khan</t>
  </si>
  <si>
    <t>Muhammad Ali</t>
  </si>
  <si>
    <t>MUHAMMAD HAMZA</t>
  </si>
  <si>
    <t>Muhammad Hamza</t>
  </si>
  <si>
    <t>Muhammad Zubair Asif Ali</t>
  </si>
  <si>
    <t>Abdul Hannan Aamir</t>
  </si>
  <si>
    <t>Inzamam Ullah</t>
  </si>
  <si>
    <t>Aidin Shirahmadi</t>
  </si>
  <si>
    <t>Muhammad Haris Umer</t>
  </si>
  <si>
    <t>Muhammad Ramzan</t>
  </si>
  <si>
    <t>Samran Inshal</t>
  </si>
  <si>
    <t>Haider Ali Abbasi</t>
  </si>
  <si>
    <t>Muhammad Zain Ul Abideen</t>
  </si>
  <si>
    <t>Muhammad Noman Aslam</t>
  </si>
  <si>
    <t>Muhammad Shaheer</t>
  </si>
  <si>
    <t>Mohsin Javed</t>
  </si>
  <si>
    <t>Engr Syed Sher Dil Shah Bukhary</t>
  </si>
  <si>
    <t>Sohaib Habib</t>
  </si>
  <si>
    <t>Muhammad Bilal</t>
  </si>
  <si>
    <t>Ayesha Dar</t>
  </si>
  <si>
    <t>bilawal haq</t>
  </si>
  <si>
    <t>Shahan Baber</t>
  </si>
  <si>
    <t>KASHIF KHIZAR</t>
  </si>
  <si>
    <t>Muhammad Mahfooz Ul Haq</t>
  </si>
  <si>
    <t>Muhammad akmal</t>
  </si>
  <si>
    <t>Hizb Ullah</t>
  </si>
  <si>
    <t>Muhammad Haseeb umer</t>
  </si>
  <si>
    <t>Muhammad Nouman Anwar</t>
  </si>
  <si>
    <t>Muhammad Tayyeb</t>
  </si>
  <si>
    <t>Moudud Ul Islam</t>
  </si>
  <si>
    <t>Muhammad Tayyab Azam</t>
  </si>
  <si>
    <t>Muhammad Baqir</t>
  </si>
  <si>
    <t>Naseer Wadood</t>
  </si>
  <si>
    <t>Muhammad Elaf Hassan</t>
  </si>
  <si>
    <t>Haziq Ahmad</t>
  </si>
  <si>
    <t>Usama Asad</t>
  </si>
  <si>
    <t>Muhammad Haseeb Alam</t>
  </si>
  <si>
    <t>Ammar Ali</t>
  </si>
  <si>
    <t>Muhammad awais Akram</t>
  </si>
  <si>
    <t>Muhammad Noman Chishti</t>
  </si>
  <si>
    <t>Kashifa Hayat</t>
  </si>
  <si>
    <t>Hisham Khan</t>
  </si>
  <si>
    <t>Muhammad Fazal</t>
  </si>
  <si>
    <t>Muhammad Shoaib Ramzan</t>
  </si>
  <si>
    <t>Asmat Khan</t>
  </si>
  <si>
    <t>Muhammad Aadil</t>
  </si>
  <si>
    <t>Muhammad Suhair Naeem</t>
  </si>
  <si>
    <t>Abu Huraira Warraich</t>
  </si>
  <si>
    <t>Shaheer Ahmad</t>
  </si>
  <si>
    <t>Azmeer Memon</t>
  </si>
  <si>
    <t>Muhammad Arslan</t>
  </si>
  <si>
    <t>Chase Plank</t>
  </si>
  <si>
    <t>Sahibzada fakhri Alam</t>
  </si>
  <si>
    <t>Asad Abbas</t>
  </si>
  <si>
    <t>Furqan Kashif</t>
  </si>
  <si>
    <t>Muhammad Abdullah Khan</t>
  </si>
  <si>
    <t>Talha Farrukh</t>
  </si>
  <si>
    <t>Abdul Tawab</t>
  </si>
  <si>
    <t>Muhammad Anas Bhatti</t>
  </si>
  <si>
    <t>faiziashraf90@gmail.com</t>
  </si>
  <si>
    <t>muhammadanasshaukat@gmail.com</t>
  </si>
  <si>
    <t>sparkexpoo@gmail.com</t>
  </si>
  <si>
    <t>abdulbasita103@gmail.com</t>
  </si>
  <si>
    <t>engr.ghousulhassan@gmail.com</t>
  </si>
  <si>
    <t>hasham.ali1993@gmail.com</t>
  </si>
  <si>
    <t>msafeerdarya0987@gmail.com</t>
  </si>
  <si>
    <t>sajjadalimrwt@gmail.com</t>
  </si>
  <si>
    <t>aahmednadeem2001@gmail.com</t>
  </si>
  <si>
    <t>hasnainsaeed825@gmail.com</t>
  </si>
  <si>
    <t>waqas41337@gmail.com</t>
  </si>
  <si>
    <t>muhammadsalmansiddique27@gmail.com</t>
  </si>
  <si>
    <t>mfaizansami@gmail.com</t>
  </si>
  <si>
    <t>atifaslam8595@gmail.com</t>
  </si>
  <si>
    <t>engrhammadhassanabdullah@gmail.com</t>
  </si>
  <si>
    <t>asadbashirab2@gmail.com</t>
  </si>
  <si>
    <t>rehmanawan42@gmail.com</t>
  </si>
  <si>
    <t>musaabmahmood97@gmail.com</t>
  </si>
  <si>
    <t>Shahansaeed52@gmail.com</t>
  </si>
  <si>
    <t>moodykhan140@gmail.com</t>
  </si>
  <si>
    <t>faisalfaisalrao3@gmail.com</t>
  </si>
  <si>
    <t>muhammadnoman4007@gmail.com</t>
  </si>
  <si>
    <t>saleemkhawaja32@gmail.com</t>
  </si>
  <si>
    <t>hurairaahmad471@gmail.com</t>
  </si>
  <si>
    <t>Faizannasir406@gmail.com</t>
  </si>
  <si>
    <t>mohsinshabir80@gmail.com</t>
  </si>
  <si>
    <t>areeburrehman6@gmail.com</t>
  </si>
  <si>
    <t>engr.talha024@outlook.com</t>
  </si>
  <si>
    <t>sachalajmal.pk@gmail.com</t>
  </si>
  <si>
    <t>azeemsharif6700@gmail.com</t>
  </si>
  <si>
    <t>huzaifa.zaheer12@gmail.com</t>
  </si>
  <si>
    <t>furqan4761@gmail.com</t>
  </si>
  <si>
    <t>Malikharis1128@gmail.com</t>
  </si>
  <si>
    <t>murksoomro4@gmail.com</t>
  </si>
  <si>
    <t>hadiabinteijaz@gmail.com</t>
  </si>
  <si>
    <t>hammad.ahmadpsh@gmail.com</t>
  </si>
  <si>
    <t>bilaldawood07@gmail.com</t>
  </si>
  <si>
    <t>saadfarooq.sf77@gmail.com</t>
  </si>
  <si>
    <t>Shahzaibhussain1436@gmail.com</t>
  </si>
  <si>
    <t>irtazak96@gmail.com</t>
  </si>
  <si>
    <t>qasim.mirza.em@gmail.com</t>
  </si>
  <si>
    <t>alishehryar170@gmail.com</t>
  </si>
  <si>
    <t>engralishehryar786@gmail.com</t>
  </si>
  <si>
    <t>afaqnaveed18@gmail.com</t>
  </si>
  <si>
    <t>azamk4184@gmail.com</t>
  </si>
  <si>
    <t>asadqureshi1009@gmail.com</t>
  </si>
  <si>
    <t>ahmarfaheem7@gmail.com</t>
  </si>
  <si>
    <t>ar7457952@gmail.com</t>
  </si>
  <si>
    <t>zeeshan.ram44@gmail.com</t>
  </si>
  <si>
    <t>hanzlabaloch05@gmail.com</t>
  </si>
  <si>
    <t>zmahnoor48@gmail.com</t>
  </si>
  <si>
    <t>imzebu16201@gmail.com</t>
  </si>
  <si>
    <t>sharjeelabbas1508@gmail.com</t>
  </si>
  <si>
    <t>inamu7263@gmail.com</t>
  </si>
  <si>
    <t>Kamikhan7798@gmail.com</t>
  </si>
  <si>
    <t>fahadkhalid4499@gmail.com</t>
  </si>
  <si>
    <t>tayyabat46@gmail.com</t>
  </si>
  <si>
    <t>talhagodil74@gmail.com</t>
  </si>
  <si>
    <t>mehboob11786@gmail.com</t>
  </si>
  <si>
    <t>Jamsaddam620@gmail.com</t>
  </si>
  <si>
    <t>myuet324@gmail.com</t>
  </si>
  <si>
    <t>ahmedabdulrazzaq16@gmail.com</t>
  </si>
  <si>
    <t>nadirkhan08@yahoo.com</t>
  </si>
  <si>
    <t>Rizwan.sukhera05@gmail.com</t>
  </si>
  <si>
    <t>jawadhasrat131@gmail.com</t>
  </si>
  <si>
    <t>ranausama5610@gmail.com</t>
  </si>
  <si>
    <t>sajidhussainsagar786@gmail.com</t>
  </si>
  <si>
    <t>m.abbas5285@gmail.com</t>
  </si>
  <si>
    <t>muneebrao15@gmail.com</t>
  </si>
  <si>
    <t>muhammadahmed1055@gmail.com</t>
  </si>
  <si>
    <t>khanabdulrahman354@gmail.com</t>
  </si>
  <si>
    <t>abdulmunaf2626@gmail.com</t>
  </si>
  <si>
    <t>engr.danishbilal@gmail.com</t>
  </si>
  <si>
    <t>ce.amir37@gamil.com</t>
  </si>
  <si>
    <t>farazbinsajjad@gmail.com</t>
  </si>
  <si>
    <t>muhammadhannan28@yahoo.com</t>
  </si>
  <si>
    <t>faizanhasankhan11@gmail.com</t>
  </si>
  <si>
    <t>engralimehsud@gmail.com</t>
  </si>
  <si>
    <t>hamzaaziz12345m@gmail.com</t>
  </si>
  <si>
    <t>muhammadhamza7804@gmail.com</t>
  </si>
  <si>
    <t>mzubairasifali@gmail.com</t>
  </si>
  <si>
    <t>hannan.aamir0007@gmail.com</t>
  </si>
  <si>
    <t>inzamamullah786@gmail.com</t>
  </si>
  <si>
    <t>aidin.shirahmadi@gmail.com</t>
  </si>
  <si>
    <t>hariskhattak786651@gmail.com</t>
  </si>
  <si>
    <t>m.ramzan99666@gmail.com</t>
  </si>
  <si>
    <t>Samraninshal00@gmail.com</t>
  </si>
  <si>
    <t>abbasihaiderali48@gmail.com</t>
  </si>
  <si>
    <t>m.zainulabideen129@gmail.com</t>
  </si>
  <si>
    <t>Engrnauman014@gmail.com</t>
  </si>
  <si>
    <t>mshaheer2412@gmail.com</t>
  </si>
  <si>
    <t>javedmohsin330@gmail.com</t>
  </si>
  <si>
    <t>sshaah2201@gmail.com</t>
  </si>
  <si>
    <t>sohaibawan58@gmail.com</t>
  </si>
  <si>
    <t>bilalchohan9020@gmail.com</t>
  </si>
  <si>
    <t>ayeshadar345@gmail.com</t>
  </si>
  <si>
    <t>bilawalhaq35@gmail.com</t>
  </si>
  <si>
    <t>sheikhshahaan65@gmail.com</t>
  </si>
  <si>
    <t>kasifrana058@gmail.com</t>
  </si>
  <si>
    <t>hafizmahfooz1214@gmail.com</t>
  </si>
  <si>
    <t>m.akmal3554@gmail.com</t>
  </si>
  <si>
    <t>19pwciv5259@uetpeshawar.edu.pk</t>
  </si>
  <si>
    <t>haseebumer2000@gmail.com</t>
  </si>
  <si>
    <t>maliknoumananwar1155@gmail.com</t>
  </si>
  <si>
    <t>tayyeb5412@gmail.com</t>
  </si>
  <si>
    <t>moududulislam@gmail.com</t>
  </si>
  <si>
    <t>tayyabazam615@gmail.com</t>
  </si>
  <si>
    <t>mbaqir624@gmail.com</t>
  </si>
  <si>
    <t>naseerwadood1122@gmail.com</t>
  </si>
  <si>
    <t>elaf404@gmail.com</t>
  </si>
  <si>
    <t>hahmed.1999@gmail.com</t>
  </si>
  <si>
    <t>usamajarral299@gmail.com</t>
  </si>
  <si>
    <t>haseeb.alam402@gmail.com</t>
  </si>
  <si>
    <t>ammarali.nust@gmail.com</t>
  </si>
  <si>
    <t>M.awais461@gmail.com</t>
  </si>
  <si>
    <t>nomanalvi1999@gmail.com</t>
  </si>
  <si>
    <t>kashifahayat128@gmail.com</t>
  </si>
  <si>
    <t>engrhishamkhan@gmail.com</t>
  </si>
  <si>
    <t>skkphs@gmail.com</t>
  </si>
  <si>
    <t>shoaibramzan59@gmail.com</t>
  </si>
  <si>
    <t>asmatkhan91995@gmail.com</t>
  </si>
  <si>
    <t>muhammadaadil211@gmail.com</t>
  </si>
  <si>
    <t>ranasuhair14@gmail.com</t>
  </si>
  <si>
    <t>harrywarrich786@gmail.com</t>
  </si>
  <si>
    <t>shaheerahmad144@gmail.com</t>
  </si>
  <si>
    <t>azmeeermemon12@gmail.com</t>
  </si>
  <si>
    <t>arslanaltaf897@gmail.com</t>
  </si>
  <si>
    <t>plankca@gmail.com</t>
  </si>
  <si>
    <t>Fakhri.alam70@yahoo.com</t>
  </si>
  <si>
    <t>arslanshoukat044@gmail.com</t>
  </si>
  <si>
    <t>hassancivil863@gmail.com</t>
  </si>
  <si>
    <t>naumanmuhammad829@gmail.com</t>
  </si>
  <si>
    <t>e.munawar11@gmail.com</t>
  </si>
  <si>
    <t>furqan.kashif56@outlook.com</t>
  </si>
  <si>
    <t>muhammadabdullahkhan1995@gmail.com</t>
  </si>
  <si>
    <t>talhafarrukh85@hotmail.com</t>
  </si>
  <si>
    <t>tawab357@gmail.com</t>
  </si>
  <si>
    <t>anasbhatti.engr@gmail.com</t>
  </si>
  <si>
    <t>Gujranwala</t>
  </si>
  <si>
    <t>Jahanian</t>
  </si>
  <si>
    <t>Karachi</t>
  </si>
  <si>
    <t>Hafizabad</t>
  </si>
  <si>
    <t>Mianwali</t>
  </si>
  <si>
    <t>Laki Marwat</t>
  </si>
  <si>
    <t>Chitral</t>
  </si>
  <si>
    <t>LAHORE</t>
  </si>
  <si>
    <t>Dera Ismail Khan</t>
  </si>
  <si>
    <t>Haripur</t>
  </si>
  <si>
    <t>Islamaabd</t>
  </si>
  <si>
    <t>Abbottabad</t>
  </si>
  <si>
    <t>Kundian district Mianwali</t>
  </si>
  <si>
    <t>Sudhnuti Ajk</t>
  </si>
  <si>
    <t>Mirpur</t>
  </si>
  <si>
    <t>Faisalabad</t>
  </si>
  <si>
    <t>Burewala</t>
  </si>
  <si>
    <t>SARGODHA</t>
  </si>
  <si>
    <t>Pano Akil</t>
  </si>
  <si>
    <t>Gujrat</t>
  </si>
  <si>
    <t>Vehari</t>
  </si>
  <si>
    <t>phalia</t>
  </si>
  <si>
    <t>Hyderabad</t>
  </si>
  <si>
    <t>Lalamusa</t>
  </si>
  <si>
    <t>Pabbi</t>
  </si>
  <si>
    <t>Daggar</t>
  </si>
  <si>
    <t>Yarhussain Swabi</t>
  </si>
  <si>
    <t>Hangu</t>
  </si>
  <si>
    <t>Muzaffar garh</t>
  </si>
  <si>
    <t>Zahipir</t>
  </si>
  <si>
    <t>RAHIM YAR KHAN</t>
  </si>
  <si>
    <t>rawalpindi</t>
  </si>
  <si>
    <t>Swabi</t>
  </si>
  <si>
    <t>Gilgit</t>
  </si>
  <si>
    <t>Charsadda</t>
  </si>
  <si>
    <t>Per Mahal</t>
  </si>
  <si>
    <t>Phalia</t>
  </si>
  <si>
    <t>Jalalpur Jattan</t>
  </si>
  <si>
    <t>Narowal</t>
  </si>
  <si>
    <t>Taxila</t>
  </si>
  <si>
    <t>Calgary</t>
  </si>
  <si>
    <t>Kohat</t>
  </si>
  <si>
    <t>Abbotabad</t>
  </si>
  <si>
    <t>Samundri</t>
  </si>
  <si>
    <t>Muridke</t>
  </si>
  <si>
    <t>Taunsa Sharif</t>
  </si>
  <si>
    <t>Lahore, Punjab</t>
  </si>
  <si>
    <t>Ahmedpur East, Bahwalpur</t>
  </si>
  <si>
    <t>Zafarwal, narowal</t>
  </si>
  <si>
    <t>Jhang City</t>
  </si>
  <si>
    <t>Multan</t>
  </si>
  <si>
    <t>Sargodha, Punjab</t>
  </si>
  <si>
    <t>New Mirpur</t>
  </si>
  <si>
    <t>Rahim Yar Khan</t>
  </si>
  <si>
    <t>Malakand</t>
  </si>
  <si>
    <t>Nowshera</t>
  </si>
  <si>
    <t>Jalalpur Bhattian</t>
  </si>
  <si>
    <t>Iowa City</t>
  </si>
  <si>
    <t>Lower Dir</t>
  </si>
  <si>
    <t>Attock</t>
  </si>
  <si>
    <t>Choubara</t>
  </si>
  <si>
    <t>B.Tech</t>
  </si>
  <si>
    <t>BS</t>
  </si>
  <si>
    <t>0341 9442681</t>
  </si>
  <si>
    <t>0302-5979694</t>
  </si>
  <si>
    <t>03065848640, 03315483877</t>
  </si>
  <si>
    <t>NED</t>
  </si>
  <si>
    <t>UCP</t>
  </si>
  <si>
    <t>UOL</t>
  </si>
  <si>
    <t>KFUEIT RYK</t>
  </si>
  <si>
    <t xml:space="preserve">MUET </t>
  </si>
  <si>
    <t>UET Peshawar, NUST</t>
  </si>
  <si>
    <t>GIKI</t>
  </si>
  <si>
    <t>NUT</t>
  </si>
  <si>
    <t>BZU Multan</t>
  </si>
  <si>
    <t>IUB</t>
  </si>
  <si>
    <t>MUST</t>
  </si>
  <si>
    <t>MNSUET Multan</t>
  </si>
  <si>
    <t>SUST Peshawar</t>
  </si>
  <si>
    <t>UOS</t>
  </si>
  <si>
    <t>IST</t>
  </si>
  <si>
    <t>COMSATS ISB</t>
  </si>
  <si>
    <t>UOS, FAST</t>
  </si>
  <si>
    <t>CECOS Peshawar</t>
  </si>
  <si>
    <t>CUST</t>
  </si>
  <si>
    <t>UCET</t>
  </si>
  <si>
    <t>PTUT</t>
  </si>
  <si>
    <t>FAST</t>
  </si>
  <si>
    <t>UET Peshawar Bannu</t>
  </si>
  <si>
    <t>ZARA MASOOD</t>
  </si>
  <si>
    <t>zaramasso@gmail.com</t>
  </si>
  <si>
    <t>+92 309 1014838</t>
  </si>
  <si>
    <t>BE Arch</t>
  </si>
  <si>
    <t>Degree</t>
  </si>
  <si>
    <t>FSc</t>
  </si>
  <si>
    <t>Matric</t>
  </si>
  <si>
    <t>19pwciv5228@uetpeshawar.edu.pk</t>
  </si>
  <si>
    <t>BE Civil</t>
  </si>
  <si>
    <t>MUHAMMAD SAFEER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</si>
</sst>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20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ashimkhan8212@gmail.com" TargetMode="External"/><Relationship Id="rId13" Type="http://schemas.openxmlformats.org/officeDocument/2006/relationships/hyperlink" Target="mailto:tsbutt99@gmail.com" TargetMode="External"/><Relationship Id="rId3" Type="http://schemas.openxmlformats.org/officeDocument/2006/relationships/hyperlink" Target="mailto:asifabbassi1995@gmail.com" TargetMode="External"/><Relationship Id="rId7" Type="http://schemas.openxmlformats.org/officeDocument/2006/relationships/hyperlink" Target="mailto:mudassir17@gmail.com" TargetMode="External"/><Relationship Id="rId12" Type="http://schemas.openxmlformats.org/officeDocument/2006/relationships/hyperlink" Target="mailto:murtazamirani1524@gmail.com" TargetMode="External"/><Relationship Id="rId2" Type="http://schemas.openxmlformats.org/officeDocument/2006/relationships/hyperlink" Target="mailto:ahmadhassan2093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mzeeshan1099@gmail.com" TargetMode="External"/><Relationship Id="rId6" Type="http://schemas.openxmlformats.org/officeDocument/2006/relationships/hyperlink" Target="mailto:mk454313@yahoo.com" TargetMode="External"/><Relationship Id="rId11" Type="http://schemas.openxmlformats.org/officeDocument/2006/relationships/hyperlink" Target="mailto:muhammadnoman0066@gmail.com" TargetMode="External"/><Relationship Id="rId5" Type="http://schemas.openxmlformats.org/officeDocument/2006/relationships/hyperlink" Target="mailto:ateeq3707@gmail.com" TargetMode="External"/><Relationship Id="rId15" Type="http://schemas.openxmlformats.org/officeDocument/2006/relationships/hyperlink" Target="mailto:engr.umarbinabdulaziz@gmail.com" TargetMode="External"/><Relationship Id="rId10" Type="http://schemas.openxmlformats.org/officeDocument/2006/relationships/hyperlink" Target="mailto:Engrmujahidkhan112@gmail.com" TargetMode="External"/><Relationship Id="rId4" Type="http://schemas.openxmlformats.org/officeDocument/2006/relationships/hyperlink" Target="mailto:khushnoodmaqsood303@gmail.com" TargetMode="External"/><Relationship Id="rId9" Type="http://schemas.openxmlformats.org/officeDocument/2006/relationships/hyperlink" Target="mailto:tzahid96@gmail.com" TargetMode="External"/><Relationship Id="rId14" Type="http://schemas.openxmlformats.org/officeDocument/2006/relationships/hyperlink" Target="mailto:Farishkhan5206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safeerdarya0987@gmail.com" TargetMode="External"/><Relationship Id="rId1" Type="http://schemas.openxmlformats.org/officeDocument/2006/relationships/hyperlink" Target="mailto:19pwciv5228@uetpeshawar.edu.pk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dnanbari1997@gmail.com" TargetMode="External"/><Relationship Id="rId2" Type="http://schemas.openxmlformats.org/officeDocument/2006/relationships/hyperlink" Target="mailto:tsbutt99@gmail.com" TargetMode="External"/><Relationship Id="rId1" Type="http://schemas.openxmlformats.org/officeDocument/2006/relationships/hyperlink" Target="mailto:engr.umarbinabdulaziz@gmail.co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imranhameed27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48576"/>
  <sheetViews>
    <sheetView zoomScale="97" zoomScaleNormal="97" workbookViewId="0">
      <selection activeCell="F46" sqref="F46"/>
    </sheetView>
  </sheetViews>
  <sheetFormatPr defaultColWidth="9.109375" defaultRowHeight="14.4" x14ac:dyDescent="0.3"/>
  <cols>
    <col min="1" max="1" width="9.109375" style="10"/>
    <col min="2" max="2" width="28.5546875" style="10" bestFit="1" customWidth="1"/>
    <col min="3" max="3" width="18.109375" style="10" bestFit="1" customWidth="1"/>
    <col min="4" max="4" width="6.44140625" style="10" bestFit="1" customWidth="1"/>
    <col min="5" max="5" width="16.109375" style="10" customWidth="1"/>
    <col min="6" max="6" width="13.5546875" style="10" customWidth="1"/>
    <col min="7" max="7" width="14.6640625" style="10" bestFit="1" customWidth="1"/>
    <col min="8" max="8" width="14.6640625" style="10" customWidth="1"/>
    <col min="9" max="9" width="23.44140625" style="10" bestFit="1" customWidth="1"/>
    <col min="10" max="10" width="14.5546875" style="10" bestFit="1" customWidth="1"/>
    <col min="11" max="11" width="39.44140625" style="10" bestFit="1" customWidth="1"/>
    <col min="12" max="12" width="24.44140625" style="11" bestFit="1" customWidth="1"/>
    <col min="13" max="13" width="12.5546875" style="10" customWidth="1"/>
    <col min="14" max="16384" width="9.109375" style="10"/>
  </cols>
  <sheetData>
    <row r="1" spans="1:14" s="3" customFormat="1" ht="36" x14ac:dyDescent="0.3">
      <c r="A1" s="3" t="s">
        <v>5</v>
      </c>
      <c r="B1" s="3" t="s">
        <v>0</v>
      </c>
      <c r="C1" s="3" t="s">
        <v>1</v>
      </c>
      <c r="D1" s="3" t="s">
        <v>2</v>
      </c>
      <c r="E1" s="3" t="s">
        <v>10</v>
      </c>
      <c r="F1" s="3" t="s">
        <v>24</v>
      </c>
      <c r="G1" s="3" t="s">
        <v>3</v>
      </c>
      <c r="H1" s="3" t="s">
        <v>12</v>
      </c>
      <c r="I1" s="3" t="s">
        <v>4</v>
      </c>
      <c r="J1" s="3" t="s">
        <v>6</v>
      </c>
      <c r="K1" s="3" t="s">
        <v>15</v>
      </c>
      <c r="L1" s="4" t="s">
        <v>16</v>
      </c>
      <c r="M1" s="3" t="s">
        <v>37</v>
      </c>
      <c r="N1" s="3" t="s">
        <v>224</v>
      </c>
    </row>
    <row r="2" spans="1:14" s="3" customFormat="1" ht="25.8" x14ac:dyDescent="0.3">
      <c r="A2" s="18">
        <v>2022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4" x14ac:dyDescent="0.3">
      <c r="A3" s="5">
        <f>IF(B3&lt;&gt;"",COUNTA($B$3:B3),"")</f>
        <v>1</v>
      </c>
      <c r="B3" s="6" t="s">
        <v>30</v>
      </c>
      <c r="C3" s="6" t="s">
        <v>31</v>
      </c>
      <c r="D3" s="6" t="s">
        <v>9</v>
      </c>
      <c r="E3" s="6">
        <v>2016</v>
      </c>
      <c r="F3" s="6" t="s">
        <v>9</v>
      </c>
      <c r="G3" s="6" t="s">
        <v>32</v>
      </c>
      <c r="H3" s="6">
        <v>2</v>
      </c>
      <c r="I3" s="6" t="s">
        <v>33</v>
      </c>
      <c r="J3" s="6" t="s">
        <v>34</v>
      </c>
      <c r="K3" s="7" t="s">
        <v>35</v>
      </c>
      <c r="L3" s="8" t="s">
        <v>36</v>
      </c>
      <c r="M3" s="6" t="s">
        <v>39</v>
      </c>
      <c r="N3" s="6"/>
    </row>
    <row r="4" spans="1:14" ht="28.8" x14ac:dyDescent="0.3">
      <c r="A4" s="5">
        <f>IF(B4&lt;&gt;"",COUNTA($B$3:B4),"")</f>
        <v>2</v>
      </c>
      <c r="B4" s="6" t="s">
        <v>190</v>
      </c>
      <c r="C4" s="6" t="s">
        <v>58</v>
      </c>
      <c r="D4" s="6" t="s">
        <v>9</v>
      </c>
      <c r="E4" s="6">
        <v>2017</v>
      </c>
      <c r="F4" s="6" t="s">
        <v>9</v>
      </c>
      <c r="G4" s="6" t="s">
        <v>191</v>
      </c>
      <c r="H4" s="6">
        <v>2</v>
      </c>
      <c r="I4" s="6" t="s">
        <v>192</v>
      </c>
      <c r="J4" s="6" t="s">
        <v>568</v>
      </c>
      <c r="K4" s="6" t="s">
        <v>193</v>
      </c>
      <c r="L4" s="8" t="s">
        <v>194</v>
      </c>
      <c r="M4" s="6" t="s">
        <v>38</v>
      </c>
      <c r="N4" s="6" t="s">
        <v>225</v>
      </c>
    </row>
    <row r="5" spans="1:14" x14ac:dyDescent="0.3">
      <c r="A5" s="5">
        <f>IF(B5&lt;&gt;"",COUNTA($B$3:B5),"")</f>
        <v>3</v>
      </c>
      <c r="B5" s="6" t="s">
        <v>186</v>
      </c>
      <c r="C5" s="6" t="s">
        <v>187</v>
      </c>
      <c r="D5" s="6" t="s">
        <v>9</v>
      </c>
      <c r="E5" s="6">
        <v>2018</v>
      </c>
      <c r="F5" s="6">
        <v>80</v>
      </c>
      <c r="G5" s="6" t="s">
        <v>11</v>
      </c>
      <c r="H5" s="6">
        <v>1</v>
      </c>
      <c r="I5" s="6" t="s">
        <v>33</v>
      </c>
      <c r="J5" s="6" t="s">
        <v>568</v>
      </c>
      <c r="K5" s="6" t="s">
        <v>188</v>
      </c>
      <c r="L5" s="8" t="s">
        <v>189</v>
      </c>
      <c r="M5" s="6" t="s">
        <v>38</v>
      </c>
      <c r="N5" s="6" t="s">
        <v>225</v>
      </c>
    </row>
    <row r="6" spans="1:14" x14ac:dyDescent="0.3">
      <c r="A6" s="5">
        <f>IF(B6&lt;&gt;"",COUNTA($B$3:B6),"")</f>
        <v>4</v>
      </c>
      <c r="B6" s="6" t="s">
        <v>43</v>
      </c>
      <c r="C6" s="6" t="s">
        <v>44</v>
      </c>
      <c r="D6" s="6" t="s">
        <v>9</v>
      </c>
      <c r="E6" s="6">
        <v>2018</v>
      </c>
      <c r="F6" s="6" t="s">
        <v>9</v>
      </c>
      <c r="G6" s="6" t="s">
        <v>11</v>
      </c>
      <c r="H6" s="6">
        <v>3</v>
      </c>
      <c r="I6" s="6" t="s">
        <v>45</v>
      </c>
      <c r="J6" s="6" t="s">
        <v>568</v>
      </c>
      <c r="K6" s="7" t="s">
        <v>46</v>
      </c>
      <c r="L6" s="8" t="s">
        <v>47</v>
      </c>
      <c r="M6" s="6" t="s">
        <v>38</v>
      </c>
      <c r="N6" s="6"/>
    </row>
    <row r="7" spans="1:14" ht="28.8" x14ac:dyDescent="0.3">
      <c r="A7" s="5">
        <f>IF(B7&lt;&gt;"",COUNTA($B$3:B7),"")</f>
        <v>5</v>
      </c>
      <c r="B7" s="6" t="s">
        <v>88</v>
      </c>
      <c r="C7" s="6" t="s">
        <v>89</v>
      </c>
      <c r="D7" s="6" t="s">
        <v>9</v>
      </c>
      <c r="E7" s="6">
        <v>2017</v>
      </c>
      <c r="F7" s="6" t="s">
        <v>9</v>
      </c>
      <c r="G7" s="6" t="s">
        <v>32</v>
      </c>
      <c r="H7" s="6">
        <v>1</v>
      </c>
      <c r="I7" s="6" t="s">
        <v>33</v>
      </c>
      <c r="J7" s="6" t="s">
        <v>212</v>
      </c>
      <c r="K7" s="6" t="s">
        <v>90</v>
      </c>
      <c r="L7" s="8" t="s">
        <v>91</v>
      </c>
      <c r="M7" s="6" t="s">
        <v>38</v>
      </c>
      <c r="N7" s="6"/>
    </row>
    <row r="8" spans="1:14" x14ac:dyDescent="0.3">
      <c r="A8" s="5">
        <f>IF(B8&lt;&gt;"",COUNTA($B$3:B8),"")</f>
        <v>6</v>
      </c>
      <c r="B8" s="6" t="s">
        <v>172</v>
      </c>
      <c r="C8" s="6" t="s">
        <v>134</v>
      </c>
      <c r="D8" s="6" t="s">
        <v>9</v>
      </c>
      <c r="E8" s="6">
        <v>2019</v>
      </c>
      <c r="F8" s="6" t="s">
        <v>9</v>
      </c>
      <c r="G8" s="6" t="s">
        <v>9</v>
      </c>
      <c r="H8" s="6" t="s">
        <v>9</v>
      </c>
      <c r="I8" s="6" t="s">
        <v>173</v>
      </c>
      <c r="J8" s="6" t="s">
        <v>568</v>
      </c>
      <c r="K8" s="7" t="s">
        <v>174</v>
      </c>
      <c r="L8" s="8" t="s">
        <v>175</v>
      </c>
      <c r="M8" s="6" t="s">
        <v>38</v>
      </c>
      <c r="N8" s="6"/>
    </row>
    <row r="9" spans="1:14" ht="28.8" x14ac:dyDescent="0.3">
      <c r="A9" s="5">
        <f>IF(B9&lt;&gt;"",COUNTA($B$3:B9),"")</f>
        <v>7</v>
      </c>
      <c r="B9" s="6" t="s">
        <v>92</v>
      </c>
      <c r="C9" s="6" t="s">
        <v>93</v>
      </c>
      <c r="D9" s="6" t="s">
        <v>9</v>
      </c>
      <c r="E9" s="6">
        <v>2018</v>
      </c>
      <c r="F9" s="6" t="s">
        <v>9</v>
      </c>
      <c r="G9" s="6" t="s">
        <v>11</v>
      </c>
      <c r="H9" s="6">
        <v>1</v>
      </c>
      <c r="I9" s="6" t="s">
        <v>94</v>
      </c>
      <c r="J9" s="6" t="s">
        <v>568</v>
      </c>
      <c r="K9" s="6" t="s">
        <v>95</v>
      </c>
      <c r="L9" s="8" t="s">
        <v>96</v>
      </c>
      <c r="M9" s="6" t="s">
        <v>38</v>
      </c>
    </row>
    <row r="10" spans="1:14" x14ac:dyDescent="0.3">
      <c r="A10" s="5">
        <f>IF(B10&lt;&gt;"",COUNTA($B$3:B10),"")</f>
        <v>8</v>
      </c>
      <c r="B10" s="6" t="s">
        <v>75</v>
      </c>
      <c r="C10" s="6" t="s">
        <v>76</v>
      </c>
      <c r="D10" s="6" t="s">
        <v>9</v>
      </c>
      <c r="E10" s="6">
        <v>2016</v>
      </c>
      <c r="F10" s="6" t="s">
        <v>9</v>
      </c>
      <c r="G10" s="6" t="s">
        <v>32</v>
      </c>
      <c r="H10" s="6" t="s">
        <v>9</v>
      </c>
      <c r="I10" s="6" t="s">
        <v>33</v>
      </c>
      <c r="J10" s="6" t="s">
        <v>212</v>
      </c>
      <c r="K10" s="9" t="s">
        <v>77</v>
      </c>
      <c r="L10" s="13" t="s">
        <v>78</v>
      </c>
      <c r="M10" s="6" t="s">
        <v>39</v>
      </c>
    </row>
    <row r="11" spans="1:14" ht="28.8" x14ac:dyDescent="0.3">
      <c r="A11" s="5">
        <f>IF(B11&lt;&gt;"",COUNTA($B$3:B11),"")</f>
        <v>9</v>
      </c>
      <c r="B11" s="6" t="s">
        <v>157</v>
      </c>
      <c r="C11" s="6" t="s">
        <v>158</v>
      </c>
      <c r="D11" s="6" t="s">
        <v>9</v>
      </c>
      <c r="E11" s="6">
        <v>2020</v>
      </c>
      <c r="F11" s="6" t="s">
        <v>9</v>
      </c>
      <c r="G11" s="6" t="s">
        <v>9</v>
      </c>
      <c r="H11" s="6" t="s">
        <v>9</v>
      </c>
      <c r="I11" s="6" t="s">
        <v>135</v>
      </c>
      <c r="J11" s="6" t="s">
        <v>568</v>
      </c>
      <c r="K11" s="9" t="s">
        <v>159</v>
      </c>
      <c r="L11" s="14" t="s">
        <v>160</v>
      </c>
      <c r="M11" s="6" t="s">
        <v>38</v>
      </c>
    </row>
    <row r="12" spans="1:14" x14ac:dyDescent="0.3">
      <c r="A12" s="5">
        <f>IF(B12&lt;&gt;"",COUNTA($B$3:B12),"")</f>
        <v>10</v>
      </c>
      <c r="B12" s="6" t="s">
        <v>133</v>
      </c>
      <c r="C12" s="6" t="s">
        <v>134</v>
      </c>
      <c r="D12" s="6" t="s">
        <v>9</v>
      </c>
      <c r="E12" s="6">
        <v>2019</v>
      </c>
      <c r="F12" s="6" t="s">
        <v>9</v>
      </c>
      <c r="G12" s="6" t="s">
        <v>9</v>
      </c>
      <c r="H12" s="6" t="s">
        <v>9</v>
      </c>
      <c r="I12" s="6" t="s">
        <v>135</v>
      </c>
      <c r="J12" s="6" t="s">
        <v>568</v>
      </c>
      <c r="K12" s="6" t="s">
        <v>136</v>
      </c>
      <c r="L12" s="8" t="s">
        <v>137</v>
      </c>
      <c r="M12" s="6" t="s">
        <v>38</v>
      </c>
    </row>
    <row r="13" spans="1:14" x14ac:dyDescent="0.3">
      <c r="A13" s="5">
        <f>IF(B13&lt;&gt;"",COUNTA($B$3:B13),"")</f>
        <v>11</v>
      </c>
      <c r="B13" s="6" t="s">
        <v>97</v>
      </c>
      <c r="C13" s="6" t="s">
        <v>98</v>
      </c>
      <c r="D13" s="6" t="s">
        <v>9</v>
      </c>
      <c r="E13" s="6">
        <v>2021</v>
      </c>
      <c r="F13" s="6" t="s">
        <v>9</v>
      </c>
      <c r="G13" s="6" t="s">
        <v>9</v>
      </c>
      <c r="H13" s="6" t="s">
        <v>9</v>
      </c>
      <c r="I13" s="6" t="s">
        <v>9</v>
      </c>
      <c r="J13" s="6" t="s">
        <v>568</v>
      </c>
      <c r="K13" s="7" t="s">
        <v>99</v>
      </c>
      <c r="L13" s="8" t="s">
        <v>100</v>
      </c>
      <c r="M13" s="6" t="s">
        <v>38</v>
      </c>
    </row>
    <row r="14" spans="1:14" x14ac:dyDescent="0.3">
      <c r="A14" s="5">
        <f>IF(B14&lt;&gt;"",COUNTA($B$3:B14),"")</f>
        <v>12</v>
      </c>
      <c r="B14" s="6" t="s">
        <v>7</v>
      </c>
      <c r="C14" s="6" t="s">
        <v>8</v>
      </c>
      <c r="D14" s="6" t="s">
        <v>9</v>
      </c>
      <c r="E14" s="6">
        <v>2019</v>
      </c>
      <c r="F14" s="6"/>
      <c r="G14" s="6" t="s">
        <v>11</v>
      </c>
      <c r="H14" s="6">
        <v>1</v>
      </c>
      <c r="I14" s="6" t="s">
        <v>13</v>
      </c>
      <c r="J14" s="6" t="s">
        <v>568</v>
      </c>
      <c r="K14" s="7" t="s">
        <v>17</v>
      </c>
      <c r="L14" s="8" t="s">
        <v>18</v>
      </c>
      <c r="M14" s="6" t="s">
        <v>38</v>
      </c>
    </row>
    <row r="15" spans="1:14" x14ac:dyDescent="0.3">
      <c r="A15" s="5">
        <f>IF(B15&lt;&gt;"",COUNTA($B$3:B15),"")</f>
        <v>13</v>
      </c>
      <c r="B15" s="6" t="s">
        <v>153</v>
      </c>
      <c r="C15" s="6" t="s">
        <v>26</v>
      </c>
      <c r="D15" s="6" t="s">
        <v>9</v>
      </c>
      <c r="E15" s="6">
        <v>2020</v>
      </c>
      <c r="F15" s="6" t="s">
        <v>9</v>
      </c>
      <c r="G15" s="6" t="s">
        <v>11</v>
      </c>
      <c r="H15" s="6">
        <v>1</v>
      </c>
      <c r="I15" s="6" t="s">
        <v>154</v>
      </c>
      <c r="J15" s="6" t="s">
        <v>568</v>
      </c>
      <c r="K15" s="6" t="s">
        <v>155</v>
      </c>
      <c r="L15" s="8" t="s">
        <v>156</v>
      </c>
      <c r="M15" s="6" t="s">
        <v>38</v>
      </c>
    </row>
    <row r="16" spans="1:14" x14ac:dyDescent="0.3">
      <c r="A16" s="5">
        <f>IF(B16&lt;&gt;"",COUNTA($B$3:B16),"")</f>
        <v>14</v>
      </c>
      <c r="B16" s="6" t="s">
        <v>111</v>
      </c>
      <c r="C16" s="6" t="s">
        <v>112</v>
      </c>
      <c r="D16" s="6" t="s">
        <v>9</v>
      </c>
      <c r="E16" s="6">
        <v>2019</v>
      </c>
      <c r="F16" s="6" t="s">
        <v>9</v>
      </c>
      <c r="G16" s="6" t="s">
        <v>113</v>
      </c>
      <c r="H16" s="6">
        <v>2</v>
      </c>
      <c r="I16" s="6" t="s">
        <v>33</v>
      </c>
      <c r="J16" s="6" t="s">
        <v>568</v>
      </c>
      <c r="K16" s="9" t="s">
        <v>114</v>
      </c>
      <c r="L16" s="10" t="s">
        <v>115</v>
      </c>
      <c r="M16" s="6" t="s">
        <v>38</v>
      </c>
    </row>
    <row r="17" spans="1:14" x14ac:dyDescent="0.3">
      <c r="A17" s="5">
        <f>IF(B17&lt;&gt;"",COUNTA($B$3:B17),"")</f>
        <v>15</v>
      </c>
      <c r="B17" s="6" t="s">
        <v>63</v>
      </c>
      <c r="C17" s="6" t="s">
        <v>8</v>
      </c>
      <c r="D17" s="6" t="s">
        <v>9</v>
      </c>
      <c r="E17" s="6">
        <v>2014</v>
      </c>
      <c r="F17" s="6" t="s">
        <v>9</v>
      </c>
      <c r="G17" s="6" t="s">
        <v>11</v>
      </c>
      <c r="H17" s="6">
        <v>4</v>
      </c>
      <c r="I17" s="6" t="s">
        <v>64</v>
      </c>
      <c r="J17" s="6" t="s">
        <v>212</v>
      </c>
      <c r="K17" s="6" t="s">
        <v>65</v>
      </c>
      <c r="L17" s="8" t="s">
        <v>66</v>
      </c>
      <c r="M17" s="6" t="s">
        <v>39</v>
      </c>
    </row>
    <row r="18" spans="1:14" x14ac:dyDescent="0.3">
      <c r="A18" s="5">
        <f>IF(B18&lt;&gt;"",COUNTA($B$3:B18),"")</f>
        <v>16</v>
      </c>
      <c r="B18" s="6" t="s">
        <v>40</v>
      </c>
      <c r="C18" s="6" t="s">
        <v>20</v>
      </c>
      <c r="D18" s="6" t="s">
        <v>9</v>
      </c>
      <c r="E18" s="6">
        <v>2020</v>
      </c>
      <c r="F18" s="6" t="s">
        <v>9</v>
      </c>
      <c r="G18" s="6" t="s">
        <v>11</v>
      </c>
      <c r="H18" s="6">
        <v>1</v>
      </c>
      <c r="I18" s="6" t="s">
        <v>33</v>
      </c>
      <c r="J18" s="6" t="s">
        <v>568</v>
      </c>
      <c r="K18" s="6" t="s">
        <v>41</v>
      </c>
      <c r="L18" s="8" t="s">
        <v>42</v>
      </c>
      <c r="M18" s="6" t="s">
        <v>38</v>
      </c>
    </row>
    <row r="19" spans="1:14" x14ac:dyDescent="0.3">
      <c r="A19" s="5">
        <f>IF(B19&lt;&gt;"",COUNTA($B$3:B19),"")</f>
        <v>17</v>
      </c>
      <c r="B19" s="6" t="s">
        <v>119</v>
      </c>
      <c r="C19" s="6" t="s">
        <v>120</v>
      </c>
      <c r="D19" s="6">
        <v>3.81</v>
      </c>
      <c r="E19" s="6">
        <v>2019</v>
      </c>
      <c r="F19" s="6">
        <v>92</v>
      </c>
      <c r="G19" s="6" t="s">
        <v>32</v>
      </c>
      <c r="H19" s="6">
        <v>1</v>
      </c>
      <c r="I19" s="6" t="s">
        <v>33</v>
      </c>
      <c r="J19" s="6" t="s">
        <v>568</v>
      </c>
      <c r="K19" s="6" t="s">
        <v>121</v>
      </c>
      <c r="L19" s="8" t="s">
        <v>122</v>
      </c>
      <c r="M19" s="6" t="s">
        <v>39</v>
      </c>
    </row>
    <row r="20" spans="1:14" x14ac:dyDescent="0.3">
      <c r="A20" s="5">
        <f>IF(B20&lt;&gt;"",COUNTA($B$3:B20),"")</f>
        <v>18</v>
      </c>
      <c r="B20" s="6" t="s">
        <v>204</v>
      </c>
      <c r="C20" s="6" t="s">
        <v>20</v>
      </c>
      <c r="D20" s="6">
        <v>3.8</v>
      </c>
      <c r="E20" s="6">
        <v>2020</v>
      </c>
      <c r="F20" s="6">
        <v>89</v>
      </c>
      <c r="G20" s="6" t="s">
        <v>32</v>
      </c>
      <c r="H20" s="6">
        <v>1</v>
      </c>
      <c r="I20" s="6" t="s">
        <v>205</v>
      </c>
      <c r="J20" s="6" t="s">
        <v>568</v>
      </c>
      <c r="K20" s="6" t="s">
        <v>206</v>
      </c>
      <c r="L20" s="8" t="s">
        <v>207</v>
      </c>
      <c r="M20" s="6" t="s">
        <v>38</v>
      </c>
    </row>
    <row r="21" spans="1:14" x14ac:dyDescent="0.3">
      <c r="A21" s="5">
        <f>IF(B21&lt;&gt;"",COUNTA($B$3:B21),"")</f>
        <v>19</v>
      </c>
      <c r="B21" s="6" t="s">
        <v>221</v>
      </c>
      <c r="C21" s="6" t="s">
        <v>26</v>
      </c>
      <c r="D21" s="6">
        <v>3.7</v>
      </c>
      <c r="E21" s="6">
        <v>2021</v>
      </c>
      <c r="F21" s="6" t="s">
        <v>9</v>
      </c>
      <c r="G21" s="6" t="s">
        <v>9</v>
      </c>
      <c r="H21" s="6" t="s">
        <v>9</v>
      </c>
      <c r="I21" s="6" t="s">
        <v>9</v>
      </c>
      <c r="J21" s="6" t="s">
        <v>568</v>
      </c>
      <c r="K21" s="6" t="s">
        <v>222</v>
      </c>
      <c r="L21" s="8" t="s">
        <v>223</v>
      </c>
      <c r="M21" s="6" t="s">
        <v>38</v>
      </c>
      <c r="N21" s="10" t="s">
        <v>225</v>
      </c>
    </row>
    <row r="22" spans="1:14" x14ac:dyDescent="0.3">
      <c r="A22" s="5">
        <f>IF(B22&lt;&gt;"",COUNTA($B$3:B22),"")</f>
        <v>20</v>
      </c>
      <c r="B22" s="6" t="s">
        <v>179</v>
      </c>
      <c r="C22" s="6" t="s">
        <v>26</v>
      </c>
      <c r="D22" s="6">
        <v>3.66</v>
      </c>
      <c r="E22" s="6">
        <v>2021</v>
      </c>
      <c r="F22" s="6">
        <v>88</v>
      </c>
      <c r="G22" s="6" t="s">
        <v>9</v>
      </c>
      <c r="H22" s="6" t="s">
        <v>9</v>
      </c>
      <c r="I22" s="6" t="s">
        <v>180</v>
      </c>
      <c r="J22" s="6" t="s">
        <v>568</v>
      </c>
      <c r="K22" s="6" t="s">
        <v>181</v>
      </c>
      <c r="L22" s="8" t="s">
        <v>182</v>
      </c>
      <c r="M22" s="6" t="s">
        <v>38</v>
      </c>
      <c r="N22" s="10" t="s">
        <v>225</v>
      </c>
    </row>
    <row r="23" spans="1:14" x14ac:dyDescent="0.3">
      <c r="A23" s="5">
        <f>IF(B23&lt;&gt;"",COUNTA($B$3:B23),"")</f>
        <v>21</v>
      </c>
      <c r="B23" s="6" t="s">
        <v>215</v>
      </c>
      <c r="C23" s="6" t="s">
        <v>26</v>
      </c>
      <c r="D23" s="6">
        <v>3.63</v>
      </c>
      <c r="E23" s="6">
        <v>2021</v>
      </c>
      <c r="F23" s="6">
        <v>90</v>
      </c>
      <c r="G23" s="6" t="s">
        <v>9</v>
      </c>
      <c r="H23" s="6" t="s">
        <v>9</v>
      </c>
      <c r="I23" s="6" t="s">
        <v>33</v>
      </c>
      <c r="J23" s="6" t="s">
        <v>568</v>
      </c>
      <c r="K23" s="6" t="s">
        <v>216</v>
      </c>
      <c r="L23" s="8" t="s">
        <v>217</v>
      </c>
      <c r="M23" s="6" t="s">
        <v>38</v>
      </c>
      <c r="N23" s="10" t="s">
        <v>225</v>
      </c>
    </row>
    <row r="24" spans="1:14" x14ac:dyDescent="0.3">
      <c r="A24" s="5">
        <f>IF(B24&lt;&gt;"",COUNTA($B$3:B24),"")</f>
        <v>22</v>
      </c>
      <c r="B24" s="6" t="s">
        <v>142</v>
      </c>
      <c r="C24" s="6" t="s">
        <v>26</v>
      </c>
      <c r="D24" s="6">
        <v>3.5</v>
      </c>
      <c r="E24" s="6">
        <v>2021</v>
      </c>
      <c r="F24" s="6">
        <v>95</v>
      </c>
      <c r="G24" s="6" t="s">
        <v>9</v>
      </c>
      <c r="H24" s="6" t="s">
        <v>9</v>
      </c>
      <c r="I24" s="6" t="s">
        <v>195</v>
      </c>
      <c r="J24" s="6" t="s">
        <v>568</v>
      </c>
      <c r="K24" s="6" t="s">
        <v>197</v>
      </c>
      <c r="L24" s="8" t="s">
        <v>196</v>
      </c>
      <c r="M24" s="6" t="s">
        <v>38</v>
      </c>
      <c r="N24" s="10" t="s">
        <v>225</v>
      </c>
    </row>
    <row r="25" spans="1:14" ht="28.8" x14ac:dyDescent="0.3">
      <c r="A25" s="5">
        <f>IF(B25&lt;&gt;"",COUNTA($B$3:B25),"")</f>
        <v>23</v>
      </c>
      <c r="B25" s="6" t="s">
        <v>218</v>
      </c>
      <c r="C25" s="6" t="s">
        <v>58</v>
      </c>
      <c r="D25" s="6">
        <v>3.5</v>
      </c>
      <c r="E25" s="6">
        <v>2020</v>
      </c>
      <c r="F25" s="6" t="s">
        <v>9</v>
      </c>
      <c r="G25" s="6" t="s">
        <v>191</v>
      </c>
      <c r="H25" s="6">
        <v>1</v>
      </c>
      <c r="I25" s="6" t="s">
        <v>33</v>
      </c>
      <c r="J25" s="6" t="s">
        <v>568</v>
      </c>
      <c r="K25" s="6" t="s">
        <v>219</v>
      </c>
      <c r="L25" s="8" t="s">
        <v>220</v>
      </c>
      <c r="M25" s="6" t="s">
        <v>38</v>
      </c>
    </row>
    <row r="26" spans="1:14" x14ac:dyDescent="0.3">
      <c r="A26" s="5">
        <f>IF(B26&lt;&gt;"",COUNTA($B$3:B26),"")</f>
        <v>24</v>
      </c>
      <c r="B26" s="6" t="s">
        <v>25</v>
      </c>
      <c r="C26" s="6" t="s">
        <v>26</v>
      </c>
      <c r="D26" s="6">
        <v>3.42</v>
      </c>
      <c r="E26" s="6">
        <v>2021</v>
      </c>
      <c r="F26" s="6">
        <v>80</v>
      </c>
      <c r="G26" s="6" t="s">
        <v>9</v>
      </c>
      <c r="H26" s="6" t="s">
        <v>9</v>
      </c>
      <c r="I26" s="6" t="s">
        <v>27</v>
      </c>
      <c r="J26" s="6" t="s">
        <v>568</v>
      </c>
      <c r="K26" s="6" t="s">
        <v>28</v>
      </c>
      <c r="L26" s="8" t="s">
        <v>29</v>
      </c>
      <c r="M26" s="6" t="s">
        <v>38</v>
      </c>
      <c r="N26" s="10" t="s">
        <v>225</v>
      </c>
    </row>
    <row r="27" spans="1:14" x14ac:dyDescent="0.3">
      <c r="A27" s="5">
        <f>IF(B27&lt;&gt;"",COUNTA($B$3:B27),"")</f>
        <v>25</v>
      </c>
      <c r="B27" s="6" t="s">
        <v>19</v>
      </c>
      <c r="C27" s="6" t="s">
        <v>20</v>
      </c>
      <c r="D27" s="6">
        <v>3.41</v>
      </c>
      <c r="E27" s="6">
        <v>2021</v>
      </c>
      <c r="F27" s="6">
        <v>80</v>
      </c>
      <c r="G27" s="6" t="s">
        <v>9</v>
      </c>
      <c r="H27" s="6" t="s">
        <v>9</v>
      </c>
      <c r="I27" s="6" t="s">
        <v>21</v>
      </c>
      <c r="J27" s="6" t="s">
        <v>568</v>
      </c>
      <c r="K27" s="6" t="s">
        <v>22</v>
      </c>
      <c r="L27" s="8" t="s">
        <v>23</v>
      </c>
      <c r="M27" s="6" t="s">
        <v>38</v>
      </c>
    </row>
    <row r="28" spans="1:14" ht="28.8" x14ac:dyDescent="0.3">
      <c r="A28" s="5">
        <f>IF(B28&lt;&gt;"",COUNTA($B$3:B28),"")</f>
        <v>26</v>
      </c>
      <c r="B28" s="6" t="s">
        <v>67</v>
      </c>
      <c r="C28" s="6" t="s">
        <v>44</v>
      </c>
      <c r="D28" s="6">
        <v>3.4</v>
      </c>
      <c r="E28" s="6">
        <v>2021</v>
      </c>
      <c r="F28" s="6">
        <v>80</v>
      </c>
      <c r="G28" s="6" t="s">
        <v>9</v>
      </c>
      <c r="H28" s="6" t="s">
        <v>9</v>
      </c>
      <c r="I28" s="6" t="s">
        <v>68</v>
      </c>
      <c r="J28" s="6" t="s">
        <v>568</v>
      </c>
      <c r="K28" s="7" t="s">
        <v>72</v>
      </c>
      <c r="L28" s="8" t="s">
        <v>69</v>
      </c>
      <c r="M28" s="6" t="s">
        <v>38</v>
      </c>
      <c r="N28" s="10" t="s">
        <v>225</v>
      </c>
    </row>
    <row r="29" spans="1:14" x14ac:dyDescent="0.3">
      <c r="A29" s="5">
        <f>IF(B29&lt;&gt;"",COUNTA($B$3:B29),"")</f>
        <v>27</v>
      </c>
      <c r="B29" s="6" t="s">
        <v>79</v>
      </c>
      <c r="C29" s="6" t="s">
        <v>26</v>
      </c>
      <c r="D29" s="6">
        <v>3.4</v>
      </c>
      <c r="E29" s="6">
        <v>2021</v>
      </c>
      <c r="F29" s="6" t="s">
        <v>9</v>
      </c>
      <c r="G29" s="6" t="s">
        <v>9</v>
      </c>
      <c r="H29" s="6" t="s">
        <v>9</v>
      </c>
      <c r="I29" s="6" t="s">
        <v>80</v>
      </c>
      <c r="J29" s="6" t="s">
        <v>568</v>
      </c>
      <c r="K29" s="6" t="s">
        <v>81</v>
      </c>
      <c r="L29" s="8" t="s">
        <v>82</v>
      </c>
      <c r="M29" s="6" t="s">
        <v>38</v>
      </c>
      <c r="N29" s="10" t="s">
        <v>225</v>
      </c>
    </row>
    <row r="30" spans="1:14" x14ac:dyDescent="0.3">
      <c r="A30" s="5">
        <f>IF(B30&lt;&gt;"",COUNTA($B$3:B30),"")</f>
        <v>28</v>
      </c>
      <c r="B30" s="6" t="s">
        <v>101</v>
      </c>
      <c r="C30" s="6" t="s">
        <v>20</v>
      </c>
      <c r="D30" s="6">
        <v>3.4</v>
      </c>
      <c r="E30" s="6">
        <v>2021</v>
      </c>
      <c r="F30" s="6">
        <v>85</v>
      </c>
      <c r="G30" s="6" t="s">
        <v>9</v>
      </c>
      <c r="H30" s="6" t="s">
        <v>9</v>
      </c>
      <c r="I30" s="6" t="s">
        <v>33</v>
      </c>
      <c r="J30" s="6" t="s">
        <v>568</v>
      </c>
      <c r="K30" s="6" t="s">
        <v>102</v>
      </c>
      <c r="L30" s="8" t="s">
        <v>103</v>
      </c>
      <c r="M30" s="6" t="s">
        <v>38</v>
      </c>
      <c r="N30" s="10" t="s">
        <v>225</v>
      </c>
    </row>
    <row r="31" spans="1:14" x14ac:dyDescent="0.3">
      <c r="A31" s="5">
        <f>IF(B31&lt;&gt;"",COUNTA($B$3:B31),"")</f>
        <v>29</v>
      </c>
      <c r="B31" s="6" t="s">
        <v>165</v>
      </c>
      <c r="C31" s="6" t="s">
        <v>26</v>
      </c>
      <c r="D31" s="6">
        <v>3.39</v>
      </c>
      <c r="E31" s="6">
        <v>2021</v>
      </c>
      <c r="F31" s="6">
        <v>90</v>
      </c>
      <c r="G31" s="6" t="s">
        <v>9</v>
      </c>
      <c r="H31" s="6" t="s">
        <v>9</v>
      </c>
      <c r="I31" s="6" t="s">
        <v>166</v>
      </c>
      <c r="J31" s="6" t="s">
        <v>568</v>
      </c>
      <c r="K31" s="6" t="s">
        <v>167</v>
      </c>
      <c r="L31" s="8" t="s">
        <v>168</v>
      </c>
      <c r="M31" s="6" t="s">
        <v>38</v>
      </c>
      <c r="N31" s="10" t="s">
        <v>225</v>
      </c>
    </row>
    <row r="32" spans="1:14" x14ac:dyDescent="0.3">
      <c r="A32" s="5">
        <f>IF(B32&lt;&gt;"",COUNTA($B$3:B32),"")</f>
        <v>30</v>
      </c>
      <c r="B32" s="6" t="s">
        <v>201</v>
      </c>
      <c r="C32" s="6" t="s">
        <v>26</v>
      </c>
      <c r="D32" s="6">
        <v>3.38</v>
      </c>
      <c r="E32" s="6">
        <v>2021</v>
      </c>
      <c r="F32" s="6">
        <v>85</v>
      </c>
      <c r="G32" s="6" t="s">
        <v>9</v>
      </c>
      <c r="H32" s="6" t="s">
        <v>9</v>
      </c>
      <c r="I32" s="6" t="s">
        <v>33</v>
      </c>
      <c r="J32" s="6" t="s">
        <v>568</v>
      </c>
      <c r="K32" s="6" t="s">
        <v>202</v>
      </c>
      <c r="L32" s="8" t="s">
        <v>203</v>
      </c>
      <c r="M32" s="6" t="s">
        <v>38</v>
      </c>
      <c r="N32" s="10" t="s">
        <v>225</v>
      </c>
    </row>
    <row r="33" spans="1:14" x14ac:dyDescent="0.3">
      <c r="A33" s="5">
        <f>IF(B33&lt;&gt;"",COUNTA($B$3:B33),"")</f>
        <v>31</v>
      </c>
      <c r="B33" s="6" t="s">
        <v>169</v>
      </c>
      <c r="C33" s="6" t="s">
        <v>26</v>
      </c>
      <c r="D33" s="6">
        <v>3.32</v>
      </c>
      <c r="E33" s="6">
        <v>2021</v>
      </c>
      <c r="F33" s="6">
        <v>80</v>
      </c>
      <c r="G33" s="6" t="s">
        <v>32</v>
      </c>
      <c r="H33" s="6" t="s">
        <v>9</v>
      </c>
      <c r="I33" s="6" t="s">
        <v>135</v>
      </c>
      <c r="J33" s="6" t="s">
        <v>568</v>
      </c>
      <c r="K33" s="6" t="s">
        <v>170</v>
      </c>
      <c r="L33" s="8" t="s">
        <v>171</v>
      </c>
      <c r="M33" s="6" t="s">
        <v>38</v>
      </c>
    </row>
    <row r="34" spans="1:14" x14ac:dyDescent="0.3">
      <c r="A34" s="5">
        <f>IF(B34&lt;&gt;"",COUNTA($B$3:B34),"")</f>
        <v>32</v>
      </c>
      <c r="B34" s="6" t="s">
        <v>126</v>
      </c>
      <c r="C34" s="6" t="s">
        <v>8</v>
      </c>
      <c r="D34" s="6">
        <v>3.3</v>
      </c>
      <c r="E34" s="6">
        <v>2021</v>
      </c>
      <c r="F34" s="6">
        <v>85</v>
      </c>
      <c r="G34" s="6" t="s">
        <v>9</v>
      </c>
      <c r="H34" s="6" t="s">
        <v>9</v>
      </c>
      <c r="I34" s="6" t="s">
        <v>33</v>
      </c>
      <c r="J34" s="6" t="s">
        <v>568</v>
      </c>
      <c r="K34" s="6" t="s">
        <v>127</v>
      </c>
      <c r="L34" s="8" t="s">
        <v>128</v>
      </c>
      <c r="M34" s="6" t="s">
        <v>38</v>
      </c>
    </row>
    <row r="35" spans="1:14" ht="28.8" x14ac:dyDescent="0.3">
      <c r="A35" s="5">
        <f>IF(B35&lt;&gt;"",COUNTA($B$3:B35),"")</f>
        <v>33</v>
      </c>
      <c r="B35" s="6" t="s">
        <v>176</v>
      </c>
      <c r="C35" s="6" t="s">
        <v>8</v>
      </c>
      <c r="D35" s="6">
        <v>3.3</v>
      </c>
      <c r="E35" s="6">
        <v>2017</v>
      </c>
      <c r="F35" s="6">
        <v>90</v>
      </c>
      <c r="G35" s="6" t="s">
        <v>11</v>
      </c>
      <c r="H35" s="6">
        <v>2</v>
      </c>
      <c r="I35" s="6" t="s">
        <v>13</v>
      </c>
      <c r="J35" s="6" t="s">
        <v>568</v>
      </c>
      <c r="K35" s="6" t="s">
        <v>177</v>
      </c>
      <c r="L35" s="8" t="s">
        <v>178</v>
      </c>
      <c r="M35" s="6" t="s">
        <v>38</v>
      </c>
      <c r="N35" s="10" t="s">
        <v>225</v>
      </c>
    </row>
    <row r="36" spans="1:14" x14ac:dyDescent="0.3">
      <c r="A36" s="5">
        <f>IF(B36&lt;&gt;"",COUNTA($B$3:B36),"")</f>
        <v>34</v>
      </c>
      <c r="B36" s="6" t="s">
        <v>104</v>
      </c>
      <c r="C36" s="6" t="s">
        <v>26</v>
      </c>
      <c r="D36" s="6">
        <v>3.3</v>
      </c>
      <c r="E36" s="6">
        <v>2021</v>
      </c>
      <c r="F36" s="6" t="s">
        <v>9</v>
      </c>
      <c r="G36" s="6" t="s">
        <v>9</v>
      </c>
      <c r="H36" s="6" t="s">
        <v>9</v>
      </c>
      <c r="I36" s="6" t="s">
        <v>105</v>
      </c>
      <c r="J36" s="6" t="s">
        <v>568</v>
      </c>
      <c r="K36" s="6" t="s">
        <v>106</v>
      </c>
      <c r="L36" s="8" t="s">
        <v>107</v>
      </c>
      <c r="M36" s="6" t="s">
        <v>38</v>
      </c>
    </row>
    <row r="37" spans="1:14" x14ac:dyDescent="0.3">
      <c r="A37" s="5">
        <f>IF(B37&lt;&gt;"",COUNTA($B$3:B37),"")</f>
        <v>35</v>
      </c>
      <c r="B37" s="6" t="s">
        <v>211</v>
      </c>
      <c r="C37" s="6" t="s">
        <v>58</v>
      </c>
      <c r="D37" s="6">
        <v>3.2</v>
      </c>
      <c r="E37" s="6">
        <v>2016</v>
      </c>
      <c r="F37" s="6">
        <v>80</v>
      </c>
      <c r="G37" s="6" t="s">
        <v>11</v>
      </c>
      <c r="H37" s="6">
        <v>3</v>
      </c>
      <c r="I37" s="6" t="s">
        <v>192</v>
      </c>
      <c r="J37" s="6" t="s">
        <v>212</v>
      </c>
      <c r="K37" s="7" t="s">
        <v>213</v>
      </c>
      <c r="L37" s="8" t="s">
        <v>214</v>
      </c>
      <c r="M37" s="6" t="s">
        <v>38</v>
      </c>
      <c r="N37" s="10" t="s">
        <v>225</v>
      </c>
    </row>
    <row r="38" spans="1:14" x14ac:dyDescent="0.3">
      <c r="A38" s="5">
        <f>IF(B38&lt;&gt;"",COUNTA($B$3:B38),"")</f>
        <v>36</v>
      </c>
      <c r="B38" s="6" t="s">
        <v>138</v>
      </c>
      <c r="C38" s="6" t="s">
        <v>8</v>
      </c>
      <c r="D38" s="6">
        <v>3.19</v>
      </c>
      <c r="E38" s="6">
        <v>2015</v>
      </c>
      <c r="F38" s="6">
        <v>80</v>
      </c>
      <c r="G38" s="6" t="s">
        <v>11</v>
      </c>
      <c r="H38" s="6">
        <v>2</v>
      </c>
      <c r="I38" s="6" t="s">
        <v>139</v>
      </c>
      <c r="J38" s="6" t="s">
        <v>212</v>
      </c>
      <c r="K38" s="6" t="s">
        <v>140</v>
      </c>
      <c r="L38" s="8" t="s">
        <v>141</v>
      </c>
      <c r="M38" s="6" t="s">
        <v>38</v>
      </c>
    </row>
    <row r="39" spans="1:14" x14ac:dyDescent="0.3">
      <c r="A39" s="5">
        <f>IF(B39&lt;&gt;"",COUNTA($B$3:B39),"")</f>
        <v>37</v>
      </c>
      <c r="B39" s="6" t="s">
        <v>57</v>
      </c>
      <c r="C39" s="6" t="s">
        <v>58</v>
      </c>
      <c r="D39" s="6">
        <v>3.18</v>
      </c>
      <c r="E39" s="6">
        <v>2019</v>
      </c>
      <c r="F39" s="6" t="s">
        <v>9</v>
      </c>
      <c r="G39" s="6" t="s">
        <v>9</v>
      </c>
      <c r="H39" s="6">
        <v>1</v>
      </c>
      <c r="I39" s="6" t="s">
        <v>59</v>
      </c>
      <c r="J39" s="6" t="s">
        <v>60</v>
      </c>
      <c r="K39" s="6" t="s">
        <v>61</v>
      </c>
      <c r="L39" s="8" t="s">
        <v>62</v>
      </c>
      <c r="M39" s="6" t="s">
        <v>38</v>
      </c>
    </row>
    <row r="40" spans="1:14" x14ac:dyDescent="0.3">
      <c r="A40" s="5">
        <f>IF(B40&lt;&gt;"",COUNTA($B$3:B40),"")</f>
        <v>38</v>
      </c>
      <c r="B40" s="6" t="s">
        <v>146</v>
      </c>
      <c r="C40" s="6" t="s">
        <v>8</v>
      </c>
      <c r="D40" s="6">
        <v>3.15</v>
      </c>
      <c r="E40" s="6">
        <v>2020</v>
      </c>
      <c r="F40" s="6">
        <v>80</v>
      </c>
      <c r="G40" s="6" t="s">
        <v>11</v>
      </c>
      <c r="H40" s="6">
        <v>1</v>
      </c>
      <c r="I40" s="6" t="s">
        <v>147</v>
      </c>
      <c r="J40" s="6" t="s">
        <v>568</v>
      </c>
      <c r="K40" s="7" t="s">
        <v>149</v>
      </c>
      <c r="L40" s="8" t="s">
        <v>148</v>
      </c>
      <c r="M40" s="6" t="s">
        <v>38</v>
      </c>
      <c r="N40" s="10" t="s">
        <v>225</v>
      </c>
    </row>
    <row r="41" spans="1:14" x14ac:dyDescent="0.3">
      <c r="A41" s="5">
        <f>IF(B41&lt;&gt;"",COUNTA($B$3:B41),"")</f>
        <v>39</v>
      </c>
      <c r="B41" s="6" t="s">
        <v>183</v>
      </c>
      <c r="C41" s="6" t="s">
        <v>134</v>
      </c>
      <c r="D41" s="6">
        <v>3.12</v>
      </c>
      <c r="E41" s="6">
        <v>2019</v>
      </c>
      <c r="F41" s="6">
        <v>80</v>
      </c>
      <c r="G41" s="6" t="s">
        <v>9</v>
      </c>
      <c r="H41" s="6" t="s">
        <v>9</v>
      </c>
      <c r="I41" s="6" t="s">
        <v>135</v>
      </c>
      <c r="J41" s="6" t="s">
        <v>568</v>
      </c>
      <c r="K41" s="6" t="s">
        <v>184</v>
      </c>
      <c r="L41" s="8" t="s">
        <v>185</v>
      </c>
      <c r="M41" s="6" t="s">
        <v>38</v>
      </c>
    </row>
    <row r="42" spans="1:14" x14ac:dyDescent="0.3">
      <c r="A42" s="5">
        <f>IF(B42&lt;&gt;"",COUNTA($B$3:B42),"")</f>
        <v>40</v>
      </c>
      <c r="B42" s="6" t="s">
        <v>198</v>
      </c>
      <c r="C42" s="6" t="s">
        <v>58</v>
      </c>
      <c r="D42" s="6">
        <v>3.06</v>
      </c>
      <c r="E42" s="6">
        <v>2021</v>
      </c>
      <c r="F42" s="6">
        <v>85</v>
      </c>
      <c r="G42" s="6" t="s">
        <v>9</v>
      </c>
      <c r="H42" s="6" t="s">
        <v>9</v>
      </c>
      <c r="I42" s="6" t="s">
        <v>192</v>
      </c>
      <c r="J42" s="6" t="s">
        <v>568</v>
      </c>
      <c r="K42" s="7" t="s">
        <v>200</v>
      </c>
      <c r="L42" s="8" t="s">
        <v>199</v>
      </c>
      <c r="M42" s="6" t="s">
        <v>38</v>
      </c>
    </row>
    <row r="43" spans="1:14" x14ac:dyDescent="0.3">
      <c r="A43" s="5">
        <f>IF(B43&lt;&gt;"",COUNTA($B$3:B43),"")</f>
        <v>41</v>
      </c>
      <c r="B43" s="6" t="s">
        <v>108</v>
      </c>
      <c r="C43" s="6" t="s">
        <v>20</v>
      </c>
      <c r="D43" s="6">
        <v>3</v>
      </c>
      <c r="E43" s="6">
        <v>2018</v>
      </c>
      <c r="F43" s="6">
        <v>90</v>
      </c>
      <c r="G43" s="6" t="s">
        <v>11</v>
      </c>
      <c r="H43" s="6">
        <v>1</v>
      </c>
      <c r="I43" s="6" t="s">
        <v>33</v>
      </c>
      <c r="J43" s="6" t="s">
        <v>568</v>
      </c>
      <c r="K43" s="6" t="s">
        <v>109</v>
      </c>
      <c r="L43" s="8" t="s">
        <v>110</v>
      </c>
      <c r="M43" s="6" t="s">
        <v>38</v>
      </c>
    </row>
    <row r="44" spans="1:14" x14ac:dyDescent="0.3">
      <c r="A44" s="5">
        <f>IF(B44&lt;&gt;"",COUNTA($B$3:B44),"")</f>
        <v>42</v>
      </c>
      <c r="B44" s="6" t="s">
        <v>123</v>
      </c>
      <c r="C44" s="6" t="s">
        <v>20</v>
      </c>
      <c r="D44" s="6">
        <v>3</v>
      </c>
      <c r="E44" s="6">
        <v>2020</v>
      </c>
      <c r="F44" s="6">
        <v>85</v>
      </c>
      <c r="G44" s="6" t="s">
        <v>11</v>
      </c>
      <c r="H44" s="6">
        <v>1</v>
      </c>
      <c r="I44" s="6" t="s">
        <v>33</v>
      </c>
      <c r="J44" s="6" t="s">
        <v>568</v>
      </c>
      <c r="K44" s="6" t="s">
        <v>124</v>
      </c>
      <c r="L44" s="8" t="s">
        <v>125</v>
      </c>
      <c r="M44" s="6" t="s">
        <v>38</v>
      </c>
      <c r="N44" s="10" t="s">
        <v>225</v>
      </c>
    </row>
    <row r="45" spans="1:14" x14ac:dyDescent="0.3">
      <c r="A45" s="5">
        <f>IF(B45&lt;&gt;"",COUNTA($B$3:B45),"")</f>
        <v>43</v>
      </c>
      <c r="B45" s="6" t="s">
        <v>70</v>
      </c>
      <c r="C45" s="6" t="s">
        <v>71</v>
      </c>
      <c r="D45" s="6">
        <v>3</v>
      </c>
      <c r="E45" s="6">
        <v>2021</v>
      </c>
      <c r="F45" s="6">
        <v>78</v>
      </c>
      <c r="G45" s="6" t="s">
        <v>9</v>
      </c>
      <c r="H45" s="6" t="s">
        <v>9</v>
      </c>
      <c r="I45" s="6" t="s">
        <v>21</v>
      </c>
      <c r="J45" s="6" t="s">
        <v>568</v>
      </c>
      <c r="K45" s="7" t="s">
        <v>73</v>
      </c>
      <c r="L45" s="8" t="s">
        <v>74</v>
      </c>
      <c r="M45" s="6" t="s">
        <v>38</v>
      </c>
    </row>
    <row r="46" spans="1:14" ht="28.8" x14ac:dyDescent="0.3">
      <c r="A46" s="5">
        <f>IF(B46&lt;&gt;"",COUNTA($B$3:B46),"")</f>
        <v>44</v>
      </c>
      <c r="B46" s="6" t="s">
        <v>53</v>
      </c>
      <c r="C46" s="6" t="s">
        <v>54</v>
      </c>
      <c r="D46" s="6">
        <v>3</v>
      </c>
      <c r="E46" s="6">
        <v>2016</v>
      </c>
      <c r="F46" s="6">
        <v>80</v>
      </c>
      <c r="G46" s="6" t="s">
        <v>11</v>
      </c>
      <c r="H46" s="6">
        <v>3</v>
      </c>
      <c r="I46" s="6" t="s">
        <v>33</v>
      </c>
      <c r="J46" s="6" t="s">
        <v>568</v>
      </c>
      <c r="K46" s="6" t="s">
        <v>56</v>
      </c>
      <c r="L46" s="8" t="s">
        <v>55</v>
      </c>
      <c r="M46" s="6" t="s">
        <v>38</v>
      </c>
    </row>
    <row r="47" spans="1:14" x14ac:dyDescent="0.3">
      <c r="A47" s="5">
        <f>IF(B47&lt;&gt;"",COUNTA($B$3:B47),"")</f>
        <v>45</v>
      </c>
      <c r="B47" s="6" t="s">
        <v>48</v>
      </c>
      <c r="C47" s="6" t="s">
        <v>44</v>
      </c>
      <c r="D47" s="6">
        <v>2.97</v>
      </c>
      <c r="E47" s="6">
        <v>2021</v>
      </c>
      <c r="F47" s="6">
        <v>80</v>
      </c>
      <c r="G47" s="6" t="s">
        <v>9</v>
      </c>
      <c r="H47" s="6"/>
      <c r="I47" s="6" t="s">
        <v>49</v>
      </c>
      <c r="J47" s="6" t="s">
        <v>568</v>
      </c>
      <c r="K47" s="6" t="s">
        <v>51</v>
      </c>
      <c r="L47" s="8" t="s">
        <v>52</v>
      </c>
      <c r="M47" s="6" t="s">
        <v>38</v>
      </c>
    </row>
    <row r="48" spans="1:14" x14ac:dyDescent="0.3">
      <c r="A48" s="5">
        <f>IF(B48&lt;&gt;"",COUNTA($B$3:B48),"")</f>
        <v>46</v>
      </c>
      <c r="B48" s="6" t="s">
        <v>150</v>
      </c>
      <c r="C48" s="6" t="s">
        <v>26</v>
      </c>
      <c r="D48" s="6">
        <v>2.95</v>
      </c>
      <c r="E48" s="6">
        <v>2021</v>
      </c>
      <c r="F48" s="6">
        <v>90</v>
      </c>
      <c r="G48" s="6" t="s">
        <v>9</v>
      </c>
      <c r="H48" s="6" t="s">
        <v>9</v>
      </c>
      <c r="I48" s="6" t="s">
        <v>135</v>
      </c>
      <c r="J48" s="6" t="s">
        <v>568</v>
      </c>
      <c r="K48" s="6" t="s">
        <v>151</v>
      </c>
      <c r="L48" s="8" t="s">
        <v>152</v>
      </c>
      <c r="M48" s="6" t="s">
        <v>38</v>
      </c>
      <c r="N48" s="10" t="s">
        <v>225</v>
      </c>
    </row>
    <row r="49" spans="1:14" x14ac:dyDescent="0.3">
      <c r="A49" s="5">
        <f>IF(B49&lt;&gt;"",COUNTA($B$3:B49),"")</f>
        <v>47</v>
      </c>
      <c r="B49" s="6" t="s">
        <v>83</v>
      </c>
      <c r="C49" s="6" t="s">
        <v>84</v>
      </c>
      <c r="D49" s="6">
        <v>2.94</v>
      </c>
      <c r="E49" s="6">
        <v>2020</v>
      </c>
      <c r="F49" s="6">
        <v>70</v>
      </c>
      <c r="G49" s="6" t="s">
        <v>9</v>
      </c>
      <c r="H49" s="6" t="s">
        <v>9</v>
      </c>
      <c r="I49" s="6" t="s">
        <v>33</v>
      </c>
      <c r="J49" s="6" t="s">
        <v>85</v>
      </c>
      <c r="K49" s="7" t="s">
        <v>86</v>
      </c>
      <c r="L49" s="8" t="s">
        <v>87</v>
      </c>
      <c r="M49" s="6" t="s">
        <v>38</v>
      </c>
    </row>
    <row r="50" spans="1:14" x14ac:dyDescent="0.3">
      <c r="A50" s="5">
        <f>IF(B50&lt;&gt;"",COUNTA($B$3:B50),"")</f>
        <v>48</v>
      </c>
      <c r="B50" s="6" t="s">
        <v>142</v>
      </c>
      <c r="C50" s="6" t="s">
        <v>58</v>
      </c>
      <c r="D50" s="6">
        <v>2.9</v>
      </c>
      <c r="E50" s="6">
        <v>2019</v>
      </c>
      <c r="F50" s="6">
        <v>78</v>
      </c>
      <c r="G50" s="6" t="s">
        <v>11</v>
      </c>
      <c r="H50" s="6">
        <v>1</v>
      </c>
      <c r="I50" s="6" t="s">
        <v>59</v>
      </c>
      <c r="J50" s="6" t="s">
        <v>568</v>
      </c>
      <c r="K50" s="6" t="s">
        <v>144</v>
      </c>
      <c r="L50" s="8" t="s">
        <v>145</v>
      </c>
      <c r="M50" s="6" t="s">
        <v>38</v>
      </c>
    </row>
    <row r="51" spans="1:14" x14ac:dyDescent="0.3">
      <c r="A51" s="5">
        <f>IF(B51&lt;&gt;"",COUNTA($B$3:B51),"")</f>
        <v>49</v>
      </c>
      <c r="B51" s="6" t="s">
        <v>129</v>
      </c>
      <c r="C51" s="6" t="s">
        <v>26</v>
      </c>
      <c r="D51" s="6">
        <v>2.78</v>
      </c>
      <c r="E51" s="6">
        <v>2021</v>
      </c>
      <c r="F51" s="6">
        <v>85</v>
      </c>
      <c r="G51" s="6" t="s">
        <v>9</v>
      </c>
      <c r="H51" s="6" t="s">
        <v>9</v>
      </c>
      <c r="I51" s="6" t="s">
        <v>130</v>
      </c>
      <c r="J51" s="6" t="s">
        <v>568</v>
      </c>
      <c r="K51" s="6" t="s">
        <v>131</v>
      </c>
      <c r="L51" s="8" t="s">
        <v>132</v>
      </c>
      <c r="M51" s="6" t="s">
        <v>38</v>
      </c>
    </row>
    <row r="52" spans="1:14" ht="28.8" x14ac:dyDescent="0.3">
      <c r="A52" s="5">
        <f>IF(B52&lt;&gt;"",COUNTA($B$3:B52),"")</f>
        <v>50</v>
      </c>
      <c r="B52" s="6" t="s">
        <v>116</v>
      </c>
      <c r="C52" s="6" t="s">
        <v>20</v>
      </c>
      <c r="D52" s="6">
        <v>2.74</v>
      </c>
      <c r="E52" s="6">
        <v>2021</v>
      </c>
      <c r="F52" s="6">
        <v>85</v>
      </c>
      <c r="G52" s="6" t="s">
        <v>9</v>
      </c>
      <c r="H52" s="6" t="s">
        <v>9</v>
      </c>
      <c r="I52" s="6" t="s">
        <v>33</v>
      </c>
      <c r="J52" s="6" t="s">
        <v>568</v>
      </c>
      <c r="K52" s="6" t="s">
        <v>117</v>
      </c>
      <c r="L52" s="8" t="s">
        <v>118</v>
      </c>
      <c r="M52" s="6" t="s">
        <v>38</v>
      </c>
    </row>
    <row r="53" spans="1:14" x14ac:dyDescent="0.3">
      <c r="A53" s="5">
        <f>IF(B53&lt;&gt;"",COUNTA($B$3:B53),"")</f>
        <v>51</v>
      </c>
      <c r="B53" s="6" t="s">
        <v>208</v>
      </c>
      <c r="C53" s="6" t="s">
        <v>20</v>
      </c>
      <c r="D53" s="6">
        <v>2.5</v>
      </c>
      <c r="E53" s="6">
        <v>2021</v>
      </c>
      <c r="F53" s="6">
        <v>90</v>
      </c>
      <c r="G53" s="6" t="s">
        <v>9</v>
      </c>
      <c r="H53" s="6" t="s">
        <v>9</v>
      </c>
      <c r="I53" s="6" t="s">
        <v>33</v>
      </c>
      <c r="J53" s="6" t="s">
        <v>568</v>
      </c>
      <c r="K53" s="7" t="s">
        <v>209</v>
      </c>
      <c r="L53" s="8" t="s">
        <v>210</v>
      </c>
      <c r="M53" s="6" t="s">
        <v>38</v>
      </c>
      <c r="N53" s="10" t="s">
        <v>225</v>
      </c>
    </row>
    <row r="54" spans="1:14" x14ac:dyDescent="0.3">
      <c r="A54" s="5">
        <f>IF(B54&lt;&gt;"",COUNTA($B$3:B54),"")</f>
        <v>52</v>
      </c>
      <c r="B54" s="6" t="s">
        <v>161</v>
      </c>
      <c r="C54" s="6" t="s">
        <v>20</v>
      </c>
      <c r="D54" s="6">
        <v>2.42</v>
      </c>
      <c r="E54" s="6">
        <v>2020</v>
      </c>
      <c r="F54" s="6">
        <v>85</v>
      </c>
      <c r="G54" s="6" t="s">
        <v>11</v>
      </c>
      <c r="H54" s="6">
        <v>1</v>
      </c>
      <c r="I54" s="6" t="s">
        <v>162</v>
      </c>
      <c r="J54" s="6" t="s">
        <v>568</v>
      </c>
      <c r="K54" s="6" t="s">
        <v>163</v>
      </c>
      <c r="L54" s="8" t="s">
        <v>164</v>
      </c>
      <c r="M54" s="6" t="s">
        <v>38</v>
      </c>
    </row>
    <row r="55" spans="1:14" s="3" customFormat="1" ht="25.8" x14ac:dyDescent="0.3">
      <c r="A55" s="18">
        <v>2023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</row>
    <row r="56" spans="1:14" x14ac:dyDescent="0.3">
      <c r="A56" s="5">
        <f>IF(B56&lt;&gt;"",COUNTA($B$3:B56),"")</f>
        <v>53</v>
      </c>
      <c r="B56" s="10" t="s">
        <v>235</v>
      </c>
      <c r="C56" s="6"/>
      <c r="D56" s="6"/>
      <c r="E56" s="6"/>
      <c r="F56" s="6"/>
      <c r="G56" s="6"/>
      <c r="H56" s="6">
        <v>0</v>
      </c>
      <c r="I56" s="6" t="s">
        <v>195</v>
      </c>
      <c r="J56" s="6" t="s">
        <v>568</v>
      </c>
      <c r="K56" s="6" t="s">
        <v>368</v>
      </c>
      <c r="L56" s="12">
        <v>3486412550</v>
      </c>
      <c r="M56" s="6"/>
    </row>
    <row r="57" spans="1:14" x14ac:dyDescent="0.3">
      <c r="A57" s="5">
        <f>IF(B57&lt;&gt;"",COUNTA($B$3:B57),"")</f>
        <v>54</v>
      </c>
      <c r="B57" s="10" t="s">
        <v>236</v>
      </c>
      <c r="C57" s="6"/>
      <c r="D57" s="6"/>
      <c r="E57" s="6"/>
      <c r="F57" s="6"/>
      <c r="G57" s="6"/>
      <c r="H57" s="6">
        <v>2</v>
      </c>
      <c r="I57" s="6" t="s">
        <v>506</v>
      </c>
      <c r="J57" s="6" t="s">
        <v>568</v>
      </c>
      <c r="K57" s="6" t="s">
        <v>369</v>
      </c>
      <c r="L57" s="12">
        <v>923324259100</v>
      </c>
      <c r="M57" s="6"/>
    </row>
    <row r="58" spans="1:14" x14ac:dyDescent="0.3">
      <c r="A58" s="5">
        <f>IF(B58&lt;&gt;"",COUNTA($B$3:B58),"")</f>
        <v>55</v>
      </c>
      <c r="B58" s="10" t="s">
        <v>237</v>
      </c>
      <c r="C58" s="6"/>
      <c r="D58" s="6"/>
      <c r="E58" s="6"/>
      <c r="F58" s="6"/>
      <c r="G58" s="6"/>
      <c r="H58" s="6">
        <v>1</v>
      </c>
      <c r="I58" s="6" t="s">
        <v>507</v>
      </c>
      <c r="J58" s="6" t="s">
        <v>568</v>
      </c>
      <c r="K58" s="6" t="s">
        <v>370</v>
      </c>
      <c r="L58" s="12">
        <v>3028789554</v>
      </c>
      <c r="M58" s="6"/>
    </row>
    <row r="59" spans="1:14" x14ac:dyDescent="0.3">
      <c r="A59" s="5">
        <f>IF(B59&lt;&gt;"",COUNTA($B$3:B59),"")</f>
        <v>56</v>
      </c>
      <c r="B59" s="10" t="s">
        <v>238</v>
      </c>
      <c r="C59" s="6"/>
      <c r="D59" s="6"/>
      <c r="E59" s="6"/>
      <c r="F59" s="6"/>
      <c r="G59" s="6"/>
      <c r="H59" s="6">
        <v>2</v>
      </c>
      <c r="I59" s="6" t="s">
        <v>508</v>
      </c>
      <c r="J59" s="6" t="s">
        <v>568</v>
      </c>
      <c r="K59" s="6" t="s">
        <v>371</v>
      </c>
      <c r="L59" s="12">
        <v>3357193903</v>
      </c>
      <c r="M59" s="6"/>
    </row>
    <row r="60" spans="1:14" x14ac:dyDescent="0.3">
      <c r="A60" s="5">
        <f>IF(B60&lt;&gt;"",COUNTA($B$3:B60),"")</f>
        <v>57</v>
      </c>
      <c r="B60" s="10" t="s">
        <v>239</v>
      </c>
      <c r="C60" s="6"/>
      <c r="D60" s="6"/>
      <c r="E60" s="6"/>
      <c r="F60" s="6"/>
      <c r="G60" s="6"/>
      <c r="H60" s="6">
        <v>0</v>
      </c>
      <c r="I60" s="6" t="s">
        <v>509</v>
      </c>
      <c r="J60" s="6" t="s">
        <v>568</v>
      </c>
      <c r="K60" s="6" t="s">
        <v>372</v>
      </c>
      <c r="L60" s="12">
        <v>3465753292</v>
      </c>
      <c r="M60" s="6"/>
    </row>
    <row r="61" spans="1:14" x14ac:dyDescent="0.3">
      <c r="A61" s="5">
        <f>IF(B61&lt;&gt;"",COUNTA($B$3:B61),"")</f>
        <v>58</v>
      </c>
      <c r="B61" s="10" t="s">
        <v>240</v>
      </c>
      <c r="C61" s="6"/>
      <c r="D61" s="6"/>
      <c r="E61" s="6"/>
      <c r="F61" s="6"/>
      <c r="G61" s="6"/>
      <c r="H61" s="6">
        <v>6</v>
      </c>
      <c r="I61" s="6" t="s">
        <v>506</v>
      </c>
      <c r="J61" s="6" t="s">
        <v>568</v>
      </c>
      <c r="K61" s="6" t="s">
        <v>373</v>
      </c>
      <c r="L61" s="12">
        <v>923404972369</v>
      </c>
      <c r="M61" s="6"/>
    </row>
    <row r="62" spans="1:14" x14ac:dyDescent="0.3">
      <c r="A62" s="5">
        <f>IF(B62&lt;&gt;"",COUNTA($B$3:B62),"")</f>
        <v>59</v>
      </c>
      <c r="B62" s="10" t="s">
        <v>241</v>
      </c>
      <c r="C62" s="6"/>
      <c r="D62" s="6"/>
      <c r="E62" s="6"/>
      <c r="F62" s="6"/>
      <c r="G62" s="6"/>
      <c r="H62" s="6">
        <v>0</v>
      </c>
      <c r="I62" s="6" t="s">
        <v>510</v>
      </c>
      <c r="J62" s="6" t="s">
        <v>568</v>
      </c>
      <c r="K62" s="6" t="s">
        <v>374</v>
      </c>
      <c r="L62" s="12">
        <v>3055467205</v>
      </c>
      <c r="M62" s="6"/>
    </row>
    <row r="63" spans="1:14" x14ac:dyDescent="0.3">
      <c r="A63" s="5">
        <f>IF(B63&lt;&gt;"",COUNTA($B$3:B63),"")</f>
        <v>60</v>
      </c>
      <c r="B63" s="10" t="s">
        <v>204</v>
      </c>
      <c r="C63" s="6"/>
      <c r="D63" s="6"/>
      <c r="E63" s="6"/>
      <c r="F63" s="6"/>
      <c r="G63" s="6"/>
      <c r="H63" s="6">
        <v>0</v>
      </c>
      <c r="I63" s="6" t="s">
        <v>511</v>
      </c>
      <c r="J63" s="6" t="s">
        <v>568</v>
      </c>
      <c r="K63" s="6" t="s">
        <v>375</v>
      </c>
      <c r="L63" s="12">
        <v>3444044638</v>
      </c>
      <c r="M63" s="6"/>
    </row>
    <row r="64" spans="1:14" x14ac:dyDescent="0.3">
      <c r="A64" s="5">
        <f>IF(B64&lt;&gt;"",COUNTA($B$3:B64),"")</f>
        <v>61</v>
      </c>
      <c r="B64" s="10" t="s">
        <v>242</v>
      </c>
      <c r="C64" s="6"/>
      <c r="D64" s="6"/>
      <c r="E64" s="6"/>
      <c r="F64" s="6"/>
      <c r="G64" s="6"/>
      <c r="H64" s="6">
        <v>0</v>
      </c>
      <c r="I64" s="6" t="s">
        <v>33</v>
      </c>
      <c r="J64" s="6" t="s">
        <v>568</v>
      </c>
      <c r="K64" s="6" t="s">
        <v>376</v>
      </c>
      <c r="L64" s="12">
        <v>3317695507</v>
      </c>
      <c r="M64" s="6"/>
    </row>
    <row r="65" spans="1:13" x14ac:dyDescent="0.3">
      <c r="A65" s="5">
        <f>IF(B65&lt;&gt;"",COUNTA($B$3:B65),"")</f>
        <v>62</v>
      </c>
      <c r="B65" s="10" t="s">
        <v>243</v>
      </c>
      <c r="C65" s="6"/>
      <c r="D65" s="6"/>
      <c r="E65" s="6"/>
      <c r="F65" s="6"/>
      <c r="G65" s="6"/>
      <c r="H65" s="6">
        <v>0</v>
      </c>
      <c r="I65" s="6" t="s">
        <v>506</v>
      </c>
      <c r="J65" s="6" t="s">
        <v>568</v>
      </c>
      <c r="K65" s="6" t="s">
        <v>377</v>
      </c>
      <c r="L65" s="12">
        <v>3216486882</v>
      </c>
      <c r="M65" s="6"/>
    </row>
    <row r="66" spans="1:13" x14ac:dyDescent="0.3">
      <c r="A66" s="5">
        <f>IF(B66&lt;&gt;"",COUNTA($B$3:B66),"")</f>
        <v>63</v>
      </c>
      <c r="B66" s="10" t="s">
        <v>244</v>
      </c>
      <c r="C66" s="6"/>
      <c r="D66" s="6"/>
      <c r="E66" s="6"/>
      <c r="F66" s="6"/>
      <c r="G66" s="6"/>
      <c r="H66" s="6">
        <v>0</v>
      </c>
      <c r="I66" s="6" t="s">
        <v>512</v>
      </c>
      <c r="J66" s="6" t="s">
        <v>568</v>
      </c>
      <c r="K66" s="6" t="s">
        <v>378</v>
      </c>
      <c r="L66" s="12">
        <v>923135945735</v>
      </c>
      <c r="M66" s="6"/>
    </row>
    <row r="67" spans="1:13" x14ac:dyDescent="0.3">
      <c r="A67" s="5">
        <f>IF(B67&lt;&gt;"",COUNTA($B$3:B67),"")</f>
        <v>64</v>
      </c>
      <c r="B67" s="10" t="s">
        <v>245</v>
      </c>
      <c r="C67" s="6"/>
      <c r="D67" s="6"/>
      <c r="E67" s="6"/>
      <c r="F67" s="6"/>
      <c r="G67" s="6"/>
      <c r="H67" s="6">
        <v>1</v>
      </c>
      <c r="I67" s="6" t="s">
        <v>192</v>
      </c>
      <c r="J67" s="6" t="s">
        <v>568</v>
      </c>
      <c r="K67" s="6" t="s">
        <v>379</v>
      </c>
      <c r="L67" s="12">
        <v>923364503072</v>
      </c>
      <c r="M67" s="6"/>
    </row>
    <row r="68" spans="1:13" x14ac:dyDescent="0.3">
      <c r="A68" s="5">
        <f>IF(B68&lt;&gt;"",COUNTA($B$3:B68),"")</f>
        <v>65</v>
      </c>
      <c r="B68" s="10" t="s">
        <v>246</v>
      </c>
      <c r="C68" s="6"/>
      <c r="D68" s="6"/>
      <c r="E68" s="6"/>
      <c r="F68" s="6"/>
      <c r="G68" s="6"/>
      <c r="H68" s="6">
        <v>1</v>
      </c>
      <c r="I68" s="6" t="s">
        <v>513</v>
      </c>
      <c r="J68" s="6" t="s">
        <v>568</v>
      </c>
      <c r="K68" s="6" t="s">
        <v>380</v>
      </c>
      <c r="L68" s="12">
        <v>923200495715</v>
      </c>
      <c r="M68" s="6"/>
    </row>
    <row r="69" spans="1:13" x14ac:dyDescent="0.3">
      <c r="A69" s="5">
        <f>IF(B69&lt;&gt;"",COUNTA($B$3:B69),"")</f>
        <v>66</v>
      </c>
      <c r="B69" s="10" t="s">
        <v>247</v>
      </c>
      <c r="C69" s="6"/>
      <c r="D69" s="6"/>
      <c r="E69" s="6"/>
      <c r="F69" s="6"/>
      <c r="G69" s="6"/>
      <c r="H69" s="6">
        <v>2</v>
      </c>
      <c r="I69" s="6" t="s">
        <v>514</v>
      </c>
      <c r="J69" s="6" t="s">
        <v>568</v>
      </c>
      <c r="K69" s="6" t="s">
        <v>381</v>
      </c>
      <c r="L69" s="12">
        <v>3459140406</v>
      </c>
      <c r="M69" s="6"/>
    </row>
    <row r="70" spans="1:13" x14ac:dyDescent="0.3">
      <c r="A70" s="5">
        <f>IF(B70&lt;&gt;"",COUNTA($B$3:B70),"")</f>
        <v>67</v>
      </c>
      <c r="B70" s="10" t="s">
        <v>248</v>
      </c>
      <c r="C70" s="6"/>
      <c r="D70" s="6"/>
      <c r="E70" s="6"/>
      <c r="F70" s="6"/>
      <c r="G70" s="6"/>
      <c r="H70" s="6">
        <v>0</v>
      </c>
      <c r="I70" s="6" t="s">
        <v>33</v>
      </c>
      <c r="J70" s="6" t="s">
        <v>568</v>
      </c>
      <c r="K70" s="6" t="s">
        <v>382</v>
      </c>
      <c r="L70" s="12">
        <v>3324039587</v>
      </c>
      <c r="M70" s="6"/>
    </row>
    <row r="71" spans="1:13" x14ac:dyDescent="0.3">
      <c r="A71" s="5">
        <f>IF(B71&lt;&gt;"",COUNTA($B$3:B71),"")</f>
        <v>68</v>
      </c>
      <c r="B71" s="10" t="s">
        <v>249</v>
      </c>
      <c r="C71" s="6"/>
      <c r="D71" s="6"/>
      <c r="E71" s="6"/>
      <c r="F71" s="6"/>
      <c r="G71" s="6"/>
      <c r="H71" s="6">
        <v>2</v>
      </c>
      <c r="I71" s="6" t="s">
        <v>515</v>
      </c>
      <c r="J71" s="6" t="s">
        <v>212</v>
      </c>
      <c r="K71" s="6" t="s">
        <v>383</v>
      </c>
      <c r="L71" s="12" t="s">
        <v>569</v>
      </c>
      <c r="M71" s="6"/>
    </row>
    <row r="72" spans="1:13" x14ac:dyDescent="0.3">
      <c r="A72" s="5">
        <f>IF(B72&lt;&gt;"",COUNTA($B$3:B72),"")</f>
        <v>69</v>
      </c>
      <c r="B72" s="10" t="s">
        <v>250</v>
      </c>
      <c r="C72" s="6"/>
      <c r="D72" s="6"/>
      <c r="E72" s="6"/>
      <c r="F72" s="6"/>
      <c r="G72" s="6"/>
      <c r="H72" s="6">
        <v>1</v>
      </c>
      <c r="I72" s="6" t="s">
        <v>33</v>
      </c>
      <c r="J72" s="6" t="s">
        <v>568</v>
      </c>
      <c r="K72" s="6" t="s">
        <v>384</v>
      </c>
      <c r="L72" s="12">
        <v>3248242809</v>
      </c>
      <c r="M72" s="6"/>
    </row>
    <row r="73" spans="1:13" x14ac:dyDescent="0.3">
      <c r="A73" s="5">
        <f>IF(B73&lt;&gt;"",COUNTA($B$3:B73),"")</f>
        <v>70</v>
      </c>
      <c r="B73" s="10" t="s">
        <v>251</v>
      </c>
      <c r="C73" s="6"/>
      <c r="D73" s="6"/>
      <c r="E73" s="6"/>
      <c r="F73" s="6"/>
      <c r="G73" s="6"/>
      <c r="H73" s="6">
        <v>1</v>
      </c>
      <c r="I73" s="6" t="s">
        <v>516</v>
      </c>
      <c r="J73" s="6" t="s">
        <v>568</v>
      </c>
      <c r="K73" s="6" t="s">
        <v>385</v>
      </c>
      <c r="L73" s="12">
        <v>923218110540</v>
      </c>
      <c r="M73" s="6"/>
    </row>
    <row r="74" spans="1:13" x14ac:dyDescent="0.3">
      <c r="A74" s="5">
        <f>IF(B74&lt;&gt;"",COUNTA($B$3:B74),"")</f>
        <v>71</v>
      </c>
      <c r="B74" s="10" t="s">
        <v>252</v>
      </c>
      <c r="C74" s="6"/>
      <c r="D74" s="6"/>
      <c r="E74" s="6"/>
      <c r="F74" s="6"/>
      <c r="G74" s="6"/>
      <c r="H74" s="6">
        <v>0</v>
      </c>
      <c r="I74" s="6" t="s">
        <v>33</v>
      </c>
      <c r="J74" s="6" t="s">
        <v>568</v>
      </c>
      <c r="K74" s="6" t="s">
        <v>386</v>
      </c>
      <c r="L74" s="12">
        <v>3084051098</v>
      </c>
      <c r="M74" s="6"/>
    </row>
    <row r="75" spans="1:13" x14ac:dyDescent="0.3">
      <c r="A75" s="5">
        <f>IF(B75&lt;&gt;"",COUNTA($B$3:B75),"")</f>
        <v>72</v>
      </c>
      <c r="B75" s="10" t="s">
        <v>253</v>
      </c>
      <c r="C75" s="6"/>
      <c r="D75" s="6"/>
      <c r="E75" s="6"/>
      <c r="F75" s="6"/>
      <c r="G75" s="6"/>
      <c r="H75" s="6">
        <v>1</v>
      </c>
      <c r="I75" s="6" t="s">
        <v>517</v>
      </c>
      <c r="J75" s="6" t="s">
        <v>568</v>
      </c>
      <c r="K75" s="6" t="s">
        <v>387</v>
      </c>
      <c r="L75" s="12">
        <v>923355851006</v>
      </c>
      <c r="M75" s="6"/>
    </row>
    <row r="76" spans="1:13" x14ac:dyDescent="0.3">
      <c r="A76" s="5">
        <f>IF(B76&lt;&gt;"",COUNTA($B$3:B76),"")</f>
        <v>73</v>
      </c>
      <c r="B76" s="10" t="s">
        <v>254</v>
      </c>
      <c r="C76" s="6"/>
      <c r="D76" s="6"/>
      <c r="E76" s="6"/>
      <c r="F76" s="6"/>
      <c r="G76" s="6"/>
      <c r="H76" s="6">
        <v>0</v>
      </c>
      <c r="I76" s="6" t="s">
        <v>154</v>
      </c>
      <c r="J76" s="6" t="s">
        <v>568</v>
      </c>
      <c r="K76" s="6" t="s">
        <v>388</v>
      </c>
      <c r="L76" s="12">
        <v>3047414701</v>
      </c>
      <c r="M76" s="6"/>
    </row>
    <row r="77" spans="1:13" x14ac:dyDescent="0.3">
      <c r="A77" s="5">
        <f>IF(B77&lt;&gt;"",COUNTA($B$3:B77),"")</f>
        <v>74</v>
      </c>
      <c r="B77" s="10" t="s">
        <v>255</v>
      </c>
      <c r="C77" s="6"/>
      <c r="D77" s="6"/>
      <c r="E77" s="6"/>
      <c r="F77" s="6"/>
      <c r="G77" s="6"/>
      <c r="H77" s="6">
        <v>0</v>
      </c>
      <c r="I77" s="6" t="s">
        <v>33</v>
      </c>
      <c r="J77" s="6" t="s">
        <v>568</v>
      </c>
      <c r="K77" s="6" t="s">
        <v>389</v>
      </c>
      <c r="L77" s="12">
        <v>3377134007</v>
      </c>
      <c r="M77" s="6"/>
    </row>
    <row r="78" spans="1:13" x14ac:dyDescent="0.3">
      <c r="A78" s="5">
        <f>IF(B78&lt;&gt;"",COUNTA($B$3:B78),"")</f>
        <v>75</v>
      </c>
      <c r="B78" s="10" t="s">
        <v>256</v>
      </c>
      <c r="C78" s="6"/>
      <c r="D78" s="6"/>
      <c r="E78" s="6"/>
      <c r="F78" s="6"/>
      <c r="G78" s="6"/>
      <c r="H78" s="6">
        <v>1</v>
      </c>
      <c r="I78" s="6" t="s">
        <v>508</v>
      </c>
      <c r="J78" s="6" t="s">
        <v>568</v>
      </c>
      <c r="K78" s="6" t="s">
        <v>390</v>
      </c>
      <c r="L78" s="12">
        <v>3069021521</v>
      </c>
      <c r="M78" s="6"/>
    </row>
    <row r="79" spans="1:13" x14ac:dyDescent="0.3">
      <c r="A79" s="5">
        <f>IF(B79&lt;&gt;"",COUNTA($B$3:B79),"")</f>
        <v>76</v>
      </c>
      <c r="B79" s="10" t="s">
        <v>257</v>
      </c>
      <c r="C79" s="6"/>
      <c r="D79" s="6"/>
      <c r="E79" s="6"/>
      <c r="F79" s="6"/>
      <c r="G79" s="6"/>
      <c r="H79" s="6">
        <v>1</v>
      </c>
      <c r="I79" s="6" t="s">
        <v>518</v>
      </c>
      <c r="J79" s="6" t="s">
        <v>568</v>
      </c>
      <c r="K79" s="6" t="s">
        <v>391</v>
      </c>
      <c r="L79" s="12">
        <v>3377464272</v>
      </c>
      <c r="M79" s="6"/>
    </row>
    <row r="80" spans="1:13" x14ac:dyDescent="0.3">
      <c r="A80" s="5">
        <f>IF(B80&lt;&gt;"",COUNTA($B$3:B80),"")</f>
        <v>77</v>
      </c>
      <c r="B80" s="10" t="s">
        <v>258</v>
      </c>
      <c r="C80" s="6"/>
      <c r="D80" s="6"/>
      <c r="E80" s="6"/>
      <c r="F80" s="6"/>
      <c r="G80" s="6"/>
      <c r="H80" s="6">
        <v>1</v>
      </c>
      <c r="I80" s="6" t="s">
        <v>519</v>
      </c>
      <c r="J80" s="6" t="s">
        <v>568</v>
      </c>
      <c r="K80" s="6" t="s">
        <v>392</v>
      </c>
      <c r="L80" s="12">
        <v>3469580406</v>
      </c>
      <c r="M80" s="6"/>
    </row>
    <row r="81" spans="1:13" x14ac:dyDescent="0.3">
      <c r="A81" s="5">
        <f>IF(B81&lt;&gt;"",COUNTA($B$3:B81),"")</f>
        <v>78</v>
      </c>
      <c r="B81" s="10" t="s">
        <v>259</v>
      </c>
      <c r="C81" s="6"/>
      <c r="D81" s="6"/>
      <c r="E81" s="6"/>
      <c r="F81" s="6"/>
      <c r="G81" s="6"/>
      <c r="H81" s="6">
        <v>0</v>
      </c>
      <c r="I81" s="6" t="s">
        <v>520</v>
      </c>
      <c r="J81" s="6"/>
      <c r="K81" s="6" t="s">
        <v>393</v>
      </c>
      <c r="L81" s="12">
        <v>3109152206</v>
      </c>
      <c r="M81" s="6"/>
    </row>
    <row r="82" spans="1:13" x14ac:dyDescent="0.3">
      <c r="A82" s="5">
        <f>IF(B82&lt;&gt;"",COUNTA($B$3:B82),"")</f>
        <v>79</v>
      </c>
      <c r="B82" s="10" t="s">
        <v>260</v>
      </c>
      <c r="C82" s="6"/>
      <c r="D82" s="6"/>
      <c r="E82" s="6"/>
      <c r="F82" s="6"/>
      <c r="G82" s="6"/>
      <c r="H82" s="6">
        <v>0</v>
      </c>
      <c r="I82" s="6" t="s">
        <v>521</v>
      </c>
      <c r="J82" s="6" t="s">
        <v>568</v>
      </c>
      <c r="K82" s="6" t="s">
        <v>394</v>
      </c>
      <c r="L82" s="12">
        <v>3096900528</v>
      </c>
      <c r="M82" s="6"/>
    </row>
    <row r="83" spans="1:13" x14ac:dyDescent="0.3">
      <c r="A83" s="5">
        <f>IF(B83&lt;&gt;"",COUNTA($B$3:B83),"")</f>
        <v>80</v>
      </c>
      <c r="B83" s="10" t="s">
        <v>261</v>
      </c>
      <c r="C83" s="6"/>
      <c r="D83" s="6"/>
      <c r="E83" s="6"/>
      <c r="F83" s="6"/>
      <c r="G83" s="6"/>
      <c r="H83" s="6">
        <v>1</v>
      </c>
      <c r="I83" s="6" t="s">
        <v>521</v>
      </c>
      <c r="J83" s="6" t="s">
        <v>568</v>
      </c>
      <c r="K83" s="6" t="s">
        <v>395</v>
      </c>
      <c r="L83" s="12">
        <v>3009818548</v>
      </c>
      <c r="M83" s="6"/>
    </row>
    <row r="84" spans="1:13" x14ac:dyDescent="0.3">
      <c r="A84" s="5">
        <f>IF(B84&lt;&gt;"",COUNTA($B$3:B84),"")</f>
        <v>81</v>
      </c>
      <c r="B84" s="10" t="s">
        <v>262</v>
      </c>
      <c r="C84" s="6"/>
      <c r="D84" s="6"/>
      <c r="E84" s="6"/>
      <c r="F84" s="6"/>
      <c r="G84" s="6"/>
      <c r="H84" s="6">
        <v>0</v>
      </c>
      <c r="I84" s="6" t="s">
        <v>33</v>
      </c>
      <c r="J84" s="6" t="s">
        <v>212</v>
      </c>
      <c r="K84" s="6" t="s">
        <v>396</v>
      </c>
      <c r="L84" s="12">
        <v>923364305296</v>
      </c>
      <c r="M84" s="6"/>
    </row>
    <row r="85" spans="1:13" x14ac:dyDescent="0.3">
      <c r="A85" s="5">
        <f>IF(B85&lt;&gt;"",COUNTA($B$3:B85),"")</f>
        <v>82</v>
      </c>
      <c r="B85" s="10" t="s">
        <v>263</v>
      </c>
      <c r="C85" s="6"/>
      <c r="D85" s="6"/>
      <c r="E85" s="6"/>
      <c r="F85" s="6"/>
      <c r="G85" s="6"/>
      <c r="H85" s="6">
        <v>1</v>
      </c>
      <c r="I85" s="6" t="s">
        <v>513</v>
      </c>
      <c r="J85" s="6" t="s">
        <v>568</v>
      </c>
      <c r="K85" s="6" t="s">
        <v>397</v>
      </c>
      <c r="L85" s="12">
        <v>923046700781</v>
      </c>
      <c r="M85" s="6"/>
    </row>
    <row r="86" spans="1:13" x14ac:dyDescent="0.3">
      <c r="A86" s="5">
        <f>IF(B86&lt;&gt;"",COUNTA($B$3:B86),"")</f>
        <v>83</v>
      </c>
      <c r="B86" s="10" t="s">
        <v>264</v>
      </c>
      <c r="C86" s="6"/>
      <c r="D86" s="6"/>
      <c r="E86" s="6"/>
      <c r="F86" s="6"/>
      <c r="G86" s="6"/>
      <c r="H86" s="6">
        <v>0</v>
      </c>
      <c r="I86" s="6" t="s">
        <v>513</v>
      </c>
      <c r="J86" s="6" t="s">
        <v>568</v>
      </c>
      <c r="K86" s="6" t="s">
        <v>398</v>
      </c>
      <c r="L86" s="12">
        <v>923184087048</v>
      </c>
      <c r="M86" s="6"/>
    </row>
    <row r="87" spans="1:13" x14ac:dyDescent="0.3">
      <c r="A87" s="5">
        <f>IF(B87&lt;&gt;"",COUNTA($B$3:B87),"")</f>
        <v>84</v>
      </c>
      <c r="B87" s="10" t="s">
        <v>265</v>
      </c>
      <c r="C87" s="6"/>
      <c r="D87" s="6"/>
      <c r="E87" s="6"/>
      <c r="F87" s="6"/>
      <c r="G87" s="6"/>
      <c r="H87" s="6">
        <v>0</v>
      </c>
      <c r="I87" s="6" t="s">
        <v>522</v>
      </c>
      <c r="J87" s="6" t="s">
        <v>568</v>
      </c>
      <c r="K87" s="6" t="s">
        <v>399</v>
      </c>
      <c r="L87" s="12">
        <v>3045725441</v>
      </c>
      <c r="M87" s="6"/>
    </row>
    <row r="88" spans="1:13" x14ac:dyDescent="0.3">
      <c r="A88" s="5">
        <f>IF(B88&lt;&gt;"",COUNTA($B$3:B88),"")</f>
        <v>85</v>
      </c>
      <c r="B88" s="10" t="s">
        <v>266</v>
      </c>
      <c r="C88" s="6"/>
      <c r="D88" s="6"/>
      <c r="E88" s="6"/>
      <c r="F88" s="6"/>
      <c r="G88" s="6"/>
      <c r="H88" s="6">
        <v>3</v>
      </c>
      <c r="I88" s="6" t="s">
        <v>523</v>
      </c>
      <c r="J88" s="6" t="s">
        <v>567</v>
      </c>
      <c r="K88" s="6" t="s">
        <v>400</v>
      </c>
      <c r="L88" s="12">
        <v>3110731289</v>
      </c>
      <c r="M88" s="6"/>
    </row>
    <row r="89" spans="1:13" x14ac:dyDescent="0.3">
      <c r="A89" s="5">
        <f>IF(B89&lt;&gt;"",COUNTA($B$3:B89),"")</f>
        <v>86</v>
      </c>
      <c r="B89" s="10" t="s">
        <v>267</v>
      </c>
      <c r="C89" s="6"/>
      <c r="D89" s="6"/>
      <c r="E89" s="6"/>
      <c r="F89" s="6"/>
      <c r="G89" s="6"/>
      <c r="H89" s="6">
        <v>1</v>
      </c>
      <c r="I89" s="6" t="s">
        <v>524</v>
      </c>
      <c r="J89" s="6" t="s">
        <v>568</v>
      </c>
      <c r="K89" s="6" t="s">
        <v>401</v>
      </c>
      <c r="L89" s="12">
        <v>923028750973</v>
      </c>
      <c r="M89" s="6"/>
    </row>
    <row r="90" spans="1:13" x14ac:dyDescent="0.3">
      <c r="A90" s="5">
        <f>IF(B90&lt;&gt;"",COUNTA($B$3:B90),"")</f>
        <v>87</v>
      </c>
      <c r="B90" s="10" t="s">
        <v>268</v>
      </c>
      <c r="C90" s="6"/>
      <c r="D90" s="6"/>
      <c r="E90" s="6"/>
      <c r="F90" s="6"/>
      <c r="G90" s="6"/>
      <c r="H90" s="6">
        <v>0</v>
      </c>
      <c r="I90" s="6" t="s">
        <v>525</v>
      </c>
      <c r="J90" s="6" t="s">
        <v>568</v>
      </c>
      <c r="K90" s="6" t="s">
        <v>402</v>
      </c>
      <c r="L90" s="12">
        <v>3320973701</v>
      </c>
      <c r="M90" s="6"/>
    </row>
    <row r="91" spans="1:13" x14ac:dyDescent="0.3">
      <c r="A91" s="5">
        <f>IF(B91&lt;&gt;"",COUNTA($B$3:B91),"")</f>
        <v>88</v>
      </c>
      <c r="B91" s="10" t="s">
        <v>269</v>
      </c>
      <c r="C91" s="6"/>
      <c r="D91" s="6"/>
      <c r="E91" s="6"/>
      <c r="F91" s="6"/>
      <c r="G91" s="6"/>
      <c r="H91" s="6">
        <v>0</v>
      </c>
      <c r="I91" s="6" t="s">
        <v>13</v>
      </c>
      <c r="J91" s="6"/>
      <c r="K91" s="6" t="s">
        <v>403</v>
      </c>
      <c r="L91" s="12">
        <v>923453025938</v>
      </c>
      <c r="M91" s="6"/>
    </row>
    <row r="92" spans="1:13" x14ac:dyDescent="0.3">
      <c r="A92" s="5">
        <f>IF(B92&lt;&gt;"",COUNTA($B$3:B92),"")</f>
        <v>89</v>
      </c>
      <c r="B92" s="10" t="s">
        <v>270</v>
      </c>
      <c r="C92" s="6"/>
      <c r="D92" s="6"/>
      <c r="E92" s="6"/>
      <c r="F92" s="6"/>
      <c r="G92" s="6"/>
      <c r="H92" s="6">
        <v>0</v>
      </c>
      <c r="I92" s="6" t="s">
        <v>526</v>
      </c>
      <c r="J92" s="6"/>
      <c r="K92" s="6" t="s">
        <v>404</v>
      </c>
      <c r="L92" s="12">
        <v>3127273462</v>
      </c>
      <c r="M92" s="6"/>
    </row>
    <row r="93" spans="1:13" x14ac:dyDescent="0.3">
      <c r="A93" s="5">
        <f>IF(B93&lt;&gt;"",COUNTA($B$3:B93),"")</f>
        <v>90</v>
      </c>
      <c r="B93" s="10" t="s">
        <v>271</v>
      </c>
      <c r="C93" s="6"/>
      <c r="D93" s="6"/>
      <c r="E93" s="6"/>
      <c r="F93" s="6"/>
      <c r="G93" s="6"/>
      <c r="H93" s="6">
        <v>1</v>
      </c>
      <c r="I93" s="6" t="s">
        <v>527</v>
      </c>
      <c r="J93" s="6" t="s">
        <v>568</v>
      </c>
      <c r="K93" s="6" t="s">
        <v>405</v>
      </c>
      <c r="L93" s="12">
        <v>3406137442</v>
      </c>
      <c r="M93" s="6"/>
    </row>
    <row r="94" spans="1:13" x14ac:dyDescent="0.3">
      <c r="A94" s="5">
        <f>IF(B94&lt;&gt;"",COUNTA($B$3:B94),"")</f>
        <v>91</v>
      </c>
      <c r="B94" s="10" t="s">
        <v>272</v>
      </c>
      <c r="C94" s="6"/>
      <c r="D94" s="6"/>
      <c r="E94" s="6"/>
      <c r="F94" s="6"/>
      <c r="G94" s="6"/>
      <c r="H94" s="6">
        <v>1</v>
      </c>
      <c r="I94" s="6" t="s">
        <v>508</v>
      </c>
      <c r="J94" s="6" t="s">
        <v>568</v>
      </c>
      <c r="K94" s="6" t="s">
        <v>406</v>
      </c>
      <c r="L94" s="12">
        <v>3492028334</v>
      </c>
      <c r="M94" s="6"/>
    </row>
    <row r="95" spans="1:13" x14ac:dyDescent="0.3">
      <c r="A95" s="5">
        <f>IF(B95&lt;&gt;"",COUNTA($B$3:B95),"")</f>
        <v>92</v>
      </c>
      <c r="B95" s="10" t="s">
        <v>273</v>
      </c>
      <c r="C95" s="6"/>
      <c r="D95" s="6"/>
      <c r="E95" s="6"/>
      <c r="F95" s="6"/>
      <c r="G95" s="6"/>
      <c r="H95" s="6">
        <v>0</v>
      </c>
      <c r="I95" s="6" t="s">
        <v>528</v>
      </c>
      <c r="J95" s="6" t="s">
        <v>568</v>
      </c>
      <c r="K95" s="6" t="s">
        <v>407</v>
      </c>
      <c r="L95" s="12">
        <v>923369741035</v>
      </c>
      <c r="M95" s="6"/>
    </row>
    <row r="96" spans="1:13" x14ac:dyDescent="0.3">
      <c r="A96" s="5">
        <f>IF(B96&lt;&gt;"",COUNTA($B$3:B96),"")</f>
        <v>93</v>
      </c>
      <c r="B96" s="10" t="s">
        <v>274</v>
      </c>
      <c r="C96" s="6"/>
      <c r="D96" s="6"/>
      <c r="E96" s="6"/>
      <c r="F96" s="6"/>
      <c r="G96" s="6"/>
      <c r="H96" s="6">
        <v>0</v>
      </c>
      <c r="I96" s="6" t="s">
        <v>529</v>
      </c>
      <c r="J96" s="6" t="s">
        <v>568</v>
      </c>
      <c r="K96" s="6" t="s">
        <v>408</v>
      </c>
      <c r="L96" s="12">
        <v>3247517179</v>
      </c>
      <c r="M96" s="6"/>
    </row>
    <row r="97" spans="1:13" x14ac:dyDescent="0.3">
      <c r="A97" s="5">
        <f>IF(B97&lt;&gt;"",COUNTA($B$3:B97),"")</f>
        <v>94</v>
      </c>
      <c r="B97" s="10" t="s">
        <v>275</v>
      </c>
      <c r="C97" s="6"/>
      <c r="D97" s="6"/>
      <c r="E97" s="6"/>
      <c r="F97" s="6"/>
      <c r="G97" s="6"/>
      <c r="H97" s="6">
        <v>1</v>
      </c>
      <c r="I97" s="6" t="s">
        <v>27</v>
      </c>
      <c r="J97" s="6" t="s">
        <v>568</v>
      </c>
      <c r="K97" s="6" t="s">
        <v>409</v>
      </c>
      <c r="L97" s="12">
        <v>3117006887</v>
      </c>
      <c r="M97" s="6"/>
    </row>
    <row r="98" spans="1:13" x14ac:dyDescent="0.3">
      <c r="A98" s="5">
        <f>IF(B98&lt;&gt;"",COUNTA($B$3:B98),"")</f>
        <v>95</v>
      </c>
      <c r="B98" s="10" t="s">
        <v>275</v>
      </c>
      <c r="C98" s="6"/>
      <c r="D98" s="6"/>
      <c r="E98" s="6"/>
      <c r="F98" s="6"/>
      <c r="G98" s="6"/>
      <c r="H98" s="6">
        <v>1</v>
      </c>
      <c r="I98" s="6" t="s">
        <v>27</v>
      </c>
      <c r="J98" s="6" t="s">
        <v>568</v>
      </c>
      <c r="K98" s="6" t="s">
        <v>410</v>
      </c>
      <c r="L98" s="12">
        <v>3117006887</v>
      </c>
      <c r="M98" s="6"/>
    </row>
    <row r="99" spans="1:13" x14ac:dyDescent="0.3">
      <c r="A99" s="5">
        <f>IF(B99&lt;&gt;"",COUNTA($B$3:B99),"")</f>
        <v>96</v>
      </c>
      <c r="B99" s="10" t="s">
        <v>276</v>
      </c>
      <c r="C99" s="6"/>
      <c r="D99" s="6"/>
      <c r="E99" s="6"/>
      <c r="F99" s="6"/>
      <c r="G99" s="6"/>
      <c r="H99" s="6">
        <v>0</v>
      </c>
      <c r="I99" s="6" t="s">
        <v>530</v>
      </c>
      <c r="J99" s="6" t="s">
        <v>568</v>
      </c>
      <c r="K99" s="6" t="s">
        <v>411</v>
      </c>
      <c r="L99" s="12">
        <v>3485821356</v>
      </c>
      <c r="M99" s="6"/>
    </row>
    <row r="100" spans="1:13" x14ac:dyDescent="0.3">
      <c r="A100" s="5">
        <f>IF(B100&lt;&gt;"",COUNTA($B$3:B100),"")</f>
        <v>97</v>
      </c>
      <c r="B100" s="10" t="s">
        <v>277</v>
      </c>
      <c r="C100" s="6"/>
      <c r="D100" s="6"/>
      <c r="E100" s="6"/>
      <c r="F100" s="6"/>
      <c r="G100" s="6"/>
      <c r="H100" s="6">
        <v>1</v>
      </c>
      <c r="I100" s="6" t="s">
        <v>531</v>
      </c>
      <c r="J100" s="6" t="s">
        <v>568</v>
      </c>
      <c r="K100" s="6" t="s">
        <v>412</v>
      </c>
      <c r="L100" s="12">
        <v>3419758178</v>
      </c>
      <c r="M100" s="6"/>
    </row>
    <row r="101" spans="1:13" x14ac:dyDescent="0.3">
      <c r="A101" s="5">
        <f>IF(B101&lt;&gt;"",COUNTA($B$3:B101),"")</f>
        <v>98</v>
      </c>
      <c r="B101" s="10" t="s">
        <v>278</v>
      </c>
      <c r="C101" s="6"/>
      <c r="D101" s="6"/>
      <c r="E101" s="6"/>
      <c r="F101" s="6"/>
      <c r="G101" s="6"/>
      <c r="H101" s="6">
        <v>1</v>
      </c>
      <c r="I101" s="6" t="s">
        <v>27</v>
      </c>
      <c r="J101" s="6" t="s">
        <v>212</v>
      </c>
      <c r="K101" s="6" t="s">
        <v>413</v>
      </c>
      <c r="L101" s="12">
        <v>3076955079</v>
      </c>
      <c r="M101" s="6"/>
    </row>
    <row r="102" spans="1:13" x14ac:dyDescent="0.3">
      <c r="A102" s="5">
        <f>IF(B102&lt;&gt;"",COUNTA($B$3:B102),"")</f>
        <v>99</v>
      </c>
      <c r="B102" s="10" t="s">
        <v>279</v>
      </c>
      <c r="C102" s="6"/>
      <c r="D102" s="6"/>
      <c r="E102" s="6"/>
      <c r="F102" s="6"/>
      <c r="G102" s="6"/>
      <c r="H102" s="6">
        <v>0</v>
      </c>
      <c r="I102" s="6" t="s">
        <v>526</v>
      </c>
      <c r="J102" s="6" t="s">
        <v>568</v>
      </c>
      <c r="K102" s="6" t="s">
        <v>414</v>
      </c>
      <c r="L102" s="12">
        <v>3014392016</v>
      </c>
      <c r="M102" s="6"/>
    </row>
    <row r="103" spans="1:13" x14ac:dyDescent="0.3">
      <c r="A103" s="5">
        <f>IF(B103&lt;&gt;"",COUNTA($B$3:B103),"")</f>
        <v>100</v>
      </c>
      <c r="B103" s="10" t="s">
        <v>280</v>
      </c>
      <c r="H103" s="10">
        <v>1</v>
      </c>
      <c r="I103" s="10" t="s">
        <v>508</v>
      </c>
      <c r="J103" s="10" t="s">
        <v>568</v>
      </c>
      <c r="K103" s="10" t="s">
        <v>415</v>
      </c>
      <c r="L103" s="12">
        <v>3157457952</v>
      </c>
    </row>
    <row r="104" spans="1:13" x14ac:dyDescent="0.3">
      <c r="A104" s="5">
        <f>IF(B104&lt;&gt;"",COUNTA($B$3:B104),"")</f>
        <v>101</v>
      </c>
      <c r="B104" s="10" t="s">
        <v>281</v>
      </c>
      <c r="H104" s="10">
        <v>1</v>
      </c>
      <c r="I104" s="10" t="s">
        <v>33</v>
      </c>
      <c r="J104" s="10" t="s">
        <v>568</v>
      </c>
      <c r="K104" s="10" t="s">
        <v>416</v>
      </c>
      <c r="L104" s="12">
        <v>3094354926</v>
      </c>
    </row>
    <row r="105" spans="1:13" x14ac:dyDescent="0.3">
      <c r="A105" s="5">
        <f>IF(B105&lt;&gt;"",COUNTA($B$3:B105),"")</f>
        <v>102</v>
      </c>
      <c r="B105" s="10" t="s">
        <v>282</v>
      </c>
      <c r="H105" s="10">
        <v>0</v>
      </c>
      <c r="I105" s="10" t="s">
        <v>514</v>
      </c>
      <c r="J105" s="10" t="s">
        <v>568</v>
      </c>
      <c r="K105" s="10" t="s">
        <v>417</v>
      </c>
      <c r="L105" s="12">
        <v>923367718881</v>
      </c>
    </row>
    <row r="106" spans="1:13" x14ac:dyDescent="0.3">
      <c r="A106" s="5">
        <f>IF(B106&lt;&gt;"",COUNTA($B$3:B106),"")</f>
        <v>103</v>
      </c>
      <c r="B106" s="10" t="s">
        <v>283</v>
      </c>
      <c r="H106" s="10">
        <v>0</v>
      </c>
      <c r="I106" s="10" t="s">
        <v>33</v>
      </c>
      <c r="J106" s="10" t="s">
        <v>568</v>
      </c>
      <c r="K106" s="10" t="s">
        <v>418</v>
      </c>
      <c r="L106" s="12">
        <v>3090012096</v>
      </c>
    </row>
    <row r="107" spans="1:13" x14ac:dyDescent="0.3">
      <c r="A107" s="5">
        <f>IF(B107&lt;&gt;"",COUNTA($B$3:B107),"")</f>
        <v>104</v>
      </c>
      <c r="B107" s="10" t="s">
        <v>284</v>
      </c>
      <c r="H107" s="10">
        <v>1</v>
      </c>
      <c r="I107" s="10" t="s">
        <v>532</v>
      </c>
      <c r="J107" s="10" t="s">
        <v>568</v>
      </c>
      <c r="K107" s="10" t="s">
        <v>419</v>
      </c>
      <c r="L107" s="12">
        <v>3139117662</v>
      </c>
    </row>
    <row r="108" spans="1:13" x14ac:dyDescent="0.3">
      <c r="A108" s="5">
        <f>IF(B108&lt;&gt;"",COUNTA($B$3:B108),"")</f>
        <v>105</v>
      </c>
      <c r="B108" s="10" t="s">
        <v>285</v>
      </c>
      <c r="H108" s="10">
        <v>1</v>
      </c>
      <c r="I108" s="10" t="s">
        <v>27</v>
      </c>
      <c r="J108" s="10" t="s">
        <v>567</v>
      </c>
      <c r="K108" s="10" t="s">
        <v>420</v>
      </c>
      <c r="L108" s="12">
        <v>3042066940</v>
      </c>
    </row>
    <row r="109" spans="1:13" x14ac:dyDescent="0.3">
      <c r="A109" s="5">
        <f>IF(B109&lt;&gt;"",COUNTA($B$3:B109),"")</f>
        <v>106</v>
      </c>
      <c r="B109" s="10" t="s">
        <v>286</v>
      </c>
      <c r="H109" s="10">
        <v>1</v>
      </c>
      <c r="I109" s="10" t="s">
        <v>533</v>
      </c>
      <c r="K109" s="10" t="s">
        <v>421</v>
      </c>
      <c r="L109" s="12">
        <v>3059099709</v>
      </c>
    </row>
    <row r="110" spans="1:13" x14ac:dyDescent="0.3">
      <c r="A110" s="5">
        <f>IF(B110&lt;&gt;"",COUNTA($B$3:B110),"")</f>
        <v>107</v>
      </c>
      <c r="B110" s="10" t="s">
        <v>287</v>
      </c>
      <c r="H110" s="10">
        <v>2</v>
      </c>
      <c r="I110" s="10" t="s">
        <v>33</v>
      </c>
      <c r="J110" s="10" t="s">
        <v>568</v>
      </c>
      <c r="K110" s="10" t="s">
        <v>422</v>
      </c>
      <c r="L110" s="12">
        <v>3454793706</v>
      </c>
    </row>
    <row r="111" spans="1:13" x14ac:dyDescent="0.3">
      <c r="A111" s="5">
        <f>IF(B111&lt;&gt;"",COUNTA($B$3:B111),"")</f>
        <v>108</v>
      </c>
      <c r="B111" s="10" t="s">
        <v>288</v>
      </c>
      <c r="H111" s="10">
        <v>1</v>
      </c>
      <c r="I111" s="10" t="s">
        <v>33</v>
      </c>
      <c r="J111" s="10" t="s">
        <v>568</v>
      </c>
      <c r="K111" s="10" t="s">
        <v>423</v>
      </c>
      <c r="L111" s="12">
        <f>92-312-1417632</f>
        <v>-1417852</v>
      </c>
    </row>
    <row r="112" spans="1:13" x14ac:dyDescent="0.3">
      <c r="A112" s="5">
        <f>IF(B112&lt;&gt;"",COUNTA($B$3:B112),"")</f>
        <v>109</v>
      </c>
      <c r="B112" s="10" t="s">
        <v>289</v>
      </c>
      <c r="H112" s="10">
        <v>2</v>
      </c>
      <c r="I112" s="10" t="s">
        <v>27</v>
      </c>
      <c r="J112" s="10" t="s">
        <v>568</v>
      </c>
      <c r="K112" s="10" t="s">
        <v>424</v>
      </c>
      <c r="L112" s="12">
        <v>3187533480</v>
      </c>
    </row>
    <row r="113" spans="1:12" x14ac:dyDescent="0.3">
      <c r="A113" s="5">
        <f>IF(B113&lt;&gt;"",COUNTA($B$3:B113),"")</f>
        <v>110</v>
      </c>
      <c r="B113" s="10" t="s">
        <v>290</v>
      </c>
      <c r="H113" s="10">
        <v>4</v>
      </c>
      <c r="I113" s="10" t="s">
        <v>508</v>
      </c>
      <c r="J113" s="10" t="s">
        <v>212</v>
      </c>
      <c r="K113" s="10" t="s">
        <v>425</v>
      </c>
      <c r="L113" s="12">
        <v>923132262151</v>
      </c>
    </row>
    <row r="114" spans="1:12" x14ac:dyDescent="0.3">
      <c r="A114" s="5">
        <f>IF(B114&lt;&gt;"",COUNTA($B$3:B114),"")</f>
        <v>111</v>
      </c>
      <c r="B114" s="10" t="s">
        <v>291</v>
      </c>
      <c r="H114" s="10">
        <v>5</v>
      </c>
      <c r="I114" s="10" t="s">
        <v>534</v>
      </c>
      <c r="J114" s="10" t="s">
        <v>568</v>
      </c>
      <c r="K114" s="10" t="s">
        <v>426</v>
      </c>
      <c r="L114" s="12">
        <v>3051785530</v>
      </c>
    </row>
    <row r="115" spans="1:12" x14ac:dyDescent="0.3">
      <c r="A115" s="5">
        <f>IF(B115&lt;&gt;"",COUNTA($B$3:B115),"")</f>
        <v>112</v>
      </c>
      <c r="B115" s="10" t="s">
        <v>292</v>
      </c>
      <c r="H115" s="10">
        <v>1</v>
      </c>
      <c r="I115" s="10" t="s">
        <v>535</v>
      </c>
      <c r="J115" s="10" t="s">
        <v>568</v>
      </c>
      <c r="K115" s="10" t="s">
        <v>427</v>
      </c>
      <c r="L115" s="12">
        <v>3057000337</v>
      </c>
    </row>
    <row r="116" spans="1:12" x14ac:dyDescent="0.3">
      <c r="A116" s="5">
        <f>IF(B116&lt;&gt;"",COUNTA($B$3:B116),"")</f>
        <v>113</v>
      </c>
      <c r="B116" s="10" t="s">
        <v>293</v>
      </c>
      <c r="H116" s="10">
        <v>0</v>
      </c>
      <c r="I116" s="10" t="s">
        <v>536</v>
      </c>
      <c r="J116" s="10" t="s">
        <v>568</v>
      </c>
      <c r="K116" s="10" t="s">
        <v>428</v>
      </c>
      <c r="L116" s="12">
        <v>923067788801</v>
      </c>
    </row>
    <row r="117" spans="1:12" x14ac:dyDescent="0.3">
      <c r="A117" s="5">
        <f>IF(B117&lt;&gt;"",COUNTA($B$3:B117),"")</f>
        <v>114</v>
      </c>
      <c r="B117" s="10" t="s">
        <v>294</v>
      </c>
      <c r="H117" s="10">
        <v>1</v>
      </c>
      <c r="I117" s="10" t="s">
        <v>33</v>
      </c>
      <c r="J117" s="10" t="s">
        <v>568</v>
      </c>
      <c r="K117" s="10" t="s">
        <v>429</v>
      </c>
      <c r="L117" s="12">
        <v>923075779046</v>
      </c>
    </row>
    <row r="118" spans="1:12" x14ac:dyDescent="0.3">
      <c r="A118" s="5">
        <f>IF(B118&lt;&gt;"",COUNTA($B$3:B118),"")</f>
        <v>115</v>
      </c>
      <c r="B118" s="10" t="s">
        <v>295</v>
      </c>
      <c r="H118" s="10">
        <v>0</v>
      </c>
      <c r="I118" s="10" t="s">
        <v>537</v>
      </c>
      <c r="J118" s="10" t="s">
        <v>568</v>
      </c>
      <c r="K118" s="10" t="s">
        <v>430</v>
      </c>
      <c r="L118" s="12">
        <v>3169344406</v>
      </c>
    </row>
    <row r="119" spans="1:12" x14ac:dyDescent="0.3">
      <c r="A119" s="5">
        <f>IF(B119&lt;&gt;"",COUNTA($B$3:B119),"")</f>
        <v>116</v>
      </c>
      <c r="B119" s="10" t="s">
        <v>296</v>
      </c>
      <c r="H119" s="10">
        <v>8</v>
      </c>
      <c r="I119" s="10" t="s">
        <v>33</v>
      </c>
      <c r="J119" s="10" t="s">
        <v>568</v>
      </c>
      <c r="K119" s="10" t="s">
        <v>431</v>
      </c>
      <c r="L119" s="12">
        <v>3064343103</v>
      </c>
    </row>
    <row r="120" spans="1:12" x14ac:dyDescent="0.3">
      <c r="A120" s="5">
        <f>IF(B120&lt;&gt;"",COUNTA($B$3:B120),"")</f>
        <v>117</v>
      </c>
      <c r="B120" s="10" t="s">
        <v>297</v>
      </c>
      <c r="H120" s="10">
        <v>0</v>
      </c>
      <c r="I120" s="10" t="s">
        <v>515</v>
      </c>
      <c r="J120" s="10" t="s">
        <v>568</v>
      </c>
      <c r="K120" s="10" t="s">
        <v>432</v>
      </c>
      <c r="L120" s="12">
        <v>3345890950</v>
      </c>
    </row>
    <row r="121" spans="1:12" x14ac:dyDescent="0.3">
      <c r="A121" s="5">
        <f>IF(B121&lt;&gt;"",COUNTA($B$3:B121),"")</f>
        <v>118</v>
      </c>
      <c r="B121" s="10" t="s">
        <v>298</v>
      </c>
      <c r="H121" s="10">
        <v>0</v>
      </c>
      <c r="I121" s="10" t="s">
        <v>33</v>
      </c>
      <c r="J121" s="10" t="s">
        <v>568</v>
      </c>
      <c r="K121" s="10" t="s">
        <v>433</v>
      </c>
      <c r="L121" s="12">
        <v>3154201043</v>
      </c>
    </row>
    <row r="122" spans="1:12" x14ac:dyDescent="0.3">
      <c r="A122" s="5">
        <f>IF(B122&lt;&gt;"",COUNTA($B$3:B122),"")</f>
        <v>119</v>
      </c>
      <c r="B122" s="10" t="s">
        <v>299</v>
      </c>
      <c r="H122" s="10">
        <v>0</v>
      </c>
      <c r="I122" s="10" t="s">
        <v>59</v>
      </c>
      <c r="J122" s="10" t="s">
        <v>568</v>
      </c>
      <c r="K122" s="10" t="s">
        <v>434</v>
      </c>
      <c r="L122" s="12">
        <f>92-3556184767</f>
        <v>-3556184675</v>
      </c>
    </row>
    <row r="123" spans="1:12" x14ac:dyDescent="0.3">
      <c r="A123" s="5">
        <f>IF(B123&lt;&gt;"",COUNTA($B$3:B123),"")</f>
        <v>120</v>
      </c>
      <c r="B123" s="10" t="s">
        <v>300</v>
      </c>
      <c r="H123" s="10">
        <v>0</v>
      </c>
      <c r="I123" s="10" t="s">
        <v>538</v>
      </c>
      <c r="J123" s="10" t="s">
        <v>568</v>
      </c>
      <c r="K123" s="10" t="s">
        <v>435</v>
      </c>
      <c r="L123" s="12">
        <v>3499238091</v>
      </c>
    </row>
    <row r="124" spans="1:12" x14ac:dyDescent="0.3">
      <c r="A124" s="5">
        <f>IF(B124&lt;&gt;"",COUNTA($B$3:B124),"")</f>
        <v>121</v>
      </c>
      <c r="B124" s="10" t="s">
        <v>301</v>
      </c>
      <c r="H124" s="10">
        <v>0</v>
      </c>
      <c r="I124" s="10" t="s">
        <v>33</v>
      </c>
      <c r="J124" s="10" t="s">
        <v>568</v>
      </c>
      <c r="K124" s="10" t="s">
        <v>436</v>
      </c>
      <c r="L124" s="12">
        <v>3204460586</v>
      </c>
    </row>
    <row r="125" spans="1:12" x14ac:dyDescent="0.3">
      <c r="A125" s="5">
        <f>IF(B125&lt;&gt;"",COUNTA($B$3:B125),"")</f>
        <v>122</v>
      </c>
      <c r="B125" s="10" t="s">
        <v>302</v>
      </c>
      <c r="H125" s="10">
        <v>0</v>
      </c>
      <c r="I125" s="10" t="s">
        <v>539</v>
      </c>
      <c r="J125" s="10" t="s">
        <v>568</v>
      </c>
      <c r="K125" s="10" t="s">
        <v>437</v>
      </c>
      <c r="L125" s="12">
        <v>3411538104</v>
      </c>
    </row>
    <row r="126" spans="1:12" x14ac:dyDescent="0.3">
      <c r="A126" s="5">
        <f>IF(B126&lt;&gt;"",COUNTA($B$3:B126),"")</f>
        <v>123</v>
      </c>
      <c r="B126" s="10" t="s">
        <v>303</v>
      </c>
      <c r="H126" s="10">
        <v>0</v>
      </c>
      <c r="I126" s="10" t="s">
        <v>192</v>
      </c>
      <c r="J126" s="10" t="s">
        <v>568</v>
      </c>
      <c r="K126" s="10" t="s">
        <v>438</v>
      </c>
      <c r="L126" s="12">
        <v>923135566828</v>
      </c>
    </row>
    <row r="127" spans="1:12" x14ac:dyDescent="0.3">
      <c r="A127" s="5">
        <f>IF(B127&lt;&gt;"",COUNTA($B$3:B127),"")</f>
        <v>124</v>
      </c>
      <c r="B127" s="10" t="s">
        <v>304</v>
      </c>
      <c r="H127" s="10">
        <v>1</v>
      </c>
      <c r="I127" s="10" t="s">
        <v>540</v>
      </c>
      <c r="J127" s="10" t="s">
        <v>568</v>
      </c>
      <c r="K127" s="10" t="s">
        <v>439</v>
      </c>
      <c r="L127" s="12">
        <v>3497309917</v>
      </c>
    </row>
    <row r="128" spans="1:12" x14ac:dyDescent="0.3">
      <c r="A128" s="5">
        <f>IF(B128&lt;&gt;"",COUNTA($B$3:B128),"")</f>
        <v>125</v>
      </c>
      <c r="B128" s="10" t="s">
        <v>305</v>
      </c>
      <c r="H128" s="10">
        <v>1</v>
      </c>
      <c r="I128" s="10" t="s">
        <v>541</v>
      </c>
      <c r="J128" s="10" t="s">
        <v>568</v>
      </c>
      <c r="K128" s="10" t="s">
        <v>440</v>
      </c>
      <c r="L128" s="12">
        <v>3106765635</v>
      </c>
    </row>
    <row r="129" spans="1:12" x14ac:dyDescent="0.3">
      <c r="A129" s="5">
        <f>IF(B129&lt;&gt;"",COUNTA($B$3:B129),"")</f>
        <v>126</v>
      </c>
      <c r="B129" s="10" t="s">
        <v>306</v>
      </c>
      <c r="H129" s="10">
        <v>1</v>
      </c>
      <c r="I129" s="10" t="s">
        <v>542</v>
      </c>
      <c r="J129" s="10" t="s">
        <v>567</v>
      </c>
      <c r="K129" s="10" t="s">
        <v>441</v>
      </c>
      <c r="L129" s="12">
        <v>3495500411</v>
      </c>
    </row>
    <row r="130" spans="1:12" x14ac:dyDescent="0.3">
      <c r="A130" s="5">
        <f>IF(B130&lt;&gt;"",COUNTA($B$3:B130),"")</f>
        <v>127</v>
      </c>
      <c r="B130" s="10" t="s">
        <v>307</v>
      </c>
      <c r="H130" s="10">
        <v>0</v>
      </c>
      <c r="I130" s="10" t="s">
        <v>543</v>
      </c>
      <c r="J130" s="10" t="s">
        <v>568</v>
      </c>
      <c r="K130" s="10" t="s">
        <v>442</v>
      </c>
      <c r="L130" s="12">
        <v>3468685513</v>
      </c>
    </row>
    <row r="131" spans="1:12" x14ac:dyDescent="0.3">
      <c r="A131" s="5">
        <f>IF(B131&lt;&gt;"",COUNTA($B$3:B131),"")</f>
        <v>128</v>
      </c>
      <c r="B131" s="10" t="s">
        <v>308</v>
      </c>
      <c r="H131" s="10">
        <v>5</v>
      </c>
      <c r="I131" s="10" t="s">
        <v>544</v>
      </c>
      <c r="J131" s="10" t="s">
        <v>568</v>
      </c>
      <c r="K131" s="10" t="s">
        <v>443</v>
      </c>
      <c r="L131" s="12" t="s">
        <v>570</v>
      </c>
    </row>
    <row r="132" spans="1:12" x14ac:dyDescent="0.3">
      <c r="A132" s="5">
        <f>IF(B132&lt;&gt;"",COUNTA($B$3:B132),"")</f>
        <v>129</v>
      </c>
      <c r="B132" s="10" t="s">
        <v>309</v>
      </c>
      <c r="H132" s="10">
        <v>0</v>
      </c>
      <c r="I132" s="10" t="s">
        <v>33</v>
      </c>
      <c r="J132" s="10" t="s">
        <v>568</v>
      </c>
      <c r="K132" s="10" t="s">
        <v>444</v>
      </c>
      <c r="L132" s="12">
        <v>3043610651</v>
      </c>
    </row>
    <row r="133" spans="1:12" x14ac:dyDescent="0.3">
      <c r="A133" s="5">
        <f>IF(B133&lt;&gt;"",COUNTA($B$3:B133),"")</f>
        <v>130</v>
      </c>
      <c r="B133" s="10" t="s">
        <v>310</v>
      </c>
      <c r="H133" s="10">
        <v>1</v>
      </c>
      <c r="I133" s="10" t="s">
        <v>514</v>
      </c>
      <c r="J133" s="10" t="s">
        <v>568</v>
      </c>
      <c r="K133" s="10" t="s">
        <v>445</v>
      </c>
      <c r="L133" s="12">
        <v>923480958521</v>
      </c>
    </row>
    <row r="134" spans="1:12" x14ac:dyDescent="0.3">
      <c r="A134" s="5">
        <f>IF(B134&lt;&gt;"",COUNTA($B$3:B134),"")</f>
        <v>131</v>
      </c>
      <c r="B134" s="10" t="s">
        <v>311</v>
      </c>
      <c r="H134" s="10">
        <v>0</v>
      </c>
      <c r="I134" s="10" t="s">
        <v>545</v>
      </c>
      <c r="J134" s="10" t="s">
        <v>568</v>
      </c>
      <c r="K134" s="10" t="s">
        <v>446</v>
      </c>
      <c r="L134" s="12">
        <v>923081619609</v>
      </c>
    </row>
    <row r="135" spans="1:12" x14ac:dyDescent="0.3">
      <c r="A135" s="5">
        <f>IF(B135&lt;&gt;"",COUNTA($B$3:B135),"")</f>
        <v>132</v>
      </c>
      <c r="B135" s="10" t="s">
        <v>312</v>
      </c>
      <c r="H135" s="10">
        <v>0</v>
      </c>
      <c r="I135" s="10" t="s">
        <v>33</v>
      </c>
      <c r="J135" s="10" t="s">
        <v>568</v>
      </c>
      <c r="K135" s="10" t="s">
        <v>447</v>
      </c>
      <c r="L135" s="12">
        <v>3038742773</v>
      </c>
    </row>
    <row r="136" spans="1:12" x14ac:dyDescent="0.3">
      <c r="A136" s="5">
        <f>IF(B136&lt;&gt;"",COUNTA($B$3:B136),"")</f>
        <v>133</v>
      </c>
      <c r="B136" s="10" t="s">
        <v>313</v>
      </c>
      <c r="H136" s="10">
        <v>0</v>
      </c>
      <c r="I136" s="10" t="s">
        <v>162</v>
      </c>
      <c r="K136" s="10" t="s">
        <v>448</v>
      </c>
      <c r="L136" s="12">
        <v>3467954982</v>
      </c>
    </row>
    <row r="137" spans="1:12" x14ac:dyDescent="0.3">
      <c r="A137" s="5">
        <f>IF(B137&lt;&gt;"",COUNTA($B$3:B137),"")</f>
        <v>134</v>
      </c>
      <c r="B137" s="10" t="s">
        <v>314</v>
      </c>
      <c r="H137" s="10">
        <v>1</v>
      </c>
      <c r="I137" s="10" t="s">
        <v>33</v>
      </c>
      <c r="J137" s="10" t="s">
        <v>568</v>
      </c>
      <c r="K137" s="10" t="s">
        <v>449</v>
      </c>
      <c r="L137" s="12">
        <v>3174086601</v>
      </c>
    </row>
    <row r="138" spans="1:12" x14ac:dyDescent="0.3">
      <c r="A138" s="5">
        <f>IF(B138&lt;&gt;"",COUNTA($B$3:B138),"")</f>
        <v>135</v>
      </c>
      <c r="B138" s="10" t="s">
        <v>315</v>
      </c>
      <c r="H138" s="10">
        <v>0</v>
      </c>
      <c r="I138" s="10" t="s">
        <v>33</v>
      </c>
      <c r="J138" s="10" t="s">
        <v>568</v>
      </c>
      <c r="K138" s="10" t="s">
        <v>450</v>
      </c>
      <c r="L138" s="12">
        <v>3095546130</v>
      </c>
    </row>
    <row r="139" spans="1:12" x14ac:dyDescent="0.3">
      <c r="A139" s="5">
        <f>IF(B139&lt;&gt;"",COUNTA($B$3:B139),"")</f>
        <v>136</v>
      </c>
      <c r="B139" s="10" t="s">
        <v>316</v>
      </c>
      <c r="H139" s="10">
        <v>3</v>
      </c>
      <c r="I139" s="10" t="s">
        <v>546</v>
      </c>
      <c r="J139" s="10" t="s">
        <v>568</v>
      </c>
      <c r="K139" s="10" t="s">
        <v>451</v>
      </c>
      <c r="L139" s="12">
        <v>16478311543</v>
      </c>
    </row>
    <row r="140" spans="1:12" x14ac:dyDescent="0.3">
      <c r="A140" s="5">
        <f>IF(B140&lt;&gt;"",COUNTA($B$3:B140),"")</f>
        <v>137</v>
      </c>
      <c r="B140" s="10" t="s">
        <v>317</v>
      </c>
      <c r="H140" s="10">
        <v>1</v>
      </c>
      <c r="I140" s="10" t="s">
        <v>547</v>
      </c>
      <c r="K140" s="10" t="s">
        <v>452</v>
      </c>
      <c r="L140" s="12">
        <v>3365877318</v>
      </c>
    </row>
    <row r="141" spans="1:12" x14ac:dyDescent="0.3">
      <c r="A141" s="5">
        <f>IF(B141&lt;&gt;"",COUNTA($B$3:B141),"")</f>
        <v>138</v>
      </c>
      <c r="B141" s="10" t="s">
        <v>318</v>
      </c>
      <c r="H141" s="10">
        <v>1</v>
      </c>
      <c r="I141" s="10" t="s">
        <v>545</v>
      </c>
      <c r="J141" s="10" t="s">
        <v>568</v>
      </c>
      <c r="K141" s="10" t="s">
        <v>453</v>
      </c>
      <c r="L141" s="12">
        <v>3144793128</v>
      </c>
    </row>
    <row r="142" spans="1:12" x14ac:dyDescent="0.3">
      <c r="A142" s="5">
        <f>IF(B142&lt;&gt;"",COUNTA($B$3:B142),"")</f>
        <v>139</v>
      </c>
      <c r="B142" s="10" t="s">
        <v>319</v>
      </c>
      <c r="H142" s="10">
        <v>0</v>
      </c>
      <c r="I142" s="10" t="s">
        <v>33</v>
      </c>
      <c r="J142" s="10" t="s">
        <v>568</v>
      </c>
      <c r="K142" s="10" t="s">
        <v>454</v>
      </c>
      <c r="L142" s="12">
        <v>3124408878</v>
      </c>
    </row>
    <row r="143" spans="1:12" x14ac:dyDescent="0.3">
      <c r="A143" s="5">
        <f>IF(B143&lt;&gt;"",COUNTA($B$3:B143),"")</f>
        <v>140</v>
      </c>
      <c r="B143" s="10" t="s">
        <v>320</v>
      </c>
      <c r="H143" s="10">
        <v>0</v>
      </c>
      <c r="I143" s="10" t="s">
        <v>548</v>
      </c>
      <c r="J143" s="10" t="s">
        <v>568</v>
      </c>
      <c r="K143" s="10" t="s">
        <v>455</v>
      </c>
      <c r="L143" s="12">
        <v>3419155294</v>
      </c>
    </row>
    <row r="144" spans="1:12" x14ac:dyDescent="0.3">
      <c r="A144" s="5">
        <f>IF(B144&lt;&gt;"",COUNTA($B$3:B144),"")</f>
        <v>141</v>
      </c>
      <c r="B144" s="10" t="s">
        <v>321</v>
      </c>
      <c r="H144" s="10">
        <v>1</v>
      </c>
      <c r="I144" s="10" t="s">
        <v>33</v>
      </c>
      <c r="J144" s="10" t="s">
        <v>568</v>
      </c>
      <c r="K144" s="10" t="s">
        <v>456</v>
      </c>
      <c r="L144" s="12">
        <v>3044096696</v>
      </c>
    </row>
    <row r="145" spans="1:12" x14ac:dyDescent="0.3">
      <c r="A145" s="5">
        <f>IF(B145&lt;&gt;"",COUNTA($B$3:B145),"")</f>
        <v>142</v>
      </c>
      <c r="B145" s="10" t="s">
        <v>322</v>
      </c>
      <c r="H145" s="10">
        <v>2</v>
      </c>
      <c r="I145" s="10" t="s">
        <v>549</v>
      </c>
      <c r="J145" s="10" t="s">
        <v>568</v>
      </c>
      <c r="K145" s="10" t="s">
        <v>457</v>
      </c>
      <c r="L145" s="12">
        <v>3083630471</v>
      </c>
    </row>
    <row r="146" spans="1:12" x14ac:dyDescent="0.3">
      <c r="A146" s="5">
        <f>IF(B146&lt;&gt;"",COUNTA($B$3:B146),"")</f>
        <v>143</v>
      </c>
      <c r="B146" s="10" t="s">
        <v>323</v>
      </c>
      <c r="H146" s="10">
        <v>0</v>
      </c>
      <c r="I146" s="10" t="s">
        <v>550</v>
      </c>
      <c r="J146" s="10" t="s">
        <v>568</v>
      </c>
      <c r="K146" s="10" t="s">
        <v>458</v>
      </c>
      <c r="L146" s="12">
        <v>3134127154</v>
      </c>
    </row>
    <row r="147" spans="1:12" x14ac:dyDescent="0.3">
      <c r="A147" s="5">
        <f>IF(B147&lt;&gt;"",COUNTA($B$3:B147),"")</f>
        <v>144</v>
      </c>
      <c r="B147" s="10" t="s">
        <v>324</v>
      </c>
      <c r="H147" s="10">
        <v>0</v>
      </c>
      <c r="I147" s="10" t="s">
        <v>551</v>
      </c>
      <c r="J147" s="10" t="s">
        <v>568</v>
      </c>
      <c r="K147" s="10" t="s">
        <v>459</v>
      </c>
      <c r="L147" s="12">
        <v>3318795056</v>
      </c>
    </row>
    <row r="148" spans="1:12" x14ac:dyDescent="0.3">
      <c r="A148" s="5">
        <f>IF(B148&lt;&gt;"",COUNTA($B$3:B148),"")</f>
        <v>145</v>
      </c>
      <c r="B148" s="10" t="s">
        <v>325</v>
      </c>
      <c r="H148" s="10">
        <v>0</v>
      </c>
      <c r="I148" s="10" t="s">
        <v>33</v>
      </c>
      <c r="J148" s="10" t="s">
        <v>568</v>
      </c>
      <c r="K148" s="10" t="s">
        <v>460</v>
      </c>
      <c r="L148" s="12">
        <v>3040458134</v>
      </c>
    </row>
    <row r="149" spans="1:12" x14ac:dyDescent="0.3">
      <c r="A149" s="5">
        <f>IF(B149&lt;&gt;"",COUNTA($B$3:B149),"")</f>
        <v>146</v>
      </c>
      <c r="B149" s="10" t="s">
        <v>326</v>
      </c>
      <c r="H149" s="10">
        <v>0</v>
      </c>
      <c r="I149" s="10" t="s">
        <v>192</v>
      </c>
      <c r="J149" s="10" t="s">
        <v>568</v>
      </c>
      <c r="K149" s="10" t="s">
        <v>461</v>
      </c>
      <c r="L149" s="12">
        <v>3486065113</v>
      </c>
    </row>
    <row r="150" spans="1:12" x14ac:dyDescent="0.3">
      <c r="A150" s="5">
        <f>IF(B150&lt;&gt;"",COUNTA($B$3:B150),"")</f>
        <v>147</v>
      </c>
      <c r="B150" s="10" t="s">
        <v>327</v>
      </c>
      <c r="H150" s="10">
        <v>0</v>
      </c>
      <c r="I150" s="10" t="s">
        <v>552</v>
      </c>
      <c r="J150" s="10" t="s">
        <v>568</v>
      </c>
      <c r="K150" s="10" t="s">
        <v>462</v>
      </c>
      <c r="L150" s="12">
        <v>923090589020</v>
      </c>
    </row>
    <row r="151" spans="1:12" x14ac:dyDescent="0.3">
      <c r="A151" s="5">
        <f>IF(B151&lt;&gt;"",COUNTA($B$3:B151),"")</f>
        <v>148</v>
      </c>
      <c r="B151" s="10" t="s">
        <v>328</v>
      </c>
      <c r="H151" s="10">
        <v>1</v>
      </c>
      <c r="I151" s="10" t="s">
        <v>33</v>
      </c>
      <c r="J151" s="10" t="s">
        <v>568</v>
      </c>
      <c r="K151" s="10" t="s">
        <v>463</v>
      </c>
      <c r="L151" s="12">
        <v>3349726916</v>
      </c>
    </row>
    <row r="152" spans="1:12" x14ac:dyDescent="0.3">
      <c r="A152" s="5">
        <f>IF(B152&lt;&gt;"",COUNTA($B$3:B152),"")</f>
        <v>149</v>
      </c>
      <c r="B152" s="10" t="s">
        <v>329</v>
      </c>
      <c r="H152" s="10">
        <v>0</v>
      </c>
      <c r="I152" s="10" t="s">
        <v>537</v>
      </c>
      <c r="J152" s="10" t="s">
        <v>568</v>
      </c>
      <c r="K152" s="10" t="s">
        <v>464</v>
      </c>
      <c r="L152" s="12">
        <v>3135452326</v>
      </c>
    </row>
    <row r="153" spans="1:12" x14ac:dyDescent="0.3">
      <c r="A153" s="5">
        <f>IF(B153&lt;&gt;"",COUNTA($B$3:B153),"")</f>
        <v>150</v>
      </c>
      <c r="B153" s="10" t="s">
        <v>330</v>
      </c>
      <c r="H153" s="10">
        <v>0</v>
      </c>
      <c r="I153" s="10" t="s">
        <v>33</v>
      </c>
      <c r="J153" s="10" t="s">
        <v>568</v>
      </c>
      <c r="K153" s="10" t="s">
        <v>465</v>
      </c>
      <c r="L153" s="12">
        <v>3189683696</v>
      </c>
    </row>
    <row r="154" spans="1:12" x14ac:dyDescent="0.3">
      <c r="A154" s="5">
        <f>IF(B154&lt;&gt;"",COUNTA($B$3:B154),"")</f>
        <v>151</v>
      </c>
      <c r="B154" s="10" t="s">
        <v>331</v>
      </c>
      <c r="H154" s="10">
        <v>2</v>
      </c>
      <c r="I154" s="10" t="s">
        <v>33</v>
      </c>
      <c r="J154" s="10" t="s">
        <v>568</v>
      </c>
      <c r="K154" s="10" t="s">
        <v>466</v>
      </c>
      <c r="L154" s="12">
        <v>3066366815</v>
      </c>
    </row>
    <row r="155" spans="1:12" x14ac:dyDescent="0.3">
      <c r="A155" s="5">
        <f>IF(B155&lt;&gt;"",COUNTA($B$3:B155),"")</f>
        <v>152</v>
      </c>
      <c r="B155" s="10" t="s">
        <v>332</v>
      </c>
      <c r="H155" s="10">
        <v>0</v>
      </c>
      <c r="I155" s="10" t="s">
        <v>521</v>
      </c>
      <c r="J155" s="10" t="s">
        <v>568</v>
      </c>
      <c r="K155" s="10" t="s">
        <v>467</v>
      </c>
      <c r="L155" s="12">
        <v>923247875655</v>
      </c>
    </row>
    <row r="156" spans="1:12" x14ac:dyDescent="0.3">
      <c r="A156" s="5">
        <f>IF(B156&lt;&gt;"",COUNTA($B$3:B156),"")</f>
        <v>153</v>
      </c>
      <c r="B156" s="10" t="s">
        <v>333</v>
      </c>
      <c r="H156" s="10">
        <v>0</v>
      </c>
      <c r="I156" s="10" t="s">
        <v>59</v>
      </c>
      <c r="J156" s="10" t="s">
        <v>568</v>
      </c>
      <c r="K156" s="10" t="s">
        <v>468</v>
      </c>
      <c r="L156" s="12">
        <v>3235295469</v>
      </c>
    </row>
    <row r="157" spans="1:12" x14ac:dyDescent="0.3">
      <c r="A157" s="5">
        <f>IF(B157&lt;&gt;"",COUNTA($B$3:B157),"")</f>
        <v>154</v>
      </c>
      <c r="B157" s="10" t="s">
        <v>334</v>
      </c>
      <c r="H157" s="10">
        <v>0</v>
      </c>
      <c r="I157" s="10" t="s">
        <v>540</v>
      </c>
      <c r="K157" s="10" t="s">
        <v>469</v>
      </c>
      <c r="L157" s="12">
        <v>923337208572</v>
      </c>
    </row>
    <row r="158" spans="1:12" x14ac:dyDescent="0.3">
      <c r="A158" s="5">
        <f>IF(B158&lt;&gt;"",COUNTA($B$3:B158),"")</f>
        <v>155</v>
      </c>
      <c r="B158" s="10" t="s">
        <v>335</v>
      </c>
      <c r="H158" s="10">
        <v>0</v>
      </c>
      <c r="I158" s="10" t="s">
        <v>547</v>
      </c>
      <c r="J158" s="10" t="s">
        <v>568</v>
      </c>
      <c r="K158" s="10" t="s">
        <v>470</v>
      </c>
      <c r="L158" s="12">
        <v>3336265968</v>
      </c>
    </row>
    <row r="159" spans="1:12" x14ac:dyDescent="0.3">
      <c r="A159" s="5">
        <f>IF(B159&lt;&gt;"",COUNTA($B$3:B159),"")</f>
        <v>156</v>
      </c>
      <c r="B159" s="10" t="s">
        <v>336</v>
      </c>
      <c r="H159" s="10">
        <v>2</v>
      </c>
      <c r="I159" s="10" t="s">
        <v>33</v>
      </c>
      <c r="J159" s="10" t="s">
        <v>568</v>
      </c>
      <c r="K159" s="10" t="s">
        <v>471</v>
      </c>
      <c r="L159" s="12">
        <v>923343198333</v>
      </c>
    </row>
    <row r="160" spans="1:12" x14ac:dyDescent="0.3">
      <c r="A160" s="5">
        <f>IF(B160&lt;&gt;"",COUNTA($B$3:B160),"")</f>
        <v>157</v>
      </c>
      <c r="B160" s="10" t="s">
        <v>337</v>
      </c>
      <c r="H160" s="10">
        <v>0</v>
      </c>
      <c r="I160" s="10" t="s">
        <v>553</v>
      </c>
      <c r="J160" s="10" t="s">
        <v>568</v>
      </c>
      <c r="K160" s="10" t="s">
        <v>472</v>
      </c>
      <c r="L160" s="12">
        <v>3085038448</v>
      </c>
    </row>
    <row r="161" spans="1:12" x14ac:dyDescent="0.3">
      <c r="A161" s="5">
        <f>IF(B161&lt;&gt;"",COUNTA($B$3:B161),"")</f>
        <v>158</v>
      </c>
      <c r="B161" s="10" t="s">
        <v>338</v>
      </c>
      <c r="H161" s="10">
        <v>0</v>
      </c>
      <c r="I161" s="10" t="s">
        <v>33</v>
      </c>
      <c r="J161" s="10" t="s">
        <v>568</v>
      </c>
      <c r="K161" s="10" t="s">
        <v>473</v>
      </c>
      <c r="L161" s="12">
        <v>3356183186</v>
      </c>
    </row>
    <row r="162" spans="1:12" x14ac:dyDescent="0.3">
      <c r="A162" s="5">
        <f>IF(B162&lt;&gt;"",COUNTA($B$3:B162),"")</f>
        <v>159</v>
      </c>
      <c r="B162" s="10" t="s">
        <v>339</v>
      </c>
      <c r="H162" s="10">
        <v>0</v>
      </c>
      <c r="I162" s="10" t="s">
        <v>554</v>
      </c>
      <c r="J162" s="10" t="s">
        <v>568</v>
      </c>
      <c r="K162" s="10" t="s">
        <v>474</v>
      </c>
      <c r="L162" s="12">
        <v>3164595736</v>
      </c>
    </row>
    <row r="163" spans="1:12" x14ac:dyDescent="0.3">
      <c r="A163" s="5">
        <f>IF(B163&lt;&gt;"",COUNTA($B$3:B163),"")</f>
        <v>160</v>
      </c>
      <c r="B163" s="10" t="s">
        <v>340</v>
      </c>
      <c r="H163" s="10">
        <v>1</v>
      </c>
      <c r="I163" s="10" t="s">
        <v>555</v>
      </c>
      <c r="J163" s="10" t="s">
        <v>212</v>
      </c>
      <c r="K163" s="10" t="s">
        <v>475</v>
      </c>
      <c r="L163" s="12">
        <v>923059745510</v>
      </c>
    </row>
    <row r="164" spans="1:12" x14ac:dyDescent="0.3">
      <c r="A164" s="5">
        <f>IF(B164&lt;&gt;"",COUNTA($B$3:B164),"")</f>
        <v>161</v>
      </c>
      <c r="B164" s="10" t="s">
        <v>341</v>
      </c>
      <c r="H164" s="10">
        <v>1</v>
      </c>
      <c r="I164" s="10" t="s">
        <v>147</v>
      </c>
      <c r="J164" s="10" t="s">
        <v>568</v>
      </c>
      <c r="K164" s="10" t="s">
        <v>476</v>
      </c>
      <c r="L164" s="12">
        <v>3135714802</v>
      </c>
    </row>
    <row r="165" spans="1:12" x14ac:dyDescent="0.3">
      <c r="A165" s="5">
        <f>IF(B165&lt;&gt;"",COUNTA($B$3:B165),"")</f>
        <v>162</v>
      </c>
      <c r="B165" s="10" t="s">
        <v>342</v>
      </c>
      <c r="H165" s="10">
        <v>0</v>
      </c>
      <c r="I165" s="10" t="s">
        <v>556</v>
      </c>
      <c r="J165" s="10" t="s">
        <v>568</v>
      </c>
      <c r="K165" s="10" t="s">
        <v>477</v>
      </c>
      <c r="L165" s="12">
        <v>923346109399</v>
      </c>
    </row>
    <row r="166" spans="1:12" x14ac:dyDescent="0.3">
      <c r="A166" s="5">
        <f>IF(B166&lt;&gt;"",COUNTA($B$3:B166),"")</f>
        <v>163</v>
      </c>
      <c r="B166" s="10" t="s">
        <v>343</v>
      </c>
      <c r="H166" s="10">
        <v>0</v>
      </c>
      <c r="I166" s="10" t="s">
        <v>557</v>
      </c>
      <c r="J166" s="10" t="s">
        <v>568</v>
      </c>
      <c r="K166" s="10" t="s">
        <v>478</v>
      </c>
      <c r="L166" s="12">
        <v>3007704329</v>
      </c>
    </row>
    <row r="167" spans="1:12" x14ac:dyDescent="0.3">
      <c r="A167" s="5">
        <f>IF(B167&lt;&gt;"",COUNTA($B$3:B167),"")</f>
        <v>164</v>
      </c>
      <c r="B167" s="10" t="s">
        <v>344</v>
      </c>
      <c r="H167" s="10">
        <v>1</v>
      </c>
      <c r="I167" s="10" t="s">
        <v>558</v>
      </c>
      <c r="J167" s="10" t="s">
        <v>568</v>
      </c>
      <c r="K167" s="10" t="s">
        <v>479</v>
      </c>
      <c r="L167" s="12">
        <v>923403016657</v>
      </c>
    </row>
    <row r="168" spans="1:12" x14ac:dyDescent="0.3">
      <c r="A168" s="5">
        <f>IF(B168&lt;&gt;"",COUNTA($B$3:B168),"")</f>
        <v>165</v>
      </c>
      <c r="B168" s="10" t="s">
        <v>345</v>
      </c>
      <c r="H168" s="10">
        <v>1</v>
      </c>
      <c r="I168" s="10" t="s">
        <v>80</v>
      </c>
      <c r="J168" s="10" t="s">
        <v>568</v>
      </c>
      <c r="K168" s="10" t="s">
        <v>480</v>
      </c>
      <c r="L168" s="12">
        <v>3456517984</v>
      </c>
    </row>
    <row r="169" spans="1:12" x14ac:dyDescent="0.3">
      <c r="A169" s="5">
        <f>IF(B169&lt;&gt;"",COUNTA($B$3:B169),"")</f>
        <v>166</v>
      </c>
      <c r="B169" s="10" t="s">
        <v>346</v>
      </c>
      <c r="H169" s="10">
        <v>1</v>
      </c>
      <c r="I169" s="10" t="s">
        <v>33</v>
      </c>
      <c r="J169" s="10" t="s">
        <v>568</v>
      </c>
      <c r="K169" s="10" t="s">
        <v>481</v>
      </c>
      <c r="L169" s="12">
        <v>923110061627</v>
      </c>
    </row>
    <row r="170" spans="1:12" x14ac:dyDescent="0.3">
      <c r="A170" s="5">
        <f>IF(B170&lt;&gt;"",COUNTA($B$3:B170),"")</f>
        <v>167</v>
      </c>
      <c r="B170" s="10" t="s">
        <v>347</v>
      </c>
      <c r="H170" s="10">
        <v>3</v>
      </c>
      <c r="I170" s="10" t="s">
        <v>559</v>
      </c>
      <c r="J170" s="10" t="s">
        <v>568</v>
      </c>
      <c r="K170" s="10" t="s">
        <v>482</v>
      </c>
      <c r="L170" s="12">
        <v>3058146414</v>
      </c>
    </row>
    <row r="171" spans="1:12" x14ac:dyDescent="0.3">
      <c r="A171" s="5">
        <f>IF(B171&lt;&gt;"",COUNTA($B$3:B171),"")</f>
        <v>168</v>
      </c>
      <c r="B171" s="10" t="s">
        <v>348</v>
      </c>
      <c r="H171" s="10">
        <v>0</v>
      </c>
      <c r="I171" s="10" t="s">
        <v>173</v>
      </c>
      <c r="J171" s="10" t="s">
        <v>568</v>
      </c>
      <c r="K171" s="10" t="s">
        <v>483</v>
      </c>
      <c r="L171" s="12">
        <v>3464986353</v>
      </c>
    </row>
    <row r="172" spans="1:12" x14ac:dyDescent="0.3">
      <c r="A172" s="5">
        <f>IF(B172&lt;&gt;"",COUNTA($B$3:B172),"")</f>
        <v>169</v>
      </c>
      <c r="B172" s="10" t="s">
        <v>349</v>
      </c>
      <c r="H172" s="10">
        <v>1</v>
      </c>
      <c r="I172" s="10" t="s">
        <v>33</v>
      </c>
      <c r="J172" s="10" t="s">
        <v>568</v>
      </c>
      <c r="K172" s="10" t="s">
        <v>484</v>
      </c>
      <c r="L172" s="12">
        <v>3081068067</v>
      </c>
    </row>
    <row r="173" spans="1:12" x14ac:dyDescent="0.3">
      <c r="A173" s="5">
        <f>IF(B173&lt;&gt;"",COUNTA($B$3:B173),"")</f>
        <v>170</v>
      </c>
      <c r="B173" s="10" t="s">
        <v>350</v>
      </c>
      <c r="H173" s="10">
        <v>3</v>
      </c>
      <c r="I173" s="10" t="s">
        <v>64</v>
      </c>
      <c r="J173" s="10" t="s">
        <v>568</v>
      </c>
      <c r="K173" s="10" t="s">
        <v>485</v>
      </c>
      <c r="L173" s="12" t="s">
        <v>571</v>
      </c>
    </row>
    <row r="174" spans="1:12" x14ac:dyDescent="0.3">
      <c r="A174" s="5">
        <f>IF(B174&lt;&gt;"",COUNTA($B$3:B174),"")</f>
        <v>171</v>
      </c>
      <c r="B174" s="10" t="s">
        <v>351</v>
      </c>
      <c r="H174" s="10">
        <v>3</v>
      </c>
      <c r="I174" s="10" t="s">
        <v>556</v>
      </c>
      <c r="J174" s="10" t="s">
        <v>568</v>
      </c>
      <c r="K174" s="10" t="s">
        <v>486</v>
      </c>
      <c r="L174" s="12">
        <v>923317014827</v>
      </c>
    </row>
    <row r="175" spans="1:12" x14ac:dyDescent="0.3">
      <c r="A175" s="5">
        <f>IF(B175&lt;&gt;"",COUNTA($B$3:B175),"")</f>
        <v>172</v>
      </c>
      <c r="B175" s="10" t="s">
        <v>352</v>
      </c>
      <c r="H175" s="10">
        <v>1</v>
      </c>
      <c r="I175" s="10" t="s">
        <v>526</v>
      </c>
      <c r="J175" s="10" t="s">
        <v>212</v>
      </c>
      <c r="K175" s="10" t="s">
        <v>487</v>
      </c>
      <c r="L175" s="12">
        <v>3048367683</v>
      </c>
    </row>
    <row r="176" spans="1:12" x14ac:dyDescent="0.3">
      <c r="A176" s="5">
        <f>IF(B176&lt;&gt;"",COUNTA($B$3:B176),"")</f>
        <v>173</v>
      </c>
      <c r="B176" s="10" t="s">
        <v>353</v>
      </c>
      <c r="H176" s="10">
        <v>3</v>
      </c>
      <c r="I176" s="10" t="s">
        <v>560</v>
      </c>
      <c r="J176" s="10" t="s">
        <v>212</v>
      </c>
      <c r="K176" s="10" t="s">
        <v>488</v>
      </c>
      <c r="L176" s="12">
        <v>3472573922</v>
      </c>
    </row>
    <row r="177" spans="1:12" x14ac:dyDescent="0.3">
      <c r="A177" s="5">
        <f>IF(B177&lt;&gt;"",COUNTA($B$3:B177),"")</f>
        <v>174</v>
      </c>
      <c r="B177" s="10" t="s">
        <v>354</v>
      </c>
      <c r="H177" s="10">
        <v>1</v>
      </c>
      <c r="I177" s="10" t="s">
        <v>561</v>
      </c>
      <c r="J177" s="10" t="s">
        <v>212</v>
      </c>
      <c r="K177" s="10" t="s">
        <v>489</v>
      </c>
      <c r="L177" s="12">
        <v>3449148998</v>
      </c>
    </row>
    <row r="178" spans="1:12" x14ac:dyDescent="0.3">
      <c r="A178" s="5">
        <f>IF(B178&lt;&gt;"",COUNTA($B$3:B178),"")</f>
        <v>175</v>
      </c>
      <c r="B178" s="10" t="s">
        <v>355</v>
      </c>
      <c r="H178" s="10">
        <v>0</v>
      </c>
      <c r="I178" s="10" t="s">
        <v>33</v>
      </c>
      <c r="J178" s="10" t="s">
        <v>568</v>
      </c>
      <c r="K178" s="10" t="s">
        <v>490</v>
      </c>
      <c r="L178" s="12">
        <v>3024913861</v>
      </c>
    </row>
    <row r="179" spans="1:12" x14ac:dyDescent="0.3">
      <c r="A179" s="5">
        <f>IF(B179&lt;&gt;"",COUNTA($B$3:B179),"")</f>
        <v>176</v>
      </c>
      <c r="B179" s="10" t="s">
        <v>356</v>
      </c>
      <c r="H179" s="10">
        <v>1</v>
      </c>
      <c r="I179" s="10" t="s">
        <v>506</v>
      </c>
      <c r="J179" s="10" t="s">
        <v>568</v>
      </c>
      <c r="K179" s="10" t="s">
        <v>491</v>
      </c>
      <c r="L179" s="12">
        <v>3167215049</v>
      </c>
    </row>
    <row r="180" spans="1:12" x14ac:dyDescent="0.3">
      <c r="A180" s="5">
        <f>IF(B180&lt;&gt;"",COUNTA($B$3:B180),"")</f>
        <v>177</v>
      </c>
      <c r="B180" s="10" t="s">
        <v>357</v>
      </c>
      <c r="H180" s="10">
        <v>1</v>
      </c>
      <c r="I180" s="10" t="s">
        <v>33</v>
      </c>
      <c r="J180" s="10" t="s">
        <v>568</v>
      </c>
      <c r="K180" s="10" t="s">
        <v>492</v>
      </c>
      <c r="L180" s="12">
        <v>3047345634</v>
      </c>
    </row>
    <row r="181" spans="1:12" x14ac:dyDescent="0.3">
      <c r="A181" s="5">
        <f>IF(B181&lt;&gt;"",COUNTA($B$3:B181),"")</f>
        <v>178</v>
      </c>
      <c r="B181" s="10" t="s">
        <v>358</v>
      </c>
      <c r="H181" s="10">
        <v>2</v>
      </c>
      <c r="I181" s="10" t="s">
        <v>528</v>
      </c>
      <c r="J181" s="10" t="s">
        <v>568</v>
      </c>
      <c r="K181" s="10" t="s">
        <v>493</v>
      </c>
      <c r="L181" s="12">
        <v>923368444510</v>
      </c>
    </row>
    <row r="182" spans="1:12" x14ac:dyDescent="0.3">
      <c r="A182" s="5">
        <f>IF(B182&lt;&gt;"",COUNTA($B$3:B182),"")</f>
        <v>179</v>
      </c>
      <c r="B182" s="10" t="s">
        <v>359</v>
      </c>
      <c r="H182" s="10">
        <v>2</v>
      </c>
      <c r="I182" s="10" t="s">
        <v>562</v>
      </c>
      <c r="J182" s="10" t="s">
        <v>568</v>
      </c>
      <c r="K182" s="10" t="s">
        <v>494</v>
      </c>
      <c r="L182" s="12">
        <v>3226512488</v>
      </c>
    </row>
    <row r="183" spans="1:12" x14ac:dyDescent="0.3">
      <c r="A183" s="5">
        <f>IF(B183&lt;&gt;"",COUNTA($B$3:B183),"")</f>
        <v>180</v>
      </c>
      <c r="B183" s="10" t="s">
        <v>360</v>
      </c>
      <c r="H183" s="10">
        <v>3</v>
      </c>
      <c r="I183" s="10" t="s">
        <v>563</v>
      </c>
      <c r="K183" s="10" t="s">
        <v>495</v>
      </c>
      <c r="L183" s="12">
        <v>3199368035</v>
      </c>
    </row>
    <row r="184" spans="1:12" x14ac:dyDescent="0.3">
      <c r="A184" s="5">
        <f>IF(B184&lt;&gt;"",COUNTA($B$3:B184),"")</f>
        <v>181</v>
      </c>
      <c r="B184" s="10" t="s">
        <v>361</v>
      </c>
      <c r="H184" s="10">
        <v>1</v>
      </c>
      <c r="I184" s="10" t="s">
        <v>564</v>
      </c>
      <c r="J184" s="10" t="s">
        <v>568</v>
      </c>
      <c r="K184" s="10" t="s">
        <v>496</v>
      </c>
      <c r="L184" s="12">
        <v>3159493101</v>
      </c>
    </row>
    <row r="185" spans="1:12" x14ac:dyDescent="0.3">
      <c r="A185" s="5">
        <f>IF(B185&lt;&gt;"",COUNTA($B$3:B185),"")</f>
        <v>182</v>
      </c>
      <c r="B185" s="10" t="s">
        <v>359</v>
      </c>
      <c r="H185" s="10">
        <v>1</v>
      </c>
      <c r="I185" s="10" t="s">
        <v>33</v>
      </c>
      <c r="J185" s="10" t="s">
        <v>568</v>
      </c>
      <c r="K185" s="10" t="s">
        <v>497</v>
      </c>
      <c r="L185" s="12">
        <v>923155981809</v>
      </c>
    </row>
    <row r="186" spans="1:12" x14ac:dyDescent="0.3">
      <c r="A186" s="5">
        <f>IF(B186&lt;&gt;"",COUNTA($B$3:B186),"")</f>
        <v>183</v>
      </c>
      <c r="B186" s="10" t="s">
        <v>218</v>
      </c>
      <c r="H186" s="10">
        <v>1</v>
      </c>
      <c r="I186" s="10" t="s">
        <v>192</v>
      </c>
      <c r="J186" s="10" t="s">
        <v>568</v>
      </c>
      <c r="K186" s="10" t="s">
        <v>498</v>
      </c>
      <c r="L186" s="12">
        <v>923069505174</v>
      </c>
    </row>
    <row r="187" spans="1:12" x14ac:dyDescent="0.3">
      <c r="A187" s="5">
        <f>IF(B187&lt;&gt;"",COUNTA($B$3:B187),"")</f>
        <v>184</v>
      </c>
      <c r="B187" s="10" t="s">
        <v>221</v>
      </c>
      <c r="H187" s="10">
        <v>0</v>
      </c>
      <c r="I187" s="10" t="s">
        <v>525</v>
      </c>
      <c r="J187" s="10" t="s">
        <v>568</v>
      </c>
      <c r="K187" s="10" t="s">
        <v>499</v>
      </c>
      <c r="L187" s="12">
        <v>923038106117</v>
      </c>
    </row>
    <row r="188" spans="1:12" x14ac:dyDescent="0.3">
      <c r="A188" s="5">
        <f>IF(B188&lt;&gt;"",COUNTA($B$3:B188),"")</f>
        <v>185</v>
      </c>
      <c r="B188" s="10" t="s">
        <v>153</v>
      </c>
      <c r="H188" s="10">
        <v>1</v>
      </c>
      <c r="I188" s="10" t="s">
        <v>21</v>
      </c>
      <c r="J188" s="10" t="s">
        <v>568</v>
      </c>
      <c r="K188" s="10" t="s">
        <v>500</v>
      </c>
      <c r="L188" s="12">
        <v>3017435800</v>
      </c>
    </row>
    <row r="189" spans="1:12" x14ac:dyDescent="0.3">
      <c r="A189" s="5">
        <f>IF(B189&lt;&gt;"",COUNTA($B$3:B189),"")</f>
        <v>186</v>
      </c>
      <c r="B189" s="10" t="s">
        <v>362</v>
      </c>
      <c r="H189" s="10">
        <v>3</v>
      </c>
      <c r="I189" s="10" t="s">
        <v>33</v>
      </c>
      <c r="J189" s="10" t="s">
        <v>568</v>
      </c>
      <c r="K189" s="10" t="s">
        <v>188</v>
      </c>
      <c r="L189" s="12">
        <v>923034191068</v>
      </c>
    </row>
    <row r="190" spans="1:12" x14ac:dyDescent="0.3">
      <c r="A190" s="5">
        <f>IF(B190&lt;&gt;"",COUNTA($B$3:B190),"")</f>
        <v>187</v>
      </c>
      <c r="B190" s="10" t="s">
        <v>363</v>
      </c>
      <c r="H190" s="10">
        <v>1</v>
      </c>
      <c r="I190" s="10" t="s">
        <v>33</v>
      </c>
      <c r="J190" s="10" t="s">
        <v>568</v>
      </c>
      <c r="K190" s="10" t="s">
        <v>501</v>
      </c>
      <c r="L190" s="12">
        <v>3046000067</v>
      </c>
    </row>
    <row r="191" spans="1:12" x14ac:dyDescent="0.3">
      <c r="A191" s="5">
        <f>IF(B191&lt;&gt;"",COUNTA($B$3:B191),"")</f>
        <v>188</v>
      </c>
      <c r="B191" s="10" t="s">
        <v>364</v>
      </c>
      <c r="H191" s="10">
        <v>4</v>
      </c>
      <c r="I191" s="10" t="s">
        <v>192</v>
      </c>
      <c r="J191" s="10" t="s">
        <v>568</v>
      </c>
      <c r="K191" s="10" t="s">
        <v>502</v>
      </c>
      <c r="L191" s="12">
        <v>923315301055</v>
      </c>
    </row>
    <row r="192" spans="1:12" x14ac:dyDescent="0.3">
      <c r="A192" s="5">
        <f>IF(B192&lt;&gt;"",COUNTA($B$3:B192),"")</f>
        <v>189</v>
      </c>
      <c r="B192" s="10" t="s">
        <v>365</v>
      </c>
      <c r="H192" s="10">
        <v>3</v>
      </c>
      <c r="I192" s="10" t="s">
        <v>565</v>
      </c>
      <c r="J192" s="10" t="s">
        <v>568</v>
      </c>
      <c r="K192" s="10" t="s">
        <v>503</v>
      </c>
      <c r="L192" s="12">
        <v>3145241041</v>
      </c>
    </row>
    <row r="193" spans="1:12" x14ac:dyDescent="0.3">
      <c r="A193" s="5">
        <f>IF(B193&lt;&gt;"",COUNTA($B$3:B193),"")</f>
        <v>190</v>
      </c>
      <c r="B193" s="10" t="s">
        <v>366</v>
      </c>
      <c r="H193" s="10">
        <v>2</v>
      </c>
      <c r="I193" s="10" t="s">
        <v>566</v>
      </c>
      <c r="J193" s="10" t="s">
        <v>568</v>
      </c>
      <c r="K193" s="10" t="s">
        <v>504</v>
      </c>
      <c r="L193" s="12">
        <v>3470444686</v>
      </c>
    </row>
    <row r="194" spans="1:12" x14ac:dyDescent="0.3">
      <c r="A194" s="5">
        <f>IF(B194&lt;&gt;"",COUNTA($B$3:B194),"")</f>
        <v>191</v>
      </c>
      <c r="B194" s="10" t="s">
        <v>367</v>
      </c>
      <c r="H194" s="10">
        <v>1</v>
      </c>
      <c r="I194" s="10" t="s">
        <v>521</v>
      </c>
      <c r="J194" s="10" t="s">
        <v>568</v>
      </c>
      <c r="K194" s="10" t="s">
        <v>505</v>
      </c>
      <c r="L194" s="12">
        <v>923354825286</v>
      </c>
    </row>
    <row r="1048570" spans="14:14" ht="18" x14ac:dyDescent="0.3">
      <c r="N1048570" s="3"/>
    </row>
    <row r="1048571" spans="14:14" x14ac:dyDescent="0.3">
      <c r="N1048571" s="6"/>
    </row>
    <row r="1048572" spans="14:14" x14ac:dyDescent="0.3">
      <c r="N1048572" s="6"/>
    </row>
    <row r="1048573" spans="14:14" x14ac:dyDescent="0.3">
      <c r="N1048573" s="6"/>
    </row>
    <row r="1048574" spans="14:14" x14ac:dyDescent="0.3">
      <c r="N1048574" s="6"/>
    </row>
    <row r="1048575" spans="14:14" x14ac:dyDescent="0.3">
      <c r="N1048575" s="6"/>
    </row>
    <row r="1048576" spans="14:14" x14ac:dyDescent="0.3">
      <c r="N1048576" s="6"/>
    </row>
  </sheetData>
  <autoFilter ref="A1:M102" xr:uid="{00000000-0001-0000-0000-000000000000}">
    <sortState xmlns:xlrd2="http://schemas.microsoft.com/office/spreadsheetml/2017/richdata2" ref="A2:M102">
      <sortCondition descending="1" ref="D1:D102"/>
    </sortState>
  </autoFilter>
  <sortState xmlns:xlrd2="http://schemas.microsoft.com/office/spreadsheetml/2017/richdata2" ref="A3:M102">
    <sortCondition descending="1" ref="D3:D102"/>
  </sortState>
  <mergeCells count="2">
    <mergeCell ref="A2:N2"/>
    <mergeCell ref="A55:N55"/>
  </mergeCells>
  <hyperlinks>
    <hyperlink ref="K14" r:id="rId1" xr:uid="{F7EE7A8A-86D3-47E5-88DE-B1DBEE905B97}"/>
    <hyperlink ref="K3" r:id="rId2" xr:uid="{A2C7E885-FEB2-4011-8036-E17AB5BB2D91}"/>
    <hyperlink ref="K6" r:id="rId3" xr:uid="{62F0AC21-F48A-440D-B5FC-86F4FCD82971}"/>
    <hyperlink ref="K28" r:id="rId4" xr:uid="{35FC4080-A1F4-4C94-B239-DE5FDB830F9B}"/>
    <hyperlink ref="K45" r:id="rId5" xr:uid="{3791DEDA-B301-4CD7-945F-C9972A5A1C6A}"/>
    <hyperlink ref="K10" r:id="rId6" display="mailto:mk454313@yahoo.com" xr:uid="{A0211D50-00CD-43D8-BA2C-5786B4A5BC11}"/>
    <hyperlink ref="K49" r:id="rId7" xr:uid="{EFFF3D55-F226-4EE7-8271-B3F1530D311D}"/>
    <hyperlink ref="K13" r:id="rId8" xr:uid="{5769B83E-5163-4018-BA5B-7505A2CD925A}"/>
    <hyperlink ref="K16" r:id="rId9" display="mailto:tzahid96@gmail.com" xr:uid="{01111A48-41B2-4BE8-A354-F1DE0746CE26}"/>
    <hyperlink ref="K40" r:id="rId10" xr:uid="{DB44FC6F-5984-44BD-899C-D8A8A94FD85A}"/>
    <hyperlink ref="K11" r:id="rId11" display="mailto:muhammadnoman0066@gmail.com" xr:uid="{A9935FA6-FC7D-46A5-93A1-E2FC955E24DE}"/>
    <hyperlink ref="K8" r:id="rId12" xr:uid="{1BA7571B-6B7E-4D2F-A98E-6E3303ECF7BA}"/>
    <hyperlink ref="K42" r:id="rId13" xr:uid="{65289254-2DB7-4F7D-86F5-BD085C52CD13}"/>
    <hyperlink ref="K53" r:id="rId14" xr:uid="{094C70D7-47F9-45FF-A4F3-1F5F5B980D4F}"/>
    <hyperlink ref="K37" r:id="rId15" xr:uid="{71130367-AD34-47B9-A0DB-4401C0FFE4FF}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3B63C-6D98-42B5-850D-166E06311F1D}">
  <sheetPr filterMode="1"/>
  <dimension ref="A1:P142"/>
  <sheetViews>
    <sheetView tabSelected="1" workbookViewId="0">
      <pane ySplit="1" topLeftCell="A80" activePane="bottomLeft" state="frozen"/>
      <selection pane="bottomLeft" activeCell="B142" sqref="B142"/>
    </sheetView>
  </sheetViews>
  <sheetFormatPr defaultRowHeight="14.4" x14ac:dyDescent="0.3"/>
  <cols>
    <col min="1" max="1" width="4.5546875" style="10" bestFit="1" customWidth="1"/>
    <col min="2" max="2" width="29.88671875" style="10" bestFit="1" customWidth="1"/>
    <col min="3" max="3" width="38.44140625" style="10" bestFit="1" customWidth="1"/>
    <col min="4" max="4" width="27.88671875" style="12" customWidth="1"/>
    <col min="5" max="5" width="22.21875" style="10" bestFit="1" customWidth="1"/>
    <col min="6" max="6" width="14.109375" style="10" bestFit="1" customWidth="1"/>
    <col min="7" max="7" width="7.21875" style="10" customWidth="1"/>
    <col min="8" max="8" width="11" style="17" bestFit="1" customWidth="1"/>
    <col min="9" max="10" width="9.44140625" style="10" customWidth="1"/>
    <col min="11" max="11" width="9.5546875" style="10" customWidth="1"/>
    <col min="12" max="12" width="11.77734375" style="10" bestFit="1" customWidth="1"/>
    <col min="13" max="13" width="24.5546875" style="10" bestFit="1" customWidth="1"/>
    <col min="14" max="14" width="10.109375" style="10" bestFit="1" customWidth="1"/>
    <col min="15" max="15" width="10" style="10" bestFit="1" customWidth="1"/>
    <col min="16" max="16" width="8.6640625" style="10" bestFit="1" customWidth="1"/>
    <col min="17" max="16384" width="8.88671875" style="10"/>
  </cols>
  <sheetData>
    <row r="1" spans="1:16" s="3" customFormat="1" ht="36" x14ac:dyDescent="0.3">
      <c r="A1" s="3" t="s">
        <v>5</v>
      </c>
      <c r="B1" s="3" t="s">
        <v>0</v>
      </c>
      <c r="C1" s="3" t="s">
        <v>15</v>
      </c>
      <c r="D1" s="19" t="s">
        <v>16</v>
      </c>
      <c r="E1" s="3" t="s">
        <v>1</v>
      </c>
      <c r="F1" s="3" t="s">
        <v>599</v>
      </c>
      <c r="G1" s="3" t="s">
        <v>2</v>
      </c>
      <c r="H1" s="15" t="s">
        <v>10</v>
      </c>
      <c r="I1" s="3" t="s">
        <v>600</v>
      </c>
      <c r="J1" s="3" t="s">
        <v>601</v>
      </c>
      <c r="K1" s="3" t="s">
        <v>3</v>
      </c>
      <c r="L1" s="3" t="s">
        <v>12</v>
      </c>
      <c r="M1" s="3" t="s">
        <v>4</v>
      </c>
      <c r="N1" s="3" t="s">
        <v>6</v>
      </c>
      <c r="O1" s="3" t="s">
        <v>37</v>
      </c>
      <c r="P1" s="3" t="s">
        <v>224</v>
      </c>
    </row>
    <row r="2" spans="1:16" x14ac:dyDescent="0.3">
      <c r="A2" s="5">
        <f>IF(B2&lt;&gt;"",COUNTA($B$2:B2),"")</f>
        <v>1</v>
      </c>
      <c r="B2" s="10" t="s">
        <v>238</v>
      </c>
      <c r="C2" s="6" t="s">
        <v>371</v>
      </c>
      <c r="D2" s="12">
        <v>3357193903</v>
      </c>
      <c r="E2" s="10" t="s">
        <v>572</v>
      </c>
      <c r="G2" s="6"/>
      <c r="H2" s="16">
        <v>2021</v>
      </c>
      <c r="I2" s="6"/>
      <c r="J2" s="6"/>
      <c r="K2" s="6"/>
      <c r="L2" s="6">
        <v>2</v>
      </c>
      <c r="M2" s="6" t="s">
        <v>508</v>
      </c>
      <c r="N2" s="6" t="s">
        <v>568</v>
      </c>
      <c r="O2" s="6"/>
    </row>
    <row r="3" spans="1:16" hidden="1" x14ac:dyDescent="0.3">
      <c r="A3" s="5">
        <f>IF(B3&lt;&gt;"",COUNTA($B$2:B3),"")</f>
        <v>2</v>
      </c>
      <c r="B3" s="10" t="s">
        <v>314</v>
      </c>
      <c r="C3" s="10" t="s">
        <v>449</v>
      </c>
      <c r="D3" s="12">
        <v>3174086601</v>
      </c>
      <c r="E3" s="10" t="s">
        <v>573</v>
      </c>
      <c r="H3" s="17">
        <v>2022</v>
      </c>
      <c r="L3" s="10">
        <v>1</v>
      </c>
      <c r="M3" s="10" t="s">
        <v>33</v>
      </c>
      <c r="N3" s="10" t="s">
        <v>568</v>
      </c>
    </row>
    <row r="4" spans="1:16" hidden="1" x14ac:dyDescent="0.3">
      <c r="A4" s="5">
        <f>IF(B4&lt;&gt;"",COUNTA($B$2:B4),"")</f>
        <v>3</v>
      </c>
      <c r="B4" s="10" t="s">
        <v>304</v>
      </c>
      <c r="C4" s="10" t="s">
        <v>439</v>
      </c>
      <c r="D4" s="12">
        <v>3497309917</v>
      </c>
      <c r="E4" s="10" t="s">
        <v>8</v>
      </c>
      <c r="H4" s="17">
        <v>2023</v>
      </c>
      <c r="L4" s="10">
        <v>1</v>
      </c>
      <c r="M4" s="10" t="s">
        <v>540</v>
      </c>
      <c r="N4" s="10" t="s">
        <v>568</v>
      </c>
    </row>
    <row r="5" spans="1:16" x14ac:dyDescent="0.3">
      <c r="A5" s="5">
        <f>IF(B5&lt;&gt;"",COUNTA($B$2:B5),"")</f>
        <v>4</v>
      </c>
      <c r="B5" s="10" t="s">
        <v>303</v>
      </c>
      <c r="C5" s="10" t="s">
        <v>438</v>
      </c>
      <c r="D5" s="12">
        <v>923135566828</v>
      </c>
      <c r="E5" s="10" t="s">
        <v>58</v>
      </c>
      <c r="H5" s="17">
        <v>2022</v>
      </c>
      <c r="L5" s="10">
        <v>0</v>
      </c>
      <c r="M5" s="10" t="s">
        <v>192</v>
      </c>
      <c r="N5" s="10" t="s">
        <v>568</v>
      </c>
    </row>
    <row r="6" spans="1:16" x14ac:dyDescent="0.3">
      <c r="A6" s="5">
        <f>IF(B6&lt;&gt;"",COUNTA($B$2:B6),"")</f>
        <v>5</v>
      </c>
      <c r="B6" s="10" t="s">
        <v>280</v>
      </c>
      <c r="C6" s="10" t="s">
        <v>415</v>
      </c>
      <c r="D6" s="12">
        <v>3157457952</v>
      </c>
      <c r="E6" s="10" t="s">
        <v>58</v>
      </c>
      <c r="H6" s="17">
        <v>2022</v>
      </c>
      <c r="L6" s="10">
        <v>1</v>
      </c>
      <c r="M6" s="10" t="s">
        <v>508</v>
      </c>
      <c r="N6" s="10" t="s">
        <v>568</v>
      </c>
    </row>
    <row r="7" spans="1:16" x14ac:dyDescent="0.3">
      <c r="A7" s="5">
        <f>IF(B7&lt;&gt;"",COUNTA($B$2:B7),"")</f>
        <v>6</v>
      </c>
      <c r="B7" s="10" t="s">
        <v>366</v>
      </c>
      <c r="C7" s="10" t="s">
        <v>504</v>
      </c>
      <c r="D7" s="12">
        <v>3470444686</v>
      </c>
      <c r="E7" s="10" t="s">
        <v>58</v>
      </c>
      <c r="L7" s="10">
        <v>2</v>
      </c>
      <c r="M7" s="10" t="s">
        <v>566</v>
      </c>
      <c r="N7" s="10" t="s">
        <v>568</v>
      </c>
    </row>
    <row r="8" spans="1:16" hidden="1" x14ac:dyDescent="0.3">
      <c r="A8" s="5">
        <f>IF(B8&lt;&gt;"",COUNTA($B$2:B8),"")</f>
        <v>7</v>
      </c>
      <c r="B8" s="10" t="s">
        <v>356</v>
      </c>
      <c r="C8" s="10" t="s">
        <v>491</v>
      </c>
      <c r="D8" s="12">
        <v>3167215049</v>
      </c>
      <c r="E8" s="10" t="s">
        <v>574</v>
      </c>
      <c r="L8" s="10">
        <v>1</v>
      </c>
      <c r="M8" s="10" t="s">
        <v>506</v>
      </c>
      <c r="N8" s="10" t="s">
        <v>568</v>
      </c>
    </row>
    <row r="9" spans="1:16" hidden="1" x14ac:dyDescent="0.3">
      <c r="A9" s="5">
        <f>IF(B9&lt;&gt;"",COUNTA($B$2:B9),"")</f>
        <v>8</v>
      </c>
      <c r="B9" s="10" t="s">
        <v>276</v>
      </c>
      <c r="C9" s="6" t="s">
        <v>411</v>
      </c>
      <c r="D9" s="12">
        <v>3485821356</v>
      </c>
      <c r="E9" s="6" t="s">
        <v>8</v>
      </c>
      <c r="F9" s="6"/>
      <c r="G9" s="6"/>
      <c r="H9" s="16"/>
      <c r="I9" s="6"/>
      <c r="J9" s="6"/>
      <c r="K9" s="6"/>
      <c r="L9" s="6">
        <v>0</v>
      </c>
      <c r="M9" s="6" t="s">
        <v>530</v>
      </c>
      <c r="N9" s="6" t="s">
        <v>568</v>
      </c>
      <c r="O9" s="6"/>
    </row>
    <row r="10" spans="1:16" x14ac:dyDescent="0.3">
      <c r="A10" s="5">
        <f>IF(B10&lt;&gt;"",COUNTA($B$2:B10),"")</f>
        <v>9</v>
      </c>
      <c r="B10" s="10" t="s">
        <v>307</v>
      </c>
      <c r="C10" s="10" t="s">
        <v>442</v>
      </c>
      <c r="D10" s="12">
        <v>3468685513</v>
      </c>
      <c r="E10" s="10" t="s">
        <v>26</v>
      </c>
      <c r="L10" s="10">
        <v>0</v>
      </c>
      <c r="M10" s="10" t="s">
        <v>543</v>
      </c>
      <c r="N10" s="10" t="s">
        <v>568</v>
      </c>
    </row>
    <row r="11" spans="1:16" hidden="1" x14ac:dyDescent="0.3">
      <c r="A11" s="5">
        <f>IF(B11&lt;&gt;"",COUNTA($B$2:B11),"")</f>
        <v>10</v>
      </c>
      <c r="B11" s="10" t="s">
        <v>294</v>
      </c>
      <c r="C11" s="10" t="s">
        <v>429</v>
      </c>
      <c r="D11" s="12">
        <v>923075779046</v>
      </c>
      <c r="E11" s="10" t="s">
        <v>574</v>
      </c>
      <c r="L11" s="10">
        <v>1</v>
      </c>
      <c r="M11" s="10" t="s">
        <v>33</v>
      </c>
      <c r="N11" s="10" t="s">
        <v>568</v>
      </c>
    </row>
    <row r="12" spans="1:16" hidden="1" x14ac:dyDescent="0.3">
      <c r="A12" s="5">
        <f>IF(B12&lt;&gt;"",COUNTA($B$2:B12),"")</f>
        <v>11</v>
      </c>
      <c r="B12" s="10" t="s">
        <v>316</v>
      </c>
      <c r="C12" s="10" t="s">
        <v>451</v>
      </c>
      <c r="D12" s="12">
        <v>16478311543</v>
      </c>
      <c r="L12" s="10">
        <v>3</v>
      </c>
      <c r="M12" s="10" t="s">
        <v>546</v>
      </c>
      <c r="N12" s="10" t="s">
        <v>568</v>
      </c>
    </row>
    <row r="13" spans="1:16" hidden="1" x14ac:dyDescent="0.3">
      <c r="A13" s="5">
        <f>IF(B13&lt;&gt;"",COUNTA($B$2:B13),"")</f>
        <v>12</v>
      </c>
      <c r="B13" s="10" t="s">
        <v>279</v>
      </c>
      <c r="C13" s="6" t="s">
        <v>414</v>
      </c>
      <c r="D13" s="12">
        <v>3014392016</v>
      </c>
      <c r="E13" s="10" t="s">
        <v>575</v>
      </c>
      <c r="G13" s="6"/>
      <c r="H13" s="16"/>
      <c r="I13" s="6"/>
      <c r="J13" s="6"/>
      <c r="K13" s="6"/>
      <c r="L13" s="6">
        <v>0</v>
      </c>
      <c r="M13" s="6" t="s">
        <v>526</v>
      </c>
      <c r="N13" s="6" t="s">
        <v>568</v>
      </c>
      <c r="O13" s="6"/>
    </row>
    <row r="14" spans="1:16" x14ac:dyDescent="0.3">
      <c r="A14" s="5">
        <f>IF(B14&lt;&gt;"",COUNTA($B$2:B14),"")</f>
        <v>13</v>
      </c>
      <c r="B14" s="10" t="s">
        <v>275</v>
      </c>
      <c r="C14" s="6" t="s">
        <v>410</v>
      </c>
      <c r="D14" s="12">
        <v>3117006887</v>
      </c>
      <c r="E14" s="6" t="s">
        <v>26</v>
      </c>
      <c r="F14" s="6"/>
      <c r="G14" s="6"/>
      <c r="H14" s="16"/>
      <c r="I14" s="6"/>
      <c r="J14" s="6"/>
      <c r="K14" s="6"/>
      <c r="L14" s="6">
        <v>1</v>
      </c>
      <c r="M14" s="6" t="s">
        <v>27</v>
      </c>
      <c r="N14" s="6" t="s">
        <v>568</v>
      </c>
      <c r="O14" s="6"/>
    </row>
    <row r="15" spans="1:16" hidden="1" x14ac:dyDescent="0.3">
      <c r="A15" s="5">
        <f>IF(B15&lt;&gt;"",COUNTA($B$2:B15),"")</f>
        <v>14</v>
      </c>
      <c r="B15" s="10" t="s">
        <v>306</v>
      </c>
      <c r="C15" s="10" t="s">
        <v>441</v>
      </c>
      <c r="D15" s="12">
        <v>3495500411</v>
      </c>
      <c r="E15" s="10" t="s">
        <v>574</v>
      </c>
      <c r="L15" s="10">
        <v>1</v>
      </c>
      <c r="M15" s="10" t="s">
        <v>542</v>
      </c>
      <c r="N15" s="10" t="s">
        <v>567</v>
      </c>
    </row>
    <row r="16" spans="1:16" x14ac:dyDescent="0.3">
      <c r="A16" s="5">
        <f>IF(B16&lt;&gt;"",COUNTA($B$2:B16),"")</f>
        <v>15</v>
      </c>
      <c r="B16" s="10" t="s">
        <v>346</v>
      </c>
      <c r="C16" s="10" t="s">
        <v>481</v>
      </c>
      <c r="D16" s="12">
        <v>923110061627</v>
      </c>
      <c r="E16" s="10" t="s">
        <v>58</v>
      </c>
      <c r="L16" s="10">
        <v>1</v>
      </c>
      <c r="M16" s="10" t="s">
        <v>33</v>
      </c>
      <c r="N16" s="10" t="s">
        <v>568</v>
      </c>
    </row>
    <row r="17" spans="1:15" x14ac:dyDescent="0.3">
      <c r="A17" s="5">
        <f>IF(B17&lt;&gt;"",COUNTA($B$2:B17),"")</f>
        <v>16</v>
      </c>
      <c r="B17" s="10" t="s">
        <v>260</v>
      </c>
      <c r="C17" s="6" t="s">
        <v>394</v>
      </c>
      <c r="D17" s="12">
        <v>3096900528</v>
      </c>
      <c r="E17" s="6" t="s">
        <v>26</v>
      </c>
      <c r="F17" s="6"/>
      <c r="G17" s="6"/>
      <c r="H17" s="16"/>
      <c r="I17" s="6"/>
      <c r="J17" s="6"/>
      <c r="K17" s="6"/>
      <c r="L17" s="6">
        <v>0</v>
      </c>
      <c r="M17" s="6" t="s">
        <v>521</v>
      </c>
      <c r="N17" s="6" t="s">
        <v>568</v>
      </c>
      <c r="O17" s="6"/>
    </row>
    <row r="18" spans="1:15" hidden="1" x14ac:dyDescent="0.3">
      <c r="A18" s="5">
        <f>IF(B18&lt;&gt;"",COUNTA($B$2:B18),"")</f>
        <v>17</v>
      </c>
      <c r="B18" s="10" t="s">
        <v>362</v>
      </c>
      <c r="C18" s="10" t="s">
        <v>188</v>
      </c>
      <c r="D18" s="12">
        <v>923034191068</v>
      </c>
      <c r="E18" s="10" t="s">
        <v>576</v>
      </c>
      <c r="L18" s="10">
        <v>3</v>
      </c>
      <c r="M18" s="10" t="s">
        <v>33</v>
      </c>
      <c r="N18" s="10" t="s">
        <v>568</v>
      </c>
    </row>
    <row r="19" spans="1:15" x14ac:dyDescent="0.3">
      <c r="A19" s="5">
        <f>IF(B19&lt;&gt;"",COUNTA($B$2:B19),"")</f>
        <v>18</v>
      </c>
      <c r="B19" s="10" t="s">
        <v>249</v>
      </c>
      <c r="C19" s="6" t="s">
        <v>383</v>
      </c>
      <c r="D19" s="12" t="s">
        <v>569</v>
      </c>
      <c r="E19" s="6" t="s">
        <v>577</v>
      </c>
      <c r="F19" s="6"/>
      <c r="G19" s="6"/>
      <c r="H19" s="16"/>
      <c r="I19" s="6"/>
      <c r="J19" s="6"/>
      <c r="K19" s="6"/>
      <c r="L19" s="6">
        <v>2</v>
      </c>
      <c r="M19" s="6" t="s">
        <v>515</v>
      </c>
      <c r="N19" s="6" t="s">
        <v>212</v>
      </c>
      <c r="O19" s="6"/>
    </row>
    <row r="20" spans="1:15" x14ac:dyDescent="0.3">
      <c r="A20" s="5">
        <f>IF(B20&lt;&gt;"",COUNTA($B$2:B20),"")</f>
        <v>19</v>
      </c>
      <c r="B20" s="10" t="s">
        <v>353</v>
      </c>
      <c r="C20" s="10" t="s">
        <v>488</v>
      </c>
      <c r="D20" s="12">
        <v>3472573922</v>
      </c>
      <c r="E20" s="6" t="s">
        <v>577</v>
      </c>
      <c r="F20" s="6"/>
      <c r="L20" s="10">
        <v>3</v>
      </c>
      <c r="M20" s="10" t="s">
        <v>560</v>
      </c>
      <c r="N20" s="10" t="s">
        <v>212</v>
      </c>
    </row>
    <row r="21" spans="1:15" x14ac:dyDescent="0.3">
      <c r="A21" s="5">
        <f>IF(B21&lt;&gt;"",COUNTA($B$2:B21),"")</f>
        <v>20</v>
      </c>
      <c r="B21" s="10" t="s">
        <v>328</v>
      </c>
      <c r="C21" s="10" t="s">
        <v>463</v>
      </c>
      <c r="D21" s="12">
        <v>3349726916</v>
      </c>
      <c r="E21" s="10" t="s">
        <v>20</v>
      </c>
      <c r="L21" s="10">
        <v>1</v>
      </c>
      <c r="M21" s="10" t="s">
        <v>33</v>
      </c>
      <c r="N21" s="10" t="s">
        <v>568</v>
      </c>
    </row>
    <row r="22" spans="1:15" x14ac:dyDescent="0.3">
      <c r="A22" s="5">
        <f>IF(B22&lt;&gt;"",COUNTA($B$2:B22),"")</f>
        <v>21</v>
      </c>
      <c r="B22" s="10" t="s">
        <v>277</v>
      </c>
      <c r="C22" s="6" t="s">
        <v>412</v>
      </c>
      <c r="D22" s="12">
        <v>3419758178</v>
      </c>
      <c r="E22" s="6" t="s">
        <v>578</v>
      </c>
      <c r="F22" s="6"/>
      <c r="G22" s="6"/>
      <c r="H22" s="16"/>
      <c r="I22" s="6"/>
      <c r="J22" s="6"/>
      <c r="K22" s="6"/>
      <c r="L22" s="6">
        <v>1</v>
      </c>
      <c r="M22" s="6" t="s">
        <v>531</v>
      </c>
      <c r="N22" s="6" t="s">
        <v>568</v>
      </c>
      <c r="O22" s="6"/>
    </row>
    <row r="23" spans="1:15" hidden="1" x14ac:dyDescent="0.3">
      <c r="A23" s="5">
        <f>IF(B23&lt;&gt;"",COUNTA($B$2:B23),"")</f>
        <v>22</v>
      </c>
      <c r="B23" s="10" t="s">
        <v>358</v>
      </c>
      <c r="C23" s="10" t="s">
        <v>493</v>
      </c>
      <c r="D23" s="12">
        <v>923368444510</v>
      </c>
      <c r="E23" s="10" t="s">
        <v>576</v>
      </c>
      <c r="L23" s="10">
        <v>2</v>
      </c>
      <c r="M23" s="10" t="s">
        <v>528</v>
      </c>
      <c r="N23" s="10" t="s">
        <v>568</v>
      </c>
    </row>
    <row r="24" spans="1:15" x14ac:dyDescent="0.3">
      <c r="A24" s="5">
        <f>IF(B24&lt;&gt;"",COUNTA($B$2:B24),"")</f>
        <v>23</v>
      </c>
      <c r="B24" s="10" t="s">
        <v>270</v>
      </c>
      <c r="C24" s="6" t="s">
        <v>404</v>
      </c>
      <c r="D24" s="12">
        <v>3127273462</v>
      </c>
      <c r="E24" s="6" t="s">
        <v>58</v>
      </c>
      <c r="F24" s="6"/>
      <c r="G24" s="6"/>
      <c r="H24" s="16"/>
      <c r="I24" s="6"/>
      <c r="J24" s="6"/>
      <c r="K24" s="6"/>
      <c r="L24" s="6">
        <v>0</v>
      </c>
      <c r="M24" s="6" t="s">
        <v>526</v>
      </c>
      <c r="N24" s="6"/>
      <c r="O24" s="6"/>
    </row>
    <row r="25" spans="1:15" hidden="1" x14ac:dyDescent="0.3">
      <c r="A25" s="5">
        <f>IF(B25&lt;&gt;"",COUNTA($B$2:B25),"")</f>
        <v>24</v>
      </c>
      <c r="B25" s="10" t="s">
        <v>329</v>
      </c>
      <c r="C25" s="10" t="s">
        <v>464</v>
      </c>
      <c r="D25" s="12">
        <v>3135452326</v>
      </c>
      <c r="E25" s="10" t="s">
        <v>579</v>
      </c>
      <c r="L25" s="10">
        <v>0</v>
      </c>
      <c r="M25" s="10" t="s">
        <v>537</v>
      </c>
      <c r="N25" s="10" t="s">
        <v>568</v>
      </c>
    </row>
    <row r="26" spans="1:15" hidden="1" x14ac:dyDescent="0.3">
      <c r="A26" s="5">
        <f>IF(B26&lt;&gt;"",COUNTA($B$2:B26),"")</f>
        <v>25</v>
      </c>
      <c r="B26" s="10" t="s">
        <v>360</v>
      </c>
      <c r="C26" s="10" t="s">
        <v>495</v>
      </c>
      <c r="D26" s="12">
        <v>3199368035</v>
      </c>
      <c r="L26" s="10">
        <v>3</v>
      </c>
      <c r="M26" s="10" t="s">
        <v>563</v>
      </c>
    </row>
    <row r="27" spans="1:15" x14ac:dyDescent="0.3">
      <c r="A27" s="5">
        <f>IF(B27&lt;&gt;"",COUNTA($B$2:B27),"")</f>
        <v>26</v>
      </c>
      <c r="B27" s="10" t="s">
        <v>305</v>
      </c>
      <c r="C27" s="10" t="s">
        <v>440</v>
      </c>
      <c r="D27" s="12">
        <v>3106765635</v>
      </c>
      <c r="E27" s="10" t="s">
        <v>580</v>
      </c>
      <c r="L27" s="10">
        <v>1</v>
      </c>
      <c r="M27" s="10" t="s">
        <v>541</v>
      </c>
      <c r="N27" s="10" t="s">
        <v>568</v>
      </c>
    </row>
    <row r="28" spans="1:15" x14ac:dyDescent="0.3">
      <c r="A28" s="5">
        <f>IF(B28&lt;&gt;"",COUNTA($B$2:B28),"")</f>
        <v>27</v>
      </c>
      <c r="B28" s="10" t="s">
        <v>325</v>
      </c>
      <c r="C28" s="10" t="s">
        <v>460</v>
      </c>
      <c r="D28" s="12">
        <v>3040458134</v>
      </c>
      <c r="E28" s="10" t="s">
        <v>20</v>
      </c>
      <c r="L28" s="10">
        <v>0</v>
      </c>
      <c r="M28" s="10" t="s">
        <v>33</v>
      </c>
      <c r="N28" s="10" t="s">
        <v>568</v>
      </c>
    </row>
    <row r="29" spans="1:15" x14ac:dyDescent="0.3">
      <c r="A29" s="5">
        <f>IF(B29&lt;&gt;"",COUNTA($B$2:B29),"")</f>
        <v>28</v>
      </c>
      <c r="B29" s="10" t="s">
        <v>288</v>
      </c>
      <c r="C29" s="10" t="s">
        <v>423</v>
      </c>
      <c r="D29" s="12">
        <f>92-312-1417632</f>
        <v>-1417852</v>
      </c>
      <c r="E29" s="10" t="s">
        <v>20</v>
      </c>
      <c r="L29" s="10">
        <v>1</v>
      </c>
      <c r="M29" s="10" t="s">
        <v>33</v>
      </c>
      <c r="N29" s="10" t="s">
        <v>568</v>
      </c>
    </row>
    <row r="30" spans="1:15" hidden="1" x14ac:dyDescent="0.3">
      <c r="A30" s="5">
        <f>IF(B30&lt;&gt;"",COUNTA($B2:B$30),"")</f>
        <v>29</v>
      </c>
      <c r="B30" s="10" t="s">
        <v>235</v>
      </c>
      <c r="C30" s="6" t="s">
        <v>368</v>
      </c>
      <c r="D30" s="12">
        <v>3486412550</v>
      </c>
      <c r="E30" s="6" t="s">
        <v>581</v>
      </c>
      <c r="F30" s="6"/>
      <c r="G30" s="6"/>
      <c r="H30" s="16"/>
      <c r="I30" s="6"/>
      <c r="J30" s="6"/>
      <c r="K30" s="6"/>
      <c r="L30" s="6">
        <v>0</v>
      </c>
      <c r="M30" s="6" t="s">
        <v>195</v>
      </c>
      <c r="N30" s="6" t="s">
        <v>568</v>
      </c>
      <c r="O30" s="6"/>
    </row>
    <row r="31" spans="1:15" hidden="1" x14ac:dyDescent="0.3">
      <c r="A31" s="5">
        <f>IF(B31&lt;&gt;"",COUNTA($B$2:B31),"")</f>
        <v>30</v>
      </c>
      <c r="B31" s="10" t="s">
        <v>258</v>
      </c>
      <c r="C31" s="6" t="s">
        <v>392</v>
      </c>
      <c r="D31" s="12">
        <v>3469580406</v>
      </c>
      <c r="E31" s="6" t="s">
        <v>582</v>
      </c>
      <c r="F31" s="6"/>
      <c r="G31" s="6"/>
      <c r="H31" s="16"/>
      <c r="I31" s="6"/>
      <c r="J31" s="6"/>
      <c r="K31" s="6"/>
      <c r="L31" s="6">
        <v>1</v>
      </c>
      <c r="M31" s="6" t="s">
        <v>519</v>
      </c>
      <c r="N31" s="6" t="s">
        <v>568</v>
      </c>
      <c r="O31" s="6"/>
    </row>
    <row r="32" spans="1:15" hidden="1" x14ac:dyDescent="0.3">
      <c r="A32" s="5">
        <f>IF(B32&lt;&gt;"",COUNTA($B$2:B32),"")</f>
        <v>31</v>
      </c>
      <c r="B32" s="10" t="s">
        <v>309</v>
      </c>
      <c r="C32" s="10" t="s">
        <v>444</v>
      </c>
      <c r="D32" s="12">
        <v>3043610651</v>
      </c>
      <c r="E32" s="10" t="s">
        <v>573</v>
      </c>
      <c r="L32" s="10">
        <v>0</v>
      </c>
      <c r="M32" s="10" t="s">
        <v>33</v>
      </c>
      <c r="N32" s="10" t="s">
        <v>568</v>
      </c>
    </row>
    <row r="33" spans="1:15" x14ac:dyDescent="0.3">
      <c r="A33" s="5">
        <f>IF(B33&lt;&gt;"",COUNTA($B$2:B33),"")</f>
        <v>32</v>
      </c>
      <c r="B33" s="10" t="s">
        <v>363</v>
      </c>
      <c r="C33" s="10" t="s">
        <v>501</v>
      </c>
      <c r="D33" s="12">
        <v>3046000067</v>
      </c>
      <c r="E33" s="10" t="s">
        <v>58</v>
      </c>
      <c r="L33" s="10">
        <v>1</v>
      </c>
      <c r="M33" s="10" t="s">
        <v>33</v>
      </c>
      <c r="N33" s="10" t="s">
        <v>568</v>
      </c>
    </row>
    <row r="34" spans="1:15" x14ac:dyDescent="0.3">
      <c r="A34" s="5">
        <f>IF(B34&lt;&gt;"",COUNTA($B$2:B34),"")</f>
        <v>33</v>
      </c>
      <c r="B34" s="10" t="s">
        <v>239</v>
      </c>
      <c r="C34" s="6" t="s">
        <v>372</v>
      </c>
      <c r="D34" s="12">
        <v>3465753292</v>
      </c>
      <c r="E34" s="6" t="s">
        <v>20</v>
      </c>
      <c r="F34" s="6"/>
      <c r="G34" s="6"/>
      <c r="H34" s="16"/>
      <c r="I34" s="6"/>
      <c r="J34" s="6"/>
      <c r="K34" s="6"/>
      <c r="L34" s="6">
        <v>0</v>
      </c>
      <c r="M34" s="6" t="s">
        <v>509</v>
      </c>
      <c r="N34" s="6" t="s">
        <v>568</v>
      </c>
      <c r="O34" s="6"/>
    </row>
    <row r="35" spans="1:15" hidden="1" x14ac:dyDescent="0.3">
      <c r="A35" s="5">
        <f>IF(B35&lt;&gt;"",COUNTA($B$2:B35),"")</f>
        <v>34</v>
      </c>
      <c r="B35" s="10" t="s">
        <v>237</v>
      </c>
      <c r="C35" s="6" t="s">
        <v>370</v>
      </c>
      <c r="D35" s="12">
        <v>3028789554</v>
      </c>
      <c r="E35" s="6" t="s">
        <v>583</v>
      </c>
      <c r="F35" s="6"/>
      <c r="G35" s="6"/>
      <c r="H35" s="16"/>
      <c r="I35" s="6"/>
      <c r="J35" s="6"/>
      <c r="K35" s="6"/>
      <c r="L35" s="6">
        <v>1</v>
      </c>
      <c r="M35" s="6" t="s">
        <v>507</v>
      </c>
      <c r="N35" s="6" t="s">
        <v>568</v>
      </c>
      <c r="O35" s="6"/>
    </row>
    <row r="36" spans="1:15" x14ac:dyDescent="0.3">
      <c r="A36" s="5">
        <f>IF(B36&lt;&gt;"",COUNTA($B$2:B36),"")</f>
        <v>35</v>
      </c>
      <c r="B36" s="10" t="s">
        <v>268</v>
      </c>
      <c r="C36" s="6" t="s">
        <v>402</v>
      </c>
      <c r="D36" s="12">
        <v>3320973701</v>
      </c>
      <c r="E36" s="6" t="s">
        <v>20</v>
      </c>
      <c r="F36" s="6"/>
      <c r="G36" s="6"/>
      <c r="H36" s="16"/>
      <c r="I36" s="6"/>
      <c r="J36" s="6"/>
      <c r="K36" s="6"/>
      <c r="L36" s="6">
        <v>0</v>
      </c>
      <c r="M36" s="6" t="s">
        <v>525</v>
      </c>
      <c r="N36" s="6" t="s">
        <v>568</v>
      </c>
      <c r="O36" s="6"/>
    </row>
    <row r="37" spans="1:15" hidden="1" x14ac:dyDescent="0.3">
      <c r="A37" s="5">
        <f>IF(B37&lt;&gt;"",COUNTA($B$2:B37),"")</f>
        <v>36</v>
      </c>
      <c r="B37" s="10" t="s">
        <v>320</v>
      </c>
      <c r="C37" s="10" t="s">
        <v>455</v>
      </c>
      <c r="D37" s="12">
        <v>3419155294</v>
      </c>
      <c r="E37" s="10" t="s">
        <v>54</v>
      </c>
      <c r="L37" s="10">
        <v>0</v>
      </c>
      <c r="M37" s="10" t="s">
        <v>548</v>
      </c>
      <c r="N37" s="10" t="s">
        <v>568</v>
      </c>
    </row>
    <row r="38" spans="1:15" hidden="1" x14ac:dyDescent="0.3">
      <c r="A38" s="5">
        <f>IF(B38&lt;&gt;"",COUNTA($B$2:B38),"")</f>
        <v>37</v>
      </c>
      <c r="B38" s="10" t="s">
        <v>269</v>
      </c>
      <c r="C38" s="6" t="s">
        <v>403</v>
      </c>
      <c r="D38" s="12">
        <v>923453025938</v>
      </c>
      <c r="E38" s="6" t="s">
        <v>8</v>
      </c>
      <c r="F38" s="6"/>
      <c r="G38" s="6"/>
      <c r="H38" s="16"/>
      <c r="I38" s="6"/>
      <c r="J38" s="6"/>
      <c r="K38" s="6"/>
      <c r="L38" s="6">
        <v>0</v>
      </c>
      <c r="M38" s="6" t="s">
        <v>13</v>
      </c>
      <c r="N38" s="6"/>
      <c r="O38" s="6"/>
    </row>
    <row r="39" spans="1:15" x14ac:dyDescent="0.3">
      <c r="A39" s="5">
        <f>IF(B39&lt;&gt;"",COUNTA($B$2:B39),"")</f>
        <v>38</v>
      </c>
      <c r="B39" s="10" t="s">
        <v>248</v>
      </c>
      <c r="C39" s="6" t="s">
        <v>382</v>
      </c>
      <c r="D39" s="12">
        <v>3324039587</v>
      </c>
      <c r="E39" s="6" t="s">
        <v>20</v>
      </c>
      <c r="F39" s="6"/>
      <c r="G39" s="6"/>
      <c r="H39" s="16"/>
      <c r="I39" s="6"/>
      <c r="J39" s="6"/>
      <c r="K39" s="6"/>
      <c r="L39" s="6">
        <v>0</v>
      </c>
      <c r="M39" s="6" t="s">
        <v>33</v>
      </c>
      <c r="N39" s="6" t="s">
        <v>568</v>
      </c>
      <c r="O39" s="6"/>
    </row>
    <row r="40" spans="1:15" x14ac:dyDescent="0.3">
      <c r="A40" s="5">
        <f>IF(B40&lt;&gt;"",COUNTA($B$2:B40),"")</f>
        <v>39</v>
      </c>
      <c r="B40" s="10" t="s">
        <v>240</v>
      </c>
      <c r="C40" s="6" t="s">
        <v>373</v>
      </c>
      <c r="D40" s="12">
        <v>923404972369</v>
      </c>
      <c r="E40" s="6" t="s">
        <v>580</v>
      </c>
      <c r="F40" s="6"/>
      <c r="G40" s="6"/>
      <c r="H40" s="16"/>
      <c r="I40" s="6"/>
      <c r="J40" s="6"/>
      <c r="K40" s="6"/>
      <c r="L40" s="6">
        <v>6</v>
      </c>
      <c r="M40" s="6" t="s">
        <v>506</v>
      </c>
      <c r="N40" s="6" t="s">
        <v>568</v>
      </c>
      <c r="O40" s="6"/>
    </row>
    <row r="41" spans="1:15" x14ac:dyDescent="0.3">
      <c r="A41" s="5">
        <f>IF(B41&lt;&gt;"",COUNTA($B$2:B41),"")</f>
        <v>40</v>
      </c>
      <c r="B41" s="10" t="s">
        <v>243</v>
      </c>
      <c r="C41" s="6" t="s">
        <v>377</v>
      </c>
      <c r="D41" s="12">
        <v>3216486882</v>
      </c>
      <c r="E41" s="6" t="s">
        <v>26</v>
      </c>
      <c r="F41" s="6"/>
      <c r="G41" s="6"/>
      <c r="H41" s="16"/>
      <c r="I41" s="6"/>
      <c r="J41" s="6"/>
      <c r="K41" s="6"/>
      <c r="L41" s="6">
        <v>0</v>
      </c>
      <c r="M41" s="6" t="s">
        <v>506</v>
      </c>
      <c r="N41" s="6" t="s">
        <v>568</v>
      </c>
      <c r="O41" s="6"/>
    </row>
    <row r="42" spans="1:15" x14ac:dyDescent="0.3">
      <c r="A42" s="5">
        <f>IF(B42&lt;&gt;"",COUNTA($B$2:B42),"")</f>
        <v>41</v>
      </c>
      <c r="B42" s="10" t="s">
        <v>218</v>
      </c>
      <c r="C42" s="10" t="s">
        <v>498</v>
      </c>
      <c r="D42" s="12">
        <v>923069505174</v>
      </c>
      <c r="E42" s="10" t="s">
        <v>58</v>
      </c>
      <c r="L42" s="10">
        <v>1</v>
      </c>
      <c r="M42" s="10" t="s">
        <v>192</v>
      </c>
      <c r="N42" s="10" t="s">
        <v>568</v>
      </c>
    </row>
    <row r="43" spans="1:15" x14ac:dyDescent="0.3">
      <c r="A43" s="5">
        <f>IF(B43&lt;&gt;"",COUNTA($B$2:B43),"")</f>
        <v>42</v>
      </c>
      <c r="B43" s="10" t="s">
        <v>343</v>
      </c>
      <c r="C43" s="10" t="s">
        <v>478</v>
      </c>
      <c r="D43" s="12">
        <v>3007704329</v>
      </c>
      <c r="E43" s="10" t="s">
        <v>58</v>
      </c>
      <c r="L43" s="10">
        <v>0</v>
      </c>
      <c r="M43" s="10" t="s">
        <v>557</v>
      </c>
      <c r="N43" s="10" t="s">
        <v>568</v>
      </c>
    </row>
    <row r="44" spans="1:15" hidden="1" x14ac:dyDescent="0.3">
      <c r="A44" s="5">
        <f>IF(B44&lt;&gt;"",COUNTA($B$2:B44),"")</f>
        <v>43</v>
      </c>
      <c r="B44" s="10" t="s">
        <v>350</v>
      </c>
      <c r="C44" s="10" t="s">
        <v>485</v>
      </c>
      <c r="D44" s="12" t="s">
        <v>571</v>
      </c>
      <c r="E44" s="10" t="s">
        <v>584</v>
      </c>
      <c r="L44" s="10">
        <v>3</v>
      </c>
      <c r="M44" s="10" t="s">
        <v>64</v>
      </c>
      <c r="N44" s="10" t="s">
        <v>568</v>
      </c>
    </row>
    <row r="45" spans="1:15" hidden="1" x14ac:dyDescent="0.3">
      <c r="A45" s="5">
        <f>IF(B45&lt;&gt;"",COUNTA($B$2:B45),"")</f>
        <v>44</v>
      </c>
      <c r="B45" s="10" t="s">
        <v>334</v>
      </c>
      <c r="C45" s="10" t="s">
        <v>469</v>
      </c>
      <c r="D45" s="12">
        <v>923337208572</v>
      </c>
      <c r="E45" s="10" t="s">
        <v>8</v>
      </c>
      <c r="L45" s="10">
        <v>0</v>
      </c>
      <c r="M45" s="10" t="s">
        <v>540</v>
      </c>
    </row>
    <row r="46" spans="1:15" hidden="1" x14ac:dyDescent="0.3">
      <c r="A46" s="5">
        <f>IF(B46&lt;&gt;"",COUNTA($B$2:B46),"")</f>
        <v>45</v>
      </c>
      <c r="B46" s="10" t="s">
        <v>257</v>
      </c>
      <c r="C46" s="6" t="s">
        <v>391</v>
      </c>
      <c r="D46" s="12">
        <v>3377464272</v>
      </c>
      <c r="E46" s="6" t="s">
        <v>574</v>
      </c>
      <c r="F46" s="6"/>
      <c r="G46" s="6"/>
      <c r="H46" s="16"/>
      <c r="I46" s="6"/>
      <c r="J46" s="6"/>
      <c r="K46" s="6"/>
      <c r="L46" s="6">
        <v>1</v>
      </c>
      <c r="M46" s="6" t="s">
        <v>518</v>
      </c>
      <c r="N46" s="6" t="s">
        <v>568</v>
      </c>
      <c r="O46" s="6"/>
    </row>
    <row r="47" spans="1:15" hidden="1" x14ac:dyDescent="0.3">
      <c r="A47" s="5">
        <f>IF(B47&lt;&gt;"",COUNTA($B$2:B47),"")</f>
        <v>46</v>
      </c>
      <c r="B47" s="10" t="s">
        <v>286</v>
      </c>
      <c r="C47" s="10" t="s">
        <v>421</v>
      </c>
      <c r="D47" s="12">
        <v>3059099709</v>
      </c>
      <c r="E47" s="10" t="s">
        <v>8</v>
      </c>
      <c r="L47" s="10">
        <v>1</v>
      </c>
      <c r="M47" s="10" t="s">
        <v>533</v>
      </c>
    </row>
    <row r="48" spans="1:15" x14ac:dyDescent="0.3">
      <c r="A48" s="5">
        <f>IF(B48&lt;&gt;"",COUNTA($B$2:B48),"")</f>
        <v>47</v>
      </c>
      <c r="B48" s="10" t="s">
        <v>315</v>
      </c>
      <c r="C48" s="10" t="s">
        <v>450</v>
      </c>
      <c r="D48" s="12">
        <v>3095546130</v>
      </c>
      <c r="E48" s="10" t="s">
        <v>26</v>
      </c>
      <c r="L48" s="10">
        <v>0</v>
      </c>
      <c r="M48" s="10" t="s">
        <v>33</v>
      </c>
      <c r="N48" s="10" t="s">
        <v>568</v>
      </c>
    </row>
    <row r="49" spans="1:15" hidden="1" x14ac:dyDescent="0.3">
      <c r="A49" s="5">
        <f>IF(B49&lt;&gt;"",COUNTA($B$2:B49),"")</f>
        <v>48</v>
      </c>
      <c r="B49" s="10" t="s">
        <v>273</v>
      </c>
      <c r="C49" s="6" t="s">
        <v>407</v>
      </c>
      <c r="D49" s="12">
        <v>923369741035</v>
      </c>
      <c r="E49" s="6" t="s">
        <v>576</v>
      </c>
      <c r="F49" s="6"/>
      <c r="G49" s="6"/>
      <c r="H49" s="16"/>
      <c r="I49" s="6"/>
      <c r="J49" s="6"/>
      <c r="K49" s="6"/>
      <c r="L49" s="6">
        <v>0</v>
      </c>
      <c r="M49" s="6" t="s">
        <v>528</v>
      </c>
      <c r="N49" s="6" t="s">
        <v>568</v>
      </c>
      <c r="O49" s="6"/>
    </row>
    <row r="50" spans="1:15" x14ac:dyDescent="0.3">
      <c r="A50" s="5">
        <f>IF(B50&lt;&gt;"",COUNTA($B$2:B50),"")</f>
        <v>49</v>
      </c>
      <c r="B50" s="10" t="s">
        <v>292</v>
      </c>
      <c r="C50" s="10" t="s">
        <v>427</v>
      </c>
      <c r="D50" s="12">
        <v>3057000337</v>
      </c>
      <c r="E50" s="10" t="s">
        <v>20</v>
      </c>
      <c r="L50" s="10">
        <v>1</v>
      </c>
      <c r="M50" s="10" t="s">
        <v>535</v>
      </c>
      <c r="N50" s="10" t="s">
        <v>568</v>
      </c>
    </row>
    <row r="51" spans="1:15" x14ac:dyDescent="0.3">
      <c r="A51" s="5">
        <f>IF(B51&lt;&gt;"",COUNTA($B$2:B51),"")</f>
        <v>50</v>
      </c>
      <c r="B51" s="10" t="s">
        <v>297</v>
      </c>
      <c r="C51" s="10" t="s">
        <v>432</v>
      </c>
      <c r="D51" s="12">
        <v>3345890950</v>
      </c>
      <c r="E51" s="10" t="s">
        <v>58</v>
      </c>
      <c r="L51" s="10">
        <v>0</v>
      </c>
      <c r="M51" s="10" t="s">
        <v>515</v>
      </c>
      <c r="N51" s="10" t="s">
        <v>568</v>
      </c>
    </row>
    <row r="52" spans="1:15" hidden="1" x14ac:dyDescent="0.3">
      <c r="A52" s="5">
        <f>IF(B52&lt;&gt;"",COUNTA($B$2:B52),"")</f>
        <v>51</v>
      </c>
      <c r="B52" s="10" t="s">
        <v>287</v>
      </c>
      <c r="C52" s="10" t="s">
        <v>422</v>
      </c>
      <c r="D52" s="12">
        <v>3454793706</v>
      </c>
      <c r="E52" s="10" t="s">
        <v>8</v>
      </c>
      <c r="L52" s="10">
        <v>2</v>
      </c>
      <c r="M52" s="10" t="s">
        <v>33</v>
      </c>
      <c r="N52" s="10" t="s">
        <v>568</v>
      </c>
    </row>
    <row r="53" spans="1:15" x14ac:dyDescent="0.3">
      <c r="A53" s="5">
        <f>IF(B53&lt;&gt;"",COUNTA($B$2:B53),"")</f>
        <v>52</v>
      </c>
      <c r="B53" s="10" t="s">
        <v>331</v>
      </c>
      <c r="C53" s="10" t="s">
        <v>466</v>
      </c>
      <c r="D53" s="12">
        <v>3066366815</v>
      </c>
      <c r="E53" s="10" t="s">
        <v>20</v>
      </c>
      <c r="L53" s="10">
        <v>2</v>
      </c>
      <c r="M53" s="10" t="s">
        <v>33</v>
      </c>
      <c r="N53" s="10" t="s">
        <v>568</v>
      </c>
    </row>
    <row r="54" spans="1:15" x14ac:dyDescent="0.3">
      <c r="A54" s="5">
        <f>IF(B54&lt;&gt;"",COUNTA($B$2:B54),"")</f>
        <v>53</v>
      </c>
      <c r="B54" s="10" t="s">
        <v>349</v>
      </c>
      <c r="C54" s="10" t="s">
        <v>484</v>
      </c>
      <c r="D54" s="12">
        <v>3081068067</v>
      </c>
      <c r="E54" s="10" t="s">
        <v>26</v>
      </c>
      <c r="L54" s="10">
        <v>1</v>
      </c>
      <c r="M54" s="10" t="s">
        <v>33</v>
      </c>
      <c r="N54" s="10" t="s">
        <v>568</v>
      </c>
    </row>
    <row r="55" spans="1:15" x14ac:dyDescent="0.3">
      <c r="A55" s="5">
        <f>IF(B55&lt;&gt;"",COUNTA($B$2:B55),"")</f>
        <v>54</v>
      </c>
      <c r="B55" s="10" t="s">
        <v>289</v>
      </c>
      <c r="C55" s="10" t="s">
        <v>424</v>
      </c>
      <c r="D55" s="12">
        <v>3187533480</v>
      </c>
      <c r="E55" s="10" t="s">
        <v>26</v>
      </c>
      <c r="L55" s="10">
        <v>2</v>
      </c>
      <c r="M55" s="10" t="s">
        <v>27</v>
      </c>
      <c r="N55" s="10" t="s">
        <v>568</v>
      </c>
    </row>
    <row r="56" spans="1:15" x14ac:dyDescent="0.3">
      <c r="A56" s="5">
        <f>IF(B56&lt;&gt;"",COUNTA($B$2:B56),"")</f>
        <v>55</v>
      </c>
      <c r="B56" s="10" t="s">
        <v>283</v>
      </c>
      <c r="C56" s="10" t="s">
        <v>418</v>
      </c>
      <c r="D56" s="12">
        <v>3090012096</v>
      </c>
      <c r="E56" s="10" t="s">
        <v>20</v>
      </c>
      <c r="L56" s="10">
        <v>0</v>
      </c>
      <c r="M56" s="10" t="s">
        <v>33</v>
      </c>
      <c r="N56" s="10" t="s">
        <v>568</v>
      </c>
    </row>
    <row r="57" spans="1:15" hidden="1" x14ac:dyDescent="0.3">
      <c r="A57" s="5">
        <f>IF(B57&lt;&gt;"",COUNTA($B$2:B57),"")</f>
        <v>56</v>
      </c>
      <c r="B57" s="10" t="s">
        <v>266</v>
      </c>
      <c r="C57" s="6" t="s">
        <v>400</v>
      </c>
      <c r="D57" s="12">
        <v>3110731289</v>
      </c>
      <c r="E57" s="6" t="s">
        <v>585</v>
      </c>
      <c r="F57" s="6"/>
      <c r="G57" s="6"/>
      <c r="H57" s="16"/>
      <c r="I57" s="6"/>
      <c r="J57" s="6"/>
      <c r="K57" s="6"/>
      <c r="L57" s="6">
        <v>3</v>
      </c>
      <c r="M57" s="6" t="s">
        <v>523</v>
      </c>
      <c r="N57" s="6" t="s">
        <v>567</v>
      </c>
      <c r="O57" s="6"/>
    </row>
    <row r="58" spans="1:15" hidden="1" x14ac:dyDescent="0.3">
      <c r="A58" s="5">
        <f>IF(B58&lt;&gt;"",COUNTA($B$2:B58),"")</f>
        <v>57</v>
      </c>
      <c r="B58" s="10" t="s">
        <v>291</v>
      </c>
      <c r="C58" s="10" t="s">
        <v>426</v>
      </c>
      <c r="D58" s="12">
        <v>3051785530</v>
      </c>
      <c r="E58" s="6" t="s">
        <v>585</v>
      </c>
      <c r="F58" s="6"/>
      <c r="L58" s="10">
        <v>5</v>
      </c>
      <c r="M58" s="10" t="s">
        <v>534</v>
      </c>
      <c r="N58" s="10" t="s">
        <v>568</v>
      </c>
    </row>
    <row r="59" spans="1:15" hidden="1" x14ac:dyDescent="0.3">
      <c r="A59" s="5">
        <f>IF(B59&lt;&gt;"",COUNTA($B$2:B59),"")</f>
        <v>58</v>
      </c>
      <c r="B59" s="10" t="s">
        <v>274</v>
      </c>
      <c r="C59" s="6" t="s">
        <v>408</v>
      </c>
      <c r="D59" s="12">
        <v>3247517179</v>
      </c>
      <c r="E59" s="6" t="s">
        <v>586</v>
      </c>
      <c r="F59" s="6"/>
      <c r="G59" s="6"/>
      <c r="H59" s="16"/>
      <c r="I59" s="6"/>
      <c r="J59" s="6"/>
      <c r="K59" s="6"/>
      <c r="L59" s="6">
        <v>0</v>
      </c>
      <c r="M59" s="6" t="s">
        <v>529</v>
      </c>
      <c r="N59" s="6" t="s">
        <v>568</v>
      </c>
      <c r="O59" s="6"/>
    </row>
    <row r="60" spans="1:15" x14ac:dyDescent="0.3">
      <c r="A60" s="5">
        <f>IF(B60&lt;&gt;"",COUNTA($B$2:B60),"")</f>
        <v>59</v>
      </c>
      <c r="B60" s="10" t="s">
        <v>242</v>
      </c>
      <c r="C60" s="6" t="s">
        <v>376</v>
      </c>
      <c r="D60" s="12">
        <v>3317695507</v>
      </c>
      <c r="E60" s="6" t="s">
        <v>20</v>
      </c>
      <c r="F60" s="6"/>
      <c r="G60" s="6"/>
      <c r="H60" s="16"/>
      <c r="I60" s="6"/>
      <c r="J60" s="6"/>
      <c r="K60" s="6"/>
      <c r="L60" s="6">
        <v>0</v>
      </c>
      <c r="M60" s="6" t="s">
        <v>33</v>
      </c>
      <c r="N60" s="6" t="s">
        <v>568</v>
      </c>
      <c r="O60" s="6"/>
    </row>
    <row r="61" spans="1:15" x14ac:dyDescent="0.3">
      <c r="A61" s="5">
        <f>IF(B61&lt;&gt;"",COUNTA($B$2:B61),"")</f>
        <v>60</v>
      </c>
      <c r="B61" s="10" t="s">
        <v>324</v>
      </c>
      <c r="C61" s="10" t="s">
        <v>459</v>
      </c>
      <c r="D61" s="12">
        <v>3318795056</v>
      </c>
      <c r="E61" s="10" t="s">
        <v>26</v>
      </c>
      <c r="L61" s="10">
        <v>0</v>
      </c>
      <c r="M61" s="10" t="s">
        <v>551</v>
      </c>
      <c r="N61" s="10" t="s">
        <v>568</v>
      </c>
    </row>
    <row r="62" spans="1:15" hidden="1" x14ac:dyDescent="0.3">
      <c r="A62" s="5">
        <f>IF(B62&lt;&gt;"",COUNTA($B$2:B62),"")</f>
        <v>61</v>
      </c>
      <c r="B62" s="10" t="s">
        <v>259</v>
      </c>
      <c r="C62" s="6" t="s">
        <v>393</v>
      </c>
      <c r="D62" s="12">
        <v>3109152206</v>
      </c>
      <c r="E62" s="6" t="s">
        <v>587</v>
      </c>
      <c r="F62" s="6"/>
      <c r="G62" s="6"/>
      <c r="H62" s="16"/>
      <c r="I62" s="6"/>
      <c r="J62" s="6"/>
      <c r="K62" s="6"/>
      <c r="L62" s="6">
        <v>0</v>
      </c>
      <c r="M62" s="6" t="s">
        <v>520</v>
      </c>
      <c r="N62" s="6"/>
      <c r="O62" s="6"/>
    </row>
    <row r="63" spans="1:15" hidden="1" x14ac:dyDescent="0.3">
      <c r="A63" s="5">
        <f>IF(B63&lt;&gt;"",COUNTA($B$2:B63),"")</f>
        <v>62</v>
      </c>
      <c r="B63" s="10" t="s">
        <v>338</v>
      </c>
      <c r="C63" s="10" t="s">
        <v>473</v>
      </c>
      <c r="D63" s="12">
        <v>3356183186</v>
      </c>
      <c r="E63" s="10" t="s">
        <v>588</v>
      </c>
      <c r="L63" s="10">
        <v>0</v>
      </c>
      <c r="M63" s="10" t="s">
        <v>33</v>
      </c>
      <c r="N63" s="10" t="s">
        <v>568</v>
      </c>
    </row>
    <row r="64" spans="1:15" hidden="1" x14ac:dyDescent="0.3">
      <c r="A64" s="5">
        <f>IF(B64&lt;&gt;"",COUNTA($B$2:B64),"")</f>
        <v>63</v>
      </c>
      <c r="B64" s="10" t="s">
        <v>354</v>
      </c>
      <c r="C64" s="10" t="s">
        <v>489</v>
      </c>
      <c r="D64" s="12">
        <v>3449148998</v>
      </c>
      <c r="E64" s="10" t="s">
        <v>589</v>
      </c>
      <c r="L64" s="10">
        <v>1</v>
      </c>
      <c r="M64" s="10" t="s">
        <v>561</v>
      </c>
      <c r="N64" s="10" t="s">
        <v>212</v>
      </c>
    </row>
    <row r="65" spans="1:15" hidden="1" x14ac:dyDescent="0.3">
      <c r="A65" s="5">
        <f>IF(B65&lt;&gt;"",COUNTA($B$2:B65),"")</f>
        <v>64</v>
      </c>
      <c r="B65" s="10" t="s">
        <v>300</v>
      </c>
      <c r="C65" s="10" t="s">
        <v>435</v>
      </c>
      <c r="D65" s="12">
        <v>3499238091</v>
      </c>
      <c r="E65" s="10" t="s">
        <v>8</v>
      </c>
      <c r="L65" s="10">
        <v>0</v>
      </c>
      <c r="M65" s="10" t="s">
        <v>538</v>
      </c>
      <c r="N65" s="10" t="s">
        <v>568</v>
      </c>
    </row>
    <row r="66" spans="1:15" x14ac:dyDescent="0.3">
      <c r="A66" s="5">
        <f>IF(B66&lt;&gt;"",COUNTA($B$2:B66),"")</f>
        <v>65</v>
      </c>
      <c r="B66" s="10" t="s">
        <v>364</v>
      </c>
      <c r="C66" s="10" t="s">
        <v>502</v>
      </c>
      <c r="D66" s="12">
        <v>923315301055</v>
      </c>
      <c r="E66" s="10" t="s">
        <v>58</v>
      </c>
      <c r="L66" s="10">
        <v>4</v>
      </c>
      <c r="M66" s="10" t="s">
        <v>192</v>
      </c>
      <c r="N66" s="10" t="s">
        <v>568</v>
      </c>
    </row>
    <row r="67" spans="1:15" hidden="1" x14ac:dyDescent="0.3">
      <c r="A67" s="5">
        <f>IF(B67&lt;&gt;"",COUNTA($B$2:B67),"")</f>
        <v>66</v>
      </c>
      <c r="B67" s="10" t="s">
        <v>302</v>
      </c>
      <c r="C67" s="10" t="s">
        <v>437</v>
      </c>
      <c r="D67" s="12">
        <v>3411538104</v>
      </c>
      <c r="E67" s="10" t="s">
        <v>582</v>
      </c>
      <c r="L67" s="10">
        <v>0</v>
      </c>
      <c r="M67" s="10" t="s">
        <v>539</v>
      </c>
      <c r="N67" s="10" t="s">
        <v>568</v>
      </c>
    </row>
    <row r="68" spans="1:15" hidden="1" x14ac:dyDescent="0.3">
      <c r="A68" s="5">
        <f>IF(B68&lt;&gt;"",COUNTA($B$2:B68),"")</f>
        <v>67</v>
      </c>
      <c r="B68" s="10" t="s">
        <v>333</v>
      </c>
      <c r="C68" s="10" t="s">
        <v>468</v>
      </c>
      <c r="D68" s="12">
        <v>3235295469</v>
      </c>
      <c r="E68" s="10" t="s">
        <v>590</v>
      </c>
      <c r="L68" s="10">
        <v>0</v>
      </c>
      <c r="M68" s="10" t="s">
        <v>59</v>
      </c>
      <c r="N68" s="10" t="s">
        <v>568</v>
      </c>
    </row>
    <row r="69" spans="1:15" hidden="1" x14ac:dyDescent="0.3">
      <c r="A69" s="5">
        <f>IF(B69&lt;&gt;"",COUNTA($B$2:B69),"")</f>
        <v>68</v>
      </c>
      <c r="B69" s="10" t="s">
        <v>310</v>
      </c>
      <c r="C69" s="10" t="s">
        <v>445</v>
      </c>
      <c r="D69" s="12">
        <v>923480958521</v>
      </c>
      <c r="E69" s="10" t="s">
        <v>8</v>
      </c>
      <c r="L69" s="10">
        <v>1</v>
      </c>
      <c r="M69" s="10" t="s">
        <v>514</v>
      </c>
      <c r="N69" s="10" t="s">
        <v>568</v>
      </c>
    </row>
    <row r="70" spans="1:15" x14ac:dyDescent="0.3">
      <c r="A70" s="5">
        <f>IF(B70&lt;&gt;"",COUNTA($B$2:B70),"")</f>
        <v>69</v>
      </c>
      <c r="B70" s="10" t="s">
        <v>367</v>
      </c>
      <c r="C70" s="10" t="s">
        <v>505</v>
      </c>
      <c r="D70" s="12">
        <v>923354825286</v>
      </c>
      <c r="E70" s="10" t="s">
        <v>58</v>
      </c>
      <c r="L70" s="10">
        <v>1</v>
      </c>
      <c r="M70" s="10" t="s">
        <v>521</v>
      </c>
      <c r="N70" s="10" t="s">
        <v>568</v>
      </c>
    </row>
    <row r="71" spans="1:15" x14ac:dyDescent="0.3">
      <c r="A71" s="5">
        <f>IF(B71&lt;&gt;"",COUNTA($B$2:B71),"")</f>
        <v>70</v>
      </c>
      <c r="B71" s="10" t="s">
        <v>236</v>
      </c>
      <c r="C71" s="6" t="s">
        <v>369</v>
      </c>
      <c r="D71" s="12">
        <v>923324259100</v>
      </c>
      <c r="E71" s="6" t="s">
        <v>20</v>
      </c>
      <c r="F71" s="6"/>
      <c r="G71" s="6"/>
      <c r="H71" s="16"/>
      <c r="I71" s="6"/>
      <c r="J71" s="6"/>
      <c r="K71" s="6"/>
      <c r="L71" s="6">
        <v>2</v>
      </c>
      <c r="M71" s="6" t="s">
        <v>506</v>
      </c>
      <c r="N71" s="6" t="s">
        <v>568</v>
      </c>
      <c r="O71" s="6"/>
    </row>
    <row r="72" spans="1:15" x14ac:dyDescent="0.3">
      <c r="A72" s="5">
        <f>IF(B72&lt;&gt;"",COUNTA($B$2:B72),"")</f>
        <v>71</v>
      </c>
      <c r="B72" s="10" t="s">
        <v>359</v>
      </c>
      <c r="C72" s="10" t="s">
        <v>494</v>
      </c>
      <c r="D72" s="12">
        <v>3226512488</v>
      </c>
      <c r="E72" s="10" t="s">
        <v>26</v>
      </c>
      <c r="L72" s="10">
        <v>2</v>
      </c>
      <c r="M72" s="10" t="s">
        <v>562</v>
      </c>
      <c r="N72" s="10" t="s">
        <v>568</v>
      </c>
    </row>
    <row r="73" spans="1:15" x14ac:dyDescent="0.3">
      <c r="A73" s="5">
        <f>IF(B73&lt;&gt;"",COUNTA($B$2:B73),"")</f>
        <v>72</v>
      </c>
      <c r="B73" s="10" t="s">
        <v>359</v>
      </c>
      <c r="C73" s="10" t="s">
        <v>497</v>
      </c>
      <c r="D73" s="12">
        <v>923155981809</v>
      </c>
      <c r="E73" s="10" t="s">
        <v>26</v>
      </c>
      <c r="L73" s="10">
        <v>1</v>
      </c>
      <c r="M73" s="10" t="s">
        <v>33</v>
      </c>
      <c r="N73" s="10" t="s">
        <v>568</v>
      </c>
    </row>
    <row r="74" spans="1:15" hidden="1" x14ac:dyDescent="0.3">
      <c r="A74" s="5">
        <f>IF(B74&lt;&gt;"",COUNTA($B$2:B74),"")</f>
        <v>73</v>
      </c>
      <c r="B74" s="10" t="s">
        <v>278</v>
      </c>
      <c r="C74" s="6" t="s">
        <v>413</v>
      </c>
      <c r="D74" s="12">
        <v>3076955079</v>
      </c>
      <c r="E74" s="6" t="s">
        <v>591</v>
      </c>
      <c r="F74" s="6"/>
      <c r="G74" s="6"/>
      <c r="H74" s="16"/>
      <c r="I74" s="6"/>
      <c r="J74" s="6"/>
      <c r="K74" s="6"/>
      <c r="L74" s="6">
        <v>1</v>
      </c>
      <c r="M74" s="6" t="s">
        <v>27</v>
      </c>
      <c r="N74" s="6" t="s">
        <v>212</v>
      </c>
      <c r="O74" s="6"/>
    </row>
    <row r="75" spans="1:15" hidden="1" x14ac:dyDescent="0.3">
      <c r="A75" s="5">
        <f>IF(B75&lt;&gt;"",COUNTA($B$2:B75),"")</f>
        <v>74</v>
      </c>
      <c r="B75" s="10" t="s">
        <v>247</v>
      </c>
      <c r="C75" s="6" t="s">
        <v>381</v>
      </c>
      <c r="D75" s="12">
        <v>3459140406</v>
      </c>
      <c r="E75" s="6" t="s">
        <v>574</v>
      </c>
      <c r="F75" s="6"/>
      <c r="G75" s="6"/>
      <c r="H75" s="16"/>
      <c r="I75" s="6"/>
      <c r="J75" s="6"/>
      <c r="K75" s="6"/>
      <c r="L75" s="6">
        <v>2</v>
      </c>
      <c r="M75" s="6" t="s">
        <v>514</v>
      </c>
      <c r="N75" s="6" t="s">
        <v>568</v>
      </c>
      <c r="O75" s="6"/>
    </row>
    <row r="76" spans="1:15" x14ac:dyDescent="0.3">
      <c r="A76" s="5">
        <f>IF(B76&lt;&gt;"",COUNTA($B$2:B76),"")</f>
        <v>75</v>
      </c>
      <c r="B76" s="10" t="s">
        <v>347</v>
      </c>
      <c r="C76" s="10" t="s">
        <v>482</v>
      </c>
      <c r="D76" s="12">
        <v>3058146414</v>
      </c>
      <c r="E76" s="10" t="s">
        <v>26</v>
      </c>
      <c r="L76" s="10">
        <v>3</v>
      </c>
      <c r="M76" s="10" t="s">
        <v>559</v>
      </c>
      <c r="N76" s="10" t="s">
        <v>568</v>
      </c>
    </row>
    <row r="77" spans="1:15" hidden="1" x14ac:dyDescent="0.3">
      <c r="A77" s="5">
        <f>IF(B77&lt;&gt;"",COUNTA($B$2:B77),"")</f>
        <v>76</v>
      </c>
      <c r="B77" s="10" t="s">
        <v>263</v>
      </c>
      <c r="C77" s="6" t="s">
        <v>397</v>
      </c>
      <c r="D77" s="12">
        <v>923046700781</v>
      </c>
      <c r="E77" s="6" t="s">
        <v>574</v>
      </c>
      <c r="F77" s="6"/>
      <c r="G77" s="6"/>
      <c r="H77" s="16"/>
      <c r="I77" s="6"/>
      <c r="J77" s="6"/>
      <c r="K77" s="6"/>
      <c r="L77" s="6">
        <v>1</v>
      </c>
      <c r="M77" s="6" t="s">
        <v>513</v>
      </c>
      <c r="N77" s="6" t="s">
        <v>568</v>
      </c>
      <c r="O77" s="6"/>
    </row>
    <row r="78" spans="1:15" x14ac:dyDescent="0.3">
      <c r="A78" s="5">
        <f>IF(B78&lt;&gt;"",COUNTA($B$2:B78),"")</f>
        <v>77</v>
      </c>
      <c r="B78" s="10" t="s">
        <v>340</v>
      </c>
      <c r="C78" s="10" t="s">
        <v>475</v>
      </c>
      <c r="D78" s="12">
        <v>923059745510</v>
      </c>
      <c r="E78" s="10" t="s">
        <v>58</v>
      </c>
      <c r="L78" s="10">
        <v>1</v>
      </c>
      <c r="M78" s="10" t="s">
        <v>555</v>
      </c>
      <c r="N78" s="10" t="s">
        <v>212</v>
      </c>
    </row>
    <row r="79" spans="1:15" hidden="1" x14ac:dyDescent="0.3">
      <c r="A79" s="5">
        <f>IF(B79&lt;&gt;"",COUNTA($B$2:B79),"")</f>
        <v>78</v>
      </c>
      <c r="B79" s="10" t="s">
        <v>327</v>
      </c>
      <c r="C79" s="10" t="s">
        <v>462</v>
      </c>
      <c r="D79" s="12">
        <v>923090589020</v>
      </c>
      <c r="E79" s="10" t="s">
        <v>574</v>
      </c>
      <c r="L79" s="10">
        <v>0</v>
      </c>
      <c r="M79" s="10" t="s">
        <v>552</v>
      </c>
      <c r="N79" s="10" t="s">
        <v>568</v>
      </c>
    </row>
    <row r="80" spans="1:15" x14ac:dyDescent="0.3">
      <c r="A80" s="5">
        <f>IF(B80&lt;&gt;"",COUNTA($B$2:B80),"")</f>
        <v>79</v>
      </c>
      <c r="B80" s="10" t="s">
        <v>342</v>
      </c>
      <c r="C80" s="10" t="s">
        <v>477</v>
      </c>
      <c r="D80" s="12">
        <v>923346109399</v>
      </c>
      <c r="E80" s="10" t="s">
        <v>58</v>
      </c>
      <c r="L80" s="10">
        <v>0</v>
      </c>
      <c r="M80" s="10" t="s">
        <v>556</v>
      </c>
      <c r="N80" s="10" t="s">
        <v>568</v>
      </c>
    </row>
    <row r="81" spans="1:15" hidden="1" x14ac:dyDescent="0.3">
      <c r="A81" s="5">
        <f>IF(B81&lt;&gt;"",COUNTA($B$2:B81),"")</f>
        <v>80</v>
      </c>
      <c r="B81" s="10" t="s">
        <v>254</v>
      </c>
      <c r="C81" s="6" t="s">
        <v>388</v>
      </c>
      <c r="D81" s="12">
        <v>3047414701</v>
      </c>
      <c r="E81" s="6" t="s">
        <v>585</v>
      </c>
      <c r="F81" s="6"/>
      <c r="G81" s="6"/>
      <c r="H81" s="16"/>
      <c r="I81" s="6"/>
      <c r="J81" s="6"/>
      <c r="K81" s="6"/>
      <c r="L81" s="6">
        <v>0</v>
      </c>
      <c r="M81" s="6" t="s">
        <v>154</v>
      </c>
      <c r="N81" s="6" t="s">
        <v>568</v>
      </c>
      <c r="O81" s="6"/>
    </row>
    <row r="82" spans="1:15" hidden="1" x14ac:dyDescent="0.3">
      <c r="A82" s="5">
        <f>IF(B82&lt;&gt;"",COUNTA($B$2:B82),"")</f>
        <v>81</v>
      </c>
      <c r="B82" s="10" t="s">
        <v>246</v>
      </c>
      <c r="C82" s="6" t="s">
        <v>380</v>
      </c>
      <c r="D82" s="12">
        <v>923200495715</v>
      </c>
      <c r="E82" s="6" t="s">
        <v>592</v>
      </c>
      <c r="F82" s="6"/>
      <c r="G82" s="6"/>
      <c r="H82" s="16"/>
      <c r="I82" s="6"/>
      <c r="J82" s="6"/>
      <c r="K82" s="6"/>
      <c r="L82" s="6">
        <v>1</v>
      </c>
      <c r="M82" s="6" t="s">
        <v>513</v>
      </c>
      <c r="N82" s="6" t="s">
        <v>568</v>
      </c>
      <c r="O82" s="6"/>
    </row>
    <row r="83" spans="1:15" x14ac:dyDescent="0.3">
      <c r="A83" s="5">
        <f>IF(B83&lt;&gt;"",COUNTA($B$2:B83),"")</f>
        <v>82</v>
      </c>
      <c r="B83" s="10" t="s">
        <v>351</v>
      </c>
      <c r="C83" s="10" t="s">
        <v>486</v>
      </c>
      <c r="D83" s="12">
        <v>923317014827</v>
      </c>
      <c r="E83" s="10" t="s">
        <v>20</v>
      </c>
      <c r="L83" s="10">
        <v>3</v>
      </c>
      <c r="M83" s="10" t="s">
        <v>556</v>
      </c>
      <c r="N83" s="10" t="s">
        <v>568</v>
      </c>
    </row>
    <row r="84" spans="1:15" x14ac:dyDescent="0.3">
      <c r="A84" s="5">
        <f>IF(B84&lt;&gt;"",COUNTA($B$2:B84),"")</f>
        <v>83</v>
      </c>
      <c r="B84" s="10" t="s">
        <v>265</v>
      </c>
      <c r="C84" s="6" t="s">
        <v>399</v>
      </c>
      <c r="D84" s="12">
        <v>3045725441</v>
      </c>
      <c r="E84" s="6" t="s">
        <v>580</v>
      </c>
      <c r="F84" s="6"/>
      <c r="G84" s="6"/>
      <c r="H84" s="16"/>
      <c r="I84" s="6"/>
      <c r="J84" s="6"/>
      <c r="K84" s="6"/>
      <c r="L84" s="6">
        <v>0</v>
      </c>
      <c r="M84" s="6" t="s">
        <v>522</v>
      </c>
      <c r="N84" s="6" t="s">
        <v>568</v>
      </c>
      <c r="O84" s="6"/>
    </row>
    <row r="85" spans="1:15" x14ac:dyDescent="0.3">
      <c r="A85" s="5">
        <f>IF(B85&lt;&gt;"",COUNTA($B$2:B85),"")</f>
        <v>84</v>
      </c>
      <c r="B85" s="10" t="s">
        <v>311</v>
      </c>
      <c r="C85" s="10" t="s">
        <v>446</v>
      </c>
      <c r="D85" s="12">
        <v>923081619609</v>
      </c>
      <c r="E85" s="10" t="s">
        <v>26</v>
      </c>
      <c r="L85" s="10">
        <v>0</v>
      </c>
      <c r="M85" s="10" t="s">
        <v>545</v>
      </c>
      <c r="N85" s="10" t="s">
        <v>568</v>
      </c>
    </row>
    <row r="86" spans="1:15" x14ac:dyDescent="0.3">
      <c r="A86" s="5">
        <f>IF(B86&lt;&gt;"",COUNTA($B$2:B86),"")</f>
        <v>85</v>
      </c>
      <c r="B86" s="10" t="s">
        <v>312</v>
      </c>
      <c r="C86" s="10" t="s">
        <v>447</v>
      </c>
      <c r="D86" s="12">
        <v>3038742773</v>
      </c>
      <c r="E86" s="10" t="s">
        <v>20</v>
      </c>
      <c r="L86" s="10">
        <v>0</v>
      </c>
      <c r="M86" s="10" t="s">
        <v>33</v>
      </c>
      <c r="N86" s="10" t="s">
        <v>568</v>
      </c>
    </row>
    <row r="87" spans="1:15" hidden="1" x14ac:dyDescent="0.3">
      <c r="A87" s="5">
        <f>IF(B87&lt;&gt;"",COUNTA($B$2:B87),"")</f>
        <v>86</v>
      </c>
      <c r="B87" s="10" t="s">
        <v>282</v>
      </c>
      <c r="C87" s="10" t="s">
        <v>417</v>
      </c>
      <c r="D87" s="12">
        <v>923367718881</v>
      </c>
      <c r="E87" s="10" t="s">
        <v>574</v>
      </c>
      <c r="L87" s="10">
        <v>0</v>
      </c>
      <c r="M87" s="10" t="s">
        <v>514</v>
      </c>
      <c r="N87" s="10" t="s">
        <v>568</v>
      </c>
    </row>
    <row r="88" spans="1:15" x14ac:dyDescent="0.3">
      <c r="A88" s="5">
        <f>IF(B88&lt;&gt;"",COUNTA($B$2:B88),"")</f>
        <v>87</v>
      </c>
      <c r="B88" s="10" t="s">
        <v>317</v>
      </c>
      <c r="C88" s="10" t="s">
        <v>452</v>
      </c>
      <c r="D88" s="12">
        <v>3365877318</v>
      </c>
      <c r="E88" s="10" t="s">
        <v>58</v>
      </c>
      <c r="L88" s="10">
        <v>1</v>
      </c>
      <c r="M88" s="10" t="s">
        <v>547</v>
      </c>
    </row>
    <row r="89" spans="1:15" x14ac:dyDescent="0.3">
      <c r="A89" s="5">
        <f>IF(B89&lt;&gt;"",COUNTA($B$2:B89),"")</f>
        <v>88</v>
      </c>
      <c r="B89" s="10" t="s">
        <v>345</v>
      </c>
      <c r="C89" s="10" t="s">
        <v>480</v>
      </c>
      <c r="D89" s="12">
        <v>3456517984</v>
      </c>
      <c r="E89" s="10" t="s">
        <v>58</v>
      </c>
      <c r="L89" s="10">
        <v>1</v>
      </c>
      <c r="M89" s="10" t="s">
        <v>80</v>
      </c>
      <c r="N89" s="10" t="s">
        <v>568</v>
      </c>
    </row>
    <row r="90" spans="1:15" x14ac:dyDescent="0.3">
      <c r="A90" s="5">
        <f>IF(B90&lt;&gt;"",COUNTA($B$2:B90),"")</f>
        <v>89</v>
      </c>
      <c r="B90" s="10" t="s">
        <v>335</v>
      </c>
      <c r="C90" s="10" t="s">
        <v>470</v>
      </c>
      <c r="D90" s="12">
        <v>3336265968</v>
      </c>
      <c r="E90" s="10" t="s">
        <v>58</v>
      </c>
      <c r="L90" s="10">
        <v>0</v>
      </c>
      <c r="M90" s="10" t="s">
        <v>547</v>
      </c>
      <c r="N90" s="10" t="s">
        <v>568</v>
      </c>
    </row>
    <row r="91" spans="1:15" x14ac:dyDescent="0.3">
      <c r="A91" s="5">
        <f>IF(B91&lt;&gt;"",COUNTA($B$2:B91),"")</f>
        <v>90</v>
      </c>
      <c r="B91" s="10" t="s">
        <v>264</v>
      </c>
      <c r="C91" s="6" t="s">
        <v>398</v>
      </c>
      <c r="D91" s="12">
        <v>923184087048</v>
      </c>
      <c r="E91" s="6" t="s">
        <v>20</v>
      </c>
      <c r="F91" s="6"/>
      <c r="G91" s="6"/>
      <c r="H91" s="16"/>
      <c r="I91" s="6"/>
      <c r="J91" s="6"/>
      <c r="K91" s="6"/>
      <c r="L91" s="6">
        <v>0</v>
      </c>
      <c r="M91" s="6" t="s">
        <v>513</v>
      </c>
      <c r="N91" s="6" t="s">
        <v>568</v>
      </c>
      <c r="O91" s="6"/>
    </row>
    <row r="92" spans="1:15" x14ac:dyDescent="0.3">
      <c r="A92" s="5">
        <f>IF(B92&lt;&gt;"",COUNTA($B$2:B92),"")</f>
        <v>91</v>
      </c>
      <c r="B92" s="10" t="s">
        <v>332</v>
      </c>
      <c r="C92" s="10" t="s">
        <v>467</v>
      </c>
      <c r="D92" s="12">
        <v>923247875655</v>
      </c>
      <c r="E92" s="10" t="s">
        <v>58</v>
      </c>
      <c r="L92" s="10">
        <v>0</v>
      </c>
      <c r="M92" s="10" t="s">
        <v>521</v>
      </c>
      <c r="N92" s="10" t="s">
        <v>568</v>
      </c>
    </row>
    <row r="93" spans="1:15" hidden="1" x14ac:dyDescent="0.3">
      <c r="A93" s="5">
        <f>IF(B93&lt;&gt;"",COUNTA($B$2:B93),"")</f>
        <v>92</v>
      </c>
      <c r="B93" s="10" t="s">
        <v>253</v>
      </c>
      <c r="C93" s="6" t="s">
        <v>387</v>
      </c>
      <c r="D93" s="12">
        <v>923355851006</v>
      </c>
      <c r="E93" s="6" t="s">
        <v>574</v>
      </c>
      <c r="F93" s="6"/>
      <c r="G93" s="6"/>
      <c r="H93" s="16"/>
      <c r="I93" s="6"/>
      <c r="J93" s="6"/>
      <c r="K93" s="6"/>
      <c r="L93" s="6">
        <v>1</v>
      </c>
      <c r="M93" s="6" t="s">
        <v>517</v>
      </c>
      <c r="N93" s="6" t="s">
        <v>568</v>
      </c>
      <c r="O93" s="6"/>
    </row>
    <row r="94" spans="1:15" x14ac:dyDescent="0.3">
      <c r="A94" s="5">
        <f>IF(B94&lt;&gt;"",COUNTA($B$2:B94),"")</f>
        <v>93</v>
      </c>
      <c r="B94" s="10" t="s">
        <v>221</v>
      </c>
      <c r="C94" s="10" t="s">
        <v>499</v>
      </c>
      <c r="D94" s="12">
        <v>923038106117</v>
      </c>
      <c r="E94" s="10" t="s">
        <v>26</v>
      </c>
      <c r="L94" s="10">
        <v>0</v>
      </c>
      <c r="M94" s="10" t="s">
        <v>525</v>
      </c>
      <c r="N94" s="10" t="s">
        <v>568</v>
      </c>
    </row>
    <row r="95" spans="1:15" x14ac:dyDescent="0.3">
      <c r="A95" s="5">
        <f>IF(B95&lt;&gt;"",COUNTA($B$2:B95),"")</f>
        <v>94</v>
      </c>
      <c r="B95" s="10" t="s">
        <v>255</v>
      </c>
      <c r="C95" s="6" t="s">
        <v>389</v>
      </c>
      <c r="D95" s="12">
        <v>3377134007</v>
      </c>
      <c r="E95" s="6" t="s">
        <v>580</v>
      </c>
      <c r="F95" s="6"/>
      <c r="G95" s="6"/>
      <c r="H95" s="16"/>
      <c r="I95" s="6"/>
      <c r="J95" s="6"/>
      <c r="K95" s="6"/>
      <c r="L95" s="6">
        <v>0</v>
      </c>
      <c r="M95" s="6" t="s">
        <v>33</v>
      </c>
      <c r="N95" s="6" t="s">
        <v>568</v>
      </c>
      <c r="O95" s="6"/>
    </row>
    <row r="96" spans="1:15" hidden="1" x14ac:dyDescent="0.3">
      <c r="A96" s="5">
        <f>IF(B96&lt;&gt;"",COUNTA($B$2:B96),"")</f>
        <v>95</v>
      </c>
      <c r="B96" s="10" t="s">
        <v>322</v>
      </c>
      <c r="C96" s="10" t="s">
        <v>457</v>
      </c>
      <c r="D96" s="12">
        <v>3083630471</v>
      </c>
      <c r="E96" s="10" t="s">
        <v>575</v>
      </c>
      <c r="L96" s="10">
        <v>2</v>
      </c>
      <c r="M96" s="10" t="s">
        <v>549</v>
      </c>
      <c r="N96" s="10" t="s">
        <v>568</v>
      </c>
    </row>
    <row r="97" spans="1:15" hidden="1" x14ac:dyDescent="0.3">
      <c r="A97" s="5">
        <f>IF(B97&lt;&gt;"",COUNTA($B$2:B97),"")</f>
        <v>96</v>
      </c>
      <c r="B97" s="10" t="s">
        <v>348</v>
      </c>
      <c r="C97" s="10" t="s">
        <v>483</v>
      </c>
      <c r="D97" s="12">
        <v>3464986353</v>
      </c>
      <c r="E97" s="10" t="s">
        <v>574</v>
      </c>
      <c r="L97" s="10">
        <v>0</v>
      </c>
      <c r="M97" s="10" t="s">
        <v>173</v>
      </c>
      <c r="N97" s="10" t="s">
        <v>568</v>
      </c>
    </row>
    <row r="98" spans="1:15" x14ac:dyDescent="0.3">
      <c r="A98" s="5">
        <f>IF(B98&lt;&gt;"",COUNTA($B$2:B98),"")</f>
        <v>97</v>
      </c>
      <c r="B98" s="10" t="s">
        <v>336</v>
      </c>
      <c r="C98" s="10" t="s">
        <v>471</v>
      </c>
      <c r="D98" s="12">
        <v>923343198333</v>
      </c>
      <c r="E98" s="10" t="s">
        <v>58</v>
      </c>
      <c r="L98" s="10">
        <v>2</v>
      </c>
      <c r="M98" s="10" t="s">
        <v>33</v>
      </c>
      <c r="N98" s="10" t="s">
        <v>568</v>
      </c>
    </row>
    <row r="99" spans="1:15" x14ac:dyDescent="0.3">
      <c r="A99" s="5">
        <f>IF(B99&lt;&gt;"",COUNTA($B$2:B99),"")</f>
        <v>98</v>
      </c>
      <c r="B99" s="10" t="s">
        <v>318</v>
      </c>
      <c r="C99" s="10" t="s">
        <v>453</v>
      </c>
      <c r="D99" s="12">
        <v>3144793128</v>
      </c>
      <c r="E99" s="10" t="s">
        <v>26</v>
      </c>
      <c r="L99" s="10">
        <v>1</v>
      </c>
      <c r="M99" s="10" t="s">
        <v>545</v>
      </c>
      <c r="N99" s="10" t="s">
        <v>568</v>
      </c>
    </row>
    <row r="100" spans="1:15" x14ac:dyDescent="0.3">
      <c r="A100" s="5">
        <f>IF(B100&lt;&gt;"",COUNTA($B$2:B100),"")</f>
        <v>99</v>
      </c>
      <c r="B100" s="10" t="s">
        <v>250</v>
      </c>
      <c r="C100" s="6" t="s">
        <v>384</v>
      </c>
      <c r="D100" s="12">
        <v>3248242809</v>
      </c>
      <c r="E100" s="6" t="s">
        <v>20</v>
      </c>
      <c r="F100" s="6"/>
      <c r="G100" s="6"/>
      <c r="H100" s="16"/>
      <c r="I100" s="6"/>
      <c r="J100" s="6"/>
      <c r="K100" s="6"/>
      <c r="L100" s="6">
        <v>1</v>
      </c>
      <c r="M100" s="6" t="s">
        <v>33</v>
      </c>
      <c r="N100" s="6" t="s">
        <v>568</v>
      </c>
      <c r="O100" s="6"/>
    </row>
    <row r="101" spans="1:15" hidden="1" x14ac:dyDescent="0.3">
      <c r="A101" s="5">
        <f>IF(B101&lt;&gt;"",COUNTA($B$2:B101),"")</f>
        <v>100</v>
      </c>
      <c r="B101" s="10" t="s">
        <v>296</v>
      </c>
      <c r="C101" s="10" t="s">
        <v>431</v>
      </c>
      <c r="D101" s="12">
        <v>3064343103</v>
      </c>
      <c r="E101" s="10" t="s">
        <v>574</v>
      </c>
      <c r="L101" s="10">
        <v>8</v>
      </c>
      <c r="M101" s="10" t="s">
        <v>33</v>
      </c>
      <c r="N101" s="10" t="s">
        <v>568</v>
      </c>
    </row>
    <row r="102" spans="1:15" x14ac:dyDescent="0.3">
      <c r="A102" s="5">
        <f>IF(B102&lt;&gt;"",COUNTA($B$2:B102),"")</f>
        <v>101</v>
      </c>
      <c r="B102" s="10" t="s">
        <v>241</v>
      </c>
      <c r="C102" s="6" t="s">
        <v>374</v>
      </c>
      <c r="D102" s="12">
        <v>3055467205</v>
      </c>
      <c r="E102" s="6" t="s">
        <v>20</v>
      </c>
      <c r="F102" s="6"/>
      <c r="G102" s="6"/>
      <c r="H102" s="16"/>
      <c r="I102" s="6"/>
      <c r="J102" s="6"/>
      <c r="K102" s="6"/>
      <c r="L102" s="6">
        <v>0</v>
      </c>
      <c r="M102" s="6" t="s">
        <v>510</v>
      </c>
      <c r="N102" s="6" t="s">
        <v>568</v>
      </c>
      <c r="O102" s="6"/>
    </row>
    <row r="103" spans="1:15" hidden="1" x14ac:dyDescent="0.3">
      <c r="A103" s="5">
        <f>IF(B103&lt;&gt;"",COUNTA($B$2:B103),"")</f>
        <v>102</v>
      </c>
      <c r="B103" s="10" t="s">
        <v>245</v>
      </c>
      <c r="C103" s="6" t="s">
        <v>379</v>
      </c>
      <c r="D103" s="12">
        <v>923364503072</v>
      </c>
      <c r="E103" s="6" t="s">
        <v>582</v>
      </c>
      <c r="F103" s="6"/>
      <c r="G103" s="6"/>
      <c r="H103" s="16"/>
      <c r="I103" s="6"/>
      <c r="J103" s="6"/>
      <c r="K103" s="6"/>
      <c r="L103" s="6">
        <v>1</v>
      </c>
      <c r="M103" s="6" t="s">
        <v>192</v>
      </c>
      <c r="N103" s="6" t="s">
        <v>568</v>
      </c>
      <c r="O103" s="6"/>
    </row>
    <row r="104" spans="1:15" x14ac:dyDescent="0.3">
      <c r="A104" s="5">
        <f>IF(B104&lt;&gt;"",COUNTA($B$2:B104),"")</f>
        <v>103</v>
      </c>
      <c r="B104" s="10" t="s">
        <v>323</v>
      </c>
      <c r="C104" s="10" t="s">
        <v>458</v>
      </c>
      <c r="D104" s="12">
        <v>3134127154</v>
      </c>
      <c r="E104" s="10" t="s">
        <v>20</v>
      </c>
      <c r="L104" s="10">
        <v>0</v>
      </c>
      <c r="M104" s="10" t="s">
        <v>550</v>
      </c>
      <c r="N104" s="10" t="s">
        <v>568</v>
      </c>
    </row>
    <row r="105" spans="1:15" x14ac:dyDescent="0.3">
      <c r="A105" s="5">
        <f>IF(B105&lt;&gt;"",COUNTA($B$2:B105),"")</f>
        <v>104</v>
      </c>
      <c r="B105" s="10" t="s">
        <v>352</v>
      </c>
      <c r="C105" s="10" t="s">
        <v>487</v>
      </c>
      <c r="D105" s="12">
        <v>3048367683</v>
      </c>
      <c r="E105" s="10" t="s">
        <v>20</v>
      </c>
      <c r="L105" s="10">
        <v>1</v>
      </c>
      <c r="M105" s="10" t="s">
        <v>526</v>
      </c>
      <c r="N105" s="10" t="s">
        <v>212</v>
      </c>
    </row>
    <row r="106" spans="1:15" x14ac:dyDescent="0.3">
      <c r="A106" s="5">
        <f>IF(B106&lt;&gt;"",COUNTA($B$2:B106),"")</f>
        <v>105</v>
      </c>
      <c r="B106" s="10" t="s">
        <v>355</v>
      </c>
      <c r="C106" s="10" t="s">
        <v>490</v>
      </c>
      <c r="D106" s="12">
        <v>3024913861</v>
      </c>
      <c r="E106" s="10" t="s">
        <v>20</v>
      </c>
      <c r="L106" s="10">
        <v>0</v>
      </c>
      <c r="M106" s="10" t="s">
        <v>33</v>
      </c>
      <c r="N106" s="10" t="s">
        <v>568</v>
      </c>
    </row>
    <row r="107" spans="1:15" x14ac:dyDescent="0.3">
      <c r="A107" s="5">
        <f>IF(B107&lt;&gt;"",COUNTA($B$2:B107),"")</f>
        <v>106</v>
      </c>
      <c r="B107" s="10" t="s">
        <v>261</v>
      </c>
      <c r="C107" s="6" t="s">
        <v>395</v>
      </c>
      <c r="D107" s="12">
        <v>3009818548</v>
      </c>
      <c r="E107" s="6" t="s">
        <v>26</v>
      </c>
      <c r="F107" s="6"/>
      <c r="G107" s="6"/>
      <c r="H107" s="16"/>
      <c r="I107" s="6"/>
      <c r="J107" s="6"/>
      <c r="K107" s="6"/>
      <c r="L107" s="6">
        <v>1</v>
      </c>
      <c r="M107" s="6" t="s">
        <v>521</v>
      </c>
      <c r="N107" s="6" t="s">
        <v>568</v>
      </c>
      <c r="O107" s="6"/>
    </row>
    <row r="108" spans="1:15" x14ac:dyDescent="0.3">
      <c r="A108" s="5">
        <f>IF(B108&lt;&gt;"",COUNTA($B$2:B108),"")</f>
        <v>107</v>
      </c>
      <c r="B108" s="10" t="s">
        <v>290</v>
      </c>
      <c r="C108" s="10" t="s">
        <v>425</v>
      </c>
      <c r="D108" s="12">
        <v>923132262151</v>
      </c>
      <c r="E108" s="10" t="s">
        <v>572</v>
      </c>
      <c r="L108" s="10">
        <v>4</v>
      </c>
      <c r="M108" s="10" t="s">
        <v>508</v>
      </c>
      <c r="N108" s="10" t="s">
        <v>212</v>
      </c>
    </row>
    <row r="109" spans="1:15" x14ac:dyDescent="0.3">
      <c r="A109" s="5">
        <f>IF(B109&lt;&gt;"",COUNTA($B$2:B109),"")</f>
        <v>108</v>
      </c>
      <c r="B109" s="10" t="s">
        <v>339</v>
      </c>
      <c r="C109" s="10" t="s">
        <v>474</v>
      </c>
      <c r="D109" s="12">
        <v>3164595736</v>
      </c>
      <c r="E109" s="10" t="s">
        <v>26</v>
      </c>
      <c r="L109" s="10">
        <v>0</v>
      </c>
      <c r="M109" s="10" t="s">
        <v>554</v>
      </c>
      <c r="N109" s="10" t="s">
        <v>568</v>
      </c>
    </row>
    <row r="110" spans="1:15" x14ac:dyDescent="0.3">
      <c r="A110" s="5">
        <f>IF(B110&lt;&gt;"",COUNTA($B$2:B110),"")</f>
        <v>109</v>
      </c>
      <c r="B110" s="10" t="s">
        <v>337</v>
      </c>
      <c r="C110" s="10" t="s">
        <v>472</v>
      </c>
      <c r="D110" s="12">
        <v>3085038448</v>
      </c>
      <c r="E110" s="10" t="s">
        <v>58</v>
      </c>
      <c r="L110" s="10">
        <v>0</v>
      </c>
      <c r="M110" s="10" t="s">
        <v>553</v>
      </c>
      <c r="N110" s="10" t="s">
        <v>568</v>
      </c>
    </row>
    <row r="111" spans="1:15" x14ac:dyDescent="0.3">
      <c r="A111" s="5">
        <f>IF(B111&lt;&gt;"",COUNTA($B$2:B111),"")</f>
        <v>110</v>
      </c>
      <c r="B111" s="10" t="s">
        <v>298</v>
      </c>
      <c r="C111" s="10" t="s">
        <v>433</v>
      </c>
      <c r="D111" s="12">
        <v>3154201043</v>
      </c>
      <c r="E111" s="10" t="s">
        <v>20</v>
      </c>
      <c r="L111" s="10">
        <v>0</v>
      </c>
      <c r="M111" s="10" t="s">
        <v>33</v>
      </c>
      <c r="N111" s="10" t="s">
        <v>568</v>
      </c>
    </row>
    <row r="112" spans="1:15" x14ac:dyDescent="0.3">
      <c r="A112" s="5">
        <f>IF(B112&lt;&gt;"",COUNTA($B$2:B112),"")</f>
        <v>111</v>
      </c>
      <c r="B112" s="10" t="s">
        <v>293</v>
      </c>
      <c r="C112" s="10" t="s">
        <v>428</v>
      </c>
      <c r="D112" s="12">
        <v>923067788801</v>
      </c>
      <c r="E112" s="10" t="s">
        <v>20</v>
      </c>
      <c r="L112" s="10">
        <v>0</v>
      </c>
      <c r="M112" s="10" t="s">
        <v>536</v>
      </c>
      <c r="N112" s="10" t="s">
        <v>568</v>
      </c>
    </row>
    <row r="113" spans="1:15" x14ac:dyDescent="0.3">
      <c r="A113" s="5">
        <f>IF(B113&lt;&gt;"",COUNTA($B$2:B113),"")</f>
        <v>112</v>
      </c>
      <c r="B113" s="10" t="s">
        <v>321</v>
      </c>
      <c r="C113" s="10" t="s">
        <v>456</v>
      </c>
      <c r="D113" s="12">
        <v>3044096696</v>
      </c>
      <c r="E113" s="10" t="s">
        <v>20</v>
      </c>
      <c r="L113" s="10">
        <v>1</v>
      </c>
      <c r="M113" s="10" t="s">
        <v>33</v>
      </c>
      <c r="N113" s="10" t="s">
        <v>568</v>
      </c>
    </row>
    <row r="114" spans="1:15" x14ac:dyDescent="0.3">
      <c r="A114" s="5">
        <f>IF(B114&lt;&gt;"",COUNTA($B$2:B114),"")</f>
        <v>113</v>
      </c>
      <c r="B114" s="10" t="s">
        <v>281</v>
      </c>
      <c r="C114" s="10" t="s">
        <v>416</v>
      </c>
      <c r="D114" s="12">
        <v>3094354926</v>
      </c>
      <c r="E114" s="10" t="s">
        <v>20</v>
      </c>
      <c r="L114" s="10">
        <v>1</v>
      </c>
      <c r="M114" s="10" t="s">
        <v>33</v>
      </c>
      <c r="N114" s="10" t="s">
        <v>568</v>
      </c>
    </row>
    <row r="115" spans="1:15" hidden="1" x14ac:dyDescent="0.3">
      <c r="A115" s="5">
        <f>IF(B115&lt;&gt;"",COUNTA($B$2:B115),"")</f>
        <v>114</v>
      </c>
      <c r="B115" s="10" t="s">
        <v>313</v>
      </c>
      <c r="C115" s="10" t="s">
        <v>448</v>
      </c>
      <c r="D115" s="12">
        <v>3467954982</v>
      </c>
      <c r="E115" s="10" t="s">
        <v>574</v>
      </c>
      <c r="L115" s="10">
        <v>0</v>
      </c>
      <c r="M115" s="10" t="s">
        <v>162</v>
      </c>
    </row>
    <row r="116" spans="1:15" x14ac:dyDescent="0.3">
      <c r="A116" s="5">
        <f>IF(B116&lt;&gt;"",COUNTA($B$2:B116),"")</f>
        <v>115</v>
      </c>
      <c r="B116" s="10" t="s">
        <v>308</v>
      </c>
      <c r="C116" s="10" t="s">
        <v>443</v>
      </c>
      <c r="D116" s="12" t="s">
        <v>570</v>
      </c>
      <c r="E116" s="10" t="s">
        <v>26</v>
      </c>
      <c r="L116" s="10">
        <v>5</v>
      </c>
      <c r="M116" s="10" t="s">
        <v>544</v>
      </c>
      <c r="N116" s="10" t="s">
        <v>568</v>
      </c>
    </row>
    <row r="117" spans="1:15" x14ac:dyDescent="0.3">
      <c r="A117" s="5">
        <f>IF(B117&lt;&gt;"",COUNTA($B$2:B117),"")</f>
        <v>116</v>
      </c>
      <c r="B117" s="10" t="s">
        <v>153</v>
      </c>
      <c r="C117" s="10" t="s">
        <v>500</v>
      </c>
      <c r="D117" s="12">
        <v>3017435800</v>
      </c>
      <c r="E117" s="10" t="s">
        <v>26</v>
      </c>
      <c r="L117" s="10">
        <v>1</v>
      </c>
      <c r="M117" s="10" t="s">
        <v>21</v>
      </c>
      <c r="N117" s="10" t="s">
        <v>568</v>
      </c>
    </row>
    <row r="118" spans="1:15" x14ac:dyDescent="0.3">
      <c r="A118" s="5">
        <f>IF(B118&lt;&gt;"",COUNTA($B$2:B118),"")</f>
        <v>117</v>
      </c>
      <c r="B118" s="10" t="s">
        <v>301</v>
      </c>
      <c r="C118" s="10" t="s">
        <v>436</v>
      </c>
      <c r="D118" s="12">
        <v>3204460586</v>
      </c>
      <c r="E118" s="10" t="s">
        <v>20</v>
      </c>
      <c r="L118" s="10">
        <v>0</v>
      </c>
      <c r="M118" s="10" t="s">
        <v>33</v>
      </c>
      <c r="N118" s="10" t="s">
        <v>568</v>
      </c>
    </row>
    <row r="119" spans="1:15" hidden="1" x14ac:dyDescent="0.3">
      <c r="A119" s="5">
        <f>IF(B119&lt;&gt;"",COUNTA($B$2:B119),"")</f>
        <v>118</v>
      </c>
      <c r="B119" s="10" t="s">
        <v>267</v>
      </c>
      <c r="C119" s="6" t="s">
        <v>401</v>
      </c>
      <c r="D119" s="12">
        <v>923028750973</v>
      </c>
      <c r="E119" s="6" t="s">
        <v>576</v>
      </c>
      <c r="F119" s="6"/>
      <c r="G119" s="6"/>
      <c r="H119" s="16"/>
      <c r="I119" s="6"/>
      <c r="J119" s="6"/>
      <c r="K119" s="6"/>
      <c r="L119" s="6">
        <v>1</v>
      </c>
      <c r="M119" s="6" t="s">
        <v>524</v>
      </c>
      <c r="N119" s="6" t="s">
        <v>568</v>
      </c>
      <c r="O119" s="6"/>
    </row>
    <row r="120" spans="1:15" x14ac:dyDescent="0.3">
      <c r="A120" s="5">
        <f>IF(B120&lt;&gt;"",COUNTA($B$2:B120),"")</f>
        <v>119</v>
      </c>
      <c r="B120" s="10" t="s">
        <v>251</v>
      </c>
      <c r="C120" s="6" t="s">
        <v>385</v>
      </c>
      <c r="D120" s="12">
        <v>923218110540</v>
      </c>
      <c r="E120" s="6" t="s">
        <v>58</v>
      </c>
      <c r="F120" s="6"/>
      <c r="G120" s="6"/>
      <c r="H120" s="16"/>
      <c r="I120" s="6"/>
      <c r="J120" s="6"/>
      <c r="K120" s="6"/>
      <c r="L120" s="6">
        <v>1</v>
      </c>
      <c r="M120" s="6" t="s">
        <v>516</v>
      </c>
      <c r="N120" s="6" t="s">
        <v>568</v>
      </c>
      <c r="O120" s="6"/>
    </row>
    <row r="121" spans="1:15" x14ac:dyDescent="0.3">
      <c r="A121" s="5">
        <f>IF(B121&lt;&gt;"",COUNTA($B$2:B121),"")</f>
        <v>120</v>
      </c>
      <c r="B121" s="10" t="s">
        <v>295</v>
      </c>
      <c r="C121" s="10" t="s">
        <v>430</v>
      </c>
      <c r="D121" s="12">
        <v>3169344406</v>
      </c>
      <c r="E121" s="6" t="s">
        <v>58</v>
      </c>
      <c r="F121" s="6"/>
      <c r="L121" s="10">
        <v>0</v>
      </c>
      <c r="M121" s="10" t="s">
        <v>537</v>
      </c>
      <c r="N121" s="10" t="s">
        <v>568</v>
      </c>
    </row>
    <row r="122" spans="1:15" hidden="1" x14ac:dyDescent="0.3">
      <c r="A122" s="5">
        <f>IF(B122&lt;&gt;"",COUNTA($B$2:B122),"")</f>
        <v>121</v>
      </c>
      <c r="B122" s="10" t="s">
        <v>341</v>
      </c>
      <c r="C122" s="10" t="s">
        <v>476</v>
      </c>
      <c r="D122" s="12">
        <v>3135714802</v>
      </c>
      <c r="E122" s="10" t="s">
        <v>8</v>
      </c>
      <c r="L122" s="10">
        <v>1</v>
      </c>
      <c r="M122" s="10" t="s">
        <v>147</v>
      </c>
      <c r="N122" s="10" t="s">
        <v>568</v>
      </c>
    </row>
    <row r="123" spans="1:15" x14ac:dyDescent="0.3">
      <c r="A123" s="5">
        <f>IF(B123&lt;&gt;"",COUNTA($B$2:B123),"")</f>
        <v>122</v>
      </c>
      <c r="B123" s="10" t="s">
        <v>271</v>
      </c>
      <c r="C123" s="6" t="s">
        <v>405</v>
      </c>
      <c r="D123" s="12">
        <v>3406137442</v>
      </c>
      <c r="E123" s="6" t="s">
        <v>58</v>
      </c>
      <c r="F123" s="6"/>
      <c r="G123" s="6"/>
      <c r="H123" s="16"/>
      <c r="I123" s="6"/>
      <c r="J123" s="6"/>
      <c r="K123" s="6"/>
      <c r="L123" s="6">
        <v>1</v>
      </c>
      <c r="M123" s="6" t="s">
        <v>527</v>
      </c>
      <c r="N123" s="6" t="s">
        <v>568</v>
      </c>
      <c r="O123" s="6"/>
    </row>
    <row r="124" spans="1:15" x14ac:dyDescent="0.3">
      <c r="A124" s="5">
        <f>IF(B124&lt;&gt;"",COUNTA($B$2:B124),"")</f>
        <v>123</v>
      </c>
      <c r="B124" s="10" t="s">
        <v>262</v>
      </c>
      <c r="C124" s="6" t="s">
        <v>396</v>
      </c>
      <c r="D124" s="12">
        <v>923364305296</v>
      </c>
      <c r="E124" s="6" t="s">
        <v>593</v>
      </c>
      <c r="F124" s="6"/>
      <c r="G124" s="6"/>
      <c r="H124" s="16"/>
      <c r="I124" s="6"/>
      <c r="J124" s="6"/>
      <c r="K124" s="6"/>
      <c r="L124" s="6">
        <v>0</v>
      </c>
      <c r="M124" s="6" t="s">
        <v>33</v>
      </c>
      <c r="N124" s="6" t="s">
        <v>212</v>
      </c>
      <c r="O124" s="6"/>
    </row>
    <row r="125" spans="1:15" hidden="1" x14ac:dyDescent="0.3">
      <c r="A125" s="5">
        <f>IF(B125&lt;&gt;"",COUNTA($B$2:B125),"")</f>
        <v>124</v>
      </c>
      <c r="B125" s="10" t="s">
        <v>361</v>
      </c>
      <c r="C125" s="10" t="s">
        <v>496</v>
      </c>
      <c r="D125" s="12">
        <v>3159493101</v>
      </c>
      <c r="E125" s="10" t="s">
        <v>584</v>
      </c>
      <c r="L125" s="10">
        <v>1</v>
      </c>
      <c r="M125" s="10" t="s">
        <v>564</v>
      </c>
      <c r="N125" s="10" t="s">
        <v>568</v>
      </c>
    </row>
    <row r="126" spans="1:15" hidden="1" x14ac:dyDescent="0.3">
      <c r="A126" s="5">
        <f>IF(B126&lt;&gt;"",COUNTA($B$2:B126),"")</f>
        <v>125</v>
      </c>
      <c r="B126" s="10" t="s">
        <v>299</v>
      </c>
      <c r="C126" s="10" t="s">
        <v>434</v>
      </c>
      <c r="D126" s="12">
        <f>92-3556184767</f>
        <v>-3556184675</v>
      </c>
      <c r="E126" s="10" t="s">
        <v>582</v>
      </c>
      <c r="L126" s="10">
        <v>0</v>
      </c>
      <c r="M126" s="10" t="s">
        <v>59</v>
      </c>
      <c r="N126" s="10" t="s">
        <v>568</v>
      </c>
    </row>
    <row r="127" spans="1:15" hidden="1" x14ac:dyDescent="0.3">
      <c r="A127" s="5">
        <f>IF(B127&lt;&gt;"",COUNTA($B$2:B127),"")</f>
        <v>126</v>
      </c>
      <c r="B127" s="10" t="s">
        <v>204</v>
      </c>
      <c r="C127" s="6" t="s">
        <v>375</v>
      </c>
      <c r="D127" s="12">
        <v>3444044638</v>
      </c>
      <c r="E127" s="6" t="s">
        <v>594</v>
      </c>
      <c r="F127" s="6"/>
      <c r="G127" s="6"/>
      <c r="H127" s="16"/>
      <c r="I127" s="6"/>
      <c r="J127" s="6"/>
      <c r="K127" s="6"/>
      <c r="L127" s="6">
        <v>0</v>
      </c>
      <c r="M127" s="6" t="s">
        <v>511</v>
      </c>
      <c r="N127" s="6" t="s">
        <v>568</v>
      </c>
      <c r="O127" s="6"/>
    </row>
    <row r="128" spans="1:15" x14ac:dyDescent="0.3">
      <c r="A128" s="5">
        <f>IF(B128&lt;&gt;"",COUNTA($B$2:B128),"")</f>
        <v>127</v>
      </c>
      <c r="B128" s="10" t="s">
        <v>256</v>
      </c>
      <c r="C128" s="6" t="s">
        <v>390</v>
      </c>
      <c r="D128" s="12">
        <v>3069021521</v>
      </c>
      <c r="E128" s="6" t="s">
        <v>572</v>
      </c>
      <c r="F128" s="6"/>
      <c r="G128" s="6"/>
      <c r="H128" s="16"/>
      <c r="I128" s="6"/>
      <c r="J128" s="6"/>
      <c r="K128" s="6"/>
      <c r="L128" s="6">
        <v>1</v>
      </c>
      <c r="M128" s="6" t="s">
        <v>508</v>
      </c>
      <c r="N128" s="6" t="s">
        <v>568</v>
      </c>
      <c r="O128" s="6"/>
    </row>
    <row r="129" spans="1:15" x14ac:dyDescent="0.3">
      <c r="A129" s="5">
        <f>IF(B129&lt;&gt;"",COUNTA($B$2:B129),"")</f>
        <v>128</v>
      </c>
      <c r="B129" s="10" t="s">
        <v>319</v>
      </c>
      <c r="C129" s="10" t="s">
        <v>454</v>
      </c>
      <c r="D129" s="12">
        <v>3124408878</v>
      </c>
      <c r="E129" s="10" t="s">
        <v>58</v>
      </c>
      <c r="L129" s="10">
        <v>0</v>
      </c>
      <c r="M129" s="10" t="s">
        <v>33</v>
      </c>
      <c r="N129" s="10" t="s">
        <v>568</v>
      </c>
    </row>
    <row r="130" spans="1:15" x14ac:dyDescent="0.3">
      <c r="A130" s="5">
        <f>IF(B130&lt;&gt;"",COUNTA($B$2:B130),"")</f>
        <v>129</v>
      </c>
      <c r="B130" s="10" t="s">
        <v>330</v>
      </c>
      <c r="C130" s="10" t="s">
        <v>465</v>
      </c>
      <c r="D130" s="12">
        <v>3189683696</v>
      </c>
      <c r="E130" s="10" t="s">
        <v>58</v>
      </c>
      <c r="L130" s="10">
        <v>0</v>
      </c>
      <c r="M130" s="10" t="s">
        <v>33</v>
      </c>
      <c r="N130" s="10" t="s">
        <v>568</v>
      </c>
    </row>
    <row r="131" spans="1:15" x14ac:dyDescent="0.3">
      <c r="A131" s="5">
        <f>IF(B131&lt;&gt;"",COUNTA($B$2:B131),"")</f>
        <v>130</v>
      </c>
      <c r="B131" s="10" t="s">
        <v>252</v>
      </c>
      <c r="C131" s="6" t="s">
        <v>386</v>
      </c>
      <c r="D131" s="12">
        <v>3084051098</v>
      </c>
      <c r="E131" s="10" t="s">
        <v>58</v>
      </c>
      <c r="G131" s="6"/>
      <c r="H131" s="16"/>
      <c r="I131" s="6"/>
      <c r="J131" s="6"/>
      <c r="K131" s="6"/>
      <c r="L131" s="6">
        <v>0</v>
      </c>
      <c r="M131" s="6" t="s">
        <v>33</v>
      </c>
      <c r="N131" s="6" t="s">
        <v>568</v>
      </c>
      <c r="O131" s="6"/>
    </row>
    <row r="132" spans="1:15" x14ac:dyDescent="0.3">
      <c r="A132" s="5">
        <f>IF(B132&lt;&gt;"",COUNTA($B$2:B132),"")</f>
        <v>131</v>
      </c>
      <c r="B132" s="10" t="s">
        <v>357</v>
      </c>
      <c r="C132" s="10" t="s">
        <v>492</v>
      </c>
      <c r="D132" s="12">
        <v>3047345634</v>
      </c>
      <c r="E132" s="10" t="s">
        <v>26</v>
      </c>
      <c r="L132" s="10">
        <v>1</v>
      </c>
      <c r="M132" s="10" t="s">
        <v>33</v>
      </c>
      <c r="N132" s="10" t="s">
        <v>568</v>
      </c>
    </row>
    <row r="133" spans="1:15" x14ac:dyDescent="0.3">
      <c r="A133" s="5">
        <f>IF(B133&lt;&gt;"",COUNTA($B$2:B133),"")</f>
        <v>132</v>
      </c>
      <c r="B133" s="10" t="s">
        <v>272</v>
      </c>
      <c r="C133" s="6" t="s">
        <v>406</v>
      </c>
      <c r="D133" s="12">
        <v>3492028334</v>
      </c>
      <c r="E133" s="6" t="s">
        <v>572</v>
      </c>
      <c r="F133" s="6"/>
      <c r="G133" s="6"/>
      <c r="H133" s="16"/>
      <c r="I133" s="6"/>
      <c r="J133" s="6"/>
      <c r="K133" s="6"/>
      <c r="L133" s="6">
        <v>1</v>
      </c>
      <c r="M133" s="6" t="s">
        <v>508</v>
      </c>
      <c r="N133" s="6" t="s">
        <v>568</v>
      </c>
      <c r="O133" s="6"/>
    </row>
    <row r="134" spans="1:15" hidden="1" x14ac:dyDescent="0.3">
      <c r="A134" s="5">
        <f>IF(B134&lt;&gt;"",COUNTA($B$2:B134),"")</f>
        <v>133</v>
      </c>
      <c r="B134" s="10" t="s">
        <v>285</v>
      </c>
      <c r="C134" s="10" t="s">
        <v>420</v>
      </c>
      <c r="D134" s="12">
        <v>3042066940</v>
      </c>
      <c r="E134" s="10" t="s">
        <v>76</v>
      </c>
      <c r="L134" s="10">
        <v>1</v>
      </c>
      <c r="M134" s="10" t="s">
        <v>27</v>
      </c>
      <c r="N134" s="10" t="s">
        <v>567</v>
      </c>
    </row>
    <row r="135" spans="1:15" x14ac:dyDescent="0.3">
      <c r="A135" s="5">
        <f>IF(B135&lt;&gt;"",COUNTA($B$2:B135),"")</f>
        <v>134</v>
      </c>
      <c r="B135" s="10" t="s">
        <v>326</v>
      </c>
      <c r="C135" s="10" t="s">
        <v>461</v>
      </c>
      <c r="D135" s="12">
        <v>3486065113</v>
      </c>
      <c r="E135" s="10" t="s">
        <v>26</v>
      </c>
      <c r="L135" s="10">
        <v>0</v>
      </c>
      <c r="M135" s="10" t="s">
        <v>192</v>
      </c>
      <c r="N135" s="10" t="s">
        <v>568</v>
      </c>
    </row>
    <row r="136" spans="1:15" x14ac:dyDescent="0.3">
      <c r="A136" s="5">
        <f>IF(B136&lt;&gt;"",COUNTA($B$2:B136),"")</f>
        <v>135</v>
      </c>
      <c r="B136" s="10" t="s">
        <v>365</v>
      </c>
      <c r="C136" s="10" t="s">
        <v>503</v>
      </c>
      <c r="D136" s="12">
        <v>3145241041</v>
      </c>
      <c r="E136" s="10" t="s">
        <v>58</v>
      </c>
      <c r="L136" s="10">
        <v>3</v>
      </c>
      <c r="M136" s="10" t="s">
        <v>565</v>
      </c>
      <c r="N136" s="10" t="s">
        <v>568</v>
      </c>
    </row>
    <row r="137" spans="1:15" x14ac:dyDescent="0.3">
      <c r="A137" s="5">
        <f>IF(B137&lt;&gt;"",COUNTA($B$2:B137),"")</f>
        <v>136</v>
      </c>
      <c r="B137" s="10" t="s">
        <v>344</v>
      </c>
      <c r="C137" s="10" t="s">
        <v>479</v>
      </c>
      <c r="D137" s="12">
        <v>923403016657</v>
      </c>
      <c r="E137" s="10" t="s">
        <v>58</v>
      </c>
      <c r="L137" s="10">
        <v>1</v>
      </c>
      <c r="M137" s="10" t="s">
        <v>558</v>
      </c>
      <c r="N137" s="10" t="s">
        <v>568</v>
      </c>
    </row>
    <row r="138" spans="1:15" x14ac:dyDescent="0.3">
      <c r="A138" s="5">
        <f>IF(B138&lt;&gt;"",COUNTA($B$2:B138),"")</f>
        <v>137</v>
      </c>
      <c r="B138" s="10" t="s">
        <v>284</v>
      </c>
      <c r="C138" s="10" t="s">
        <v>419</v>
      </c>
      <c r="D138" s="12">
        <v>3139117662</v>
      </c>
      <c r="E138" s="10" t="s">
        <v>578</v>
      </c>
      <c r="L138" s="10">
        <v>1</v>
      </c>
      <c r="M138" s="10" t="s">
        <v>532</v>
      </c>
      <c r="N138" s="10" t="s">
        <v>568</v>
      </c>
    </row>
    <row r="139" spans="1:15" x14ac:dyDescent="0.3">
      <c r="A139" s="5">
        <f>IF(B139&lt;&gt;"",COUNTA($B$2:B139),"")</f>
        <v>138</v>
      </c>
      <c r="B139" s="10" t="s">
        <v>244</v>
      </c>
      <c r="C139" s="6" t="s">
        <v>378</v>
      </c>
      <c r="D139" s="12">
        <v>923135945735</v>
      </c>
      <c r="E139" s="6" t="s">
        <v>58</v>
      </c>
      <c r="F139" s="6"/>
      <c r="G139" s="6"/>
      <c r="H139" s="16"/>
      <c r="I139" s="6"/>
      <c r="J139" s="6"/>
      <c r="K139" s="6"/>
      <c r="L139" s="6">
        <v>0</v>
      </c>
      <c r="M139" s="6" t="s">
        <v>512</v>
      </c>
      <c r="N139" s="6" t="s">
        <v>568</v>
      </c>
      <c r="O139" s="6"/>
    </row>
    <row r="140" spans="1:15" x14ac:dyDescent="0.3">
      <c r="A140" s="5">
        <f>IF(B140&lt;&gt;"",COUNTA($B$2:B140),"")</f>
        <v>139</v>
      </c>
      <c r="B140" s="10" t="s">
        <v>595</v>
      </c>
      <c r="C140" s="10" t="s">
        <v>596</v>
      </c>
      <c r="D140" s="12" t="s">
        <v>597</v>
      </c>
      <c r="E140" s="10" t="s">
        <v>20</v>
      </c>
      <c r="F140" s="10" t="s">
        <v>598</v>
      </c>
      <c r="G140" s="10">
        <v>3.33</v>
      </c>
      <c r="H140" s="17">
        <v>2023</v>
      </c>
      <c r="I140" s="10">
        <v>93</v>
      </c>
      <c r="J140" s="10">
        <v>96</v>
      </c>
      <c r="L140" s="10">
        <v>0</v>
      </c>
      <c r="M140" s="10" t="s">
        <v>33</v>
      </c>
      <c r="N140" s="6" t="s">
        <v>568</v>
      </c>
    </row>
    <row r="141" spans="1:15" x14ac:dyDescent="0.3">
      <c r="A141" s="5">
        <f>IF(B141&lt;&gt;"",COUNTA($B$2:B141),"")</f>
        <v>140</v>
      </c>
      <c r="B141" s="10" t="s">
        <v>304</v>
      </c>
      <c r="C141" s="9" t="s">
        <v>602</v>
      </c>
      <c r="D141" s="12">
        <v>923497309917</v>
      </c>
      <c r="E141" s="10" t="s">
        <v>8</v>
      </c>
      <c r="F141" s="10" t="s">
        <v>603</v>
      </c>
      <c r="G141" s="10">
        <v>3.81</v>
      </c>
      <c r="H141" s="17">
        <v>2023</v>
      </c>
      <c r="I141" s="10">
        <v>84</v>
      </c>
      <c r="J141" s="10">
        <v>84</v>
      </c>
      <c r="K141" s="10">
        <v>0</v>
      </c>
      <c r="L141" s="10">
        <v>0</v>
      </c>
      <c r="M141" s="10" t="s">
        <v>540</v>
      </c>
      <c r="N141" s="10" t="s">
        <v>568</v>
      </c>
    </row>
    <row r="142" spans="1:15" x14ac:dyDescent="0.3">
      <c r="A142" s="5">
        <f>IF(B142&lt;&gt;"",COUNTA($B$2:B142),"")</f>
        <v>141</v>
      </c>
      <c r="B142" s="10" t="s">
        <v>604</v>
      </c>
      <c r="C142" s="9" t="s">
        <v>374</v>
      </c>
      <c r="D142" s="12">
        <v>923055467205</v>
      </c>
      <c r="E142" s="10" t="s">
        <v>26</v>
      </c>
      <c r="F142" s="10" t="s">
        <v>603</v>
      </c>
      <c r="G142" s="10">
        <v>3.31</v>
      </c>
      <c r="H142" s="17">
        <v>2023</v>
      </c>
      <c r="I142" s="10">
        <v>84</v>
      </c>
      <c r="J142" s="10">
        <v>87</v>
      </c>
      <c r="K142" s="10">
        <v>0</v>
      </c>
      <c r="L142" s="10">
        <v>0</v>
      </c>
      <c r="M142" s="10" t="s">
        <v>510</v>
      </c>
      <c r="N142" s="10" t="s">
        <v>568</v>
      </c>
    </row>
  </sheetData>
  <autoFilter ref="A1:R139" xr:uid="{19B3B63C-6D98-42B5-850D-166E06311F1D}">
    <filterColumn colId="4">
      <filters>
        <filter val="BZU Multan"/>
        <filter val="FAST"/>
        <filter val="GIKI"/>
        <filter val="NED"/>
        <filter val="NUST"/>
        <filter val="UET Lahore"/>
        <filter val="UET Peshawar, NUST"/>
        <filter val="UET Taxila"/>
      </filters>
    </filterColumn>
  </autoFilter>
  <sortState xmlns:xlrd2="http://schemas.microsoft.com/office/spreadsheetml/2017/richdata2" ref="A2:P139">
    <sortCondition ref="B2:B139"/>
  </sortState>
  <hyperlinks>
    <hyperlink ref="C141" r:id="rId1" xr:uid="{12E154E8-02E9-4723-9C7F-7318A555A129}"/>
    <hyperlink ref="C142" r:id="rId2" xr:uid="{0174AF64-BFC9-4DF2-AC8C-E10C17F4B4C0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C16B-C4B0-492D-AA96-0987092501B4}">
  <dimension ref="A1:Q20"/>
  <sheetViews>
    <sheetView workbookViewId="0">
      <selection activeCell="N26" sqref="N26"/>
    </sheetView>
  </sheetViews>
  <sheetFormatPr defaultRowHeight="14.4" x14ac:dyDescent="0.3"/>
  <cols>
    <col min="1" max="1" width="4.6640625" bestFit="1" customWidth="1"/>
    <col min="2" max="2" width="16.88671875" customWidth="1"/>
    <col min="3" max="3" width="15" customWidth="1"/>
    <col min="4" max="4" width="6.44140625" bestFit="1" customWidth="1"/>
    <col min="5" max="5" width="15.33203125" bestFit="1" customWidth="1"/>
    <col min="6" max="6" width="10.109375" bestFit="1" customWidth="1"/>
    <col min="7" max="7" width="17.44140625" customWidth="1"/>
    <col min="8" max="8" width="12.109375" bestFit="1" customWidth="1"/>
    <col min="9" max="9" width="13.5546875" customWidth="1"/>
    <col min="10" max="10" width="10.44140625" bestFit="1" customWidth="1"/>
    <col min="11" max="11" width="33" bestFit="1" customWidth="1"/>
    <col min="12" max="12" width="15.5546875" bestFit="1" customWidth="1"/>
    <col min="13" max="13" width="15.33203125" bestFit="1" customWidth="1"/>
    <col min="14" max="14" width="15.109375" customWidth="1"/>
    <col min="15" max="15" width="19.5546875" customWidth="1"/>
    <col min="17" max="17" width="12.109375" customWidth="1"/>
  </cols>
  <sheetData>
    <row r="1" spans="1:17" s="1" customFormat="1" ht="36" x14ac:dyDescent="0.3">
      <c r="A1" s="3" t="s">
        <v>5</v>
      </c>
      <c r="B1" s="3" t="s">
        <v>0</v>
      </c>
      <c r="C1" s="3" t="s">
        <v>1</v>
      </c>
      <c r="D1" s="3" t="s">
        <v>2</v>
      </c>
      <c r="E1" s="3" t="s">
        <v>10</v>
      </c>
      <c r="F1" s="3" t="s">
        <v>24</v>
      </c>
      <c r="G1" s="3" t="s">
        <v>3</v>
      </c>
      <c r="H1" s="3" t="s">
        <v>12</v>
      </c>
      <c r="I1" s="3" t="s">
        <v>4</v>
      </c>
      <c r="J1" s="3" t="s">
        <v>6</v>
      </c>
      <c r="K1" s="3" t="s">
        <v>15</v>
      </c>
      <c r="L1" s="4" t="s">
        <v>16</v>
      </c>
      <c r="M1" s="3" t="s">
        <v>37</v>
      </c>
      <c r="N1" s="1" t="s">
        <v>226</v>
      </c>
      <c r="O1" s="1" t="s">
        <v>228</v>
      </c>
      <c r="P1" s="1" t="s">
        <v>230</v>
      </c>
      <c r="Q1" s="1" t="s">
        <v>232</v>
      </c>
    </row>
    <row r="2" spans="1:17" s="2" customFormat="1" x14ac:dyDescent="0.3">
      <c r="A2" s="5">
        <v>1</v>
      </c>
      <c r="B2" s="6" t="s">
        <v>190</v>
      </c>
      <c r="C2" s="6" t="s">
        <v>58</v>
      </c>
      <c r="D2" s="6" t="s">
        <v>9</v>
      </c>
      <c r="E2" s="6">
        <v>2017</v>
      </c>
      <c r="F2" s="6" t="s">
        <v>9</v>
      </c>
      <c r="G2" s="6" t="s">
        <v>191</v>
      </c>
      <c r="H2" s="6">
        <v>2</v>
      </c>
      <c r="I2" s="6" t="s">
        <v>192</v>
      </c>
      <c r="J2" s="6" t="s">
        <v>143</v>
      </c>
      <c r="K2" s="6" t="s">
        <v>193</v>
      </c>
      <c r="L2" s="8" t="s">
        <v>194</v>
      </c>
      <c r="M2" s="6" t="s">
        <v>38</v>
      </c>
      <c r="N2" s="10" t="s">
        <v>225</v>
      </c>
    </row>
    <row r="3" spans="1:17" s="2" customFormat="1" ht="28.8" x14ac:dyDescent="0.3">
      <c r="A3" s="5">
        <v>2</v>
      </c>
      <c r="B3" s="6" t="s">
        <v>211</v>
      </c>
      <c r="C3" s="6" t="s">
        <v>58</v>
      </c>
      <c r="D3" s="6">
        <v>3.2</v>
      </c>
      <c r="E3" s="6">
        <v>2016</v>
      </c>
      <c r="F3" s="6">
        <v>80</v>
      </c>
      <c r="G3" s="6" t="s">
        <v>11</v>
      </c>
      <c r="H3" s="6">
        <v>3</v>
      </c>
      <c r="I3" s="6" t="s">
        <v>192</v>
      </c>
      <c r="J3" s="6" t="s">
        <v>212</v>
      </c>
      <c r="K3" s="7" t="s">
        <v>213</v>
      </c>
      <c r="L3" s="8" t="s">
        <v>214</v>
      </c>
      <c r="M3" s="6" t="s">
        <v>38</v>
      </c>
      <c r="N3" s="10" t="s">
        <v>225</v>
      </c>
    </row>
    <row r="4" spans="1:17" s="2" customFormat="1" x14ac:dyDescent="0.3">
      <c r="A4" s="5">
        <v>3</v>
      </c>
      <c r="B4" s="6" t="s">
        <v>57</v>
      </c>
      <c r="C4" s="6" t="s">
        <v>58</v>
      </c>
      <c r="D4" s="6">
        <v>3.18</v>
      </c>
      <c r="E4" s="6">
        <v>2019</v>
      </c>
      <c r="F4" s="6" t="s">
        <v>9</v>
      </c>
      <c r="G4" s="6" t="s">
        <v>9</v>
      </c>
      <c r="H4" s="6">
        <v>1</v>
      </c>
      <c r="I4" s="6" t="s">
        <v>59</v>
      </c>
      <c r="J4" s="6" t="s">
        <v>60</v>
      </c>
      <c r="K4" s="6" t="s">
        <v>61</v>
      </c>
      <c r="L4" s="8" t="s">
        <v>62</v>
      </c>
      <c r="M4" s="6" t="s">
        <v>38</v>
      </c>
      <c r="N4" s="10" t="s">
        <v>225</v>
      </c>
    </row>
    <row r="5" spans="1:17" s="2" customFormat="1" x14ac:dyDescent="0.3">
      <c r="A5" s="5">
        <v>4</v>
      </c>
      <c r="B5" s="6" t="s">
        <v>198</v>
      </c>
      <c r="C5" s="6" t="s">
        <v>58</v>
      </c>
      <c r="D5" s="6">
        <v>3.06</v>
      </c>
      <c r="E5" s="6">
        <v>2021</v>
      </c>
      <c r="F5" s="6">
        <v>85</v>
      </c>
      <c r="G5" s="6" t="s">
        <v>9</v>
      </c>
      <c r="H5" s="6" t="s">
        <v>9</v>
      </c>
      <c r="I5" s="6" t="s">
        <v>192</v>
      </c>
      <c r="J5" s="6" t="s">
        <v>143</v>
      </c>
      <c r="K5" s="7" t="s">
        <v>200</v>
      </c>
      <c r="L5" s="8" t="s">
        <v>199</v>
      </c>
      <c r="M5" s="6" t="s">
        <v>38</v>
      </c>
      <c r="N5" s="10" t="s">
        <v>225</v>
      </c>
    </row>
    <row r="6" spans="1:17" s="2" customFormat="1" x14ac:dyDescent="0.3">
      <c r="A6" s="5">
        <v>5</v>
      </c>
      <c r="B6" s="6" t="s">
        <v>142</v>
      </c>
      <c r="C6" s="6" t="s">
        <v>58</v>
      </c>
      <c r="D6" s="6">
        <v>2.9</v>
      </c>
      <c r="E6" s="6">
        <v>2019</v>
      </c>
      <c r="F6" s="6">
        <v>78</v>
      </c>
      <c r="G6" s="6" t="s">
        <v>11</v>
      </c>
      <c r="H6" s="6">
        <v>1</v>
      </c>
      <c r="I6" s="6" t="s">
        <v>59</v>
      </c>
      <c r="J6" s="6" t="s">
        <v>143</v>
      </c>
      <c r="K6" s="6" t="s">
        <v>144</v>
      </c>
      <c r="L6" s="8" t="s">
        <v>145</v>
      </c>
      <c r="M6" s="6" t="s">
        <v>38</v>
      </c>
      <c r="N6" s="10" t="s">
        <v>225</v>
      </c>
    </row>
    <row r="7" spans="1:17" s="2" customFormat="1" x14ac:dyDescent="0.3">
      <c r="A7" s="5">
        <v>6</v>
      </c>
      <c r="B7" s="6" t="s">
        <v>218</v>
      </c>
      <c r="C7" s="6" t="s">
        <v>58</v>
      </c>
      <c r="D7" s="6">
        <v>3.5</v>
      </c>
      <c r="E7" s="6">
        <v>2020</v>
      </c>
      <c r="F7" s="6" t="s">
        <v>9</v>
      </c>
      <c r="G7" s="6" t="s">
        <v>191</v>
      </c>
      <c r="H7" s="6">
        <v>1</v>
      </c>
      <c r="I7" s="6" t="s">
        <v>33</v>
      </c>
      <c r="J7" s="6" t="s">
        <v>143</v>
      </c>
      <c r="K7" s="6" t="s">
        <v>219</v>
      </c>
      <c r="L7" s="8" t="s">
        <v>220</v>
      </c>
      <c r="M7" s="6" t="s">
        <v>38</v>
      </c>
      <c r="N7" s="10" t="s">
        <v>225</v>
      </c>
      <c r="O7" s="2" t="s">
        <v>229</v>
      </c>
    </row>
    <row r="8" spans="1:17" s="2" customFormat="1" x14ac:dyDescent="0.3">
      <c r="A8" s="5">
        <v>7</v>
      </c>
      <c r="B8" s="6" t="s">
        <v>108</v>
      </c>
      <c r="C8" s="6" t="s">
        <v>20</v>
      </c>
      <c r="D8" s="6">
        <v>3</v>
      </c>
      <c r="E8" s="6">
        <v>2018</v>
      </c>
      <c r="F8" s="6">
        <v>90</v>
      </c>
      <c r="G8" s="6" t="s">
        <v>11</v>
      </c>
      <c r="H8" s="6">
        <v>1</v>
      </c>
      <c r="I8" s="6" t="s">
        <v>33</v>
      </c>
      <c r="J8" s="6" t="s">
        <v>50</v>
      </c>
      <c r="K8" s="6" t="s">
        <v>109</v>
      </c>
      <c r="L8" s="8" t="s">
        <v>110</v>
      </c>
      <c r="M8" s="6" t="s">
        <v>38</v>
      </c>
      <c r="N8" s="10" t="s">
        <v>225</v>
      </c>
    </row>
    <row r="9" spans="1:17" s="2" customFormat="1" x14ac:dyDescent="0.3">
      <c r="A9" s="5">
        <v>8</v>
      </c>
      <c r="B9" s="6" t="s">
        <v>123</v>
      </c>
      <c r="C9" s="6" t="s">
        <v>20</v>
      </c>
      <c r="D9" s="6">
        <v>3</v>
      </c>
      <c r="E9" s="6">
        <v>2020</v>
      </c>
      <c r="F9" s="6">
        <v>85</v>
      </c>
      <c r="G9" s="6" t="s">
        <v>11</v>
      </c>
      <c r="H9" s="6">
        <v>1</v>
      </c>
      <c r="I9" s="6" t="s">
        <v>33</v>
      </c>
      <c r="J9" s="6" t="s">
        <v>50</v>
      </c>
      <c r="K9" s="6" t="s">
        <v>124</v>
      </c>
      <c r="L9" s="8" t="s">
        <v>125</v>
      </c>
      <c r="M9" s="6" t="s">
        <v>38</v>
      </c>
      <c r="N9" s="10" t="s">
        <v>225</v>
      </c>
      <c r="O9" s="2" t="s">
        <v>225</v>
      </c>
      <c r="P9" s="2" t="s">
        <v>231</v>
      </c>
      <c r="Q9" s="2" t="s">
        <v>9</v>
      </c>
    </row>
    <row r="10" spans="1:17" s="2" customFormat="1" x14ac:dyDescent="0.3">
      <c r="A10" s="5">
        <v>9</v>
      </c>
      <c r="B10" s="6" t="s">
        <v>19</v>
      </c>
      <c r="C10" s="6" t="s">
        <v>20</v>
      </c>
      <c r="D10" s="6">
        <v>3.41</v>
      </c>
      <c r="E10" s="6">
        <v>2021</v>
      </c>
      <c r="F10" s="6">
        <v>80</v>
      </c>
      <c r="G10" s="6" t="s">
        <v>9</v>
      </c>
      <c r="H10" s="6" t="s">
        <v>9</v>
      </c>
      <c r="I10" s="6" t="s">
        <v>21</v>
      </c>
      <c r="J10" s="6" t="s">
        <v>14</v>
      </c>
      <c r="K10" s="6" t="s">
        <v>22</v>
      </c>
      <c r="L10" s="8" t="s">
        <v>23</v>
      </c>
      <c r="M10" s="6" t="s">
        <v>38</v>
      </c>
      <c r="N10" s="10" t="s">
        <v>225</v>
      </c>
    </row>
    <row r="11" spans="1:17" s="2" customFormat="1" ht="28.8" x14ac:dyDescent="0.3">
      <c r="A11" s="5">
        <v>10</v>
      </c>
      <c r="B11" s="6" t="s">
        <v>221</v>
      </c>
      <c r="C11" s="6" t="s">
        <v>26</v>
      </c>
      <c r="D11" s="6">
        <v>3.7</v>
      </c>
      <c r="E11" s="6">
        <v>2021</v>
      </c>
      <c r="F11" s="6" t="s">
        <v>9</v>
      </c>
      <c r="G11" s="6" t="s">
        <v>9</v>
      </c>
      <c r="H11" s="6" t="s">
        <v>9</v>
      </c>
      <c r="I11" s="6" t="s">
        <v>9</v>
      </c>
      <c r="J11" s="6" t="s">
        <v>143</v>
      </c>
      <c r="K11" s="6" t="s">
        <v>222</v>
      </c>
      <c r="L11" s="8" t="s">
        <v>234</v>
      </c>
      <c r="M11" s="6" t="s">
        <v>38</v>
      </c>
      <c r="N11" s="10" t="s">
        <v>225</v>
      </c>
      <c r="O11" s="2" t="s">
        <v>225</v>
      </c>
      <c r="P11" s="2" t="s">
        <v>225</v>
      </c>
      <c r="Q11" s="2" t="s">
        <v>233</v>
      </c>
    </row>
    <row r="12" spans="1:17" s="2" customFormat="1" x14ac:dyDescent="0.3">
      <c r="A12" s="5">
        <v>11</v>
      </c>
      <c r="B12" s="6" t="s">
        <v>179</v>
      </c>
      <c r="C12" s="6" t="s">
        <v>26</v>
      </c>
      <c r="D12" s="6">
        <v>3.66</v>
      </c>
      <c r="E12" s="6">
        <v>2021</v>
      </c>
      <c r="F12" s="6">
        <v>88</v>
      </c>
      <c r="G12" s="6" t="s">
        <v>9</v>
      </c>
      <c r="H12" s="6" t="s">
        <v>9</v>
      </c>
      <c r="I12" s="6" t="s">
        <v>180</v>
      </c>
      <c r="J12" s="6" t="s">
        <v>143</v>
      </c>
      <c r="K12" s="6" t="s">
        <v>227</v>
      </c>
      <c r="L12" s="8" t="s">
        <v>182</v>
      </c>
      <c r="M12" s="6" t="s">
        <v>38</v>
      </c>
      <c r="N12" s="10" t="s">
        <v>225</v>
      </c>
    </row>
    <row r="13" spans="1:17" s="2" customFormat="1" x14ac:dyDescent="0.3">
      <c r="A13" s="5">
        <v>12</v>
      </c>
      <c r="B13" s="6" t="s">
        <v>215</v>
      </c>
      <c r="C13" s="6" t="s">
        <v>26</v>
      </c>
      <c r="D13" s="6">
        <v>3.63</v>
      </c>
      <c r="E13" s="6">
        <v>2021</v>
      </c>
      <c r="F13" s="6">
        <v>90</v>
      </c>
      <c r="G13" s="6" t="s">
        <v>9</v>
      </c>
      <c r="H13" s="6" t="s">
        <v>9</v>
      </c>
      <c r="I13" s="6" t="s">
        <v>33</v>
      </c>
      <c r="J13" s="6" t="s">
        <v>143</v>
      </c>
      <c r="K13" s="6" t="s">
        <v>216</v>
      </c>
      <c r="L13" s="8" t="s">
        <v>217</v>
      </c>
      <c r="M13" s="6" t="s">
        <v>38</v>
      </c>
      <c r="N13" s="10" t="s">
        <v>225</v>
      </c>
    </row>
    <row r="14" spans="1:17" s="2" customFormat="1" x14ac:dyDescent="0.3">
      <c r="A14" s="5">
        <v>13</v>
      </c>
      <c r="B14" s="6" t="s">
        <v>142</v>
      </c>
      <c r="C14" s="6" t="s">
        <v>26</v>
      </c>
      <c r="D14" s="6">
        <v>3.5</v>
      </c>
      <c r="E14" s="6">
        <v>2021</v>
      </c>
      <c r="F14" s="6">
        <v>95</v>
      </c>
      <c r="G14" s="6" t="s">
        <v>9</v>
      </c>
      <c r="H14" s="6" t="s">
        <v>9</v>
      </c>
      <c r="I14" s="6" t="s">
        <v>195</v>
      </c>
      <c r="J14" s="6" t="s">
        <v>143</v>
      </c>
      <c r="K14" s="6" t="s">
        <v>197</v>
      </c>
      <c r="L14" s="8" t="s">
        <v>196</v>
      </c>
      <c r="M14" s="6" t="s">
        <v>38</v>
      </c>
      <c r="N14" s="10" t="s">
        <v>225</v>
      </c>
    </row>
    <row r="15" spans="1:17" s="2" customFormat="1" x14ac:dyDescent="0.3">
      <c r="A15" s="5">
        <v>14</v>
      </c>
      <c r="B15" s="6" t="s">
        <v>25</v>
      </c>
      <c r="C15" s="6" t="s">
        <v>26</v>
      </c>
      <c r="D15" s="6">
        <v>3.42</v>
      </c>
      <c r="E15" s="6">
        <v>2021</v>
      </c>
      <c r="F15" s="6">
        <v>80</v>
      </c>
      <c r="G15" s="6" t="s">
        <v>9</v>
      </c>
      <c r="H15" s="6" t="s">
        <v>9</v>
      </c>
      <c r="I15" s="6" t="s">
        <v>27</v>
      </c>
      <c r="J15" s="6" t="s">
        <v>14</v>
      </c>
      <c r="K15" s="7" t="s">
        <v>28</v>
      </c>
      <c r="L15" s="8" t="s">
        <v>29</v>
      </c>
      <c r="M15" s="6" t="s">
        <v>38</v>
      </c>
      <c r="N15" s="10" t="s">
        <v>225</v>
      </c>
    </row>
    <row r="16" spans="1:17" s="2" customFormat="1" x14ac:dyDescent="0.3">
      <c r="A16" s="5">
        <v>15</v>
      </c>
      <c r="B16" s="6" t="s">
        <v>79</v>
      </c>
      <c r="C16" s="6" t="s">
        <v>26</v>
      </c>
      <c r="D16" s="6">
        <v>3.4</v>
      </c>
      <c r="E16" s="6">
        <v>2021</v>
      </c>
      <c r="F16" s="6" t="s">
        <v>9</v>
      </c>
      <c r="G16" s="6" t="s">
        <v>9</v>
      </c>
      <c r="H16" s="6" t="s">
        <v>9</v>
      </c>
      <c r="I16" s="6" t="s">
        <v>80</v>
      </c>
      <c r="J16" s="6" t="s">
        <v>50</v>
      </c>
      <c r="K16" s="6" t="s">
        <v>81</v>
      </c>
      <c r="L16" s="8" t="s">
        <v>82</v>
      </c>
      <c r="M16" s="6" t="s">
        <v>38</v>
      </c>
      <c r="N16" s="10" t="s">
        <v>225</v>
      </c>
    </row>
    <row r="17" spans="1:14" s="2" customFormat="1" x14ac:dyDescent="0.3">
      <c r="A17" s="5">
        <v>16</v>
      </c>
      <c r="B17" s="6" t="s">
        <v>165</v>
      </c>
      <c r="C17" s="6" t="s">
        <v>26</v>
      </c>
      <c r="D17" s="6">
        <v>3.39</v>
      </c>
      <c r="E17" s="6">
        <v>2021</v>
      </c>
      <c r="F17" s="6">
        <v>90</v>
      </c>
      <c r="G17" s="6" t="s">
        <v>9</v>
      </c>
      <c r="H17" s="6" t="s">
        <v>9</v>
      </c>
      <c r="I17" s="6" t="s">
        <v>166</v>
      </c>
      <c r="J17" s="6" t="s">
        <v>143</v>
      </c>
      <c r="K17" s="6" t="s">
        <v>167</v>
      </c>
      <c r="L17" s="8" t="s">
        <v>168</v>
      </c>
      <c r="M17" s="6" t="s">
        <v>38</v>
      </c>
      <c r="N17" s="10" t="s">
        <v>225</v>
      </c>
    </row>
    <row r="18" spans="1:14" s="2" customFormat="1" x14ac:dyDescent="0.3">
      <c r="A18" s="5">
        <v>17</v>
      </c>
      <c r="B18" s="6" t="s">
        <v>201</v>
      </c>
      <c r="C18" s="6" t="s">
        <v>26</v>
      </c>
      <c r="D18" s="6">
        <v>3.38</v>
      </c>
      <c r="E18" s="6">
        <v>2021</v>
      </c>
      <c r="F18" s="6">
        <v>85</v>
      </c>
      <c r="G18" s="6" t="s">
        <v>9</v>
      </c>
      <c r="H18" s="6" t="s">
        <v>9</v>
      </c>
      <c r="I18" s="6" t="s">
        <v>33</v>
      </c>
      <c r="J18" s="6" t="s">
        <v>143</v>
      </c>
      <c r="K18" s="6" t="s">
        <v>202</v>
      </c>
      <c r="L18" s="8" t="s">
        <v>203</v>
      </c>
      <c r="M18" s="6" t="s">
        <v>38</v>
      </c>
      <c r="N18" s="10" t="s">
        <v>225</v>
      </c>
    </row>
    <row r="19" spans="1:14" s="2" customFormat="1" x14ac:dyDescent="0.3">
      <c r="A19" s="5">
        <v>18</v>
      </c>
      <c r="B19" s="6" t="s">
        <v>169</v>
      </c>
      <c r="C19" s="6" t="s">
        <v>26</v>
      </c>
      <c r="D19" s="6">
        <v>3.32</v>
      </c>
      <c r="E19" s="6">
        <v>2021</v>
      </c>
      <c r="F19" s="6">
        <v>80</v>
      </c>
      <c r="G19" s="6" t="s">
        <v>32</v>
      </c>
      <c r="H19" s="6" t="s">
        <v>9</v>
      </c>
      <c r="I19" s="6" t="s">
        <v>135</v>
      </c>
      <c r="J19" s="6" t="s">
        <v>143</v>
      </c>
      <c r="K19" s="6" t="s">
        <v>170</v>
      </c>
      <c r="L19" s="8" t="s">
        <v>171</v>
      </c>
      <c r="M19" s="6" t="s">
        <v>38</v>
      </c>
      <c r="N19" s="10"/>
    </row>
    <row r="20" spans="1:14" s="2" customFormat="1" x14ac:dyDescent="0.3">
      <c r="A20" s="5">
        <v>19</v>
      </c>
      <c r="B20" s="6" t="s">
        <v>104</v>
      </c>
      <c r="C20" s="6" t="s">
        <v>26</v>
      </c>
      <c r="D20" s="6">
        <v>3.3</v>
      </c>
      <c r="E20" s="6">
        <v>2021</v>
      </c>
      <c r="F20" s="6" t="s">
        <v>9</v>
      </c>
      <c r="G20" s="6" t="s">
        <v>9</v>
      </c>
      <c r="H20" s="6" t="s">
        <v>9</v>
      </c>
      <c r="I20" s="6" t="s">
        <v>105</v>
      </c>
      <c r="J20" s="6" t="s">
        <v>50</v>
      </c>
      <c r="K20" s="7" t="s">
        <v>106</v>
      </c>
      <c r="L20" s="8" t="s">
        <v>107</v>
      </c>
      <c r="M20" s="6" t="s">
        <v>38</v>
      </c>
      <c r="N20" s="10" t="s">
        <v>225</v>
      </c>
    </row>
  </sheetData>
  <hyperlinks>
    <hyperlink ref="K3" r:id="rId1" xr:uid="{DD879B62-7ED8-44D1-AA7E-8A7264BF05B6}"/>
    <hyperlink ref="K5" r:id="rId2" xr:uid="{0C9ECA70-C164-4FBB-8097-689121DBE7DB}"/>
    <hyperlink ref="K15" r:id="rId3" xr:uid="{6A701CDB-FAB4-4C1C-B15F-B1EC2DD7F686}"/>
    <hyperlink ref="K20" r:id="rId4" xr:uid="{55D7E11F-B806-4AAC-8878-32A93E2FB98C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2023</vt:lpstr>
      <vt:lpstr>Shortlisted Candidate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M. Ahmad Mustafa</cp:lastModifiedBy>
  <dcterms:created xsi:type="dcterms:W3CDTF">2015-06-05T18:17:20Z</dcterms:created>
  <dcterms:modified xsi:type="dcterms:W3CDTF">2023-08-08T05:26:16Z</dcterms:modified>
</cp:coreProperties>
</file>