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SourceControll\SUF-GitHub\Electronics\suf-electronics-build-sirene\DOC\"/>
    </mc:Choice>
  </mc:AlternateContent>
  <bookViews>
    <workbookView xWindow="0" yWindow="0" windowWidth="12024" windowHeight="5160"/>
  </bookViews>
  <sheets>
    <sheet name="Sheet1" sheetId="1" r:id="rId1"/>
    <sheet name="Sheet2" sheetId="2" r:id="rId2"/>
  </sheets>
  <definedNames>
    <definedName name="C_R">Sheet2!$B$2</definedName>
    <definedName name="x">Sheet2!$B$4</definedName>
    <definedName name="y">Sheet2!$B$3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<sst xmlns="http://schemas.openxmlformats.org/spreadsheetml/2006/main" count="3" uniqueCount="3">
  <si>
    <t>r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</si>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</sst>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workbookViewId="0">
      <selection activeCell="H17" sqref="H17"/>
    </sheetView>
  </sheetViews>
  <sheetFormatPr defaultRowHeight="14.4" x14ac:dyDescent="0.3"/>
  <cols>
    <col min="2" max="2" width="9.44140625" style="1" bestFit="1" customWidth="1"/>
    <col min="3" max="3" width="9.44140625" bestFit="1" customWidth="1"/>
    <col min="6" max="7" width="9.44140625" bestFit="1" customWidth="1"/>
  </cols>
  <sheetData>
    <row r="2" spans="1:8" x14ac:dyDescent="0.3">
      <c r="A2">
        <v>0</v>
      </c>
      <c r="B2" s="1">
        <f>x-C_R*SIN(RADIANS(A2*22.5))</f>
        <v>100</v>
      </c>
      <c r="C2" s="1">
        <f>y-C_R*COS(RADIANS(A2*22.5))</f>
        <v>55</v>
      </c>
      <c r="D2">
        <f>A2*22.5</f>
        <v>0</v>
      </c>
    </row>
    <row r="3" spans="1:8" x14ac:dyDescent="0.3">
      <c r="A3">
        <v>1</v>
      </c>
      <c r="B3" s="1">
        <f>x-C_R*SIN(RADIANS(A3*22.5))</f>
        <v>82.779245543570966</v>
      </c>
      <c r="C3" s="1">
        <f>y-C_R*COS(RADIANS(A3*22.5))</f>
        <v>58.425421036992098</v>
      </c>
      <c r="D3">
        <f>A3*225</f>
        <v>225</v>
      </c>
      <c r="F3" s="1">
        <v>82.779245543570966</v>
      </c>
      <c r="G3" s="1">
        <v>58.425421036992098</v>
      </c>
      <c r="H3">
        <v>225</v>
      </c>
    </row>
    <row r="4" spans="1:8" x14ac:dyDescent="0.3">
      <c r="A4">
        <v>2</v>
      </c>
      <c r="B4" s="1">
        <f>x-C_R*SIN(RADIANS(A4*22.5))</f>
        <v>68.18019484660536</v>
      </c>
      <c r="C4" s="1">
        <f>y-C_R*COS(RADIANS(A4*22.5))</f>
        <v>68.18019484660536</v>
      </c>
      <c r="D4">
        <f t="shared" ref="D4:D18" si="0">A4*225</f>
        <v>450</v>
      </c>
      <c r="F4" s="1">
        <v>68.18019484660536</v>
      </c>
      <c r="G4" s="1">
        <v>68.18019484660536</v>
      </c>
      <c r="H4">
        <v>450</v>
      </c>
    </row>
    <row r="5" spans="1:8" x14ac:dyDescent="0.3">
      <c r="A5">
        <v>3</v>
      </c>
      <c r="B5" s="1">
        <f>x-C_R*SIN(RADIANS(A5*22.5))</f>
        <v>58.425421036992098</v>
      </c>
      <c r="C5" s="1">
        <f>y-C_R*COS(RADIANS(A5*22.5))</f>
        <v>82.779245543570966</v>
      </c>
      <c r="D5">
        <f t="shared" si="0"/>
        <v>675</v>
      </c>
      <c r="F5" s="1">
        <v>58.425421036992098</v>
      </c>
      <c r="G5" s="1">
        <v>82.779245543570966</v>
      </c>
      <c r="H5">
        <v>675</v>
      </c>
    </row>
    <row r="6" spans="1:8" x14ac:dyDescent="0.3">
      <c r="A6">
        <v>4</v>
      </c>
      <c r="B6" s="1">
        <f>x-C_R*SIN(RADIANS(A6*22.5))</f>
        <v>55</v>
      </c>
      <c r="C6" s="1">
        <f>y-C_R*COS(RADIANS(A6*22.5))</f>
        <v>100</v>
      </c>
      <c r="D6">
        <f t="shared" si="0"/>
        <v>900</v>
      </c>
      <c r="F6" s="1">
        <v>55</v>
      </c>
      <c r="G6" s="1">
        <v>100</v>
      </c>
      <c r="H6">
        <v>900</v>
      </c>
    </row>
    <row r="7" spans="1:8" x14ac:dyDescent="0.3">
      <c r="A7">
        <v>5</v>
      </c>
      <c r="B7" s="1">
        <f>x-C_R*SIN(RADIANS(A7*22.5))</f>
        <v>58.425421036992098</v>
      </c>
      <c r="C7" s="1">
        <f>y-C_R*COS(RADIANS(A7*22.5))</f>
        <v>117.22075445642903</v>
      </c>
      <c r="D7">
        <f t="shared" si="0"/>
        <v>1125</v>
      </c>
      <c r="F7" s="1">
        <v>58.425421036992098</v>
      </c>
      <c r="G7" s="1">
        <v>117.22075445642903</v>
      </c>
      <c r="H7">
        <v>1125</v>
      </c>
    </row>
    <row r="8" spans="1:8" x14ac:dyDescent="0.3">
      <c r="A8">
        <v>6</v>
      </c>
      <c r="B8" s="1">
        <f>x-C_R*SIN(RADIANS(A8*22.5))</f>
        <v>68.18019484660536</v>
      </c>
      <c r="C8" s="1">
        <f>y-C_R*COS(RADIANS(A8*22.5))</f>
        <v>131.81980515339464</v>
      </c>
      <c r="D8">
        <f t="shared" si="0"/>
        <v>1350</v>
      </c>
      <c r="F8" s="1">
        <v>68.18019484660536</v>
      </c>
      <c r="G8" s="1">
        <v>131.81980515339464</v>
      </c>
      <c r="H8">
        <v>1350</v>
      </c>
    </row>
    <row r="9" spans="1:8" x14ac:dyDescent="0.3">
      <c r="A9">
        <v>7</v>
      </c>
      <c r="B9" s="1">
        <f>x-C_R*SIN(RADIANS(A9*22.5))</f>
        <v>82.779245543570951</v>
      </c>
      <c r="C9" s="1">
        <f>y-C_R*COS(RADIANS(A9*22.5))</f>
        <v>141.57457896300789</v>
      </c>
      <c r="D9">
        <f t="shared" si="0"/>
        <v>1575</v>
      </c>
      <c r="F9" s="1">
        <v>82.779245543570951</v>
      </c>
      <c r="G9" s="1">
        <v>141.57457896300789</v>
      </c>
      <c r="H9">
        <v>1575</v>
      </c>
    </row>
    <row r="10" spans="1:8" x14ac:dyDescent="0.3">
      <c r="A10">
        <v>8</v>
      </c>
      <c r="B10" s="1">
        <f>x-C_R*SIN(RADIANS(A10*22.5))</f>
        <v>100</v>
      </c>
      <c r="C10" s="1">
        <f>y-C_R*COS(RADIANS(A10*22.5))</f>
        <v>145</v>
      </c>
      <c r="D10">
        <f t="shared" si="0"/>
        <v>1800</v>
      </c>
      <c r="F10" s="1">
        <v>100</v>
      </c>
      <c r="G10" s="1">
        <v>145</v>
      </c>
      <c r="H10">
        <v>1800</v>
      </c>
    </row>
    <row r="11" spans="1:8" x14ac:dyDescent="0.3">
      <c r="A11">
        <v>9</v>
      </c>
      <c r="B11" s="1">
        <f>x-C_R*SIN(RADIANS(A11*22.5))</f>
        <v>117.22075445642903</v>
      </c>
      <c r="C11" s="1">
        <f>y-C_R*COS(RADIANS(A11*22.5))</f>
        <v>141.57457896300792</v>
      </c>
      <c r="D11">
        <f t="shared" si="0"/>
        <v>2025</v>
      </c>
      <c r="F11" s="1">
        <v>117.22075445642903</v>
      </c>
      <c r="G11" s="1">
        <v>141.57457896300792</v>
      </c>
      <c r="H11">
        <v>2025</v>
      </c>
    </row>
    <row r="12" spans="1:8" x14ac:dyDescent="0.3">
      <c r="A12">
        <v>10</v>
      </c>
      <c r="B12" s="1">
        <f>x-C_R*SIN(RADIANS(A12*22.5))</f>
        <v>131.81980515339464</v>
      </c>
      <c r="C12" s="1">
        <f>y-C_R*COS(RADIANS(A12*22.5))</f>
        <v>131.81980515339464</v>
      </c>
      <c r="D12">
        <f t="shared" si="0"/>
        <v>2250</v>
      </c>
      <c r="F12" s="1">
        <v>131.81980515339464</v>
      </c>
      <c r="G12" s="1">
        <v>131.81980515339464</v>
      </c>
      <c r="H12">
        <v>2250</v>
      </c>
    </row>
    <row r="13" spans="1:8" x14ac:dyDescent="0.3">
      <c r="A13">
        <v>11</v>
      </c>
      <c r="B13" s="1">
        <f>x-C_R*SIN(RADIANS(A13*22.5))</f>
        <v>141.57457896300792</v>
      </c>
      <c r="C13" s="1">
        <f>y-C_R*COS(RADIANS(A13*22.5))</f>
        <v>117.22075445642903</v>
      </c>
      <c r="D13">
        <f t="shared" si="0"/>
        <v>2475</v>
      </c>
      <c r="F13" s="1">
        <v>141.57457896300792</v>
      </c>
      <c r="G13" s="1">
        <v>117.22075445642903</v>
      </c>
      <c r="H13">
        <v>2475</v>
      </c>
    </row>
    <row r="14" spans="1:8" x14ac:dyDescent="0.3">
      <c r="A14">
        <v>12</v>
      </c>
      <c r="B14" s="1">
        <f>x-C_R*SIN(RADIANS(A14*22.5))</f>
        <v>145</v>
      </c>
      <c r="C14" s="1">
        <f>y-C_R*COS(RADIANS(A14*22.5))</f>
        <v>100.00000000000001</v>
      </c>
      <c r="D14">
        <f t="shared" si="0"/>
        <v>2700</v>
      </c>
      <c r="F14" s="1">
        <v>145</v>
      </c>
      <c r="G14" s="1">
        <v>100.00000000000001</v>
      </c>
      <c r="H14">
        <v>2700</v>
      </c>
    </row>
    <row r="15" spans="1:8" x14ac:dyDescent="0.3">
      <c r="A15">
        <v>13</v>
      </c>
      <c r="B15" s="1">
        <f>x-C_R*SIN(RADIANS(A15*22.5))</f>
        <v>141.57457896300789</v>
      </c>
      <c r="C15" s="1">
        <f>y-C_R*COS(RADIANS(A15*22.5))</f>
        <v>82.779245543570951</v>
      </c>
      <c r="D15">
        <f t="shared" si="0"/>
        <v>2925</v>
      </c>
      <c r="F15" s="1">
        <v>141.57457896300789</v>
      </c>
      <c r="G15" s="1">
        <v>82.779245543570951</v>
      </c>
      <c r="H15">
        <v>2925</v>
      </c>
    </row>
    <row r="16" spans="1:8" x14ac:dyDescent="0.3">
      <c r="A16">
        <v>14</v>
      </c>
      <c r="B16" s="1">
        <f>x-C_R*SIN(RADIANS(A16*22.5))</f>
        <v>131.81980515339464</v>
      </c>
      <c r="C16" s="1">
        <f>y-C_R*COS(RADIANS(A16*22.5))</f>
        <v>68.180194846605374</v>
      </c>
      <c r="D16">
        <f t="shared" si="0"/>
        <v>3150</v>
      </c>
      <c r="F16" s="1">
        <v>131.81980515339464</v>
      </c>
      <c r="G16" s="1">
        <v>68.180194846605374</v>
      </c>
      <c r="H16">
        <v>3150</v>
      </c>
    </row>
    <row r="17" spans="1:8" x14ac:dyDescent="0.3">
      <c r="A17">
        <v>15</v>
      </c>
      <c r="B17" s="1">
        <f>x-C_R*SIN(RADIANS(A17*22.5))</f>
        <v>117.22075445642903</v>
      </c>
      <c r="C17" s="1">
        <f>y-C_R*COS(RADIANS(A17*22.5))</f>
        <v>58.425421036992091</v>
      </c>
      <c r="D17">
        <f t="shared" si="0"/>
        <v>3375</v>
      </c>
      <c r="F17" s="1">
        <v>117.22075445642903</v>
      </c>
      <c r="G17" s="1">
        <v>58.425421036992091</v>
      </c>
      <c r="H17">
        <v>3375</v>
      </c>
    </row>
    <row r="18" spans="1:8" x14ac:dyDescent="0.3">
      <c r="A18">
        <v>16</v>
      </c>
      <c r="B18" s="1">
        <f>x-C_R*SIN(RADIANS(A18*22.5))</f>
        <v>100.00000000000001</v>
      </c>
      <c r="C18" s="1">
        <f>y-C_R*COS(RADIANS(A18*22.5))</f>
        <v>55</v>
      </c>
      <c r="D18">
        <f t="shared" si="0"/>
        <v>3600</v>
      </c>
      <c r="F18" s="1">
        <v>100.00000000000001</v>
      </c>
      <c r="G18" s="1">
        <v>55</v>
      </c>
      <c r="H18">
        <v>3600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D5" sqref="D5"/>
    </sheetView>
  </sheetViews>
  <sheetFormatPr defaultRowHeight="14.4" x14ac:dyDescent="0.3"/>
  <sheetData>
    <row r="2" spans="1:2" x14ac:dyDescent="0.3">
      <c r="A2" t="s">
        <v>0</v>
      </c>
      <c r="B2">
        <v>45</v>
      </c>
    </row>
    <row r="3" spans="1:2" x14ac:dyDescent="0.3">
      <c r="A3" t="s">
        <v>1</v>
      </c>
      <c r="B3">
        <v>100</v>
      </c>
    </row>
    <row r="4" spans="1:2" x14ac:dyDescent="0.3">
      <c r="A4" t="s">
        <v>2</v>
      </c>
      <c r="B4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C_R</vt:lpstr>
      <vt:lpstr>x</vt:lpstr>
      <vt:lpstr>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Gömöri Zoltán</dc:creator>
  <cp:lastModifiedBy>Gömöri Zoltán</cp:lastModifiedBy>
  <dcterms:created xsi:type="dcterms:W3CDTF">2015-12-16T04:16:16Z</dcterms:created>
  <dcterms:modified xsi:type="dcterms:W3CDTF">2015-12-26T05:43:14Z</dcterms:modified>
</cp:coreProperties>
</file>