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su\Documents\GitHub\stackoverflow\docs\status_tracker\"/>
    </mc:Choice>
  </mc:AlternateContent>
  <xr:revisionPtr revIDLastSave="0" documentId="13_ncr:1_{8E86D4F0-FB36-447E-9E28-E9B7A0D30528}" xr6:coauthVersionLast="45" xr6:coauthVersionMax="45" xr10:uidLastSave="{00000000-0000-0000-0000-000000000000}"/>
  <bookViews>
    <workbookView xWindow="61680" yWindow="2745" windowWidth="11760" windowHeight="8835" xr2:uid="{0F5BC0B2-6D82-40C9-979B-17394DD3BC60}"/>
  </bookViews>
  <sheets>
    <sheet name="StackoverFlowContri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" i="1"/>
  <c r="G2" i="1"/>
  <c r="A31" i="1"/>
  <c r="A32" i="1"/>
  <c r="A33" i="1"/>
  <c r="A34" i="1"/>
  <c r="A35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" i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<sst xmlns="http://schemas.openxmlformats.org/spreadsheetml/2006/main" count="109" uniqueCount="10">
  <si>
    <t>SL#</t>
  </si>
  <si>
    <t>Q_Num</t>
  </si>
  <si>
    <t>Resources Folder Needed</t>
  </si>
  <si>
    <t>Resources Added</t>
  </si>
  <si>
    <t>Num Keywords</t>
  </si>
  <si>
    <t>Q Added to Repo</t>
  </si>
  <si>
    <t>N</t>
  </si>
  <si>
    <t>All Clear</t>
  </si>
  <si>
    <t>Y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</si>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</sst>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32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3240F7-389D-46C4-AAC3-F879974266F8}" name="Table1" displayName="Table1" ref="A1:G35" totalsRowShown="0" headerRowDxfId="11" dataDxfId="9" headerRowBorderDxfId="10" tableBorderDxfId="8" totalsRowBorderDxfId="7">
  <autoFilter ref="A1:G35" xr:uid="{6AF18BA4-4091-48B2-84DF-2557ABA727A0}"/>
  <tableColumns count="7">
    <tableColumn id="1" xr3:uid="{7251090D-45DA-4261-B367-FAD5CDE1526F}" name="SL#" dataDxfId="6">
      <calculatedColumnFormula>ROW()-1</calculatedColumnFormula>
    </tableColumn>
    <tableColumn id="2" xr3:uid="{FC6E2950-1105-4549-B086-FE9564A478FD}" name="Q_Num" dataDxfId="5"/>
    <tableColumn id="3" xr3:uid="{183CF4E8-291A-4BEA-88F3-1AE041564AEC}" name="Num Keywords" dataDxfId="4"/>
    <tableColumn id="4" xr3:uid="{C0AB7F3A-231B-4F77-8C65-B4E8F91A7D8A}" name="Q Added to Repo" dataDxfId="3"/>
    <tableColumn id="5" xr3:uid="{40E26D51-4002-41A7-962E-D3C2B68FDBE1}" name="Resources Folder Needed" dataDxfId="2"/>
    <tableColumn id="6" xr3:uid="{2DB7C02F-F67F-4450-80E6-140557435011}" name="Resources Added" dataDxfId="1"/>
    <tableColumn id="7" xr3:uid="{8C5B8ACA-61FE-412E-B98B-1D84CECB3FA3}" name="All Clear" dataDxfId="0">
      <calculatedColumnFormula>IF(OR(NOT(Table1[[#This Row],[Q Added to Repo]]="Y"),Table1[[#This Row],[Num Keywords]]=0,AND(Table1[[#This Row],[Resources Folder Needed]]="Y",Table1[[#This Row],[Resources Added]]="N")),"N","Y")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35847-8EA6-49FB-B83E-960CF03717DB}">
  <dimension ref="A1:G3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4.4" x14ac:dyDescent="0.55000000000000004"/>
  <cols>
    <col min="1" max="1" width="9" bestFit="1" customWidth="1"/>
    <col min="2" max="2" width="13.47265625" customWidth="1"/>
    <col min="3" max="3" width="13.83984375" customWidth="1"/>
    <col min="4" max="4" width="12.26171875" customWidth="1"/>
    <col min="5" max="5" width="15.26171875" customWidth="1"/>
    <col min="6" max="6" width="15.9453125" customWidth="1"/>
    <col min="7" max="7" width="9.1015625" customWidth="1"/>
  </cols>
  <sheetData>
    <row r="1" spans="1:7" ht="66" customHeight="1" x14ac:dyDescent="0.55000000000000004">
      <c r="A1" s="1" t="s">
        <v>0</v>
      </c>
      <c r="B1" s="2" t="s">
        <v>1</v>
      </c>
      <c r="C1" s="8" t="s">
        <v>4</v>
      </c>
      <c r="D1" s="8" t="s">
        <v>5</v>
      </c>
      <c r="E1" s="8" t="s">
        <v>2</v>
      </c>
      <c r="F1" s="9" t="s">
        <v>3</v>
      </c>
      <c r="G1" s="8" t="s">
        <v>7</v>
      </c>
    </row>
    <row r="2" spans="1:7" x14ac:dyDescent="0.55000000000000004">
      <c r="A2" s="3">
        <f>ROW()-1</f>
        <v>1</v>
      </c>
      <c r="B2" s="7">
        <v>61311780</v>
      </c>
      <c r="C2" s="4">
        <v>5</v>
      </c>
      <c r="D2" s="5" t="s">
        <v>8</v>
      </c>
      <c r="E2" s="5" t="s">
        <v>6</v>
      </c>
      <c r="F2" s="5" t="s">
        <v>6</v>
      </c>
      <c r="G2" s="5" t="str">
        <f>IF(OR(NOT(Table1[[#This Row],[Q Added to Repo]]="Y"),Table1[[#This Row],[Num Keywords]]=0,AND(Table1[[#This Row],[Resources Folder Needed]]="Y",Table1[[#This Row],[Resources Added]]="N")),"N","Y")</f>
        <v>Y</v>
      </c>
    </row>
    <row r="3" spans="1:7" x14ac:dyDescent="0.55000000000000004">
      <c r="A3" s="3">
        <f t="shared" ref="A3:A35" si="0">ROW()-1</f>
        <v>2</v>
      </c>
      <c r="B3" s="7">
        <v>61694956</v>
      </c>
      <c r="C3" s="4">
        <v>0</v>
      </c>
      <c r="D3" s="5" t="s">
        <v>8</v>
      </c>
      <c r="E3" s="5" t="s">
        <v>6</v>
      </c>
      <c r="F3" s="5" t="s">
        <v>6</v>
      </c>
      <c r="G3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4" spans="1:7" x14ac:dyDescent="0.55000000000000004">
      <c r="A4" s="3">
        <f t="shared" si="0"/>
        <v>3</v>
      </c>
      <c r="B4" s="7">
        <v>61695509</v>
      </c>
      <c r="C4" s="4">
        <v>0</v>
      </c>
      <c r="D4" s="5" t="s">
        <v>8</v>
      </c>
      <c r="E4" s="5" t="s">
        <v>6</v>
      </c>
      <c r="F4" s="5" t="s">
        <v>6</v>
      </c>
      <c r="G4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5" spans="1:7" x14ac:dyDescent="0.55000000000000004">
      <c r="A5" s="3">
        <f t="shared" si="0"/>
        <v>4</v>
      </c>
      <c r="B5" s="7">
        <v>61696719</v>
      </c>
      <c r="C5" s="4">
        <v>0</v>
      </c>
      <c r="D5" s="5" t="s">
        <v>8</v>
      </c>
      <c r="E5" s="5" t="s">
        <v>6</v>
      </c>
      <c r="F5" s="5" t="s">
        <v>6</v>
      </c>
      <c r="G5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6" spans="1:7" x14ac:dyDescent="0.55000000000000004">
      <c r="A6" s="3">
        <f t="shared" si="0"/>
        <v>5</v>
      </c>
      <c r="B6" s="7">
        <v>61706666</v>
      </c>
      <c r="C6" s="4">
        <v>0</v>
      </c>
      <c r="D6" s="5" t="s">
        <v>8</v>
      </c>
      <c r="E6" s="5" t="s">
        <v>6</v>
      </c>
      <c r="F6" s="5" t="s">
        <v>6</v>
      </c>
      <c r="G6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7" spans="1:7" x14ac:dyDescent="0.55000000000000004">
      <c r="A7" s="3">
        <f t="shared" si="0"/>
        <v>6</v>
      </c>
      <c r="B7" s="7">
        <v>61707762</v>
      </c>
      <c r="C7" s="4">
        <v>0</v>
      </c>
      <c r="D7" s="5" t="s">
        <v>8</v>
      </c>
      <c r="E7" s="5" t="s">
        <v>6</v>
      </c>
      <c r="F7" s="5" t="s">
        <v>6</v>
      </c>
      <c r="G7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8" spans="1:7" x14ac:dyDescent="0.55000000000000004">
      <c r="A8" s="3">
        <f t="shared" si="0"/>
        <v>7</v>
      </c>
      <c r="B8" s="7">
        <v>61708100</v>
      </c>
      <c r="C8" s="4">
        <v>0</v>
      </c>
      <c r="D8" s="5" t="s">
        <v>8</v>
      </c>
      <c r="E8" s="5" t="s">
        <v>8</v>
      </c>
      <c r="F8" s="5" t="s">
        <v>8</v>
      </c>
      <c r="G8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9" spans="1:7" x14ac:dyDescent="0.55000000000000004">
      <c r="A9" s="3">
        <f t="shared" si="0"/>
        <v>8</v>
      </c>
      <c r="B9" s="7">
        <v>61709646</v>
      </c>
      <c r="C9" s="4">
        <v>0</v>
      </c>
      <c r="D9" s="5" t="s">
        <v>8</v>
      </c>
      <c r="E9" s="5" t="s">
        <v>6</v>
      </c>
      <c r="F9" s="5" t="s">
        <v>6</v>
      </c>
      <c r="G9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0" spans="1:7" x14ac:dyDescent="0.55000000000000004">
      <c r="A10" s="3">
        <f t="shared" si="0"/>
        <v>9</v>
      </c>
      <c r="B10" s="7">
        <v>61710482</v>
      </c>
      <c r="C10" s="4">
        <v>0</v>
      </c>
      <c r="D10" s="5" t="s">
        <v>8</v>
      </c>
      <c r="E10" s="5" t="s">
        <v>6</v>
      </c>
      <c r="F10" s="5" t="s">
        <v>6</v>
      </c>
      <c r="G10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1" spans="1:7" x14ac:dyDescent="0.55000000000000004">
      <c r="A11" s="3">
        <f t="shared" si="0"/>
        <v>10</v>
      </c>
      <c r="B11" s="7">
        <v>61296428</v>
      </c>
      <c r="C11" s="4">
        <v>0</v>
      </c>
      <c r="D11" s="5" t="s">
        <v>8</v>
      </c>
      <c r="E11" s="5" t="s">
        <v>6</v>
      </c>
      <c r="F11" s="5" t="s">
        <v>6</v>
      </c>
      <c r="G11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2" spans="1:7" x14ac:dyDescent="0.55000000000000004">
      <c r="A12" s="6">
        <f t="shared" si="0"/>
        <v>11</v>
      </c>
      <c r="B12" s="7">
        <v>61294614</v>
      </c>
      <c r="C12" s="4">
        <v>0</v>
      </c>
      <c r="D12" s="5" t="s">
        <v>8</v>
      </c>
      <c r="E12" s="5" t="s">
        <v>6</v>
      </c>
      <c r="F12" s="5" t="s">
        <v>6</v>
      </c>
      <c r="G12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3" spans="1:7" x14ac:dyDescent="0.55000000000000004">
      <c r="A13" s="6">
        <f t="shared" si="0"/>
        <v>12</v>
      </c>
      <c r="B13" s="7">
        <v>61293370</v>
      </c>
      <c r="C13" s="4">
        <v>0</v>
      </c>
      <c r="D13" s="5" t="s">
        <v>8</v>
      </c>
      <c r="E13" s="5" t="s">
        <v>6</v>
      </c>
      <c r="F13" s="5" t="s">
        <v>6</v>
      </c>
      <c r="G13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4" spans="1:7" x14ac:dyDescent="0.55000000000000004">
      <c r="A14" s="6">
        <f t="shared" si="0"/>
        <v>13</v>
      </c>
      <c r="B14" s="7">
        <v>61292621</v>
      </c>
      <c r="C14" s="4">
        <v>0</v>
      </c>
      <c r="D14" s="5" t="s">
        <v>8</v>
      </c>
      <c r="E14" s="5" t="s">
        <v>6</v>
      </c>
      <c r="F14" s="5" t="s">
        <v>6</v>
      </c>
      <c r="G14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5" spans="1:7" x14ac:dyDescent="0.55000000000000004">
      <c r="A15" s="6">
        <f t="shared" si="0"/>
        <v>14</v>
      </c>
      <c r="B15" s="7">
        <v>61026722</v>
      </c>
      <c r="C15" s="4">
        <v>0</v>
      </c>
      <c r="D15" s="5" t="s">
        <v>8</v>
      </c>
      <c r="E15" s="5" t="s">
        <v>6</v>
      </c>
      <c r="F15" s="5" t="s">
        <v>6</v>
      </c>
      <c r="G15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6" spans="1:7" x14ac:dyDescent="0.55000000000000004">
      <c r="A16" s="6">
        <f t="shared" si="0"/>
        <v>15</v>
      </c>
      <c r="B16" s="7">
        <v>59598129</v>
      </c>
      <c r="C16" s="4">
        <v>0</v>
      </c>
      <c r="D16" s="5" t="s">
        <v>9</v>
      </c>
      <c r="E16" s="5" t="s">
        <v>6</v>
      </c>
      <c r="F16" s="5" t="s">
        <v>6</v>
      </c>
      <c r="G16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7" spans="1:7" x14ac:dyDescent="0.55000000000000004">
      <c r="A17" s="6">
        <f t="shared" si="0"/>
        <v>16</v>
      </c>
      <c r="B17" s="7">
        <v>59258248</v>
      </c>
      <c r="C17" s="4">
        <v>0</v>
      </c>
      <c r="D17" s="5" t="s">
        <v>9</v>
      </c>
      <c r="E17" s="5" t="s">
        <v>6</v>
      </c>
      <c r="F17" s="5" t="s">
        <v>6</v>
      </c>
      <c r="G17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8" spans="1:7" x14ac:dyDescent="0.55000000000000004">
      <c r="A18" s="6">
        <f t="shared" si="0"/>
        <v>17</v>
      </c>
      <c r="B18" s="7">
        <v>57262385</v>
      </c>
      <c r="C18" s="4">
        <v>0</v>
      </c>
      <c r="D18" s="5" t="s">
        <v>8</v>
      </c>
      <c r="E18" s="5" t="s">
        <v>6</v>
      </c>
      <c r="F18" s="5" t="s">
        <v>6</v>
      </c>
      <c r="G18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9" spans="1:7" x14ac:dyDescent="0.55000000000000004">
      <c r="A19" s="6">
        <f t="shared" si="0"/>
        <v>18</v>
      </c>
      <c r="B19" s="7">
        <v>61295929</v>
      </c>
      <c r="C19" s="4">
        <v>2</v>
      </c>
      <c r="D19" s="5" t="s">
        <v>8</v>
      </c>
      <c r="E19" s="5" t="s">
        <v>6</v>
      </c>
      <c r="F19" s="5" t="s">
        <v>6</v>
      </c>
      <c r="G19" s="5" t="str">
        <f>IF(OR(NOT(Table1[[#This Row],[Q Added to Repo]]="Y"),Table1[[#This Row],[Num Keywords]]=0,AND(Table1[[#This Row],[Resources Folder Needed]]="Y",Table1[[#This Row],[Resources Added]]="N")),"N","Y")</f>
        <v>Y</v>
      </c>
    </row>
    <row r="20" spans="1:7" x14ac:dyDescent="0.55000000000000004">
      <c r="A20" s="6">
        <f t="shared" si="0"/>
        <v>19</v>
      </c>
      <c r="B20" s="7">
        <v>61312473</v>
      </c>
      <c r="C20" s="4">
        <v>2</v>
      </c>
      <c r="D20" s="5" t="s">
        <v>8</v>
      </c>
      <c r="E20" s="5" t="s">
        <v>6</v>
      </c>
      <c r="F20" s="5" t="s">
        <v>6</v>
      </c>
      <c r="G20" s="5" t="str">
        <f>IF(OR(NOT(Table1[[#This Row],[Q Added to Repo]]="Y"),Table1[[#This Row],[Num Keywords]]=0,AND(Table1[[#This Row],[Resources Folder Needed]]="Y",Table1[[#This Row],[Resources Added]]="N")),"N","Y")</f>
        <v>Y</v>
      </c>
    </row>
    <row r="21" spans="1:7" x14ac:dyDescent="0.55000000000000004">
      <c r="A21" s="6">
        <f t="shared" si="0"/>
        <v>20</v>
      </c>
      <c r="B21" s="7">
        <v>61281645</v>
      </c>
      <c r="C21" s="4">
        <v>3</v>
      </c>
      <c r="D21" s="5" t="s">
        <v>8</v>
      </c>
      <c r="E21" s="5" t="s">
        <v>6</v>
      </c>
      <c r="F21" s="5" t="s">
        <v>6</v>
      </c>
      <c r="G21" s="5" t="str">
        <f>IF(OR(NOT(Table1[[#This Row],[Q Added to Repo]]="Y"),Table1[[#This Row],[Num Keywords]]=0,AND(Table1[[#This Row],[Resources Folder Needed]]="Y",Table1[[#This Row],[Resources Added]]="N")),"N","Y")</f>
        <v>Y</v>
      </c>
    </row>
    <row r="22" spans="1:7" x14ac:dyDescent="0.55000000000000004">
      <c r="A22" s="6">
        <f t="shared" si="0"/>
        <v>21</v>
      </c>
      <c r="B22" s="7">
        <v>61608188</v>
      </c>
      <c r="C22" s="4">
        <v>3</v>
      </c>
      <c r="D22" s="5" t="s">
        <v>8</v>
      </c>
      <c r="E22" s="5" t="s">
        <v>6</v>
      </c>
      <c r="F22" s="5" t="s">
        <v>6</v>
      </c>
      <c r="G22" s="5" t="str">
        <f>IF(OR(NOT(Table1[[#This Row],[Q Added to Repo]]="Y"),Table1[[#This Row],[Num Keywords]]=0,AND(Table1[[#This Row],[Resources Folder Needed]]="Y",Table1[[#This Row],[Resources Added]]="N")),"N","Y")</f>
        <v>Y</v>
      </c>
    </row>
    <row r="23" spans="1:7" x14ac:dyDescent="0.55000000000000004">
      <c r="A23" s="6">
        <f t="shared" si="0"/>
        <v>22</v>
      </c>
      <c r="B23" s="7">
        <v>61605998</v>
      </c>
      <c r="C23" s="4">
        <v>4</v>
      </c>
      <c r="D23" s="5" t="s">
        <v>8</v>
      </c>
      <c r="E23" s="5" t="s">
        <v>6</v>
      </c>
      <c r="F23" s="5" t="s">
        <v>6</v>
      </c>
      <c r="G23" s="5" t="str">
        <f>IF(OR(NOT(Table1[[#This Row],[Q Added to Repo]]="Y"),Table1[[#This Row],[Num Keywords]]=0,AND(Table1[[#This Row],[Resources Folder Needed]]="Y",Table1[[#This Row],[Resources Added]]="N")),"N","Y")</f>
        <v>Y</v>
      </c>
    </row>
    <row r="24" spans="1:7" x14ac:dyDescent="0.55000000000000004">
      <c r="A24" s="6">
        <f t="shared" si="0"/>
        <v>23</v>
      </c>
      <c r="B24" s="7">
        <v>61294289</v>
      </c>
      <c r="C24" s="4">
        <v>5</v>
      </c>
      <c r="D24" s="5" t="s">
        <v>8</v>
      </c>
      <c r="E24" s="5" t="s">
        <v>6</v>
      </c>
      <c r="F24" s="5" t="s">
        <v>6</v>
      </c>
      <c r="G24" s="5" t="str">
        <f>IF(OR(NOT(Table1[[#This Row],[Q Added to Repo]]="Y"),Table1[[#This Row],[Num Keywords]]=0,AND(Table1[[#This Row],[Resources Folder Needed]]="Y",Table1[[#This Row],[Resources Added]]="N")),"N","Y")</f>
        <v>Y</v>
      </c>
    </row>
    <row r="25" spans="1:7" x14ac:dyDescent="0.55000000000000004">
      <c r="A25" s="6">
        <f t="shared" si="0"/>
        <v>24</v>
      </c>
      <c r="B25" s="7"/>
      <c r="C25" s="4">
        <v>0</v>
      </c>
      <c r="D25" s="5" t="s">
        <v>6</v>
      </c>
      <c r="E25" s="5" t="s">
        <v>6</v>
      </c>
      <c r="F25" s="5" t="s">
        <v>6</v>
      </c>
      <c r="G25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26" spans="1:7" x14ac:dyDescent="0.55000000000000004">
      <c r="A26" s="6">
        <f t="shared" si="0"/>
        <v>25</v>
      </c>
      <c r="B26" s="7"/>
      <c r="C26" s="4">
        <v>0</v>
      </c>
      <c r="D26" s="5" t="s">
        <v>6</v>
      </c>
      <c r="E26" s="5" t="s">
        <v>6</v>
      </c>
      <c r="F26" s="5" t="s">
        <v>6</v>
      </c>
      <c r="G26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27" spans="1:7" x14ac:dyDescent="0.55000000000000004">
      <c r="A27" s="6">
        <f t="shared" si="0"/>
        <v>26</v>
      </c>
      <c r="B27" s="7"/>
      <c r="C27" s="4">
        <v>0</v>
      </c>
      <c r="D27" s="5" t="s">
        <v>6</v>
      </c>
      <c r="E27" s="5" t="s">
        <v>6</v>
      </c>
      <c r="F27" s="5" t="s">
        <v>6</v>
      </c>
      <c r="G27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28" spans="1:7" x14ac:dyDescent="0.55000000000000004">
      <c r="A28" s="6">
        <f t="shared" si="0"/>
        <v>27</v>
      </c>
      <c r="B28" s="7"/>
      <c r="C28" s="4">
        <v>0</v>
      </c>
      <c r="D28" s="5" t="s">
        <v>6</v>
      </c>
      <c r="E28" s="5" t="s">
        <v>6</v>
      </c>
      <c r="F28" s="5" t="s">
        <v>6</v>
      </c>
      <c r="G28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29" spans="1:7" x14ac:dyDescent="0.55000000000000004">
      <c r="A29" s="6">
        <f t="shared" si="0"/>
        <v>28</v>
      </c>
      <c r="B29" s="7"/>
      <c r="C29" s="4">
        <v>0</v>
      </c>
      <c r="D29" s="5" t="s">
        <v>6</v>
      </c>
      <c r="E29" s="5" t="s">
        <v>6</v>
      </c>
      <c r="F29" s="5" t="s">
        <v>6</v>
      </c>
      <c r="G29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30" spans="1:7" x14ac:dyDescent="0.55000000000000004">
      <c r="A30" s="6">
        <f t="shared" si="0"/>
        <v>29</v>
      </c>
      <c r="B30" s="7"/>
      <c r="C30" s="4">
        <v>0</v>
      </c>
      <c r="D30" s="5" t="s">
        <v>6</v>
      </c>
      <c r="E30" s="5" t="s">
        <v>6</v>
      </c>
      <c r="F30" s="5" t="s">
        <v>6</v>
      </c>
      <c r="G30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31" spans="1:7" x14ac:dyDescent="0.55000000000000004">
      <c r="A31" s="6">
        <f t="shared" si="0"/>
        <v>30</v>
      </c>
      <c r="B31" s="7"/>
      <c r="C31" s="4">
        <v>0</v>
      </c>
      <c r="D31" s="5" t="s">
        <v>6</v>
      </c>
      <c r="E31" s="5" t="s">
        <v>6</v>
      </c>
      <c r="F31" s="5" t="s">
        <v>6</v>
      </c>
      <c r="G31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32" spans="1:7" x14ac:dyDescent="0.55000000000000004">
      <c r="A32" s="6">
        <f t="shared" si="0"/>
        <v>31</v>
      </c>
      <c r="B32" s="7"/>
      <c r="C32" s="4">
        <v>0</v>
      </c>
      <c r="D32" s="5" t="s">
        <v>6</v>
      </c>
      <c r="E32" s="5" t="s">
        <v>6</v>
      </c>
      <c r="F32" s="5" t="s">
        <v>6</v>
      </c>
      <c r="G32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33" spans="1:7" x14ac:dyDescent="0.55000000000000004">
      <c r="A33" s="6">
        <f t="shared" si="0"/>
        <v>32</v>
      </c>
      <c r="B33" s="7"/>
      <c r="C33" s="4">
        <v>0</v>
      </c>
      <c r="D33" s="5" t="s">
        <v>6</v>
      </c>
      <c r="E33" s="5" t="s">
        <v>6</v>
      </c>
      <c r="F33" s="5" t="s">
        <v>6</v>
      </c>
      <c r="G33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34" spans="1:7" x14ac:dyDescent="0.55000000000000004">
      <c r="A34" s="6">
        <f t="shared" si="0"/>
        <v>33</v>
      </c>
      <c r="B34" s="7"/>
      <c r="C34" s="4">
        <v>0</v>
      </c>
      <c r="D34" s="5" t="s">
        <v>6</v>
      </c>
      <c r="E34" s="5" t="s">
        <v>6</v>
      </c>
      <c r="F34" s="5" t="s">
        <v>6</v>
      </c>
      <c r="G34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35" spans="1:7" x14ac:dyDescent="0.55000000000000004">
      <c r="A35" s="6">
        <f t="shared" si="0"/>
        <v>34</v>
      </c>
      <c r="B35" s="7"/>
      <c r="C35" s="4">
        <v>0</v>
      </c>
      <c r="D35" s="5" t="s">
        <v>6</v>
      </c>
      <c r="E35" s="5" t="s">
        <v>6</v>
      </c>
      <c r="F35" s="5" t="s">
        <v>6</v>
      </c>
      <c r="G35" s="5" t="str">
        <f>IF(OR(NOT(Table1[[#This Row],[Q Added to Repo]]="Y"),Table1[[#This Row],[Num Keywords]]=0,AND(Table1[[#This Row],[Resources Folder Needed]]="Y",Table1[[#This Row],[Resources Added]]="N")),"N","Y")</f>
        <v>N</v>
      </c>
    </row>
  </sheetData>
  <conditionalFormatting sqref="C2">
    <cfRule type="cellIs" dxfId="31" priority="32" operator="greaterThan">
      <formula>0</formula>
    </cfRule>
    <cfRule type="cellIs" dxfId="30" priority="33" operator="equal">
      <formula>0</formula>
    </cfRule>
  </conditionalFormatting>
  <conditionalFormatting sqref="D2">
    <cfRule type="cellIs" dxfId="29" priority="30" operator="equal">
      <formula>"Y"</formula>
    </cfRule>
    <cfRule type="cellIs" dxfId="28" priority="31" operator="equal">
      <formula>"N"</formula>
    </cfRule>
    <cfRule type="cellIs" dxfId="27" priority="4" operator="equal">
      <formula>"P"</formula>
    </cfRule>
  </conditionalFormatting>
  <conditionalFormatting sqref="E2">
    <cfRule type="cellIs" dxfId="26" priority="29" operator="equal">
      <formula>"Y"</formula>
    </cfRule>
  </conditionalFormatting>
  <conditionalFormatting sqref="F2">
    <cfRule type="cellIs" dxfId="25" priority="27" operator="equal">
      <formula>"Y"</formula>
    </cfRule>
    <cfRule type="cellIs" dxfId="24" priority="28" operator="equal">
      <formula>"N"</formula>
    </cfRule>
  </conditionalFormatting>
  <conditionalFormatting sqref="G2">
    <cfRule type="cellIs" dxfId="23" priority="25" operator="equal">
      <formula>"Y"</formula>
    </cfRule>
    <cfRule type="cellIs" dxfId="22" priority="26" operator="equal">
      <formula>"N"</formula>
    </cfRule>
  </conditionalFormatting>
  <conditionalFormatting sqref="C3:C35">
    <cfRule type="cellIs" dxfId="21" priority="23" operator="greaterThan">
      <formula>0</formula>
    </cfRule>
    <cfRule type="cellIs" dxfId="20" priority="24" operator="equal">
      <formula>0</formula>
    </cfRule>
  </conditionalFormatting>
  <conditionalFormatting sqref="E3:E35">
    <cfRule type="cellIs" dxfId="19" priority="20" operator="equal">
      <formula>"Y"</formula>
    </cfRule>
  </conditionalFormatting>
  <conditionalFormatting sqref="F3:F35">
    <cfRule type="cellIs" dxfId="18" priority="18" operator="equal">
      <formula>"Y"</formula>
    </cfRule>
    <cfRule type="cellIs" dxfId="17" priority="19" operator="equal">
      <formula>"N"</formula>
    </cfRule>
  </conditionalFormatting>
  <conditionalFormatting sqref="G3:G35">
    <cfRule type="cellIs" dxfId="16" priority="5" operator="equal">
      <formula>"Y"</formula>
    </cfRule>
    <cfRule type="cellIs" dxfId="15" priority="6" operator="equal">
      <formula>"N"</formula>
    </cfRule>
  </conditionalFormatting>
  <conditionalFormatting sqref="D3:D35">
    <cfRule type="cellIs" dxfId="14" priority="1" operator="equal">
      <formula>"P"</formula>
    </cfRule>
    <cfRule type="cellIs" dxfId="13" priority="2" operator="equal">
      <formula>"Y"</formula>
    </cfRule>
    <cfRule type="cellIs" dxfId="12" priority="3" operator="equal">
      <formula>"N"</formula>
    </cfRule>
  </conditionalFormatting>
  <dataValidations count="3">
    <dataValidation type="list" allowBlank="1" showInputMessage="1" showErrorMessage="1" sqref="E2:F35" xr:uid="{22E966F0-D515-4374-8B92-DB5671F0E4AD}">
      <formula1>"Y,N"</formula1>
    </dataValidation>
    <dataValidation type="list" allowBlank="1" showInputMessage="1" showErrorMessage="1" sqref="C2:C35" xr:uid="{D8A5A82D-5971-416E-B2FE-62947C32D7C5}">
      <formula1>"0,1,2,3,4,5"</formula1>
    </dataValidation>
    <dataValidation type="list" allowBlank="1" showInputMessage="1" showErrorMessage="1" sqref="D2:D35" xr:uid="{873A262C-0C77-4713-AD9F-5F66C14490DE}">
      <formula1>"Y,N,P"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StackoverFlowContrib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github-stackoverflow-contrib-status-tracker</dc:title>
  <dc:creator>Sugato Ray</dc:creator>
  <cp:keywords>Tracker;Stackoverflow;GitHub</cp:keywords>
  <cp:lastModifiedBy>Sugato Ray</cp:lastModifiedBy>
  <cp:lastPrinted>2020-05-11T11:23:31Z</cp:lastPrinted>
  <dcterms:created xsi:type="dcterms:W3CDTF">2020-05-11T07:27:56Z</dcterms:created>
  <dcterms:modified xsi:type="dcterms:W3CDTF">2020-05-11T11:25:24Z</dcterms:modified>
</cp:coreProperties>
</file>