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<sst xmlns="http://schemas.openxmlformats.org/spreadsheetml/2006/main" count="73" uniqueCount="34">
  <si>
    <t>ACTIVIDAD</t>
  </si>
  <si>
    <t>Fecha Ini</t>
  </si>
  <si>
    <t>Fecha Fin</t>
  </si>
  <si>
    <t>Estado</t>
  </si>
  <si>
    <t>TERMINADO</t>
  </si>
  <si>
    <t>Gestión de la Arquitectura de la Aplicación</t>
  </si>
  <si>
    <t>Diseño</t>
  </si>
  <si>
    <t>EN PROCESO</t>
  </si>
  <si>
    <t>Construcción del prototipo</t>
  </si>
  <si>
    <t>Construcción Sala de Pruebas</t>
  </si>
  <si>
    <t xml:space="preserve"> Sistema Control del Jugador
</t>
  </si>
  <si>
    <t>Avatar jugador</t>
  </si>
  <si>
    <t>Implementación</t>
  </si>
  <si>
    <t>Sistema Movimiento Jugador</t>
  </si>
  <si>
    <t>Pruebas de Unidad</t>
  </si>
  <si>
    <t>Sistema Cámara y minimapa</t>
  </si>
  <si>
    <t>Cámara</t>
  </si>
  <si>
    <t>Minimapa</t>
  </si>
  <si>
    <t>Sistema de Experiencia y Nivel</t>
  </si>
  <si>
    <t>Sistema Características Personalizables</t>
  </si>
  <si>
    <t>GUI</t>
  </si>
  <si>
    <t>Nivel</t>
  </si>
  <si>
    <t>Submenú Pausa</t>
  </si>
  <si>
    <t>Submenú Abandonar Partida</t>
  </si>
  <si>
    <t xml:space="preserve"> Submenú Opciones</t>
  </si>
  <si>
    <t>Submenú Características</t>
  </si>
  <si>
    <t>Pruebas</t>
  </si>
  <si>
    <t>Pruebas de Integridad</t>
  </si>
  <si>
    <t>Hito: Pruebas de Usuario</t>
  </si>
  <si>
    <t>Sonido</t>
  </si>
  <si>
    <t>Efectos de Sonido Jugador</t>
  </si>
  <si>
    <t>Música Ambiental</t>
  </si>
  <si>
    <t>Cierre del proyecto</t>
  </si>
  <si>
    <t>Generación del Ejecutable</t>
  </si>
</sst>
</file>

<file path=xl/styles.xml><?xml version="1.0" encoding="utf-8"?>
<styleSheet xmlns="http://schemas.openxmlformats.org/spreadsheetml/2006/main">
  <numFmts count="5">
    <numFmt numFmtId="176" formatCode="[$-409]d\-mmm\-yyyy;@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6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176" fontId="4" fillId="0" borderId="1" xfId="0" applyNumberFormat="1" applyFont="1" applyBorder="1">
      <alignment vertical="center"/>
    </xf>
    <xf numFmtId="0" fontId="5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topLeftCell="A40" workbookViewId="0">
      <selection activeCell="D1" sqref="D1:E47"/>
    </sheetView>
  </sheetViews>
  <sheetFormatPr defaultColWidth="9.14285714285714" defaultRowHeight="15"/>
  <cols>
    <col min="1" max="1" width="24.1428571428571" customWidth="1"/>
    <col min="2" max="2" width="39.2857142857143" customWidth="1"/>
    <col min="3" max="3" width="25.2857142857143" customWidth="1"/>
    <col min="4" max="5" width="16.2857142857143" customWidth="1"/>
    <col min="6" max="6" width="11.4285714285714" customWidth="1"/>
    <col min="8" max="8" width="9" customWidth="1"/>
    <col min="9" max="9" width="16.7142857142857" customWidth="1"/>
  </cols>
  <sheetData>
    <row r="1" ht="20.25" spans="1:9">
      <c r="A1" s="1" t="s">
        <v>0</v>
      </c>
      <c r="B1" s="1"/>
      <c r="C1" s="1"/>
      <c r="D1" s="2" t="s">
        <v>1</v>
      </c>
      <c r="E1" s="2" t="s">
        <v>2</v>
      </c>
      <c r="F1" s="2" t="s">
        <v>3</v>
      </c>
      <c r="H1" s="3"/>
      <c r="I1" s="10" t="s">
        <v>4</v>
      </c>
    </row>
    <row r="2" ht="18.75" spans="1:9">
      <c r="A2" s="4" t="s">
        <v>5</v>
      </c>
      <c r="B2" s="5" t="s">
        <v>6</v>
      </c>
      <c r="C2" s="5"/>
      <c r="D2" s="6">
        <v>44136</v>
      </c>
      <c r="E2" s="6">
        <f>D2+0</f>
        <v>44136</v>
      </c>
      <c r="F2" s="7"/>
      <c r="H2" s="8"/>
      <c r="I2" s="10" t="s">
        <v>7</v>
      </c>
    </row>
    <row r="3" ht="18.75" spans="1:6">
      <c r="A3" s="4"/>
      <c r="B3" s="5" t="s">
        <v>8</v>
      </c>
      <c r="C3" s="5"/>
      <c r="D3" s="6">
        <f>E2</f>
        <v>44136</v>
      </c>
      <c r="E3" s="6">
        <f>D3+1</f>
        <v>44137</v>
      </c>
      <c r="F3" s="7"/>
    </row>
    <row r="4" ht="18.75" spans="1:6">
      <c r="A4" s="4"/>
      <c r="B4" s="5" t="s">
        <v>9</v>
      </c>
      <c r="C4" s="5"/>
      <c r="D4" s="6">
        <f t="shared" ref="D4:D47" si="0">E3</f>
        <v>44137</v>
      </c>
      <c r="E4" s="6">
        <f>D4+1</f>
        <v>44138</v>
      </c>
      <c r="F4" s="7"/>
    </row>
    <row r="5" ht="18.75" spans="1:6">
      <c r="A5" s="4" t="s">
        <v>10</v>
      </c>
      <c r="B5" s="5" t="s">
        <v>11</v>
      </c>
      <c r="C5" s="5" t="s">
        <v>6</v>
      </c>
      <c r="D5" s="6">
        <f t="shared" si="0"/>
        <v>44138</v>
      </c>
      <c r="E5" s="6">
        <f>D5+1</f>
        <v>44139</v>
      </c>
      <c r="F5" s="7"/>
    </row>
    <row r="6" ht="18.75" spans="1:6">
      <c r="A6" s="4"/>
      <c r="B6" s="5"/>
      <c r="C6" s="5" t="s">
        <v>12</v>
      </c>
      <c r="D6" s="6">
        <f t="shared" si="0"/>
        <v>44139</v>
      </c>
      <c r="E6" s="6">
        <f>D6</f>
        <v>44139</v>
      </c>
      <c r="F6" s="7"/>
    </row>
    <row r="7" ht="18.75" spans="1:6">
      <c r="A7" s="4"/>
      <c r="B7" s="5" t="s">
        <v>13</v>
      </c>
      <c r="C7" s="5" t="s">
        <v>6</v>
      </c>
      <c r="D7" s="6">
        <f t="shared" si="0"/>
        <v>44139</v>
      </c>
      <c r="E7" s="6">
        <f>D7+1</f>
        <v>44140</v>
      </c>
      <c r="F7" s="7"/>
    </row>
    <row r="8" ht="18.75" spans="1:6">
      <c r="A8" s="4"/>
      <c r="B8" s="5"/>
      <c r="C8" s="5" t="s">
        <v>12</v>
      </c>
      <c r="D8" s="6">
        <f t="shared" si="0"/>
        <v>44140</v>
      </c>
      <c r="E8" s="6">
        <f>D8</f>
        <v>44140</v>
      </c>
      <c r="F8" s="7"/>
    </row>
    <row r="9" ht="18.75" spans="1:6">
      <c r="A9" s="4"/>
      <c r="B9" s="5"/>
      <c r="C9" s="5" t="s">
        <v>14</v>
      </c>
      <c r="D9" s="6">
        <f t="shared" si="0"/>
        <v>44140</v>
      </c>
      <c r="E9" s="6">
        <f>D9</f>
        <v>44140</v>
      </c>
      <c r="F9" s="7"/>
    </row>
    <row r="10" ht="18.75" spans="1:6">
      <c r="A10" s="4" t="s">
        <v>15</v>
      </c>
      <c r="B10" s="5" t="s">
        <v>16</v>
      </c>
      <c r="C10" s="5" t="s">
        <v>6</v>
      </c>
      <c r="D10" s="6">
        <f t="shared" si="0"/>
        <v>44140</v>
      </c>
      <c r="E10" s="6">
        <f>D10+1</f>
        <v>44141</v>
      </c>
      <c r="F10" s="7"/>
    </row>
    <row r="11" ht="18.75" spans="1:6">
      <c r="A11" s="4"/>
      <c r="B11" s="5"/>
      <c r="C11" s="5" t="s">
        <v>12</v>
      </c>
      <c r="D11" s="6">
        <f t="shared" si="0"/>
        <v>44141</v>
      </c>
      <c r="E11" s="6">
        <f>D11</f>
        <v>44141</v>
      </c>
      <c r="F11" s="7"/>
    </row>
    <row r="12" ht="18.75" spans="1:6">
      <c r="A12" s="4"/>
      <c r="B12" s="5"/>
      <c r="C12" s="5" t="s">
        <v>14</v>
      </c>
      <c r="D12" s="6">
        <f t="shared" si="0"/>
        <v>44141</v>
      </c>
      <c r="E12" s="6">
        <f>D12</f>
        <v>44141</v>
      </c>
      <c r="F12" s="7"/>
    </row>
    <row r="13" ht="18.75" spans="1:6">
      <c r="A13" s="4"/>
      <c r="B13" s="5" t="s">
        <v>17</v>
      </c>
      <c r="C13" s="5" t="s">
        <v>6</v>
      </c>
      <c r="D13" s="6">
        <f t="shared" si="0"/>
        <v>44141</v>
      </c>
      <c r="E13" s="6">
        <f>D13+1</f>
        <v>44142</v>
      </c>
      <c r="F13" s="7"/>
    </row>
    <row r="14" ht="18.75" spans="1:6">
      <c r="A14" s="4"/>
      <c r="B14" s="5"/>
      <c r="C14" s="5" t="s">
        <v>12</v>
      </c>
      <c r="D14" s="6">
        <f t="shared" si="0"/>
        <v>44142</v>
      </c>
      <c r="E14" s="6">
        <f>D14+1</f>
        <v>44143</v>
      </c>
      <c r="F14" s="7"/>
    </row>
    <row r="15" ht="18.75" spans="1:6">
      <c r="A15" s="4"/>
      <c r="B15" s="5"/>
      <c r="C15" s="5" t="s">
        <v>14</v>
      </c>
      <c r="D15" s="6">
        <f t="shared" si="0"/>
        <v>44143</v>
      </c>
      <c r="E15" s="6">
        <f>D15</f>
        <v>44143</v>
      </c>
      <c r="F15" s="7"/>
    </row>
    <row r="16" ht="18.75" spans="1:6">
      <c r="A16" s="4" t="s">
        <v>18</v>
      </c>
      <c r="B16" s="5" t="s">
        <v>6</v>
      </c>
      <c r="C16" s="5"/>
      <c r="D16" s="6">
        <f t="shared" si="0"/>
        <v>44143</v>
      </c>
      <c r="E16" s="6">
        <f>D16+1</f>
        <v>44144</v>
      </c>
      <c r="F16" s="7"/>
    </row>
    <row r="17" ht="18.75" spans="1:6">
      <c r="A17" s="4"/>
      <c r="B17" s="5" t="s">
        <v>12</v>
      </c>
      <c r="C17" s="5"/>
      <c r="D17" s="6">
        <f t="shared" si="0"/>
        <v>44144</v>
      </c>
      <c r="E17" s="6">
        <f>D17+1</f>
        <v>44145</v>
      </c>
      <c r="F17" s="7"/>
    </row>
    <row r="18" ht="18.75" spans="1:6">
      <c r="A18" s="4"/>
      <c r="B18" s="5" t="s">
        <v>14</v>
      </c>
      <c r="C18" s="5"/>
      <c r="D18" s="6">
        <f t="shared" si="0"/>
        <v>44145</v>
      </c>
      <c r="E18" s="6">
        <f>D18</f>
        <v>44145</v>
      </c>
      <c r="F18" s="7"/>
    </row>
    <row r="19" ht="18.75" spans="1:6">
      <c r="A19" s="4" t="s">
        <v>19</v>
      </c>
      <c r="B19" s="5" t="s">
        <v>6</v>
      </c>
      <c r="C19" s="5"/>
      <c r="D19" s="6">
        <f t="shared" si="0"/>
        <v>44145</v>
      </c>
      <c r="E19" s="6">
        <f t="shared" ref="E19:E24" si="1">D19+1</f>
        <v>44146</v>
      </c>
      <c r="F19" s="7"/>
    </row>
    <row r="20" ht="18.75" spans="1:6">
      <c r="A20" s="4"/>
      <c r="B20" s="5" t="s">
        <v>12</v>
      </c>
      <c r="C20" s="5"/>
      <c r="D20" s="6">
        <f t="shared" si="0"/>
        <v>44146</v>
      </c>
      <c r="E20" s="6">
        <f t="shared" si="1"/>
        <v>44147</v>
      </c>
      <c r="F20" s="7"/>
    </row>
    <row r="21" ht="18.75" spans="1:6">
      <c r="A21" s="4"/>
      <c r="B21" s="5" t="s">
        <v>14</v>
      </c>
      <c r="C21" s="5"/>
      <c r="D21" s="6">
        <f t="shared" si="0"/>
        <v>44147</v>
      </c>
      <c r="E21" s="6">
        <f t="shared" si="1"/>
        <v>44148</v>
      </c>
      <c r="F21" s="7"/>
    </row>
    <row r="22" ht="18.75" spans="1:6">
      <c r="A22" s="9" t="s">
        <v>20</v>
      </c>
      <c r="B22" s="5" t="s">
        <v>21</v>
      </c>
      <c r="C22" s="5" t="s">
        <v>6</v>
      </c>
      <c r="D22" s="6">
        <f t="shared" si="0"/>
        <v>44148</v>
      </c>
      <c r="E22" s="6">
        <f t="shared" si="1"/>
        <v>44149</v>
      </c>
      <c r="F22" s="7"/>
    </row>
    <row r="23" ht="18.75" spans="1:6">
      <c r="A23" s="9"/>
      <c r="B23" s="5"/>
      <c r="C23" s="5" t="s">
        <v>12</v>
      </c>
      <c r="D23" s="6">
        <f t="shared" si="0"/>
        <v>44149</v>
      </c>
      <c r="E23" s="6">
        <f t="shared" si="1"/>
        <v>44150</v>
      </c>
      <c r="F23" s="7"/>
    </row>
    <row r="24" ht="18.75" spans="1:6">
      <c r="A24" s="9"/>
      <c r="B24" s="5"/>
      <c r="C24" s="5" t="s">
        <v>14</v>
      </c>
      <c r="D24" s="6">
        <f t="shared" si="0"/>
        <v>44150</v>
      </c>
      <c r="E24" s="6">
        <f t="shared" si="1"/>
        <v>44151</v>
      </c>
      <c r="F24" s="7"/>
    </row>
    <row r="25" ht="18.75" spans="1:6">
      <c r="A25" s="9"/>
      <c r="B25" s="5" t="s">
        <v>22</v>
      </c>
      <c r="C25" s="5" t="s">
        <v>6</v>
      </c>
      <c r="D25" s="6">
        <f t="shared" si="0"/>
        <v>44151</v>
      </c>
      <c r="E25" s="6">
        <f t="shared" ref="E25:E30" si="2">D25</f>
        <v>44151</v>
      </c>
      <c r="F25" s="7"/>
    </row>
    <row r="26" ht="18.75" spans="1:6">
      <c r="A26" s="9"/>
      <c r="B26" s="5"/>
      <c r="C26" s="5" t="s">
        <v>12</v>
      </c>
      <c r="D26" s="6">
        <f t="shared" si="0"/>
        <v>44151</v>
      </c>
      <c r="E26" s="6">
        <f t="shared" si="2"/>
        <v>44151</v>
      </c>
      <c r="F26" s="7"/>
    </row>
    <row r="27" ht="18.75" spans="1:6">
      <c r="A27" s="9"/>
      <c r="B27" s="5"/>
      <c r="C27" s="5" t="s">
        <v>14</v>
      </c>
      <c r="D27" s="6">
        <f t="shared" si="0"/>
        <v>44151</v>
      </c>
      <c r="E27" s="6">
        <f t="shared" si="2"/>
        <v>44151</v>
      </c>
      <c r="F27" s="7"/>
    </row>
    <row r="28" ht="18.75" spans="1:6">
      <c r="A28" s="9"/>
      <c r="B28" s="5" t="s">
        <v>23</v>
      </c>
      <c r="C28" s="5" t="s">
        <v>6</v>
      </c>
      <c r="D28" s="6">
        <f t="shared" si="0"/>
        <v>44151</v>
      </c>
      <c r="E28" s="6">
        <f t="shared" si="2"/>
        <v>44151</v>
      </c>
      <c r="F28" s="7"/>
    </row>
    <row r="29" ht="18.75" spans="1:6">
      <c r="A29" s="9"/>
      <c r="B29" s="5"/>
      <c r="C29" s="5" t="s">
        <v>12</v>
      </c>
      <c r="D29" s="6">
        <f t="shared" si="0"/>
        <v>44151</v>
      </c>
      <c r="E29" s="6">
        <f t="shared" si="2"/>
        <v>44151</v>
      </c>
      <c r="F29" s="7"/>
    </row>
    <row r="30" ht="18.75" spans="1:6">
      <c r="A30" s="9"/>
      <c r="B30" s="5"/>
      <c r="C30" s="5" t="s">
        <v>14</v>
      </c>
      <c r="D30" s="6">
        <f t="shared" si="0"/>
        <v>44151</v>
      </c>
      <c r="E30" s="6">
        <f t="shared" si="2"/>
        <v>44151</v>
      </c>
      <c r="F30" s="7"/>
    </row>
    <row r="31" ht="18.75" spans="1:6">
      <c r="A31" s="9"/>
      <c r="B31" s="5" t="s">
        <v>24</v>
      </c>
      <c r="C31" s="5" t="s">
        <v>6</v>
      </c>
      <c r="D31" s="6">
        <f t="shared" si="0"/>
        <v>44151</v>
      </c>
      <c r="E31" s="6">
        <f t="shared" ref="E31:E38" si="3">D31</f>
        <v>44151</v>
      </c>
      <c r="F31" s="7"/>
    </row>
    <row r="32" ht="18.75" spans="1:6">
      <c r="A32" s="9"/>
      <c r="B32" s="5"/>
      <c r="C32" s="5" t="s">
        <v>12</v>
      </c>
      <c r="D32" s="6">
        <f t="shared" si="0"/>
        <v>44151</v>
      </c>
      <c r="E32" s="6">
        <f t="shared" si="3"/>
        <v>44151</v>
      </c>
      <c r="F32" s="7"/>
    </row>
    <row r="33" ht="18.75" spans="1:6">
      <c r="A33" s="9"/>
      <c r="B33" s="5"/>
      <c r="C33" s="5" t="s">
        <v>14</v>
      </c>
      <c r="D33" s="6">
        <f t="shared" si="0"/>
        <v>44151</v>
      </c>
      <c r="E33" s="6">
        <f t="shared" si="3"/>
        <v>44151</v>
      </c>
      <c r="F33" s="7"/>
    </row>
    <row r="34" ht="18.75" spans="1:6">
      <c r="A34" s="9"/>
      <c r="B34" s="5" t="s">
        <v>25</v>
      </c>
      <c r="C34" s="5" t="s">
        <v>6</v>
      </c>
      <c r="D34" s="6">
        <f t="shared" si="0"/>
        <v>44151</v>
      </c>
      <c r="E34" s="6">
        <f t="shared" si="3"/>
        <v>44151</v>
      </c>
      <c r="F34" s="7"/>
    </row>
    <row r="35" ht="18.75" spans="1:6">
      <c r="A35" s="9"/>
      <c r="B35" s="5"/>
      <c r="C35" s="5" t="s">
        <v>12</v>
      </c>
      <c r="D35" s="6">
        <f t="shared" si="0"/>
        <v>44151</v>
      </c>
      <c r="E35" s="6">
        <f t="shared" si="3"/>
        <v>44151</v>
      </c>
      <c r="F35" s="7"/>
    </row>
    <row r="36" ht="18.75" spans="1:6">
      <c r="A36" s="9"/>
      <c r="B36" s="5"/>
      <c r="C36" s="5" t="s">
        <v>14</v>
      </c>
      <c r="D36" s="6">
        <f t="shared" si="0"/>
        <v>44151</v>
      </c>
      <c r="E36" s="6">
        <f t="shared" si="3"/>
        <v>44151</v>
      </c>
      <c r="F36" s="7"/>
    </row>
    <row r="37" ht="18.75" spans="1:6">
      <c r="A37" s="9"/>
      <c r="B37" s="5" t="s">
        <v>26</v>
      </c>
      <c r="C37" s="5" t="s">
        <v>27</v>
      </c>
      <c r="D37" s="6">
        <f t="shared" si="0"/>
        <v>44151</v>
      </c>
      <c r="E37" s="6">
        <f t="shared" si="3"/>
        <v>44151</v>
      </c>
      <c r="F37" s="7"/>
    </row>
    <row r="38" ht="37.5" spans="1:6">
      <c r="A38" s="9"/>
      <c r="B38" s="5"/>
      <c r="C38" s="5" t="s">
        <v>28</v>
      </c>
      <c r="D38" s="6">
        <f t="shared" si="0"/>
        <v>44151</v>
      </c>
      <c r="E38" s="6">
        <f t="shared" si="3"/>
        <v>44151</v>
      </c>
      <c r="F38" s="7"/>
    </row>
    <row r="39" ht="18.75" spans="1:6">
      <c r="A39" s="9" t="s">
        <v>29</v>
      </c>
      <c r="B39" s="5" t="s">
        <v>30</v>
      </c>
      <c r="C39" s="5" t="s">
        <v>6</v>
      </c>
      <c r="D39" s="6">
        <f t="shared" si="0"/>
        <v>44151</v>
      </c>
      <c r="E39" s="6">
        <f t="shared" ref="E39:E47" si="4">D39+1</f>
        <v>44152</v>
      </c>
      <c r="F39" s="7"/>
    </row>
    <row r="40" ht="18.75" spans="1:6">
      <c r="A40" s="9"/>
      <c r="B40" s="5"/>
      <c r="C40" s="5" t="s">
        <v>12</v>
      </c>
      <c r="D40" s="6">
        <f t="shared" si="0"/>
        <v>44152</v>
      </c>
      <c r="E40" s="6">
        <f t="shared" si="4"/>
        <v>44153</v>
      </c>
      <c r="F40" s="7"/>
    </row>
    <row r="41" ht="18.75" spans="1:6">
      <c r="A41" s="9"/>
      <c r="B41" s="5"/>
      <c r="C41" s="5" t="s">
        <v>14</v>
      </c>
      <c r="D41" s="6">
        <f t="shared" si="0"/>
        <v>44153</v>
      </c>
      <c r="E41" s="6">
        <f t="shared" si="4"/>
        <v>44154</v>
      </c>
      <c r="F41" s="7"/>
    </row>
    <row r="42" ht="18.75" spans="1:6">
      <c r="A42" s="9"/>
      <c r="B42" s="5" t="s">
        <v>31</v>
      </c>
      <c r="C42" s="5" t="s">
        <v>6</v>
      </c>
      <c r="D42" s="6">
        <f t="shared" si="0"/>
        <v>44154</v>
      </c>
      <c r="E42" s="6">
        <f t="shared" si="4"/>
        <v>44155</v>
      </c>
      <c r="F42" s="7"/>
    </row>
    <row r="43" ht="18.75" spans="1:6">
      <c r="A43" s="9"/>
      <c r="B43" s="5"/>
      <c r="C43" s="5" t="s">
        <v>12</v>
      </c>
      <c r="D43" s="6">
        <f t="shared" si="0"/>
        <v>44155</v>
      </c>
      <c r="E43" s="6">
        <f t="shared" si="4"/>
        <v>44156</v>
      </c>
      <c r="F43" s="7"/>
    </row>
    <row r="44" ht="18.75" spans="1:6">
      <c r="A44" s="9"/>
      <c r="B44" s="5"/>
      <c r="C44" s="5" t="s">
        <v>14</v>
      </c>
      <c r="D44" s="6">
        <f t="shared" si="0"/>
        <v>44156</v>
      </c>
      <c r="E44" s="6">
        <f t="shared" si="4"/>
        <v>44157</v>
      </c>
      <c r="F44" s="7"/>
    </row>
    <row r="45" ht="18.75" spans="1:6">
      <c r="A45" s="9"/>
      <c r="B45" s="5" t="s">
        <v>26</v>
      </c>
      <c r="C45" s="5" t="s">
        <v>27</v>
      </c>
      <c r="D45" s="6">
        <f t="shared" si="0"/>
        <v>44157</v>
      </c>
      <c r="E45" s="6">
        <f t="shared" si="4"/>
        <v>44158</v>
      </c>
      <c r="F45" s="7"/>
    </row>
    <row r="46" ht="37.5" spans="1:6">
      <c r="A46" s="9"/>
      <c r="B46" s="5"/>
      <c r="C46" s="5" t="s">
        <v>28</v>
      </c>
      <c r="D46" s="6">
        <f t="shared" si="0"/>
        <v>44158</v>
      </c>
      <c r="E46" s="6">
        <f t="shared" si="4"/>
        <v>44159</v>
      </c>
      <c r="F46" s="7"/>
    </row>
    <row r="47" ht="18.75" spans="1:6">
      <c r="A47" s="9" t="s">
        <v>32</v>
      </c>
      <c r="B47" s="5" t="s">
        <v>33</v>
      </c>
      <c r="C47" s="5"/>
      <c r="D47" s="6">
        <f t="shared" si="0"/>
        <v>44159</v>
      </c>
      <c r="E47" s="6">
        <f t="shared" si="4"/>
        <v>44160</v>
      </c>
      <c r="F47" s="7"/>
    </row>
  </sheetData>
  <mergeCells count="31">
    <mergeCell ref="A1:C1"/>
    <mergeCell ref="B2:C2"/>
    <mergeCell ref="B3:C3"/>
    <mergeCell ref="B4:C4"/>
    <mergeCell ref="B16:C16"/>
    <mergeCell ref="B17:C17"/>
    <mergeCell ref="B18:C18"/>
    <mergeCell ref="B19:C19"/>
    <mergeCell ref="B20:C20"/>
    <mergeCell ref="B21:C21"/>
    <mergeCell ref="B47:C47"/>
    <mergeCell ref="A2:A4"/>
    <mergeCell ref="A5:A9"/>
    <mergeCell ref="A10:A15"/>
    <mergeCell ref="A16:A18"/>
    <mergeCell ref="A19:A21"/>
    <mergeCell ref="A22:A38"/>
    <mergeCell ref="A39:A46"/>
    <mergeCell ref="B5:B6"/>
    <mergeCell ref="B7:B9"/>
    <mergeCell ref="B10:B12"/>
    <mergeCell ref="B13:B15"/>
    <mergeCell ref="B22:B24"/>
    <mergeCell ref="B25:B27"/>
    <mergeCell ref="B28:B30"/>
    <mergeCell ref="B31:B33"/>
    <mergeCell ref="B34:B36"/>
    <mergeCell ref="B37:B38"/>
    <mergeCell ref="B39:B41"/>
    <mergeCell ref="B42:B44"/>
    <mergeCell ref="B45:B4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google1566485863</cp:lastModifiedBy>
  <dcterms:created xsi:type="dcterms:W3CDTF">2020-12-01T13:04:00Z</dcterms:created>
  <dcterms:modified xsi:type="dcterms:W3CDTF">2020-12-15T12:52:39Z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