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0.월간경기종합지수\2023년\2023.06\4.월보\디지털간행물\"/>
    </mc:Choice>
  </mc:AlternateContent>
  <bookViews>
    <workbookView xWindow="0" yWindow="6225" windowWidth="11655" windowHeight="6240"/>
  </bookViews>
  <sheets>
    <sheet name="선행" sheetId="3" r:id="rId1"/>
    <sheet name="동행" sheetId="4" r:id="rId2"/>
    <sheet name="후행" sheetId="5" r:id="rId3"/>
    <sheet name="기타1-8" sheetId="7" r:id="rId4"/>
    <sheet name="9-21" sheetId="8" r:id="rId5"/>
    <sheet name="22-33" sheetId="9" r:id="rId6"/>
  </sheets>
  <definedNames>
    <definedName name="_xlnm.Print_Area" localSheetId="5">'22-33'!$A$1:$P$76</definedName>
    <definedName name="_xlnm.Print_Area" localSheetId="4">'9-21'!$A$1:$Q$77</definedName>
    <definedName name="_xlnm.Print_Area" localSheetId="3">'기타1-8'!$A$1:$J$68</definedName>
    <definedName name="_xlnm.Print_Area" localSheetId="1">동행!$A$1:$R$77</definedName>
    <definedName name="_xlnm.Print_Area" localSheetId="0">선행!$A$1:$R$76</definedName>
    <definedName name="_xlnm.Print_Area" localSheetId="2">후행!$A$1:$L$77</definedName>
  </definedNames>
  <calcPr calcId="162913"/>
</workbook>
</file>

<file path=xl/calcChain.xml><?xml version="1.0" encoding="utf-8"?>
<calcChain xmlns="http://schemas.openxmlformats.org/spreadsheetml/2006/main">
  <c r="A26" i="9" l="1"/>
  <c r="A26" i="8"/>
</calcChain>
</file>

<file path=xl/sharedStrings.xml><?xml version="1.0" encoding="utf-8"?>
<sst xmlns="http://schemas.openxmlformats.org/spreadsheetml/2006/main" count="757" uniqueCount="368">
  <si>
    <t>전월차</t>
  </si>
  <si>
    <t>Inventory</t>
  </si>
  <si>
    <t xml:space="preserve"> Circulation</t>
  </si>
  <si>
    <t xml:space="preserve"> Indicator</t>
  </si>
  <si>
    <t>%</t>
    <phoneticPr fontId="5" type="noConversion"/>
  </si>
  <si>
    <t>국내총생산에 대한 지출(SA)</t>
    <phoneticPr fontId="5" type="noConversion"/>
  </si>
  <si>
    <t>Investment</t>
  </si>
  <si>
    <t>SA)</t>
  </si>
  <si>
    <t>Production Index</t>
    <phoneticPr fontId="5" type="noConversion"/>
  </si>
  <si>
    <t>Floor Area Permitted</t>
    <phoneticPr fontId="5" type="noConversion"/>
  </si>
  <si>
    <t>for Building</t>
    <phoneticPr fontId="5" type="noConversion"/>
  </si>
  <si>
    <t>Industrial</t>
    <phoneticPr fontId="5" type="noConversion"/>
  </si>
  <si>
    <t xml:space="preserve">(intermediate </t>
    <phoneticPr fontId="5" type="noConversion"/>
  </si>
  <si>
    <t xml:space="preserve"> SA)</t>
    <phoneticPr fontId="5" type="noConversion"/>
  </si>
  <si>
    <t>Construction Goods,</t>
    <phoneticPr fontId="5" type="noConversion"/>
  </si>
  <si>
    <t xml:space="preserve">Consumer </t>
    <phoneticPr fontId="5" type="noConversion"/>
  </si>
  <si>
    <t>Price Index</t>
    <phoneticPr fontId="5" type="noConversion"/>
  </si>
  <si>
    <t>Producer</t>
    <phoneticPr fontId="5" type="noConversion"/>
  </si>
  <si>
    <t>Ratio of</t>
    <phoneticPr fontId="5" type="noConversion"/>
  </si>
  <si>
    <t>Dishonored Bills</t>
    <phoneticPr fontId="5" type="noConversion"/>
  </si>
  <si>
    <t>Exchange Rate</t>
    <phoneticPr fontId="5" type="noConversion"/>
  </si>
  <si>
    <t>(Won per USD)</t>
    <phoneticPr fontId="5" type="noConversion"/>
  </si>
  <si>
    <t>(Won per 100Yen)</t>
    <phoneticPr fontId="5" type="noConversion"/>
  </si>
  <si>
    <t>Unemployment Rates</t>
    <phoneticPr fontId="5" type="noConversion"/>
  </si>
  <si>
    <t xml:space="preserve"> Production</t>
  </si>
  <si>
    <t>물가지수</t>
  </si>
  <si>
    <t xml:space="preserve">Service </t>
    <phoneticPr fontId="5" type="noConversion"/>
  </si>
  <si>
    <t>Industry</t>
  </si>
  <si>
    <t xml:space="preserve"> Domestic Demand</t>
  </si>
  <si>
    <t>10</t>
    <phoneticPr fontId="5" type="noConversion"/>
  </si>
  <si>
    <t>11</t>
    <phoneticPr fontId="5" type="noConversion"/>
  </si>
  <si>
    <t>12</t>
    <phoneticPr fontId="5" type="noConversion"/>
  </si>
  <si>
    <t>Stock</t>
  </si>
  <si>
    <t>Index</t>
  </si>
  <si>
    <t>Price</t>
  </si>
  <si>
    <t>전월차</t>
    <phoneticPr fontId="5" type="noConversion"/>
  </si>
  <si>
    <t>Producer's</t>
    <phoneticPr fontId="5" type="noConversion"/>
  </si>
  <si>
    <t>전월비</t>
    <phoneticPr fontId="5" type="noConversion"/>
  </si>
  <si>
    <t>Construction</t>
    <phoneticPr fontId="5" type="noConversion"/>
  </si>
  <si>
    <t>전월비</t>
    <phoneticPr fontId="5" type="noConversion"/>
  </si>
  <si>
    <t xml:space="preserve">Korea </t>
    <phoneticPr fontId="5" type="noConversion"/>
  </si>
  <si>
    <t xml:space="preserve">Shipment Index, </t>
    <phoneticPr fontId="5" type="noConversion"/>
  </si>
  <si>
    <t>Composite</t>
    <phoneticPr fontId="5" type="noConversion"/>
  </si>
  <si>
    <t>Yields of</t>
    <phoneticPr fontId="5" type="noConversion"/>
  </si>
  <si>
    <t>Index</t>
    <phoneticPr fontId="5" type="noConversion"/>
  </si>
  <si>
    <t>Machinery for</t>
    <phoneticPr fontId="5" type="noConversion"/>
  </si>
  <si>
    <t>month</t>
    <phoneticPr fontId="5" type="noConversion"/>
  </si>
  <si>
    <t>(Real)</t>
    <phoneticPr fontId="5" type="noConversion"/>
  </si>
  <si>
    <t>(excluding Vessels)</t>
    <phoneticPr fontId="5" type="noConversion"/>
  </si>
  <si>
    <t>%p</t>
    <phoneticPr fontId="5" type="noConversion"/>
  </si>
  <si>
    <t>bil.won</t>
    <phoneticPr fontId="5" type="noConversion"/>
  </si>
  <si>
    <t>전월비</t>
    <phoneticPr fontId="5" type="noConversion"/>
  </si>
  <si>
    <t>Value of</t>
    <phoneticPr fontId="5" type="noConversion"/>
  </si>
  <si>
    <t>Retail</t>
    <phoneticPr fontId="5" type="noConversion"/>
  </si>
  <si>
    <t>Producer's</t>
    <phoneticPr fontId="5" type="noConversion"/>
  </si>
  <si>
    <t>Imports</t>
    <phoneticPr fontId="5" type="noConversion"/>
  </si>
  <si>
    <t>Number of</t>
    <phoneticPr fontId="5" type="noConversion"/>
  </si>
  <si>
    <t>Production</t>
    <phoneticPr fontId="5" type="noConversion"/>
  </si>
  <si>
    <t>Services</t>
    <phoneticPr fontId="5" type="noConversion"/>
  </si>
  <si>
    <t>Construction</t>
    <phoneticPr fontId="5" type="noConversion"/>
  </si>
  <si>
    <t>Completed</t>
    <phoneticPr fontId="5" type="noConversion"/>
  </si>
  <si>
    <t>for</t>
    <phoneticPr fontId="5" type="noConversion"/>
  </si>
  <si>
    <t>(excluding Agriculture,</t>
    <phoneticPr fontId="5" type="noConversion"/>
  </si>
  <si>
    <t>(All)</t>
    <phoneticPr fontId="5" type="noConversion"/>
  </si>
  <si>
    <t>mil.$</t>
    <phoneticPr fontId="5" type="noConversion"/>
  </si>
  <si>
    <t>1,000 person</t>
    <phoneticPr fontId="5" type="noConversion"/>
  </si>
  <si>
    <t>Consumption</t>
    <phoneticPr fontId="5" type="noConversion"/>
  </si>
  <si>
    <t>Import of</t>
    <phoneticPr fontId="5" type="noConversion"/>
  </si>
  <si>
    <t>Inventory</t>
    <phoneticPr fontId="5" type="noConversion"/>
  </si>
  <si>
    <t>Consumer</t>
    <phoneticPr fontId="5" type="noConversion"/>
  </si>
  <si>
    <t>Index</t>
    <phoneticPr fontId="5" type="noConversion"/>
  </si>
  <si>
    <t>Goods</t>
    <phoneticPr fontId="5" type="noConversion"/>
  </si>
  <si>
    <t>(All)</t>
    <phoneticPr fontId="5" type="noConversion"/>
  </si>
  <si>
    <t>(Real)</t>
    <phoneticPr fontId="5" type="noConversion"/>
  </si>
  <si>
    <t>1,000 person</t>
    <phoneticPr fontId="5" type="noConversion"/>
  </si>
  <si>
    <t>7.GDP</t>
    <phoneticPr fontId="5" type="noConversion"/>
  </si>
  <si>
    <t>8.GNI</t>
    <phoneticPr fontId="5" type="noConversion"/>
  </si>
  <si>
    <t>투자지수</t>
  </si>
  <si>
    <t>Liquidity</t>
    <phoneticPr fontId="5" type="noConversion"/>
  </si>
  <si>
    <t>Aggregates of</t>
    <phoneticPr fontId="5" type="noConversion"/>
  </si>
  <si>
    <t>Financial</t>
    <phoneticPr fontId="5" type="noConversion"/>
  </si>
  <si>
    <t>Institutions</t>
    <phoneticPr fontId="5" type="noConversion"/>
  </si>
  <si>
    <t>Gross</t>
    <phoneticPr fontId="5" type="noConversion"/>
  </si>
  <si>
    <t>Manufacturing</t>
    <phoneticPr fontId="5" type="noConversion"/>
  </si>
  <si>
    <t>Private</t>
    <phoneticPr fontId="5" type="noConversion"/>
  </si>
  <si>
    <t>Equipment</t>
    <phoneticPr fontId="5" type="noConversion"/>
  </si>
  <si>
    <t>Demostic</t>
    <phoneticPr fontId="5" type="noConversion"/>
  </si>
  <si>
    <t>Investment</t>
    <phoneticPr fontId="5" type="noConversion"/>
  </si>
  <si>
    <t>Deflator</t>
    <phoneticPr fontId="5" type="noConversion"/>
  </si>
  <si>
    <t>National</t>
    <phoneticPr fontId="5" type="noConversion"/>
  </si>
  <si>
    <t>Product</t>
    <phoneticPr fontId="5" type="noConversion"/>
  </si>
  <si>
    <t>Income</t>
    <phoneticPr fontId="5" type="noConversion"/>
  </si>
  <si>
    <t>Producer's</t>
    <phoneticPr fontId="5" type="noConversion"/>
  </si>
  <si>
    <t xml:space="preserve">Producer's </t>
    <phoneticPr fontId="5" type="noConversion"/>
  </si>
  <si>
    <t>Electric Power</t>
    <phoneticPr fontId="5" type="noConversion"/>
  </si>
  <si>
    <t>Producer's</t>
    <phoneticPr fontId="5" type="noConversion"/>
  </si>
  <si>
    <t xml:space="preserve">Index of </t>
    <phoneticPr fontId="5" type="noConversion"/>
  </si>
  <si>
    <t>Industrial</t>
    <phoneticPr fontId="5" type="noConversion"/>
  </si>
  <si>
    <t>Operating</t>
    <phoneticPr fontId="5" type="noConversion"/>
  </si>
  <si>
    <t>Exports</t>
    <phoneticPr fontId="5" type="noConversion"/>
  </si>
  <si>
    <t>Import</t>
    <phoneticPr fontId="5" type="noConversion"/>
  </si>
  <si>
    <t xml:space="preserve">Business </t>
    <phoneticPr fontId="5" type="noConversion"/>
  </si>
  <si>
    <t>Shipment Index</t>
    <phoneticPr fontId="5" type="noConversion"/>
  </si>
  <si>
    <t>Consumption</t>
    <phoneticPr fontId="5" type="noConversion"/>
  </si>
  <si>
    <t xml:space="preserve">Equipment </t>
    <phoneticPr fontId="5" type="noConversion"/>
  </si>
  <si>
    <t>Production Index</t>
    <phoneticPr fontId="5" type="noConversion"/>
  </si>
  <si>
    <t>Ratio Index</t>
    <phoneticPr fontId="5" type="noConversion"/>
  </si>
  <si>
    <t>(All, SA)</t>
    <phoneticPr fontId="5" type="noConversion"/>
  </si>
  <si>
    <t>(Intermediate Goods,</t>
    <phoneticPr fontId="5" type="noConversion"/>
  </si>
  <si>
    <t>(Industrial)</t>
    <phoneticPr fontId="5" type="noConversion"/>
  </si>
  <si>
    <t>(Consumer Goods</t>
    <phoneticPr fontId="5" type="noConversion"/>
  </si>
  <si>
    <t>(Durable Consumer</t>
    <phoneticPr fontId="5" type="noConversion"/>
  </si>
  <si>
    <t>(Non-durable</t>
    <phoneticPr fontId="5" type="noConversion"/>
  </si>
  <si>
    <t>(Capital Goods, SA)</t>
    <phoneticPr fontId="5" type="noConversion"/>
  </si>
  <si>
    <t>(Domestic demand,</t>
    <phoneticPr fontId="5" type="noConversion"/>
  </si>
  <si>
    <t>(Result)</t>
    <phoneticPr fontId="5" type="noConversion"/>
  </si>
  <si>
    <t>SA)</t>
    <phoneticPr fontId="5" type="noConversion"/>
  </si>
  <si>
    <t>for Domestic</t>
    <phoneticPr fontId="5" type="noConversion"/>
  </si>
  <si>
    <t>Goods, SA)</t>
    <phoneticPr fontId="5" type="noConversion"/>
  </si>
  <si>
    <t xml:space="preserve">Consumer Goods, </t>
    <phoneticPr fontId="5" type="noConversion"/>
  </si>
  <si>
    <t>Demand, SA)</t>
    <phoneticPr fontId="5" type="noConversion"/>
  </si>
  <si>
    <t>GDP</t>
    <phoneticPr fontId="5" type="noConversion"/>
  </si>
  <si>
    <t>(Non-farm Households)</t>
    <phoneticPr fontId="5" type="noConversion"/>
  </si>
  <si>
    <t>Orders</t>
    <phoneticPr fontId="5" type="noConversion"/>
  </si>
  <si>
    <t>Received</t>
    <phoneticPr fontId="5" type="noConversion"/>
  </si>
  <si>
    <t>Net Bater</t>
    <phoneticPr fontId="5" type="noConversion"/>
  </si>
  <si>
    <t>Terms</t>
    <phoneticPr fontId="5" type="noConversion"/>
  </si>
  <si>
    <t>of Trade</t>
    <phoneticPr fontId="5" type="noConversion"/>
  </si>
  <si>
    <t xml:space="preserve">Interest Rate Spread, </t>
    <phoneticPr fontId="5" type="noConversion"/>
  </si>
  <si>
    <t>Treasury</t>
    <phoneticPr fontId="5" type="noConversion"/>
  </si>
  <si>
    <t>less Call Rates</t>
    <phoneticPr fontId="5" type="noConversion"/>
  </si>
  <si>
    <t>Sale</t>
    <phoneticPr fontId="5" type="noConversion"/>
  </si>
  <si>
    <t>Employed Persons</t>
    <phoneticPr fontId="5" type="noConversion"/>
  </si>
  <si>
    <t>Shipment Index</t>
    <phoneticPr fontId="5" type="noConversion"/>
  </si>
  <si>
    <t>Domestic Market</t>
    <phoneticPr fontId="5" type="noConversion"/>
  </si>
  <si>
    <t>Forestry and Fishing)</t>
    <phoneticPr fontId="5" type="noConversion"/>
  </si>
  <si>
    <t>(excluding Wholesale</t>
    <phoneticPr fontId="5" type="noConversion"/>
  </si>
  <si>
    <t>and Retail sale)</t>
    <phoneticPr fontId="5" type="noConversion"/>
  </si>
  <si>
    <t>Machinery Orders</t>
    <phoneticPr fontId="5" type="noConversion"/>
  </si>
  <si>
    <t>Survey Index</t>
    <phoneticPr fontId="5" type="noConversion"/>
  </si>
  <si>
    <t>1.GDP(국내총생산, SA)</t>
    <phoneticPr fontId="5" type="noConversion"/>
  </si>
  <si>
    <t>excluding Vessels;</t>
    <phoneticPr fontId="5" type="noConversion"/>
  </si>
  <si>
    <t>1.재고순환지표</t>
    <phoneticPr fontId="5" type="noConversion"/>
  </si>
  <si>
    <t>3.기계류내수출하지수</t>
    <phoneticPr fontId="5" type="noConversion"/>
  </si>
  <si>
    <t>5.수출입물가비율</t>
    <phoneticPr fontId="5" type="noConversion"/>
  </si>
  <si>
    <t>1.생산자제품</t>
    <phoneticPr fontId="5" type="noConversion"/>
  </si>
  <si>
    <t>mil.$</t>
    <phoneticPr fontId="5" type="noConversion"/>
  </si>
  <si>
    <t>3.소비재수입액</t>
    <phoneticPr fontId="5" type="noConversion"/>
  </si>
  <si>
    <t>%</t>
    <phoneticPr fontId="5" type="noConversion"/>
  </si>
  <si>
    <t>bil.won</t>
    <phoneticPr fontId="5" type="noConversion"/>
  </si>
  <si>
    <t>bil.won</t>
    <phoneticPr fontId="5" type="noConversion"/>
  </si>
  <si>
    <t>thou.㎡</t>
    <phoneticPr fontId="5" type="noConversion"/>
  </si>
  <si>
    <t>tril.won</t>
    <phoneticPr fontId="5" type="noConversion"/>
  </si>
  <si>
    <t>Won</t>
    <phoneticPr fontId="5" type="noConversion"/>
  </si>
  <si>
    <t>재고지수(총)</t>
    <phoneticPr fontId="5" type="noConversion"/>
  </si>
  <si>
    <t>(실질)</t>
    <phoneticPr fontId="5" type="noConversion"/>
  </si>
  <si>
    <t>디플레이터</t>
    <phoneticPr fontId="5" type="noConversion"/>
  </si>
  <si>
    <t>국민총소득</t>
    <phoneticPr fontId="5" type="noConversion"/>
  </si>
  <si>
    <t>GWh</t>
    <phoneticPr fontId="5" type="noConversion"/>
  </si>
  <si>
    <t>mil.$</t>
  </si>
  <si>
    <t>32.광공업</t>
    <phoneticPr fontId="5" type="noConversion"/>
  </si>
  <si>
    <t>33.서비스업</t>
    <phoneticPr fontId="5" type="noConversion"/>
  </si>
  <si>
    <t>4.건설수주액</t>
    <phoneticPr fontId="5" type="noConversion"/>
  </si>
  <si>
    <t>(선박제외)</t>
    <phoneticPr fontId="5" type="noConversion"/>
  </si>
  <si>
    <t>(실질)</t>
    <phoneticPr fontId="5" type="noConversion"/>
  </si>
  <si>
    <t>1980.1.4=100</t>
    <phoneticPr fontId="5" type="noConversion"/>
  </si>
  <si>
    <t>(SA)</t>
    <phoneticPr fontId="5" type="noConversion"/>
  </si>
  <si>
    <t>3.제조업</t>
    <phoneticPr fontId="5" type="noConversion"/>
  </si>
  <si>
    <t>4.민간소비</t>
    <phoneticPr fontId="5" type="noConversion"/>
  </si>
  <si>
    <t>5.설비투자</t>
    <phoneticPr fontId="5" type="noConversion"/>
  </si>
  <si>
    <t>6.건설투자</t>
    <phoneticPr fontId="5" type="noConversion"/>
  </si>
  <si>
    <t>(SA)</t>
    <phoneticPr fontId="5" type="noConversion"/>
  </si>
  <si>
    <t>(Mfg., SA)</t>
    <phoneticPr fontId="5" type="noConversion"/>
  </si>
  <si>
    <t>Constant, SA)</t>
    <phoneticPr fontId="5" type="noConversion"/>
  </si>
  <si>
    <t>(Price)</t>
    <phoneticPr fontId="5" type="noConversion"/>
  </si>
  <si>
    <t>1.광공업생산지수</t>
    <phoneticPr fontId="5" type="noConversion"/>
  </si>
  <si>
    <t>2.서비스업생산지수</t>
    <phoneticPr fontId="5" type="noConversion"/>
  </si>
  <si>
    <t>3.건설기성액</t>
    <phoneticPr fontId="5" type="noConversion"/>
  </si>
  <si>
    <t>4.소매판매액지수</t>
    <phoneticPr fontId="5" type="noConversion"/>
  </si>
  <si>
    <t>5.내수출하지수</t>
    <phoneticPr fontId="5" type="noConversion"/>
  </si>
  <si>
    <t>6.수입액</t>
    <phoneticPr fontId="5" type="noConversion"/>
  </si>
  <si>
    <t>7.비농림어업취업자</t>
    <phoneticPr fontId="5" type="noConversion"/>
  </si>
  <si>
    <t>(도소매업제외)</t>
    <phoneticPr fontId="5" type="noConversion"/>
  </si>
  <si>
    <t>5. 기타 경기지표</t>
    <phoneticPr fontId="5" type="noConversion"/>
  </si>
  <si>
    <t>자료출처: 11)한국전력공사</t>
    <phoneticPr fontId="5" type="noConversion"/>
  </si>
  <si>
    <t>22.건축허가면적</t>
    <phoneticPr fontId="5" type="noConversion"/>
  </si>
  <si>
    <t>23.건설용</t>
    <phoneticPr fontId="5" type="noConversion"/>
  </si>
  <si>
    <t>24.금융기관</t>
    <phoneticPr fontId="5" type="noConversion"/>
  </si>
  <si>
    <t>25.소비자</t>
    <phoneticPr fontId="5" type="noConversion"/>
  </si>
  <si>
    <t>26.생산자</t>
    <phoneticPr fontId="5" type="noConversion"/>
  </si>
  <si>
    <t>27.어음부도율</t>
    <phoneticPr fontId="5" type="noConversion"/>
  </si>
  <si>
    <t>28.대미달러환율</t>
    <phoneticPr fontId="5" type="noConversion"/>
  </si>
  <si>
    <t>29.대엔화환율</t>
    <phoneticPr fontId="5" type="noConversion"/>
  </si>
  <si>
    <t>31.비농가실업률</t>
    <phoneticPr fontId="5" type="noConversion"/>
  </si>
  <si>
    <t>생산확산지수</t>
    <phoneticPr fontId="5" type="noConversion"/>
  </si>
  <si>
    <t>중간재 생산지수</t>
    <phoneticPr fontId="5" type="noConversion"/>
  </si>
  <si>
    <t>유동성(말잔)</t>
    <phoneticPr fontId="5" type="noConversion"/>
  </si>
  <si>
    <t>물가지수</t>
    <phoneticPr fontId="5" type="noConversion"/>
  </si>
  <si>
    <t>(월말)</t>
    <phoneticPr fontId="5" type="noConversion"/>
  </si>
  <si>
    <t>(구직기간4주)</t>
    <phoneticPr fontId="5" type="noConversion"/>
  </si>
  <si>
    <t>Diffusion Index</t>
    <phoneticPr fontId="5" type="noConversion"/>
  </si>
  <si>
    <t>가동률지수</t>
  </si>
  <si>
    <t>9.생산자</t>
    <phoneticPr fontId="5" type="noConversion"/>
  </si>
  <si>
    <t>10.중간재</t>
    <phoneticPr fontId="5" type="noConversion"/>
  </si>
  <si>
    <t>11.전력소비량</t>
    <phoneticPr fontId="5" type="noConversion"/>
  </si>
  <si>
    <t>12.설비</t>
    <phoneticPr fontId="5" type="noConversion"/>
  </si>
  <si>
    <t>13.내수용소비재</t>
    <phoneticPr fontId="5" type="noConversion"/>
  </si>
  <si>
    <t>14.내구소비재</t>
    <phoneticPr fontId="5" type="noConversion"/>
  </si>
  <si>
    <t>15.비내구소비재</t>
    <phoneticPr fontId="5" type="noConversion"/>
  </si>
  <si>
    <t>16.자본재생산지수</t>
    <phoneticPr fontId="5" type="noConversion"/>
  </si>
  <si>
    <t>17.제조업</t>
    <phoneticPr fontId="5" type="noConversion"/>
  </si>
  <si>
    <t>18.수출액</t>
    <phoneticPr fontId="5" type="noConversion"/>
  </si>
  <si>
    <t>19.자본재수입액</t>
    <phoneticPr fontId="5" type="noConversion"/>
  </si>
  <si>
    <t>20.기계수주액</t>
    <phoneticPr fontId="5" type="noConversion"/>
  </si>
  <si>
    <t>21.기업경기실사지수</t>
    <phoneticPr fontId="5" type="noConversion"/>
  </si>
  <si>
    <t>제품출하지수</t>
    <phoneticPr fontId="5" type="noConversion"/>
  </si>
  <si>
    <t>출하지수</t>
    <phoneticPr fontId="5" type="noConversion"/>
  </si>
  <si>
    <t>(산업용)</t>
    <phoneticPr fontId="5" type="noConversion"/>
  </si>
  <si>
    <t>(실적)</t>
    <phoneticPr fontId="5" type="noConversion"/>
  </si>
  <si>
    <t>(LF)</t>
    <phoneticPr fontId="5" type="noConversion"/>
  </si>
  <si>
    <t>(국내수요, 선박제외)</t>
    <phoneticPr fontId="5" type="noConversion"/>
  </si>
  <si>
    <t>※ 구성지표의 자료는 실질화, 계절 및 불규칙 조정 등으로 원계열과 차이가 있음(최근 3개월은 잠정치임)</t>
    <phoneticPr fontId="5" type="noConversion"/>
  </si>
  <si>
    <t>※ 구성지표의 자료는 실질화, 계절 및 불규칙 조정 등으로 원계열과 차이가 있음(최근 2개월은 잠정치임)</t>
    <phoneticPr fontId="5" type="noConversion"/>
  </si>
  <si>
    <t>4. 경기종합지수 구성지표</t>
    <phoneticPr fontId="5" type="noConversion"/>
  </si>
  <si>
    <t xml:space="preserve">     (Other Business Indicators)</t>
    <phoneticPr fontId="5" type="noConversion"/>
  </si>
  <si>
    <t>5. Other Business Indicators</t>
    <phoneticPr fontId="5" type="noConversion"/>
  </si>
  <si>
    <t>자료출처: 18)19)관세청, 21)한국은행</t>
    <phoneticPr fontId="5" type="noConversion"/>
  </si>
  <si>
    <t>to</t>
    <phoneticPr fontId="5" type="noConversion"/>
  </si>
  <si>
    <t xml:space="preserve">   (1) 선행구성지표</t>
    <phoneticPr fontId="5" type="noConversion"/>
  </si>
  <si>
    <t xml:space="preserve">   (1) Components of Composite Leading Index</t>
    <phoneticPr fontId="5" type="noConversion"/>
  </si>
  <si>
    <t xml:space="preserve">   (2) 동행구성지표</t>
    <phoneticPr fontId="5" type="noConversion"/>
  </si>
  <si>
    <t xml:space="preserve">   (2) Components of Composite Coincident Index</t>
    <phoneticPr fontId="5" type="noConversion"/>
  </si>
  <si>
    <t xml:space="preserve">   (3) 후행구성지표(Components of Composite Lagging Index)</t>
    <phoneticPr fontId="5" type="noConversion"/>
  </si>
  <si>
    <t>difference</t>
    <phoneticPr fontId="5" type="noConversion"/>
  </si>
  <si>
    <t>(%)</t>
    <phoneticPr fontId="5" type="noConversion"/>
  </si>
  <si>
    <t>자료출처: 28)29)서울외국환중개(주), 30)한국은행</t>
    <phoneticPr fontId="5" type="noConversion"/>
  </si>
  <si>
    <t>Industrial</t>
    <phoneticPr fontId="5" type="noConversion"/>
  </si>
  <si>
    <t>Index of</t>
    <phoneticPr fontId="5" type="noConversion"/>
  </si>
  <si>
    <r>
      <t>2.비농림어업</t>
    </r>
    <r>
      <rPr>
        <vertAlign val="superscript"/>
        <sz val="8"/>
        <rFont val="맑은 고딕"/>
        <family val="3"/>
        <charset val="129"/>
        <scheme val="minor"/>
      </rPr>
      <t>1)</t>
    </r>
    <phoneticPr fontId="5" type="noConversion"/>
  </si>
  <si>
    <t xml:space="preserve"> 1)비농림어업 = GDP(국내총생산) - 농림어업 - 순생산물세</t>
    <phoneticPr fontId="5" type="noConversion"/>
  </si>
  <si>
    <t>Forestry and Fishing</t>
    <phoneticPr fontId="5" type="noConversion"/>
  </si>
  <si>
    <t>excluding Agriculture,</t>
    <phoneticPr fontId="5" type="noConversion"/>
  </si>
  <si>
    <t>of Capital Goods</t>
    <phoneticPr fontId="5" type="noConversion"/>
  </si>
  <si>
    <t xml:space="preserve"> Construction</t>
    <phoneticPr fontId="5" type="noConversion"/>
  </si>
  <si>
    <t>30.경상수지</t>
    <phoneticPr fontId="5" type="noConversion"/>
  </si>
  <si>
    <t>Current Account</t>
    <phoneticPr fontId="5" type="noConversion"/>
  </si>
  <si>
    <t xml:space="preserve">Balance on </t>
    <phoneticPr fontId="5" type="noConversion"/>
  </si>
  <si>
    <t>(SA)</t>
  </si>
  <si>
    <t>%</t>
    <phoneticPr fontId="5" type="noConversion"/>
  </si>
  <si>
    <t xml:space="preserve"> Bonds(5-year)</t>
    <phoneticPr fontId="5" type="noConversion"/>
  </si>
  <si>
    <t>-</t>
  </si>
  <si>
    <t>2.소비자물가지수변화율</t>
    <phoneticPr fontId="5" type="noConversion"/>
  </si>
  <si>
    <t>(서비스)</t>
    <phoneticPr fontId="5" type="noConversion"/>
  </si>
  <si>
    <t>4.취업자수</t>
    <phoneticPr fontId="5" type="noConversion"/>
  </si>
  <si>
    <t>12-month Smoothed</t>
    <phoneticPr fontId="5" type="noConversion"/>
  </si>
  <si>
    <t>(Services)</t>
    <phoneticPr fontId="5" type="noConversion"/>
  </si>
  <si>
    <t>in Consumer</t>
    <phoneticPr fontId="5" type="noConversion"/>
  </si>
  <si>
    <t xml:space="preserve"> Price Index</t>
  </si>
  <si>
    <t>Employed</t>
    <phoneticPr fontId="5" type="noConversion"/>
  </si>
  <si>
    <t>Persons</t>
    <phoneticPr fontId="5" type="noConversion"/>
  </si>
  <si>
    <t>5.CP유통수익률</t>
    <phoneticPr fontId="5" type="noConversion"/>
  </si>
  <si>
    <t>Yields on</t>
    <phoneticPr fontId="5" type="noConversion"/>
  </si>
  <si>
    <t>Commercial</t>
    <phoneticPr fontId="5" type="noConversion"/>
  </si>
  <si>
    <t>Paper</t>
    <phoneticPr fontId="5" type="noConversion"/>
  </si>
  <si>
    <t>3/4</t>
    <phoneticPr fontId="5" type="noConversion"/>
  </si>
  <si>
    <t>4/4</t>
    <phoneticPr fontId="5" type="noConversion"/>
  </si>
  <si>
    <t>전월차</t>
    <phoneticPr fontId="5" type="noConversion"/>
  </si>
  <si>
    <t>2</t>
    <phoneticPr fontId="5" type="noConversion"/>
  </si>
  <si>
    <t>4</t>
    <phoneticPr fontId="5" type="noConversion"/>
  </si>
  <si>
    <t>5</t>
    <phoneticPr fontId="5" type="noConversion"/>
  </si>
  <si>
    <t>6</t>
    <phoneticPr fontId="5" type="noConversion"/>
  </si>
  <si>
    <t>8</t>
    <phoneticPr fontId="5" type="noConversion"/>
  </si>
  <si>
    <t>9</t>
    <phoneticPr fontId="5" type="noConversion"/>
  </si>
  <si>
    <t xml:space="preserve"> Change </t>
    <phoneticPr fontId="5" type="noConversion"/>
  </si>
  <si>
    <t>2015=100</t>
    <phoneticPr fontId="5" type="noConversion"/>
  </si>
  <si>
    <t>3</t>
    <phoneticPr fontId="5" type="noConversion"/>
  </si>
  <si>
    <t>7</t>
    <phoneticPr fontId="5" type="noConversion"/>
  </si>
  <si>
    <t>2015=100</t>
    <phoneticPr fontId="5" type="noConversion"/>
  </si>
  <si>
    <t>2.경제심리지수</t>
    <phoneticPr fontId="5" type="noConversion"/>
  </si>
  <si>
    <t>Economic</t>
    <phoneticPr fontId="5" type="noConversion"/>
  </si>
  <si>
    <t>Sentiment</t>
    <phoneticPr fontId="5" type="noConversion"/>
  </si>
  <si>
    <t>7.장단기금리차</t>
    <phoneticPr fontId="5" type="noConversion"/>
  </si>
  <si>
    <t>6.코스피</t>
    <phoneticPr fontId="5" type="noConversion"/>
  </si>
  <si>
    <t xml:space="preserve">  7</t>
    <phoneticPr fontId="5" type="noConversion"/>
  </si>
  <si>
    <t>7</t>
    <phoneticPr fontId="5" type="noConversion"/>
  </si>
  <si>
    <t xml:space="preserve">  8</t>
    <phoneticPr fontId="5" type="noConversion"/>
  </si>
  <si>
    <t>7</t>
    <phoneticPr fontId="5" type="noConversion"/>
  </si>
  <si>
    <t>8</t>
    <phoneticPr fontId="5" type="noConversion"/>
  </si>
  <si>
    <t>8</t>
    <phoneticPr fontId="5" type="noConversion"/>
  </si>
  <si>
    <t xml:space="preserve">  9</t>
    <phoneticPr fontId="5" type="noConversion"/>
  </si>
  <si>
    <t xml:space="preserve">  10</t>
    <phoneticPr fontId="5" type="noConversion"/>
  </si>
  <si>
    <t xml:space="preserve">  11</t>
    <phoneticPr fontId="5" type="noConversion"/>
  </si>
  <si>
    <t>9</t>
    <phoneticPr fontId="5" type="noConversion"/>
  </si>
  <si>
    <t>10</t>
    <phoneticPr fontId="5" type="noConversion"/>
  </si>
  <si>
    <t>11</t>
    <phoneticPr fontId="5" type="noConversion"/>
  </si>
  <si>
    <t>8</t>
    <phoneticPr fontId="5" type="noConversion"/>
  </si>
  <si>
    <t>9</t>
    <phoneticPr fontId="5" type="noConversion"/>
  </si>
  <si>
    <t>10</t>
    <phoneticPr fontId="5" type="noConversion"/>
  </si>
  <si>
    <t>8</t>
    <phoneticPr fontId="5" type="noConversion"/>
  </si>
  <si>
    <t>9</t>
    <phoneticPr fontId="5" type="noConversion"/>
  </si>
  <si>
    <t>10</t>
    <phoneticPr fontId="5" type="noConversion"/>
  </si>
  <si>
    <t>10</t>
    <phoneticPr fontId="5" type="noConversion"/>
  </si>
  <si>
    <t>11</t>
    <phoneticPr fontId="5" type="noConversion"/>
  </si>
  <si>
    <t>자료출처: 22)국토교통부, 24)26)27)한국은행</t>
    <phoneticPr fontId="5" type="noConversion"/>
  </si>
  <si>
    <t>2/4</t>
    <phoneticPr fontId="5" type="noConversion"/>
  </si>
  <si>
    <t>3/4</t>
    <phoneticPr fontId="5" type="noConversion"/>
  </si>
  <si>
    <t>4/4</t>
    <phoneticPr fontId="5" type="noConversion"/>
  </si>
  <si>
    <t>9</t>
    <phoneticPr fontId="5" type="noConversion"/>
  </si>
  <si>
    <t>11</t>
    <phoneticPr fontId="5" type="noConversion"/>
  </si>
  <si>
    <t>10</t>
    <phoneticPr fontId="5" type="noConversion"/>
  </si>
  <si>
    <t xml:space="preserve">  12</t>
    <phoneticPr fontId="5" type="noConversion"/>
  </si>
  <si>
    <t>12</t>
    <phoneticPr fontId="5" type="noConversion"/>
  </si>
  <si>
    <t>11</t>
    <phoneticPr fontId="5" type="noConversion"/>
  </si>
  <si>
    <t>11</t>
    <phoneticPr fontId="5" type="noConversion"/>
  </si>
  <si>
    <t>12</t>
    <phoneticPr fontId="5" type="noConversion"/>
  </si>
  <si>
    <t>2020.  1</t>
    <phoneticPr fontId="5" type="noConversion"/>
  </si>
  <si>
    <t>1.  2020</t>
    <phoneticPr fontId="5" type="noConversion"/>
  </si>
  <si>
    <t>12</t>
    <phoneticPr fontId="5" type="noConversion"/>
  </si>
  <si>
    <t>2020.  1</t>
    <phoneticPr fontId="5" type="noConversion"/>
  </si>
  <si>
    <t>1.  2020</t>
    <phoneticPr fontId="5" type="noConversion"/>
  </si>
  <si>
    <t xml:space="preserve">  2</t>
    <phoneticPr fontId="5" type="noConversion"/>
  </si>
  <si>
    <t>2</t>
    <phoneticPr fontId="5" type="noConversion"/>
  </si>
  <si>
    <t xml:space="preserve">  3</t>
    <phoneticPr fontId="5" type="noConversion"/>
  </si>
  <si>
    <t>3</t>
    <phoneticPr fontId="5" type="noConversion"/>
  </si>
  <si>
    <t>3</t>
    <phoneticPr fontId="5" type="noConversion"/>
  </si>
  <si>
    <t>3</t>
    <phoneticPr fontId="5" type="noConversion"/>
  </si>
  <si>
    <t>4. Components of Composite Index</t>
    <phoneticPr fontId="5" type="noConversion"/>
  </si>
  <si>
    <t>4. Components of Composite Index</t>
    <phoneticPr fontId="5" type="noConversion"/>
  </si>
  <si>
    <t>4</t>
    <phoneticPr fontId="5" type="noConversion"/>
  </si>
  <si>
    <t>3</t>
    <phoneticPr fontId="5" type="noConversion"/>
  </si>
  <si>
    <t>3</t>
    <phoneticPr fontId="5" type="noConversion"/>
  </si>
  <si>
    <t>4</t>
    <phoneticPr fontId="5" type="noConversion"/>
  </si>
  <si>
    <t>5</t>
    <phoneticPr fontId="5" type="noConversion"/>
  </si>
  <si>
    <t>4</t>
    <phoneticPr fontId="5" type="noConversion"/>
  </si>
  <si>
    <t>5</t>
    <phoneticPr fontId="5" type="noConversion"/>
  </si>
  <si>
    <t>7</t>
    <phoneticPr fontId="5" type="noConversion"/>
  </si>
  <si>
    <t>7</t>
    <phoneticPr fontId="5" type="noConversion"/>
  </si>
  <si>
    <t>1/4  2018</t>
    <phoneticPr fontId="5" type="noConversion"/>
  </si>
  <si>
    <t>2/4</t>
    <phoneticPr fontId="5" type="noConversion"/>
  </si>
  <si>
    <t>1.  2021</t>
    <phoneticPr fontId="5" type="noConversion"/>
  </si>
  <si>
    <t>2021.  1</t>
    <phoneticPr fontId="5" type="noConversion"/>
  </si>
  <si>
    <t>2/4</t>
    <phoneticPr fontId="5" type="noConversion"/>
  </si>
  <si>
    <t>2020=100</t>
    <phoneticPr fontId="5" type="noConversion"/>
  </si>
  <si>
    <t>4/4p</t>
    <phoneticPr fontId="5" type="noConversion"/>
  </si>
  <si>
    <t>2022.  1</t>
    <phoneticPr fontId="5" type="noConversion"/>
  </si>
  <si>
    <t>1.  2022</t>
    <phoneticPr fontId="5" type="noConversion"/>
  </si>
  <si>
    <t>1/4p 2022</t>
    <phoneticPr fontId="5" type="noConversion"/>
  </si>
  <si>
    <t>2/4p</t>
    <phoneticPr fontId="5" type="noConversion"/>
  </si>
  <si>
    <t>3/4p</t>
    <phoneticPr fontId="5" type="noConversion"/>
  </si>
  <si>
    <t>1/4  2019</t>
    <phoneticPr fontId="5" type="noConversion"/>
  </si>
  <si>
    <t>1/4  2020</t>
    <phoneticPr fontId="5" type="noConversion"/>
  </si>
  <si>
    <t>2023.  1</t>
    <phoneticPr fontId="5" type="noConversion"/>
  </si>
  <si>
    <t>1.  2023</t>
    <phoneticPr fontId="5" type="noConversion"/>
  </si>
  <si>
    <t>1/4p 2023</t>
    <phoneticPr fontId="5" type="noConversion"/>
  </si>
  <si>
    <t>4p</t>
  </si>
  <si>
    <t>5p</t>
  </si>
  <si>
    <t>3</t>
    <phoneticPr fontId="5" type="noConversion"/>
  </si>
  <si>
    <t xml:space="preserve">  2019.  6</t>
  </si>
  <si>
    <t>6.  2019</t>
    <phoneticPr fontId="5" type="noConversion"/>
  </si>
  <si>
    <t>6p</t>
  </si>
  <si>
    <t>4</t>
    <phoneticPr fontId="5" type="noConversion"/>
  </si>
  <si>
    <t>2019.  6</t>
  </si>
  <si>
    <t>3</t>
    <phoneticPr fontId="5" type="noConversion"/>
  </si>
  <si>
    <t>2/4  2017</t>
    <phoneticPr fontId="5" type="noConversion"/>
  </si>
  <si>
    <t>2/4p</t>
    <phoneticPr fontId="5" type="noConversion"/>
  </si>
  <si>
    <t>-</t>
    <phoneticPr fontId="5" type="noConversion"/>
  </si>
  <si>
    <t>6.  2019</t>
    <phoneticPr fontId="5" type="noConversion"/>
  </si>
  <si>
    <t>1/4 2021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</si>
</sst>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76" formatCode="_ * #,##0_ ;_ * \-#,##0_ ;_ * &quot;-&quot;_ ;_ @_ "/>
    <numFmt numFmtId="177" formatCode="_ * #,##0.00_ ;_ * \-#,##0.00_ ;_ * &quot;-&quot;??_ ;_ @_ "/>
    <numFmt numFmtId="178" formatCode="#,##0;[Red]&quot;-&quot;#,##0"/>
    <numFmt numFmtId="179" formatCode="#,##0.00;[Red]&quot;-&quot;#,##0.00"/>
    <numFmt numFmtId="180" formatCode="_(&quot;$&quot;* #,##0.00_);_(&quot;$&quot;* \(#,##0.00\);_(&quot;$&quot;* &quot;-&quot;??_);_(@_)"/>
    <numFmt numFmtId="181" formatCode="_(&quot;$&quot;* #,##0_);_(&quot;$&quot;* \(#,##0\);_(&quot;$&quot;* &quot;-&quot;_);_(@_)"/>
    <numFmt numFmtId="182" formatCode="0.0_ "/>
    <numFmt numFmtId="183" formatCode="0_ "/>
    <numFmt numFmtId="184" formatCode="#,##0.0_ "/>
    <numFmt numFmtId="187" formatCode="#,##0_ "/>
    <numFmt numFmtId="188" formatCode="0.00_ "/>
    <numFmt numFmtId="189" formatCode="#,##0_);[Red]\(#,##0\)"/>
  </numFmts>
  <fonts count="55">
    <font>
      <sz val="11"/>
      <name val="바탕체"/>
      <family val="1"/>
      <charset val="129"/>
    </font>
    <font>
      <sz val="11"/>
      <color theme="1"/>
      <name val="맑은 고딕"/>
      <family val="2"/>
      <charset val="129"/>
      <scheme val="minor"/>
    </font>
    <font>
      <sz val="11"/>
      <name val="바탕체"/>
      <family val="1"/>
      <charset val="129"/>
    </font>
    <font>
      <sz val="12"/>
      <name val="바탕체"/>
      <family val="1"/>
      <charset val="129"/>
    </font>
    <font>
      <sz val="10"/>
      <name val="Arial"/>
      <family val="2"/>
    </font>
    <font>
      <sz val="8"/>
      <name val="바탕"/>
      <family val="1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name val="돋움"/>
      <family val="3"/>
      <charset val="129"/>
    </font>
    <font>
      <sz val="11"/>
      <color indexed="60"/>
      <name val="맑은 고딕"/>
      <family val="3"/>
      <charset val="129"/>
    </font>
    <font>
      <sz val="12"/>
      <name val="뼻뮝"/>
      <family val="1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b/>
      <sz val="16"/>
      <name val="맑은 고딕"/>
      <family val="3"/>
      <charset val="129"/>
    </font>
    <font>
      <sz val="16"/>
      <name val="맑은 고딕"/>
      <family val="3"/>
      <charset val="129"/>
    </font>
    <font>
      <b/>
      <sz val="12.5"/>
      <name val="맑은 고딕"/>
      <family val="3"/>
      <charset val="129"/>
    </font>
    <font>
      <sz val="6.5"/>
      <name val="맑은 고딕"/>
      <family val="3"/>
      <charset val="129"/>
    </font>
    <font>
      <sz val="11"/>
      <name val="맑은 고딕"/>
      <family val="3"/>
      <charset val="129"/>
    </font>
    <font>
      <sz val="13"/>
      <name val="맑은 고딕"/>
      <family val="3"/>
      <charset val="129"/>
    </font>
    <font>
      <sz val="8"/>
      <name val="맑은 고딕"/>
      <family val="3"/>
      <charset val="129"/>
    </font>
    <font>
      <sz val="7"/>
      <name val="맑은 고딕"/>
      <family val="3"/>
      <charset val="129"/>
    </font>
    <font>
      <sz val="9"/>
      <name val="맑은 고딕"/>
      <family val="3"/>
      <charset val="129"/>
    </font>
    <font>
      <sz val="8.5"/>
      <name val="맑은 고딕"/>
      <family val="3"/>
      <charset val="129"/>
    </font>
    <font>
      <sz val="6.4"/>
      <name val="맑은 고딕"/>
      <family val="3"/>
      <charset val="129"/>
    </font>
    <font>
      <sz val="7.5"/>
      <name val="맑은 고딕"/>
      <family val="3"/>
      <charset val="129"/>
    </font>
    <font>
      <b/>
      <sz val="16"/>
      <name val="맑은 고딕"/>
      <family val="3"/>
      <charset val="129"/>
      <scheme val="minor"/>
    </font>
    <font>
      <sz val="16"/>
      <name val="맑은 고딕"/>
      <family val="3"/>
      <charset val="129"/>
      <scheme val="minor"/>
    </font>
    <font>
      <sz val="6.5"/>
      <name val="맑은 고딕"/>
      <family val="3"/>
      <charset val="129"/>
      <scheme val="minor"/>
    </font>
    <font>
      <b/>
      <sz val="12.5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3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7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8.5"/>
      <name val="맑은 고딕"/>
      <family val="3"/>
      <charset val="129"/>
      <scheme val="minor"/>
    </font>
    <font>
      <sz val="7.5"/>
      <name val="맑은 고딕"/>
      <family val="3"/>
      <charset val="129"/>
      <scheme val="minor"/>
    </font>
    <font>
      <b/>
      <sz val="6.5"/>
      <name val="맑은 고딕"/>
      <family val="3"/>
      <charset val="129"/>
      <scheme val="minor"/>
    </font>
    <font>
      <b/>
      <sz val="7"/>
      <name val="맑은 고딕"/>
      <family val="3"/>
      <charset val="129"/>
      <scheme val="minor"/>
    </font>
    <font>
      <b/>
      <sz val="7"/>
      <name val="맑은 고딕"/>
      <family val="3"/>
      <charset val="129"/>
    </font>
    <font>
      <sz val="11"/>
      <name val="바탕"/>
      <family val="1"/>
      <charset val="129"/>
    </font>
    <font>
      <b/>
      <sz val="12"/>
      <name val="바탕"/>
      <family val="1"/>
      <charset val="129"/>
    </font>
    <font>
      <sz val="12"/>
      <name val="바탕"/>
      <family val="1"/>
      <charset val="129"/>
    </font>
    <font>
      <vertAlign val="superscript"/>
      <sz val="8"/>
      <name val="맑은 고딕"/>
      <family val="3"/>
      <charset val="129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/>
      <bottom style="thin">
        <color auto="1"/>
      </bottom>
      <diagonal/>
    </border>
    <border>
      <left/>
      <right style="hair">
        <color indexed="64"/>
      </right>
      <top/>
      <bottom style="thin">
        <color auto="1"/>
      </bottom>
      <diagonal/>
    </border>
    <border>
      <left style="hair">
        <color indexed="64"/>
      </left>
      <right/>
      <top/>
      <bottom style="thin">
        <color auto="1"/>
      </bottom>
      <diagonal/>
    </border>
  </borders>
  <cellStyleXfs count="54">
    <xf numFmtId="0" fontId="0" fillId="0" borderId="0"/>
    <xf numFmtId="0" fontId="6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0" borderId="1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0" borderId="0"/>
    <xf numFmtId="0" fontId="14" fillId="0" borderId="0" applyNumberFormat="0" applyFill="0" applyBorder="0" applyAlignment="0" applyProtection="0">
      <alignment vertical="center"/>
    </xf>
    <xf numFmtId="0" fontId="15" fillId="23" borderId="3" applyNumberFormat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7" borderId="1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4" fillId="20" borderId="9" applyNumberFormat="0" applyAlignment="0" applyProtection="0">
      <alignment vertical="center"/>
    </xf>
    <xf numFmtId="178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0" fontId="2" fillId="0" borderId="0"/>
    <xf numFmtId="0" fontId="3" fillId="0" borderId="0"/>
    <xf numFmtId="0" fontId="2" fillId="0" borderId="0"/>
    <xf numFmtId="176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0" fontId="4" fillId="0" borderId="0"/>
    <xf numFmtId="0" fontId="1" fillId="0" borderId="0">
      <alignment vertical="center"/>
    </xf>
  </cellStyleXfs>
  <cellXfs count="285">
    <xf numFmtId="0" fontId="0" fillId="0" borderId="0" xfId="0"/>
    <xf numFmtId="49" fontId="25" fillId="0" borderId="0" xfId="47" applyNumberFormat="1" applyFont="1" applyAlignment="1">
      <alignment vertical="center"/>
    </xf>
    <xf numFmtId="49" fontId="26" fillId="0" borderId="0" xfId="47" applyNumberFormat="1" applyFont="1" applyAlignment="1">
      <alignment vertical="center"/>
    </xf>
    <xf numFmtId="49" fontId="27" fillId="0" borderId="0" xfId="47" applyNumberFormat="1" applyFont="1" applyAlignment="1">
      <alignment horizontal="centerContinuous"/>
    </xf>
    <xf numFmtId="49" fontId="28" fillId="0" borderId="0" xfId="47" applyNumberFormat="1" applyFont="1" applyAlignment="1">
      <alignment horizontal="centerContinuous"/>
    </xf>
    <xf numFmtId="0" fontId="28" fillId="0" borderId="0" xfId="47" applyNumberFormat="1" applyFont="1" applyAlignment="1">
      <alignment horizontal="centerContinuous"/>
    </xf>
    <xf numFmtId="183" fontId="29" fillId="0" borderId="0" xfId="47" applyNumberFormat="1" applyFont="1" applyAlignment="1">
      <alignment horizontal="centerContinuous"/>
    </xf>
    <xf numFmtId="49" fontId="28" fillId="0" borderId="0" xfId="47" applyNumberFormat="1" applyFont="1"/>
    <xf numFmtId="49" fontId="30" fillId="0" borderId="0" xfId="47" applyNumberFormat="1" applyFont="1" applyAlignment="1"/>
    <xf numFmtId="49" fontId="30" fillId="0" borderId="0" xfId="47" applyNumberFormat="1" applyFont="1"/>
    <xf numFmtId="49" fontId="28" fillId="0" borderId="0" xfId="47" applyNumberFormat="1" applyFont="1" applyAlignment="1"/>
    <xf numFmtId="49" fontId="32" fillId="0" borderId="0" xfId="47" applyNumberFormat="1" applyFont="1" applyAlignment="1"/>
    <xf numFmtId="0" fontId="31" fillId="0" borderId="0" xfId="47" applyNumberFormat="1" applyFont="1" applyAlignment="1">
      <alignment horizontal="right"/>
    </xf>
    <xf numFmtId="183" fontId="28" fillId="0" borderId="0" xfId="47" applyNumberFormat="1" applyFont="1"/>
    <xf numFmtId="49" fontId="33" fillId="0" borderId="12" xfId="47" applyNumberFormat="1" applyFont="1" applyBorder="1" applyAlignment="1">
      <alignment horizontal="center" vertical="center"/>
    </xf>
    <xf numFmtId="49" fontId="33" fillId="0" borderId="11" xfId="47" applyNumberFormat="1" applyFont="1" applyBorder="1" applyAlignment="1">
      <alignment horizontal="center" vertical="center"/>
    </xf>
    <xf numFmtId="49" fontId="33" fillId="0" borderId="0" xfId="47" applyNumberFormat="1" applyFont="1"/>
    <xf numFmtId="49" fontId="31" fillId="0" borderId="0" xfId="47" applyNumberFormat="1" applyFont="1" applyAlignment="1">
      <alignment vertical="center"/>
    </xf>
    <xf numFmtId="49" fontId="34" fillId="0" borderId="14" xfId="47" applyNumberFormat="1" applyFont="1" applyBorder="1" applyAlignment="1">
      <alignment vertical="center"/>
    </xf>
    <xf numFmtId="49" fontId="34" fillId="0" borderId="0" xfId="47" applyNumberFormat="1" applyFont="1" applyBorder="1" applyAlignment="1">
      <alignment vertical="center"/>
    </xf>
    <xf numFmtId="49" fontId="34" fillId="0" borderId="16" xfId="47" applyNumberFormat="1" applyFont="1" applyBorder="1" applyAlignment="1">
      <alignment vertical="center"/>
    </xf>
    <xf numFmtId="0" fontId="34" fillId="0" borderId="16" xfId="47" applyNumberFormat="1" applyFont="1" applyBorder="1" applyAlignment="1">
      <alignment vertical="center"/>
    </xf>
    <xf numFmtId="49" fontId="34" fillId="0" borderId="0" xfId="47" applyNumberFormat="1" applyFont="1" applyAlignment="1">
      <alignment vertical="center"/>
    </xf>
    <xf numFmtId="49" fontId="28" fillId="0" borderId="17" xfId="47" applyNumberFormat="1" applyFont="1" applyBorder="1" applyAlignment="1">
      <alignment horizontal="center" vertical="center" wrapText="1"/>
    </xf>
    <xf numFmtId="49" fontId="28" fillId="0" borderId="14" xfId="47" applyNumberFormat="1" applyFont="1" applyBorder="1" applyAlignment="1">
      <alignment horizontal="center" vertical="center" wrapText="1"/>
    </xf>
    <xf numFmtId="49" fontId="34" fillId="0" borderId="14" xfId="47" applyNumberFormat="1" applyFont="1" applyBorder="1" applyAlignment="1">
      <alignment horizontal="center"/>
    </xf>
    <xf numFmtId="49" fontId="28" fillId="0" borderId="17" xfId="47" applyNumberFormat="1" applyFont="1" applyBorder="1" applyAlignment="1">
      <alignment horizontal="center" vertical="center"/>
    </xf>
    <xf numFmtId="49" fontId="28" fillId="0" borderId="14" xfId="47" applyNumberFormat="1" applyFont="1" applyBorder="1" applyAlignment="1">
      <alignment horizontal="center" vertical="center"/>
    </xf>
    <xf numFmtId="49" fontId="34" fillId="0" borderId="0" xfId="47" applyNumberFormat="1" applyFont="1" applyAlignment="1">
      <alignment horizontal="center"/>
    </xf>
    <xf numFmtId="49" fontId="36" fillId="0" borderId="14" xfId="47" applyNumberFormat="1" applyFont="1" applyBorder="1"/>
    <xf numFmtId="49" fontId="36" fillId="0" borderId="0" xfId="47" applyNumberFormat="1" applyFont="1"/>
    <xf numFmtId="49" fontId="35" fillId="0" borderId="14" xfId="47" applyNumberFormat="1" applyFont="1" applyBorder="1"/>
    <xf numFmtId="49" fontId="35" fillId="0" borderId="0" xfId="47" applyNumberFormat="1" applyFont="1"/>
    <xf numFmtId="49" fontId="31" fillId="0" borderId="18" xfId="47" applyNumberFormat="1" applyFont="1" applyBorder="1"/>
    <xf numFmtId="49" fontId="31" fillId="0" borderId="18" xfId="47" applyNumberFormat="1" applyFont="1" applyBorder="1" applyAlignment="1">
      <alignment horizontal="center" vertical="center"/>
    </xf>
    <xf numFmtId="49" fontId="31" fillId="0" borderId="19" xfId="47" applyNumberFormat="1" applyFont="1" applyBorder="1" applyAlignment="1">
      <alignment horizontal="center" vertical="center"/>
    </xf>
    <xf numFmtId="49" fontId="31" fillId="0" borderId="0" xfId="47" applyNumberFormat="1" applyFont="1"/>
    <xf numFmtId="184" fontId="31" fillId="0" borderId="0" xfId="47" applyNumberFormat="1" applyFont="1" applyBorder="1" applyAlignment="1">
      <alignment horizontal="right" vertical="center"/>
    </xf>
    <xf numFmtId="49" fontId="31" fillId="0" borderId="0" xfId="47" applyNumberFormat="1" applyFont="1" applyAlignment="1">
      <alignment horizontal="right"/>
    </xf>
    <xf numFmtId="182" fontId="31" fillId="0" borderId="0" xfId="47" applyNumberFormat="1" applyFont="1" applyBorder="1" applyAlignment="1">
      <alignment horizontal="right" vertical="center"/>
    </xf>
    <xf numFmtId="0" fontId="28" fillId="0" borderId="0" xfId="47" applyNumberFormat="1" applyFont="1" applyAlignment="1">
      <alignment vertical="center"/>
    </xf>
    <xf numFmtId="0" fontId="28" fillId="0" borderId="0" xfId="47" applyNumberFormat="1" applyFont="1"/>
    <xf numFmtId="49" fontId="31" fillId="0" borderId="16" xfId="47" applyNumberFormat="1" applyFont="1" applyBorder="1" applyAlignment="1">
      <alignment horizontal="center" vertical="center"/>
    </xf>
    <xf numFmtId="49" fontId="37" fillId="0" borderId="0" xfId="47" applyNumberFormat="1" applyFont="1" applyAlignment="1">
      <alignment vertical="center"/>
    </xf>
    <xf numFmtId="49" fontId="38" fillId="0" borderId="0" xfId="47" applyNumberFormat="1" applyFont="1" applyAlignment="1">
      <alignment vertical="center"/>
    </xf>
    <xf numFmtId="49" fontId="39" fillId="0" borderId="0" xfId="47" applyNumberFormat="1" applyFont="1" applyAlignment="1">
      <alignment horizontal="centerContinuous"/>
    </xf>
    <xf numFmtId="49" fontId="39" fillId="0" borderId="0" xfId="47" applyNumberFormat="1" applyFont="1"/>
    <xf numFmtId="49" fontId="40" fillId="0" borderId="0" xfId="47" applyNumberFormat="1" applyFont="1" applyAlignment="1">
      <alignment horizontal="centerContinuous"/>
    </xf>
    <xf numFmtId="183" fontId="41" fillId="0" borderId="0" xfId="47" applyNumberFormat="1" applyFont="1" applyAlignment="1">
      <alignment horizontal="centerContinuous"/>
    </xf>
    <xf numFmtId="49" fontId="42" fillId="0" borderId="0" xfId="47" applyNumberFormat="1" applyFont="1" applyAlignment="1"/>
    <xf numFmtId="49" fontId="42" fillId="0" borderId="0" xfId="47" applyNumberFormat="1" applyFont="1"/>
    <xf numFmtId="49" fontId="39" fillId="0" borderId="0" xfId="47" applyNumberFormat="1" applyFont="1" applyAlignment="1"/>
    <xf numFmtId="49" fontId="44" fillId="0" borderId="0" xfId="47" applyNumberFormat="1" applyFont="1" applyAlignment="1"/>
    <xf numFmtId="49" fontId="44" fillId="0" borderId="10" xfId="47" applyNumberFormat="1" applyFont="1" applyBorder="1"/>
    <xf numFmtId="49" fontId="43" fillId="0" borderId="0" xfId="47" applyNumberFormat="1" applyFont="1" applyAlignment="1">
      <alignment horizontal="right"/>
    </xf>
    <xf numFmtId="183" fontId="39" fillId="0" borderId="0" xfId="47" applyNumberFormat="1" applyFont="1"/>
    <xf numFmtId="49" fontId="45" fillId="0" borderId="12" xfId="47" applyNumberFormat="1" applyFont="1" applyBorder="1" applyAlignment="1">
      <alignment horizontal="center" vertical="center"/>
    </xf>
    <xf numFmtId="49" fontId="45" fillId="0" borderId="11" xfId="47" applyNumberFormat="1" applyFont="1" applyBorder="1" applyAlignment="1">
      <alignment horizontal="center" vertical="center"/>
    </xf>
    <xf numFmtId="49" fontId="45" fillId="0" borderId="13" xfId="47" applyNumberFormat="1" applyFont="1" applyBorder="1" applyAlignment="1">
      <alignment horizontal="center" vertical="center"/>
    </xf>
    <xf numFmtId="49" fontId="45" fillId="0" borderId="0" xfId="47" applyNumberFormat="1" applyFont="1"/>
    <xf numFmtId="49" fontId="43" fillId="0" borderId="0" xfId="47" applyNumberFormat="1" applyFont="1" applyAlignment="1">
      <alignment vertical="center"/>
    </xf>
    <xf numFmtId="49" fontId="46" fillId="0" borderId="0" xfId="47" applyNumberFormat="1" applyFont="1" applyBorder="1" applyAlignment="1">
      <alignment vertical="center"/>
    </xf>
    <xf numFmtId="49" fontId="46" fillId="0" borderId="14" xfId="47" applyNumberFormat="1" applyFont="1" applyBorder="1" applyAlignment="1">
      <alignment vertical="center"/>
    </xf>
    <xf numFmtId="49" fontId="46" fillId="0" borderId="16" xfId="47" applyNumberFormat="1" applyFont="1" applyBorder="1" applyAlignment="1">
      <alignment vertical="center"/>
    </xf>
    <xf numFmtId="49" fontId="46" fillId="0" borderId="0" xfId="47" applyNumberFormat="1" applyFont="1" applyAlignment="1">
      <alignment vertical="center"/>
    </xf>
    <xf numFmtId="49" fontId="39" fillId="0" borderId="17" xfId="47" applyNumberFormat="1" applyFont="1" applyBorder="1" applyAlignment="1">
      <alignment horizontal="center" vertical="center" wrapText="1"/>
    </xf>
    <xf numFmtId="49" fontId="39" fillId="0" borderId="14" xfId="47" applyNumberFormat="1" applyFont="1" applyBorder="1" applyAlignment="1">
      <alignment horizontal="center" vertical="center" wrapText="1"/>
    </xf>
    <xf numFmtId="49" fontId="39" fillId="0" borderId="17" xfId="47" applyNumberFormat="1" applyFont="1" applyBorder="1" applyAlignment="1">
      <alignment horizontal="center" vertical="center"/>
    </xf>
    <xf numFmtId="49" fontId="43" fillId="0" borderId="17" xfId="47" applyNumberFormat="1" applyFont="1" applyBorder="1" applyAlignment="1">
      <alignment horizontal="center" vertical="center"/>
    </xf>
    <xf numFmtId="49" fontId="39" fillId="0" borderId="14" xfId="47" applyNumberFormat="1" applyFont="1" applyBorder="1" applyAlignment="1">
      <alignment horizontal="center" vertical="center"/>
    </xf>
    <xf numFmtId="49" fontId="47" fillId="0" borderId="0" xfId="47" applyNumberFormat="1" applyFont="1"/>
    <xf numFmtId="49" fontId="44" fillId="0" borderId="17" xfId="47" applyNumberFormat="1" applyFont="1" applyBorder="1" applyAlignment="1">
      <alignment horizontal="center" vertical="center"/>
    </xf>
    <xf numFmtId="49" fontId="47" fillId="0" borderId="17" xfId="47" applyNumberFormat="1" applyFont="1" applyBorder="1" applyAlignment="1">
      <alignment horizontal="center" vertical="center"/>
    </xf>
    <xf numFmtId="49" fontId="47" fillId="0" borderId="17" xfId="47" applyNumberFormat="1" applyFont="1" applyBorder="1" applyAlignment="1">
      <alignment horizontal="center" vertical="center" wrapText="1"/>
    </xf>
    <xf numFmtId="49" fontId="43" fillId="0" borderId="18" xfId="47" applyNumberFormat="1" applyFont="1" applyBorder="1" applyAlignment="1">
      <alignment horizontal="center" vertical="center"/>
    </xf>
    <xf numFmtId="49" fontId="43" fillId="0" borderId="19" xfId="47" applyNumberFormat="1" applyFont="1" applyBorder="1" applyAlignment="1">
      <alignment horizontal="center" vertical="center"/>
    </xf>
    <xf numFmtId="49" fontId="43" fillId="0" borderId="0" xfId="47" applyNumberFormat="1" applyFont="1"/>
    <xf numFmtId="182" fontId="43" fillId="0" borderId="0" xfId="47" applyNumberFormat="1" applyFont="1" applyBorder="1" applyAlignment="1">
      <alignment horizontal="right" vertical="center"/>
    </xf>
    <xf numFmtId="49" fontId="39" fillId="0" borderId="0" xfId="47" applyNumberFormat="1" applyFont="1" applyAlignment="1">
      <alignment vertical="center"/>
    </xf>
    <xf numFmtId="49" fontId="48" fillId="0" borderId="0" xfId="47" applyNumberFormat="1" applyFont="1" applyAlignment="1">
      <alignment horizontal="centerContinuous" vertical="center"/>
    </xf>
    <xf numFmtId="49" fontId="45" fillId="0" borderId="0" xfId="47" quotePrefix="1" applyNumberFormat="1" applyFont="1" applyAlignment="1">
      <alignment horizontal="center" shrinkToFit="1"/>
    </xf>
    <xf numFmtId="49" fontId="45" fillId="0" borderId="21" xfId="47" applyNumberFormat="1" applyFont="1" applyBorder="1" applyAlignment="1">
      <alignment horizontal="center" vertical="center"/>
    </xf>
    <xf numFmtId="49" fontId="46" fillId="0" borderId="17" xfId="47" applyNumberFormat="1" applyFont="1" applyBorder="1" applyAlignment="1">
      <alignment horizontal="center" vertical="center"/>
    </xf>
    <xf numFmtId="49" fontId="43" fillId="0" borderId="15" xfId="47" applyNumberFormat="1" applyFont="1" applyBorder="1" applyAlignment="1">
      <alignment horizontal="center" vertical="center"/>
    </xf>
    <xf numFmtId="49" fontId="43" fillId="0" borderId="15" xfId="47" applyNumberFormat="1" applyFont="1" applyBorder="1" applyAlignment="1">
      <alignment horizontal="center" vertical="center" wrapText="1"/>
    </xf>
    <xf numFmtId="49" fontId="46" fillId="0" borderId="17" xfId="47" applyNumberFormat="1" applyFont="1" applyBorder="1" applyAlignment="1">
      <alignment vertical="center"/>
    </xf>
    <xf numFmtId="49" fontId="43" fillId="0" borderId="17" xfId="47" applyNumberFormat="1" applyFont="1" applyBorder="1" applyAlignment="1">
      <alignment horizontal="center" vertical="center" wrapText="1"/>
    </xf>
    <xf numFmtId="49" fontId="43" fillId="0" borderId="17" xfId="47" applyNumberFormat="1" applyFont="1" applyBorder="1" applyAlignment="1">
      <alignment horizontal="left" vertical="center" wrapText="1"/>
    </xf>
    <xf numFmtId="49" fontId="43" fillId="0" borderId="20" xfId="47" applyNumberFormat="1" applyFont="1" applyBorder="1" applyAlignment="1">
      <alignment horizontal="center" vertical="center"/>
    </xf>
    <xf numFmtId="49" fontId="43" fillId="0" borderId="0" xfId="47" applyNumberFormat="1" applyFont="1" applyAlignment="1">
      <alignment horizontal="center" vertical="center"/>
    </xf>
    <xf numFmtId="49" fontId="47" fillId="0" borderId="17" xfId="47" applyNumberFormat="1" applyFont="1" applyBorder="1" applyAlignment="1">
      <alignment horizontal="left" vertical="center" wrapText="1"/>
    </xf>
    <xf numFmtId="49" fontId="47" fillId="0" borderId="0" xfId="47" applyNumberFormat="1" applyFont="1" applyAlignment="1">
      <alignment vertical="center"/>
    </xf>
    <xf numFmtId="49" fontId="47" fillId="0" borderId="0" xfId="47" applyNumberFormat="1" applyFont="1" applyAlignment="1">
      <alignment horizontal="center"/>
    </xf>
    <xf numFmtId="49" fontId="33" fillId="0" borderId="22" xfId="47" applyNumberFormat="1" applyFont="1" applyBorder="1"/>
    <xf numFmtId="49" fontId="31" fillId="0" borderId="0" xfId="47" applyNumberFormat="1" applyFont="1" applyBorder="1" applyAlignment="1">
      <alignment vertical="center"/>
    </xf>
    <xf numFmtId="49" fontId="33" fillId="0" borderId="22" xfId="47" applyNumberFormat="1" applyFont="1" applyBorder="1" applyAlignment="1">
      <alignment horizontal="center" vertical="center"/>
    </xf>
    <xf numFmtId="49" fontId="31" fillId="0" borderId="0" xfId="47" applyNumberFormat="1" applyFont="1" applyBorder="1" applyAlignment="1">
      <alignment horizontal="center" vertical="center"/>
    </xf>
    <xf numFmtId="49" fontId="31" fillId="0" borderId="0" xfId="47" applyNumberFormat="1" applyFont="1" applyBorder="1" applyAlignment="1">
      <alignment horizontal="left" vertical="center"/>
    </xf>
    <xf numFmtId="49" fontId="34" fillId="0" borderId="0" xfId="47" applyNumberFormat="1" applyFont="1" applyBorder="1" applyAlignment="1">
      <alignment horizontal="center"/>
    </xf>
    <xf numFmtId="49" fontId="36" fillId="0" borderId="0" xfId="47" applyNumberFormat="1" applyFont="1" applyBorder="1"/>
    <xf numFmtId="49" fontId="35" fillId="0" borderId="0" xfId="47" applyNumberFormat="1" applyFont="1" applyBorder="1"/>
    <xf numFmtId="49" fontId="31" fillId="0" borderId="23" xfId="47" applyNumberFormat="1" applyFont="1" applyBorder="1"/>
    <xf numFmtId="49" fontId="31" fillId="0" borderId="0" xfId="47" applyNumberFormat="1" applyFont="1" applyBorder="1" applyAlignment="1">
      <alignment horizontal="right" vertical="center"/>
    </xf>
    <xf numFmtId="49" fontId="28" fillId="0" borderId="16" xfId="47" applyNumberFormat="1" applyFont="1" applyBorder="1" applyAlignment="1">
      <alignment horizontal="center" vertical="center" wrapText="1"/>
    </xf>
    <xf numFmtId="49" fontId="28" fillId="0" borderId="16" xfId="47" applyNumberFormat="1" applyFont="1" applyBorder="1" applyAlignment="1">
      <alignment horizontal="center" vertical="center"/>
    </xf>
    <xf numFmtId="49" fontId="35" fillId="0" borderId="16" xfId="47" applyNumberFormat="1" applyFont="1" applyBorder="1" applyAlignment="1">
      <alignment horizontal="center" vertical="center"/>
    </xf>
    <xf numFmtId="49" fontId="31" fillId="0" borderId="20" xfId="47" applyNumberFormat="1" applyFont="1" applyBorder="1" applyAlignment="1">
      <alignment horizontal="center" vertical="center"/>
    </xf>
    <xf numFmtId="0" fontId="34" fillId="0" borderId="0" xfId="47" applyNumberFormat="1" applyFont="1" applyBorder="1" applyAlignment="1">
      <alignment vertical="center"/>
    </xf>
    <xf numFmtId="0" fontId="34" fillId="0" borderId="0" xfId="47" applyNumberFormat="1" applyFont="1" applyBorder="1" applyAlignment="1">
      <alignment horizontal="center"/>
    </xf>
    <xf numFmtId="0" fontId="36" fillId="0" borderId="0" xfId="47" applyNumberFormat="1" applyFont="1" applyBorder="1"/>
    <xf numFmtId="0" fontId="35" fillId="0" borderId="0" xfId="47" applyNumberFormat="1" applyFont="1" applyBorder="1"/>
    <xf numFmtId="0" fontId="31" fillId="0" borderId="23" xfId="47" applyNumberFormat="1" applyFont="1" applyBorder="1"/>
    <xf numFmtId="0" fontId="31" fillId="0" borderId="0" xfId="47" applyNumberFormat="1" applyFont="1" applyBorder="1" applyAlignment="1">
      <alignment horizontal="left" vertical="center"/>
    </xf>
    <xf numFmtId="182" fontId="31" fillId="0" borderId="16" xfId="47" applyNumberFormat="1" applyFont="1" applyBorder="1" applyAlignment="1">
      <alignment horizontal="right" vertical="center"/>
    </xf>
    <xf numFmtId="0" fontId="33" fillId="0" borderId="22" xfId="47" applyNumberFormat="1" applyFont="1" applyBorder="1"/>
    <xf numFmtId="0" fontId="31" fillId="0" borderId="0" xfId="47" applyNumberFormat="1" applyFont="1" applyBorder="1" applyAlignment="1">
      <alignment vertical="center"/>
    </xf>
    <xf numFmtId="49" fontId="33" fillId="0" borderId="25" xfId="47" applyNumberFormat="1" applyFont="1" applyBorder="1"/>
    <xf numFmtId="49" fontId="28" fillId="0" borderId="15" xfId="47" applyNumberFormat="1" applyFont="1" applyBorder="1" applyAlignment="1">
      <alignment horizontal="center" vertical="center"/>
    </xf>
    <xf numFmtId="0" fontId="31" fillId="0" borderId="0" xfId="47" applyNumberFormat="1" applyFont="1" applyBorder="1" applyAlignment="1">
      <alignment horizontal="right" vertical="center"/>
    </xf>
    <xf numFmtId="0" fontId="27" fillId="0" borderId="0" xfId="47" applyNumberFormat="1" applyFont="1" applyAlignment="1">
      <alignment horizontal="centerContinuous"/>
    </xf>
    <xf numFmtId="0" fontId="33" fillId="0" borderId="25" xfId="47" applyNumberFormat="1" applyFont="1" applyBorder="1"/>
    <xf numFmtId="0" fontId="34" fillId="0" borderId="14" xfId="47" applyNumberFormat="1" applyFont="1" applyBorder="1" applyAlignment="1">
      <alignment vertical="center"/>
    </xf>
    <xf numFmtId="0" fontId="34" fillId="0" borderId="14" xfId="47" applyNumberFormat="1" applyFont="1" applyBorder="1" applyAlignment="1">
      <alignment horizontal="center"/>
    </xf>
    <xf numFmtId="0" fontId="36" fillId="0" borderId="14" xfId="47" applyNumberFormat="1" applyFont="1" applyBorder="1"/>
    <xf numFmtId="0" fontId="35" fillId="0" borderId="14" xfId="47" applyNumberFormat="1" applyFont="1" applyBorder="1"/>
    <xf numFmtId="0" fontId="31" fillId="0" borderId="18" xfId="47" applyNumberFormat="1" applyFont="1" applyBorder="1"/>
    <xf numFmtId="0" fontId="33" fillId="0" borderId="0" xfId="47" quotePrefix="1" applyNumberFormat="1" applyFont="1" applyAlignment="1">
      <alignment horizontal="center" shrinkToFit="1"/>
    </xf>
    <xf numFmtId="0" fontId="32" fillId="0" borderId="0" xfId="47" applyNumberFormat="1" applyFont="1" applyAlignment="1"/>
    <xf numFmtId="0" fontId="33" fillId="0" borderId="22" xfId="47" applyNumberFormat="1" applyFont="1" applyBorder="1" applyAlignment="1">
      <alignment horizontal="center" vertical="center"/>
    </xf>
    <xf numFmtId="0" fontId="31" fillId="0" borderId="0" xfId="47" applyNumberFormat="1" applyFont="1" applyBorder="1" applyAlignment="1">
      <alignment horizontal="center" vertical="center"/>
    </xf>
    <xf numFmtId="0" fontId="31" fillId="0" borderId="16" xfId="47" applyNumberFormat="1" applyFont="1" applyBorder="1" applyAlignment="1">
      <alignment horizontal="center" vertical="center"/>
    </xf>
    <xf numFmtId="0" fontId="28" fillId="0" borderId="16" xfId="47" applyNumberFormat="1" applyFont="1" applyBorder="1" applyAlignment="1">
      <alignment horizontal="center" vertical="center" wrapText="1"/>
    </xf>
    <xf numFmtId="0" fontId="28" fillId="0" borderId="16" xfId="47" applyNumberFormat="1" applyFont="1" applyBorder="1" applyAlignment="1">
      <alignment horizontal="center" vertical="center"/>
    </xf>
    <xf numFmtId="0" fontId="35" fillId="0" borderId="16" xfId="47" applyNumberFormat="1" applyFont="1" applyBorder="1" applyAlignment="1">
      <alignment horizontal="center" vertical="center"/>
    </xf>
    <xf numFmtId="0" fontId="31" fillId="0" borderId="20" xfId="47" applyNumberFormat="1" applyFont="1" applyBorder="1" applyAlignment="1">
      <alignment horizontal="center" vertical="center"/>
    </xf>
    <xf numFmtId="0" fontId="43" fillId="0" borderId="10" xfId="46" applyNumberFormat="1" applyFont="1" applyBorder="1" applyAlignment="1">
      <alignment horizontal="left"/>
    </xf>
    <xf numFmtId="0" fontId="43" fillId="0" borderId="0" xfId="46" applyNumberFormat="1" applyFont="1" applyBorder="1" applyAlignment="1">
      <alignment horizontal="left"/>
    </xf>
    <xf numFmtId="0" fontId="28" fillId="0" borderId="0" xfId="47" applyNumberFormat="1" applyFont="1" applyBorder="1" applyAlignment="1">
      <alignment vertical="center"/>
    </xf>
    <xf numFmtId="0" fontId="28" fillId="0" borderId="14" xfId="47" applyNumberFormat="1" applyFont="1" applyBorder="1" applyAlignment="1">
      <alignment vertical="center"/>
    </xf>
    <xf numFmtId="49" fontId="39" fillId="0" borderId="15" xfId="47" applyNumberFormat="1" applyFont="1" applyBorder="1" applyAlignment="1">
      <alignment horizontal="center" vertical="center"/>
    </xf>
    <xf numFmtId="0" fontId="28" fillId="0" borderId="0" xfId="47" applyNumberFormat="1" applyFont="1" applyBorder="1" applyAlignment="1">
      <alignment horizontal="center"/>
    </xf>
    <xf numFmtId="0" fontId="28" fillId="0" borderId="14" xfId="47" applyNumberFormat="1" applyFont="1" applyBorder="1" applyAlignment="1">
      <alignment horizontal="center"/>
    </xf>
    <xf numFmtId="49" fontId="39" fillId="0" borderId="0" xfId="47" applyNumberFormat="1" applyFont="1" applyAlignment="1">
      <alignment horizontal="center"/>
    </xf>
    <xf numFmtId="0" fontId="28" fillId="0" borderId="0" xfId="47" applyNumberFormat="1" applyFont="1" applyBorder="1"/>
    <xf numFmtId="0" fontId="28" fillId="0" borderId="14" xfId="47" applyNumberFormat="1" applyFont="1" applyBorder="1"/>
    <xf numFmtId="49" fontId="28" fillId="0" borderId="0" xfId="47" applyNumberFormat="1" applyFont="1" applyAlignment="1">
      <alignment horizontal="left"/>
    </xf>
    <xf numFmtId="49" fontId="31" fillId="0" borderId="0" xfId="47" applyNumberFormat="1" applyFont="1" applyAlignment="1">
      <alignment horizontal="left"/>
    </xf>
    <xf numFmtId="49" fontId="33" fillId="0" borderId="22" xfId="47" applyNumberFormat="1" applyFont="1" applyBorder="1" applyAlignment="1">
      <alignment horizontal="left"/>
    </xf>
    <xf numFmtId="49" fontId="34" fillId="0" borderId="0" xfId="47" applyNumberFormat="1" applyFont="1" applyBorder="1" applyAlignment="1">
      <alignment horizontal="left" vertical="center"/>
    </xf>
    <xf numFmtId="49" fontId="31" fillId="0" borderId="23" xfId="47" applyNumberFormat="1" applyFont="1" applyBorder="1" applyAlignment="1">
      <alignment horizontal="left"/>
    </xf>
    <xf numFmtId="49" fontId="28" fillId="0" borderId="0" xfId="47" applyNumberFormat="1" applyFont="1" applyAlignment="1">
      <alignment horizontal="left" vertical="center"/>
    </xf>
    <xf numFmtId="0" fontId="28" fillId="0" borderId="23" xfId="47" applyNumberFormat="1" applyFont="1" applyBorder="1"/>
    <xf numFmtId="0" fontId="28" fillId="0" borderId="18" xfId="47" applyNumberFormat="1" applyFont="1" applyBorder="1"/>
    <xf numFmtId="49" fontId="39" fillId="0" borderId="19" xfId="47" applyNumberFormat="1" applyFont="1" applyBorder="1" applyAlignment="1">
      <alignment horizontal="center" vertical="center"/>
    </xf>
    <xf numFmtId="49" fontId="39" fillId="0" borderId="20" xfId="47" applyNumberFormat="1" applyFont="1" applyBorder="1" applyAlignment="1">
      <alignment horizontal="center" vertical="center"/>
    </xf>
    <xf numFmtId="49" fontId="39" fillId="0" borderId="18" xfId="47" applyNumberFormat="1" applyFont="1" applyBorder="1" applyAlignment="1">
      <alignment horizontal="center" vertical="center"/>
    </xf>
    <xf numFmtId="0" fontId="28" fillId="0" borderId="20" xfId="47" applyNumberFormat="1" applyFont="1" applyBorder="1" applyAlignment="1">
      <alignment horizontal="center" vertical="center"/>
    </xf>
    <xf numFmtId="49" fontId="28" fillId="0" borderId="0" xfId="47" applyNumberFormat="1" applyFont="1" applyBorder="1" applyAlignment="1">
      <alignment horizontal="left"/>
    </xf>
    <xf numFmtId="49" fontId="45" fillId="0" borderId="26" xfId="47" applyNumberFormat="1" applyFont="1" applyBorder="1" applyAlignment="1">
      <alignment horizontal="center" vertical="center"/>
    </xf>
    <xf numFmtId="49" fontId="45" fillId="0" borderId="25" xfId="47" applyNumberFormat="1" applyFont="1" applyBorder="1" applyAlignment="1">
      <alignment horizontal="center" vertical="center"/>
    </xf>
    <xf numFmtId="184" fontId="39" fillId="0" borderId="0" xfId="47" applyNumberFormat="1" applyFont="1" applyAlignment="1">
      <alignment horizontal="centerContinuous"/>
    </xf>
    <xf numFmtId="184" fontId="39" fillId="0" borderId="0" xfId="47" applyNumberFormat="1" applyFont="1"/>
    <xf numFmtId="184" fontId="45" fillId="0" borderId="21" xfId="47" applyNumberFormat="1" applyFont="1" applyBorder="1" applyAlignment="1">
      <alignment horizontal="center" vertical="center"/>
    </xf>
    <xf numFmtId="184" fontId="43" fillId="0" borderId="17" xfId="47" applyNumberFormat="1" applyFont="1" applyBorder="1" applyAlignment="1">
      <alignment horizontal="center" vertical="center"/>
    </xf>
    <xf numFmtId="184" fontId="47" fillId="0" borderId="17" xfId="47" applyNumberFormat="1" applyFont="1" applyBorder="1" applyAlignment="1">
      <alignment horizontal="center" vertical="center" wrapText="1"/>
    </xf>
    <xf numFmtId="184" fontId="47" fillId="0" borderId="17" xfId="47" applyNumberFormat="1" applyFont="1" applyBorder="1" applyAlignment="1">
      <alignment horizontal="center" vertical="center"/>
    </xf>
    <xf numFmtId="184" fontId="43" fillId="0" borderId="19" xfId="47" applyNumberFormat="1" applyFont="1" applyBorder="1" applyAlignment="1">
      <alignment horizontal="center" vertical="center"/>
    </xf>
    <xf numFmtId="187" fontId="43" fillId="0" borderId="0" xfId="47" applyNumberFormat="1" applyFont="1" applyBorder="1" applyAlignment="1">
      <alignment horizontal="right" vertical="center"/>
    </xf>
    <xf numFmtId="49" fontId="47" fillId="0" borderId="0" xfId="47" applyNumberFormat="1" applyFont="1" applyAlignment="1"/>
    <xf numFmtId="0" fontId="36" fillId="0" borderId="0" xfId="47" quotePrefix="1" applyNumberFormat="1" applyFont="1" applyAlignment="1">
      <alignment horizontal="center" shrinkToFit="1"/>
    </xf>
    <xf numFmtId="49" fontId="47" fillId="0" borderId="0" xfId="47" quotePrefix="1" applyNumberFormat="1" applyFont="1" applyAlignment="1">
      <alignment horizontal="center"/>
    </xf>
    <xf numFmtId="0" fontId="36" fillId="0" borderId="0" xfId="47" applyNumberFormat="1" applyFont="1"/>
    <xf numFmtId="49" fontId="47" fillId="0" borderId="0" xfId="47" quotePrefix="1" applyNumberFormat="1" applyFont="1" applyAlignment="1"/>
    <xf numFmtId="184" fontId="47" fillId="0" borderId="0" xfId="47" quotePrefix="1" applyNumberFormat="1" applyFont="1" applyAlignment="1"/>
    <xf numFmtId="49" fontId="36" fillId="0" borderId="0" xfId="47" quotePrefix="1" applyNumberFormat="1" applyFont="1" applyAlignment="1">
      <alignment horizontal="center" shrinkToFit="1"/>
    </xf>
    <xf numFmtId="49" fontId="31" fillId="0" borderId="14" xfId="47" applyNumberFormat="1" applyFont="1" applyBorder="1" applyAlignment="1">
      <alignment vertical="center"/>
    </xf>
    <xf numFmtId="49" fontId="31" fillId="0" borderId="16" xfId="47" applyNumberFormat="1" applyFont="1" applyBorder="1" applyAlignment="1">
      <alignment vertical="center"/>
    </xf>
    <xf numFmtId="187" fontId="31" fillId="0" borderId="0" xfId="47" applyNumberFormat="1" applyFont="1" applyBorder="1" applyAlignment="1">
      <alignment horizontal="right" vertical="center"/>
    </xf>
    <xf numFmtId="0" fontId="31" fillId="0" borderId="14" xfId="47" applyNumberFormat="1" applyFont="1" applyBorder="1" applyAlignment="1">
      <alignment vertical="center"/>
    </xf>
    <xf numFmtId="49" fontId="43" fillId="0" borderId="0" xfId="47" applyNumberFormat="1" applyFont="1" applyBorder="1" applyAlignment="1">
      <alignment vertical="center"/>
    </xf>
    <xf numFmtId="49" fontId="43" fillId="0" borderId="14" xfId="47" applyNumberFormat="1" applyFont="1" applyBorder="1" applyAlignment="1">
      <alignment vertical="center"/>
    </xf>
    <xf numFmtId="49" fontId="43" fillId="0" borderId="16" xfId="47" applyNumberFormat="1" applyFont="1" applyBorder="1" applyAlignment="1">
      <alignment vertical="center"/>
    </xf>
    <xf numFmtId="0" fontId="31" fillId="0" borderId="16" xfId="47" applyNumberFormat="1" applyFont="1" applyBorder="1" applyAlignment="1">
      <alignment vertical="center"/>
    </xf>
    <xf numFmtId="184" fontId="43" fillId="0" borderId="17" xfId="47" applyNumberFormat="1" applyFont="1" applyBorder="1" applyAlignment="1">
      <alignment vertical="center"/>
    </xf>
    <xf numFmtId="49" fontId="43" fillId="0" borderId="17" xfId="47" applyNumberFormat="1" applyFont="1" applyBorder="1" applyAlignment="1">
      <alignment vertical="center"/>
    </xf>
    <xf numFmtId="0" fontId="32" fillId="0" borderId="0" xfId="47" applyNumberFormat="1" applyFont="1" applyAlignment="1">
      <alignment vertical="center"/>
    </xf>
    <xf numFmtId="184" fontId="44" fillId="0" borderId="0" xfId="47" applyNumberFormat="1" applyFont="1" applyAlignment="1">
      <alignment vertical="center"/>
    </xf>
    <xf numFmtId="49" fontId="44" fillId="0" borderId="0" xfId="47" applyNumberFormat="1" applyFont="1" applyAlignment="1">
      <alignment vertical="center"/>
    </xf>
    <xf numFmtId="49" fontId="49" fillId="0" borderId="0" xfId="47" applyNumberFormat="1" applyFont="1" applyAlignment="1">
      <alignment horizontal="centerContinuous" vertical="center"/>
    </xf>
    <xf numFmtId="49" fontId="32" fillId="0" borderId="0" xfId="47" applyNumberFormat="1" applyFont="1" applyAlignment="1">
      <alignment vertical="center"/>
    </xf>
    <xf numFmtId="49" fontId="50" fillId="0" borderId="0" xfId="47" applyNumberFormat="1" applyFont="1" applyAlignment="1">
      <alignment horizontal="centerContinuous" vertical="center"/>
    </xf>
    <xf numFmtId="0" fontId="31" fillId="0" borderId="14" xfId="47" applyNumberFormat="1" applyFont="1" applyBorder="1" applyAlignment="1">
      <alignment horizontal="center" vertical="center"/>
    </xf>
    <xf numFmtId="188" fontId="31" fillId="0" borderId="0" xfId="47" applyNumberFormat="1" applyFont="1" applyBorder="1" applyAlignment="1">
      <alignment horizontal="right" vertical="center"/>
    </xf>
    <xf numFmtId="188" fontId="43" fillId="0" borderId="0" xfId="47" applyNumberFormat="1" applyFont="1" applyBorder="1" applyAlignment="1">
      <alignment horizontal="right" vertical="center"/>
    </xf>
    <xf numFmtId="49" fontId="52" fillId="0" borderId="0" xfId="47" applyNumberFormat="1" applyFont="1" applyAlignment="1">
      <alignment horizontal="left" vertical="center"/>
    </xf>
    <xf numFmtId="49" fontId="53" fillId="0" borderId="0" xfId="47" applyNumberFormat="1" applyFont="1" applyAlignment="1">
      <alignment horizontal="left" vertical="center"/>
    </xf>
    <xf numFmtId="49" fontId="51" fillId="0" borderId="0" xfId="47" applyNumberFormat="1" applyFont="1" applyAlignment="1">
      <alignment horizontal="left"/>
    </xf>
    <xf numFmtId="49" fontId="53" fillId="0" borderId="0" xfId="47" applyNumberFormat="1" applyFont="1" applyAlignment="1">
      <alignment horizontal="left"/>
    </xf>
    <xf numFmtId="0" fontId="53" fillId="0" borderId="0" xfId="47" applyNumberFormat="1" applyFont="1" applyAlignment="1">
      <alignment horizontal="left"/>
    </xf>
    <xf numFmtId="49" fontId="52" fillId="0" borderId="0" xfId="47" applyNumberFormat="1" applyFont="1" applyAlignment="1">
      <alignment horizontal="left"/>
    </xf>
    <xf numFmtId="183" fontId="53" fillId="0" borderId="0" xfId="47" applyNumberFormat="1" applyFont="1" applyAlignment="1">
      <alignment horizontal="left"/>
    </xf>
    <xf numFmtId="0" fontId="47" fillId="0" borderId="0" xfId="47" applyNumberFormat="1" applyFont="1" applyAlignment="1"/>
    <xf numFmtId="189" fontId="53" fillId="0" borderId="0" xfId="47" applyNumberFormat="1" applyFont="1" applyAlignment="1">
      <alignment horizontal="left"/>
    </xf>
    <xf numFmtId="189" fontId="44" fillId="0" borderId="0" xfId="47" applyNumberFormat="1" applyFont="1" applyAlignment="1"/>
    <xf numFmtId="189" fontId="45" fillId="0" borderId="21" xfId="47" applyNumberFormat="1" applyFont="1" applyBorder="1" applyAlignment="1">
      <alignment horizontal="center" vertical="center"/>
    </xf>
    <xf numFmtId="189" fontId="43" fillId="0" borderId="17" xfId="47" applyNumberFormat="1" applyFont="1" applyBorder="1" applyAlignment="1">
      <alignment horizontal="center" vertical="center"/>
    </xf>
    <xf numFmtId="189" fontId="39" fillId="0" borderId="17" xfId="47" applyNumberFormat="1" applyFont="1" applyBorder="1" applyAlignment="1">
      <alignment horizontal="center" vertical="center"/>
    </xf>
    <xf numFmtId="189" fontId="39" fillId="0" borderId="17" xfId="47" applyNumberFormat="1" applyFont="1" applyBorder="1" applyAlignment="1">
      <alignment horizontal="center" vertical="center" wrapText="1"/>
    </xf>
    <xf numFmtId="189" fontId="43" fillId="0" borderId="19" xfId="47" applyNumberFormat="1" applyFont="1" applyBorder="1" applyAlignment="1">
      <alignment horizontal="center" vertical="center"/>
    </xf>
    <xf numFmtId="189" fontId="39" fillId="0" borderId="0" xfId="47" applyNumberFormat="1" applyFont="1" applyAlignment="1">
      <alignment vertical="center"/>
    </xf>
    <xf numFmtId="189" fontId="39" fillId="0" borderId="0" xfId="47" applyNumberFormat="1" applyFont="1"/>
    <xf numFmtId="49" fontId="47" fillId="0" borderId="0" xfId="47" applyNumberFormat="1" applyFont="1" applyAlignment="1">
      <alignment vertical="top"/>
    </xf>
    <xf numFmtId="182" fontId="43" fillId="0" borderId="0" xfId="47" quotePrefix="1" applyNumberFormat="1" applyFont="1" applyBorder="1" applyAlignment="1">
      <alignment horizontal="right" vertical="center"/>
    </xf>
    <xf numFmtId="184" fontId="43" fillId="0" borderId="0" xfId="47" applyNumberFormat="1" applyFont="1" applyBorder="1" applyAlignment="1">
      <alignment horizontal="right" vertical="center"/>
    </xf>
    <xf numFmtId="189" fontId="43" fillId="0" borderId="0" xfId="47" applyNumberFormat="1" applyFont="1" applyBorder="1" applyAlignment="1">
      <alignment horizontal="right"/>
    </xf>
    <xf numFmtId="182" fontId="43" fillId="0" borderId="0" xfId="47" applyNumberFormat="1" applyFont="1" applyBorder="1" applyAlignment="1">
      <alignment horizontal="right"/>
    </xf>
    <xf numFmtId="184" fontId="43" fillId="0" borderId="14" xfId="47" applyNumberFormat="1" applyFont="1" applyBorder="1" applyAlignment="1">
      <alignment horizontal="right" vertical="center"/>
    </xf>
    <xf numFmtId="184" fontId="43" fillId="0" borderId="16" xfId="47" applyNumberFormat="1" applyFont="1" applyBorder="1" applyAlignment="1">
      <alignment horizontal="right" vertical="center"/>
    </xf>
    <xf numFmtId="182" fontId="43" fillId="0" borderId="16" xfId="47" applyNumberFormat="1" applyFont="1" applyBorder="1" applyAlignment="1">
      <alignment horizontal="right" vertical="center"/>
    </xf>
    <xf numFmtId="182" fontId="43" fillId="0" borderId="14" xfId="47" applyNumberFormat="1" applyFont="1" applyBorder="1" applyAlignment="1">
      <alignment horizontal="right" vertical="center"/>
    </xf>
    <xf numFmtId="187" fontId="43" fillId="0" borderId="16" xfId="47" applyNumberFormat="1" applyFont="1" applyBorder="1" applyAlignment="1">
      <alignment horizontal="right" vertical="center"/>
    </xf>
    <xf numFmtId="182" fontId="43" fillId="0" borderId="14" xfId="47" quotePrefix="1" applyNumberFormat="1" applyFont="1" applyBorder="1" applyAlignment="1">
      <alignment horizontal="right" vertical="center"/>
    </xf>
    <xf numFmtId="0" fontId="31" fillId="0" borderId="0" xfId="47" quotePrefix="1" applyNumberFormat="1" applyFont="1" applyBorder="1" applyAlignment="1">
      <alignment horizontal="right" vertical="center"/>
    </xf>
    <xf numFmtId="49" fontId="31" fillId="0" borderId="27" xfId="47" applyNumberFormat="1" applyFont="1" applyBorder="1" applyAlignment="1">
      <alignment horizontal="right" vertical="center"/>
    </xf>
    <xf numFmtId="182" fontId="31" fillId="0" borderId="27" xfId="47" applyNumberFormat="1" applyFont="1" applyBorder="1" applyAlignment="1">
      <alignment horizontal="right" vertical="center"/>
    </xf>
    <xf numFmtId="187" fontId="31" fillId="0" borderId="27" xfId="47" applyNumberFormat="1" applyFont="1" applyBorder="1" applyAlignment="1">
      <alignment horizontal="right" vertical="center"/>
    </xf>
    <xf numFmtId="184" fontId="31" fillId="0" borderId="27" xfId="47" applyNumberFormat="1" applyFont="1" applyBorder="1" applyAlignment="1">
      <alignment horizontal="right" vertical="center"/>
    </xf>
    <xf numFmtId="188" fontId="31" fillId="0" borderId="27" xfId="47" applyNumberFormat="1" applyFont="1" applyBorder="1" applyAlignment="1">
      <alignment horizontal="right" vertical="center"/>
    </xf>
    <xf numFmtId="182" fontId="31" fillId="0" borderId="29" xfId="47" applyNumberFormat="1" applyFont="1" applyBorder="1" applyAlignment="1">
      <alignment horizontal="right" vertical="center"/>
    </xf>
    <xf numFmtId="184" fontId="43" fillId="0" borderId="29" xfId="47" applyNumberFormat="1" applyFont="1" applyBorder="1" applyAlignment="1">
      <alignment horizontal="right" vertical="center"/>
    </xf>
    <xf numFmtId="184" fontId="43" fillId="0" borderId="27" xfId="47" applyNumberFormat="1" applyFont="1" applyBorder="1" applyAlignment="1">
      <alignment horizontal="right" vertical="center"/>
    </xf>
    <xf numFmtId="187" fontId="43" fillId="0" borderId="27" xfId="47" applyNumberFormat="1" applyFont="1" applyBorder="1" applyAlignment="1">
      <alignment horizontal="right" vertical="center"/>
    </xf>
    <xf numFmtId="184" fontId="43" fillId="0" borderId="28" xfId="47" applyNumberFormat="1" applyFont="1" applyBorder="1" applyAlignment="1">
      <alignment horizontal="right" vertical="center"/>
    </xf>
    <xf numFmtId="0" fontId="31" fillId="0" borderId="27" xfId="47" applyNumberFormat="1" applyFont="1" applyBorder="1" applyAlignment="1">
      <alignment horizontal="right" vertical="center"/>
    </xf>
    <xf numFmtId="182" fontId="43" fillId="0" borderId="29" xfId="47" applyNumberFormat="1" applyFont="1" applyBorder="1" applyAlignment="1">
      <alignment horizontal="right" vertical="center"/>
    </xf>
    <xf numFmtId="182" fontId="43" fillId="0" borderId="27" xfId="47" applyNumberFormat="1" applyFont="1" applyBorder="1" applyAlignment="1">
      <alignment horizontal="right" vertical="center"/>
    </xf>
    <xf numFmtId="182" fontId="43" fillId="0" borderId="28" xfId="47" applyNumberFormat="1" applyFont="1" applyBorder="1" applyAlignment="1">
      <alignment horizontal="right" vertical="center"/>
    </xf>
    <xf numFmtId="0" fontId="31" fillId="0" borderId="27" xfId="47" applyNumberFormat="1" applyFont="1" applyBorder="1" applyAlignment="1">
      <alignment horizontal="left" vertical="center"/>
    </xf>
    <xf numFmtId="187" fontId="43" fillId="0" borderId="27" xfId="47" quotePrefix="1" applyNumberFormat="1" applyFont="1" applyBorder="1" applyAlignment="1">
      <alignment horizontal="right" vertical="center"/>
    </xf>
    <xf numFmtId="188" fontId="43" fillId="0" borderId="27" xfId="47" applyNumberFormat="1" applyFont="1" applyBorder="1" applyAlignment="1">
      <alignment horizontal="right" vertical="center"/>
    </xf>
    <xf numFmtId="182" fontId="43" fillId="0" borderId="27" xfId="47" quotePrefix="1" applyNumberFormat="1" applyFont="1" applyBorder="1" applyAlignment="1">
      <alignment horizontal="right" vertical="center"/>
    </xf>
    <xf numFmtId="49" fontId="31" fillId="0" borderId="27" xfId="47" applyNumberFormat="1" applyFont="1" applyBorder="1" applyAlignment="1">
      <alignment horizontal="left" vertical="center"/>
    </xf>
    <xf numFmtId="49" fontId="31" fillId="0" borderId="27" xfId="47" applyNumberFormat="1" applyFont="1" applyBorder="1" applyAlignment="1">
      <alignment horizontal="left"/>
    </xf>
    <xf numFmtId="49" fontId="31" fillId="0" borderId="0" xfId="47" applyNumberFormat="1" applyFont="1" applyBorder="1" applyAlignment="1">
      <alignment horizontal="left"/>
    </xf>
    <xf numFmtId="49" fontId="31" fillId="0" borderId="27" xfId="47" applyNumberFormat="1" applyFont="1" applyBorder="1" applyAlignment="1">
      <alignment vertical="center"/>
    </xf>
    <xf numFmtId="49" fontId="43" fillId="0" borderId="0" xfId="47" applyNumberFormat="1" applyFont="1" applyBorder="1" applyAlignment="1">
      <alignment horizontal="right"/>
    </xf>
    <xf numFmtId="182" fontId="43" fillId="0" borderId="0" xfId="47" quotePrefix="1" applyNumberFormat="1" applyFont="1" applyBorder="1" applyAlignment="1">
      <alignment horizontal="right"/>
    </xf>
    <xf numFmtId="0" fontId="31" fillId="0" borderId="0" xfId="47" applyNumberFormat="1" applyFont="1" applyBorder="1" applyAlignment="1">
      <alignment horizontal="right"/>
    </xf>
    <xf numFmtId="189" fontId="43" fillId="0" borderId="14" xfId="47" quotePrefix="1" applyNumberFormat="1" applyFont="1" applyBorder="1" applyAlignment="1">
      <alignment horizontal="right"/>
    </xf>
    <xf numFmtId="49" fontId="43" fillId="0" borderId="27" xfId="47" applyNumberFormat="1" applyFont="1" applyBorder="1" applyAlignment="1">
      <alignment horizontal="right"/>
    </xf>
    <xf numFmtId="187" fontId="43" fillId="0" borderId="29" xfId="47" applyNumberFormat="1" applyFont="1" applyBorder="1" applyAlignment="1">
      <alignment horizontal="right" vertical="center"/>
    </xf>
    <xf numFmtId="182" fontId="43" fillId="0" borderId="28" xfId="47" quotePrefix="1" applyNumberFormat="1" applyFont="1" applyBorder="1" applyAlignment="1">
      <alignment horizontal="right" vertical="center"/>
    </xf>
    <xf numFmtId="182" fontId="28" fillId="0" borderId="0" xfId="47" applyNumberFormat="1" applyFont="1" applyAlignment="1">
      <alignment horizontal="centerContinuous"/>
    </xf>
    <xf numFmtId="182" fontId="32" fillId="0" borderId="0" xfId="47" applyNumberFormat="1" applyFont="1" applyAlignment="1"/>
    <xf numFmtId="182" fontId="33" fillId="0" borderId="11" xfId="47" applyNumberFormat="1" applyFont="1" applyBorder="1" applyAlignment="1">
      <alignment horizontal="center" vertical="center"/>
    </xf>
    <xf numFmtId="182" fontId="31" fillId="0" borderId="0" xfId="47" applyNumberFormat="1" applyFont="1" applyBorder="1" applyAlignment="1">
      <alignment vertical="center"/>
    </xf>
    <xf numFmtId="182" fontId="34" fillId="0" borderId="0" xfId="47" applyNumberFormat="1" applyFont="1" applyBorder="1" applyAlignment="1">
      <alignment vertical="center"/>
    </xf>
    <xf numFmtId="182" fontId="28" fillId="0" borderId="24" xfId="47" applyNumberFormat="1" applyFont="1" applyBorder="1" applyAlignment="1">
      <alignment horizontal="center" vertical="center"/>
    </xf>
    <xf numFmtId="182" fontId="28" fillId="0" borderId="16" xfId="47" applyNumberFormat="1" applyFont="1" applyBorder="1" applyAlignment="1">
      <alignment horizontal="center" vertical="center"/>
    </xf>
    <xf numFmtId="182" fontId="28" fillId="0" borderId="17" xfId="47" applyNumberFormat="1" applyFont="1" applyBorder="1" applyAlignment="1">
      <alignment horizontal="center" vertical="center" wrapText="1"/>
    </xf>
    <xf numFmtId="182" fontId="28" fillId="0" borderId="17" xfId="47" applyNumberFormat="1" applyFont="1" applyBorder="1" applyAlignment="1">
      <alignment horizontal="center" vertical="center"/>
    </xf>
    <xf numFmtId="182" fontId="31" fillId="0" borderId="20" xfId="47" applyNumberFormat="1" applyFont="1" applyBorder="1" applyAlignment="1">
      <alignment horizontal="center" vertical="center"/>
    </xf>
    <xf numFmtId="182" fontId="31" fillId="0" borderId="28" xfId="47" applyNumberFormat="1" applyFont="1" applyBorder="1" applyAlignment="1">
      <alignment horizontal="right" vertical="center"/>
    </xf>
    <xf numFmtId="182" fontId="32" fillId="0" borderId="0" xfId="47" applyNumberFormat="1" applyFont="1" applyAlignment="1">
      <alignment vertical="center"/>
    </xf>
    <xf numFmtId="182" fontId="36" fillId="0" borderId="0" xfId="47" applyNumberFormat="1" applyFont="1"/>
    <xf numFmtId="182" fontId="28" fillId="0" borderId="0" xfId="47" applyNumberFormat="1" applyFont="1"/>
    <xf numFmtId="187" fontId="43" fillId="0" borderId="0" xfId="47" applyNumberFormat="1" applyFont="1" applyFill="1" applyBorder="1" applyAlignment="1">
      <alignment horizontal="right" vertical="center"/>
    </xf>
    <xf numFmtId="188" fontId="31" fillId="0" borderId="14" xfId="47" applyNumberFormat="1" applyFont="1" applyBorder="1" applyAlignment="1">
      <alignment horizontal="right" vertical="center"/>
    </xf>
    <xf numFmtId="49" fontId="52" fillId="0" borderId="0" xfId="47" applyNumberFormat="1" applyFont="1" applyAlignment="1">
      <alignment horizontal="left" vertical="center"/>
    </xf>
    <xf numFmtId="49" fontId="31" fillId="0" borderId="16" xfId="47" applyNumberFormat="1" applyFont="1" applyBorder="1" applyAlignment="1">
      <alignment horizontal="center" vertical="center"/>
    </xf>
    <xf numFmtId="49" fontId="31" fillId="0" borderId="14" xfId="47" applyNumberFormat="1" applyFont="1" applyBorder="1" applyAlignment="1">
      <alignment horizontal="center" vertical="center"/>
    </xf>
    <xf numFmtId="49" fontId="51" fillId="0" borderId="0" xfId="47" applyNumberFormat="1" applyFont="1" applyAlignment="1">
      <alignment horizontal="left"/>
    </xf>
    <xf numFmtId="49" fontId="53" fillId="0" borderId="0" xfId="47" applyNumberFormat="1" applyFont="1" applyAlignment="1">
      <alignment horizontal="left"/>
    </xf>
    <xf numFmtId="0" fontId="31" fillId="0" borderId="10" xfId="46" applyFont="1" applyBorder="1" applyAlignment="1">
      <alignment horizontal="left"/>
    </xf>
    <xf numFmtId="49" fontId="43" fillId="0" borderId="16" xfId="47" applyNumberFormat="1" applyFont="1" applyBorder="1" applyAlignment="1">
      <alignment horizontal="center" vertical="center"/>
    </xf>
    <xf numFmtId="49" fontId="43" fillId="0" borderId="14" xfId="47" applyNumberFormat="1" applyFont="1" applyBorder="1" applyAlignment="1">
      <alignment horizontal="center" vertical="center"/>
    </xf>
    <xf numFmtId="0" fontId="43" fillId="0" borderId="10" xfId="46" applyFont="1" applyBorder="1" applyAlignment="1">
      <alignment horizontal="left"/>
    </xf>
    <xf numFmtId="49" fontId="51" fillId="0" borderId="0" xfId="47" applyNumberFormat="1" applyFont="1" applyAlignment="1">
      <alignment horizontal="left" vertical="center"/>
    </xf>
    <xf numFmtId="49" fontId="43" fillId="0" borderId="0" xfId="47" applyNumberFormat="1" applyFont="1" applyBorder="1" applyAlignment="1">
      <alignment horizontal="center" vertical="center"/>
    </xf>
    <xf numFmtId="49" fontId="43" fillId="0" borderId="16" xfId="47" applyNumberFormat="1" applyFont="1" applyBorder="1" applyAlignment="1">
      <alignment horizontal="left" vertical="center"/>
    </xf>
    <xf numFmtId="49" fontId="43" fillId="0" borderId="0" xfId="47" applyNumberFormat="1" applyFont="1" applyBorder="1" applyAlignment="1">
      <alignment horizontal="left" vertical="center"/>
    </xf>
    <xf numFmtId="49" fontId="43" fillId="0" borderId="14" xfId="47" applyNumberFormat="1" applyFont="1" applyBorder="1" applyAlignment="1">
      <alignment horizontal="left" vertical="center"/>
    </xf>
    <xf numFmtId="49" fontId="42" fillId="0" borderId="0" xfId="47" applyNumberFormat="1" applyFont="1" applyAlignment="1">
      <alignment horizontal="center"/>
    </xf>
    <xf numFmtId="49" fontId="43" fillId="0" borderId="20" xfId="47" applyNumberFormat="1" applyFont="1" applyBorder="1" applyAlignment="1">
      <alignment horizontal="center" vertical="center"/>
    </xf>
    <xf numFmtId="49" fontId="43" fillId="0" borderId="18" xfId="47" applyNumberFormat="1" applyFont="1" applyBorder="1" applyAlignment="1">
      <alignment horizontal="center" vertical="center"/>
    </xf>
  </cellXfs>
  <cellStyles count="54">
    <cellStyle name="20% - 강조색1" xfId="1" builtinId="30" customBuiltin="1"/>
    <cellStyle name="20% - 강조색2" xfId="2" builtinId="34" customBuiltin="1"/>
    <cellStyle name="20% - 강조색3" xfId="3" builtinId="38" customBuiltin="1"/>
    <cellStyle name="20% - 강조색4" xfId="4" builtinId="42" customBuiltin="1"/>
    <cellStyle name="20% - 강조색5" xfId="5" builtinId="46" customBuiltin="1"/>
    <cellStyle name="20% - 강조색6" xfId="6" builtinId="50" customBuiltin="1"/>
    <cellStyle name="40% - 강조색1" xfId="7" builtinId="31" customBuiltin="1"/>
    <cellStyle name="40% - 강조색2" xfId="8" builtinId="35" customBuiltin="1"/>
    <cellStyle name="40% - 강조색3" xfId="9" builtinId="39" customBuiltin="1"/>
    <cellStyle name="40% - 강조색4" xfId="10" builtinId="43" customBuiltin="1"/>
    <cellStyle name="40% - 강조색5" xfId="11" builtinId="47" customBuiltin="1"/>
    <cellStyle name="40% - 강조색6" xfId="12" builtinId="51" customBuiltin="1"/>
    <cellStyle name="60% - 강조색1" xfId="13" builtinId="32" customBuiltin="1"/>
    <cellStyle name="60% - 강조색2" xfId="14" builtinId="36" customBuiltin="1"/>
    <cellStyle name="60% - 강조색3" xfId="15" builtinId="40" customBuiltin="1"/>
    <cellStyle name="60% - 강조색4" xfId="16" builtinId="44" customBuiltin="1"/>
    <cellStyle name="60% - 강조색5" xfId="17" builtinId="48" customBuiltin="1"/>
    <cellStyle name="60% - 강조색6" xfId="18" builtinId="52" customBuiltin="1"/>
    <cellStyle name="Comma [0]_ SG&amp;A Bridge " xfId="48"/>
    <cellStyle name="Comma_ SG&amp;A Bridge " xfId="49"/>
    <cellStyle name="Currency [0]_ SG&amp;A Bridge " xfId="50"/>
    <cellStyle name="Currency_ SG&amp;A Bridge " xfId="51"/>
    <cellStyle name="Normal_ SG&amp;A Bridge " xfId="52"/>
    <cellStyle name="강조색1" xfId="19" builtinId="29" customBuiltin="1"/>
    <cellStyle name="강조색2" xfId="20" builtinId="33" customBuiltin="1"/>
    <cellStyle name="강조색3" xfId="21" builtinId="37" customBuiltin="1"/>
    <cellStyle name="강조색4" xfId="22" builtinId="41" customBuiltin="1"/>
    <cellStyle name="강조색5" xfId="23" builtinId="45" customBuiltin="1"/>
    <cellStyle name="강조색6" xfId="24" builtinId="49" customBuiltin="1"/>
    <cellStyle name="경고문" xfId="25" builtinId="11" customBuiltin="1"/>
    <cellStyle name="계산" xfId="26" builtinId="22" customBuiltin="1"/>
    <cellStyle name="나쁨" xfId="27" builtinId="27" customBuiltin="1"/>
    <cellStyle name="메모" xfId="28" builtinId="10" customBuiltin="1"/>
    <cellStyle name="보통" xfId="29" builtinId="28" customBuiltin="1"/>
    <cellStyle name="뷭?_BOOKSHIP" xfId="30"/>
    <cellStyle name="설명 텍스트" xfId="31" builtinId="53" customBuiltin="1"/>
    <cellStyle name="셀 확인" xfId="32" builtinId="23" customBuiltin="1"/>
    <cellStyle name="연결된 셀" xfId="33" builtinId="24" customBuiltin="1"/>
    <cellStyle name="요약" xfId="34" builtinId="25" customBuiltin="1"/>
    <cellStyle name="입력" xfId="35" builtinId="20" customBuiltin="1"/>
    <cellStyle name="제목" xfId="36" builtinId="15" customBuiltin="1"/>
    <cellStyle name="제목 1" xfId="37" builtinId="16" customBuiltin="1"/>
    <cellStyle name="제목 2" xfId="38" builtinId="17" customBuiltin="1"/>
    <cellStyle name="제목 3" xfId="39" builtinId="18" customBuiltin="1"/>
    <cellStyle name="제목 4" xfId="40" builtinId="19" customBuiltin="1"/>
    <cellStyle name="좋음" xfId="41" builtinId="26" customBuiltin="1"/>
    <cellStyle name="출력" xfId="42" builtinId="21" customBuiltin="1"/>
    <cellStyle name="콤마 [0]_구비서류" xfId="43"/>
    <cellStyle name="콤마_구비서류" xfId="44"/>
    <cellStyle name="표준" xfId="0" builtinId="0"/>
    <cellStyle name="표준 2" xfId="45"/>
    <cellStyle name="표준 3" xfId="53"/>
    <cellStyle name="표준_010201" xfId="46"/>
    <cellStyle name="표준_010301" xfId="47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75</xdr:row>
      <xdr:rowOff>0</xdr:rowOff>
    </xdr:from>
    <xdr:to>
      <xdr:col>1</xdr:col>
      <xdr:colOff>0</xdr:colOff>
      <xdr:row>75</xdr:row>
      <xdr:rowOff>0</xdr:rowOff>
    </xdr:to>
    <xdr:sp macro="" textlink="">
      <xdr:nvSpPr>
        <xdr:cNvPr id="4100" name="Text Box 4"/>
        <xdr:cNvSpPr txBox="1">
          <a:spLocks noChangeArrowheads="1"/>
        </xdr:cNvSpPr>
      </xdr:nvSpPr>
      <xdr:spPr bwMode="auto">
        <a:xfrm>
          <a:off x="590550" y="8448675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endParaRPr lang="ko-KR" altLang="en-US" sz="800" b="0" i="0" strike="noStrike" baseline="30000">
            <a:solidFill>
              <a:srgbClr val="000000"/>
            </a:solidFill>
            <a:latin typeface="바탕체"/>
            <a:ea typeface="바탕체"/>
          </a:endParaRPr>
        </a:p>
        <a:p>
          <a:pPr algn="l" rtl="0">
            <a:defRPr sz="1000"/>
          </a:pPr>
          <a:r>
            <a:rPr lang="en-US" altLang="ko-KR" sz="800" b="0" i="0" strike="noStrike" baseline="30000">
              <a:solidFill>
                <a:srgbClr val="000000"/>
              </a:solidFill>
              <a:latin typeface="바탕체"/>
              <a:ea typeface="바탕체"/>
            </a:rPr>
            <a:t>)</a:t>
          </a:r>
        </a:p>
      </xdr:txBody>
    </xdr:sp>
    <xdr:clientData/>
  </xdr:twoCellAnchor>
  <xdr:twoCellAnchor>
    <xdr:from>
      <xdr:col>0</xdr:col>
      <xdr:colOff>523875</xdr:colOff>
      <xdr:row>75</xdr:row>
      <xdr:rowOff>0</xdr:rowOff>
    </xdr:from>
    <xdr:to>
      <xdr:col>1</xdr:col>
      <xdr:colOff>0</xdr:colOff>
      <xdr:row>75</xdr:row>
      <xdr:rowOff>0</xdr:rowOff>
    </xdr:to>
    <xdr:sp macro="" textlink="">
      <xdr:nvSpPr>
        <xdr:cNvPr id="4101" name="Text Box 5"/>
        <xdr:cNvSpPr txBox="1">
          <a:spLocks noChangeArrowheads="1"/>
        </xdr:cNvSpPr>
      </xdr:nvSpPr>
      <xdr:spPr bwMode="auto">
        <a:xfrm>
          <a:off x="590550" y="8448675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ko-KR" sz="800" b="0" i="0" strike="noStrike" baseline="30000">
              <a:solidFill>
                <a:srgbClr val="000000"/>
              </a:solidFill>
              <a:latin typeface="바탕체"/>
              <a:ea typeface="바탕체"/>
            </a:rPr>
            <a:t>p)</a:t>
          </a:r>
        </a:p>
        <a:p>
          <a:pPr algn="l" rtl="0">
            <a:defRPr sz="1000"/>
          </a:pPr>
          <a:r>
            <a:rPr lang="en-US" altLang="ko-KR" sz="800" b="0" i="0" strike="noStrike" baseline="30000">
              <a:solidFill>
                <a:srgbClr val="000000"/>
              </a:solidFill>
              <a:latin typeface="바탕체"/>
              <a:ea typeface="바탕체"/>
            </a:rPr>
            <a:t>)</a:t>
          </a:r>
        </a:p>
      </xdr:txBody>
    </xdr:sp>
    <xdr:clientData/>
  </xdr:twoCellAnchor>
  <xdr:twoCellAnchor>
    <xdr:from>
      <xdr:col>18</xdr:col>
      <xdr:colOff>0</xdr:colOff>
      <xdr:row>75</xdr:row>
      <xdr:rowOff>0</xdr:rowOff>
    </xdr:from>
    <xdr:to>
      <xdr:col>18</xdr:col>
      <xdr:colOff>0</xdr:colOff>
      <xdr:row>75</xdr:row>
      <xdr:rowOff>0</xdr:rowOff>
    </xdr:to>
    <xdr:sp macro="" textlink="">
      <xdr:nvSpPr>
        <xdr:cNvPr id="10" name="Text Box 9"/>
        <xdr:cNvSpPr txBox="1">
          <a:spLocks noChangeArrowheads="1"/>
        </xdr:cNvSpPr>
      </xdr:nvSpPr>
      <xdr:spPr bwMode="auto">
        <a:xfrm>
          <a:off x="1104900" y="8505825"/>
          <a:ext cx="571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endParaRPr lang="ko-KR" altLang="en-US" sz="800" b="0" i="0" strike="noStrike" baseline="30000">
            <a:solidFill>
              <a:srgbClr val="000000"/>
            </a:solidFill>
            <a:latin typeface="바탕체"/>
            <a:ea typeface="바탕체"/>
          </a:endParaRPr>
        </a:p>
        <a:p>
          <a:pPr algn="l" rtl="0">
            <a:defRPr sz="1000"/>
          </a:pPr>
          <a:r>
            <a:rPr lang="en-US" altLang="ko-KR" sz="800" b="0" i="0" strike="noStrike" baseline="30000">
              <a:solidFill>
                <a:srgbClr val="000000"/>
              </a:solidFill>
              <a:latin typeface="바탕체"/>
              <a:ea typeface="바탕체"/>
            </a:rPr>
            <a:t>)</a:t>
          </a:r>
        </a:p>
      </xdr:txBody>
    </xdr:sp>
    <xdr:clientData/>
  </xdr:twoCellAnchor>
  <xdr:twoCellAnchor>
    <xdr:from>
      <xdr:col>18</xdr:col>
      <xdr:colOff>0</xdr:colOff>
      <xdr:row>75</xdr:row>
      <xdr:rowOff>0</xdr:rowOff>
    </xdr:from>
    <xdr:to>
      <xdr:col>18</xdr:col>
      <xdr:colOff>0</xdr:colOff>
      <xdr:row>75</xdr:row>
      <xdr:rowOff>0</xdr:rowOff>
    </xdr:to>
    <xdr:sp macro="" textlink="">
      <xdr:nvSpPr>
        <xdr:cNvPr id="11" name="Text Box 10"/>
        <xdr:cNvSpPr txBox="1">
          <a:spLocks noChangeArrowheads="1"/>
        </xdr:cNvSpPr>
      </xdr:nvSpPr>
      <xdr:spPr bwMode="auto">
        <a:xfrm>
          <a:off x="1104900" y="8505825"/>
          <a:ext cx="571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ko-KR" sz="800" b="0" i="0" strike="noStrike" baseline="30000">
              <a:solidFill>
                <a:srgbClr val="000000"/>
              </a:solidFill>
              <a:latin typeface="바탕체"/>
              <a:ea typeface="바탕체"/>
            </a:rPr>
            <a:t>p)</a:t>
          </a:r>
        </a:p>
        <a:p>
          <a:pPr algn="l" rtl="0">
            <a:defRPr sz="1000"/>
          </a:pPr>
          <a:r>
            <a:rPr lang="en-US" altLang="ko-KR" sz="800" b="0" i="0" strike="noStrike" baseline="30000">
              <a:solidFill>
                <a:srgbClr val="000000"/>
              </a:solidFill>
              <a:latin typeface="바탕체"/>
              <a:ea typeface="바탕체"/>
            </a:rPr>
            <a:t>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S76"/>
  <sheetViews>
    <sheetView tabSelected="1" view="pageBreakPreview" zoomScaleNormal="100" zoomScaleSheetLayoutView="100" workbookViewId="0">
      <selection activeCell="R67" sqref="R67"/>
    </sheetView>
  </sheetViews>
  <sheetFormatPr defaultRowHeight="9.75"/>
  <cols>
    <col min="1" max="1" width="6.875" style="7" customWidth="1"/>
    <col min="2" max="2" width="1.125" style="7" customWidth="1"/>
    <col min="3" max="3" width="8.5" style="7" customWidth="1"/>
    <col min="4" max="4" width="8.375" style="7" bestFit="1" customWidth="1"/>
    <col min="5" max="5" width="9.25" style="7" customWidth="1"/>
    <col min="6" max="6" width="8.875" style="7" customWidth="1"/>
    <col min="7" max="7" width="12.25" style="7" customWidth="1"/>
    <col min="8" max="8" width="8.375" style="7" customWidth="1"/>
    <col min="9" max="9" width="10.5" style="7" customWidth="1"/>
    <col min="10" max="10" width="9.625" style="7" customWidth="1"/>
    <col min="11" max="11" width="12.25" style="7" customWidth="1"/>
    <col min="12" max="12" width="9.75" style="7" customWidth="1"/>
    <col min="13" max="13" width="13.625" style="7" customWidth="1"/>
    <col min="14" max="14" width="10" style="7" customWidth="1"/>
    <col min="15" max="15" width="14.625" style="7" customWidth="1"/>
    <col min="16" max="16" width="9.5" style="265" customWidth="1"/>
    <col min="17" max="17" width="1.125" style="7" customWidth="1"/>
    <col min="18" max="18" width="6.875" style="41" customWidth="1"/>
    <col min="19" max="16384" width="9" style="7"/>
  </cols>
  <sheetData>
    <row r="1" spans="1:19" s="2" customFormat="1" ht="24.95" customHeight="1">
      <c r="A1" s="268" t="s">
        <v>223</v>
      </c>
      <c r="B1" s="268"/>
      <c r="C1" s="268"/>
      <c r="D1" s="268"/>
      <c r="E1" s="268"/>
      <c r="F1" s="268"/>
      <c r="G1" s="268"/>
      <c r="H1" s="268"/>
      <c r="I1" s="268"/>
      <c r="J1" s="268"/>
      <c r="K1" s="268" t="s">
        <v>326</v>
      </c>
      <c r="L1" s="268"/>
      <c r="M1" s="268"/>
      <c r="N1" s="268"/>
      <c r="O1" s="268"/>
      <c r="P1" s="268"/>
      <c r="Q1" s="268"/>
      <c r="R1" s="268"/>
      <c r="S1" s="1"/>
    </row>
    <row r="2" spans="1:19" ht="9" customHeight="1">
      <c r="A2" s="3"/>
      <c r="B2" s="3"/>
      <c r="C2" s="4"/>
      <c r="D2" s="4"/>
      <c r="E2" s="4"/>
      <c r="F2" s="4"/>
      <c r="G2" s="4"/>
      <c r="H2" s="4"/>
      <c r="I2" s="3"/>
      <c r="J2" s="4"/>
      <c r="K2" s="4"/>
      <c r="L2" s="4"/>
      <c r="M2" s="4"/>
      <c r="N2" s="4"/>
      <c r="O2" s="3"/>
      <c r="P2" s="252"/>
      <c r="Q2" s="4"/>
      <c r="R2" s="5"/>
      <c r="S2" s="6"/>
    </row>
    <row r="3" spans="1:19" s="9" customFormat="1" ht="15" customHeight="1">
      <c r="A3" s="271" t="s">
        <v>228</v>
      </c>
      <c r="B3" s="271"/>
      <c r="C3" s="271"/>
      <c r="D3" s="271"/>
      <c r="E3" s="271"/>
      <c r="F3" s="271"/>
      <c r="G3" s="271"/>
      <c r="H3" s="271"/>
      <c r="I3" s="271"/>
      <c r="J3" s="271"/>
      <c r="K3" s="272" t="s">
        <v>229</v>
      </c>
      <c r="L3" s="272"/>
      <c r="M3" s="272"/>
      <c r="N3" s="272"/>
      <c r="O3" s="272"/>
      <c r="P3" s="272"/>
      <c r="Q3" s="272"/>
      <c r="R3" s="272"/>
      <c r="S3" s="8"/>
    </row>
    <row r="4" spans="1:19" ht="12" customHeight="1">
      <c r="A4" s="273"/>
      <c r="B4" s="273"/>
      <c r="C4" s="273"/>
      <c r="I4" s="10"/>
      <c r="J4" s="11"/>
      <c r="O4" s="10"/>
      <c r="P4" s="253"/>
      <c r="Q4" s="11"/>
      <c r="R4" s="12"/>
      <c r="S4" s="13"/>
    </row>
    <row r="5" spans="1:19" s="16" customFormat="1" ht="9.9499999999999993" customHeight="1">
      <c r="A5" s="93"/>
      <c r="B5" s="116"/>
      <c r="C5" s="14"/>
      <c r="D5" s="15"/>
      <c r="E5" s="14"/>
      <c r="F5" s="15"/>
      <c r="G5" s="14"/>
      <c r="H5" s="15"/>
      <c r="I5" s="14"/>
      <c r="J5" s="15"/>
      <c r="K5" s="14"/>
      <c r="L5" s="15"/>
      <c r="M5" s="14"/>
      <c r="N5" s="15"/>
      <c r="O5" s="14"/>
      <c r="P5" s="254"/>
      <c r="Q5" s="95"/>
      <c r="R5" s="114"/>
    </row>
    <row r="6" spans="1:19" s="17" customFormat="1" ht="12.75" customHeight="1">
      <c r="A6" s="94"/>
      <c r="B6" s="94"/>
      <c r="C6" s="269" t="s">
        <v>142</v>
      </c>
      <c r="D6" s="270"/>
      <c r="E6" s="269" t="s">
        <v>278</v>
      </c>
      <c r="F6" s="270"/>
      <c r="G6" s="269" t="s">
        <v>143</v>
      </c>
      <c r="H6" s="270"/>
      <c r="I6" s="269" t="s">
        <v>162</v>
      </c>
      <c r="J6" s="270"/>
      <c r="K6" s="269" t="s">
        <v>144</v>
      </c>
      <c r="L6" s="270"/>
      <c r="M6" s="269" t="s">
        <v>282</v>
      </c>
      <c r="N6" s="270"/>
      <c r="O6" s="269" t="s">
        <v>281</v>
      </c>
      <c r="P6" s="270"/>
      <c r="Q6" s="96"/>
      <c r="R6" s="115"/>
    </row>
    <row r="7" spans="1:19" s="17" customFormat="1" ht="11.1" customHeight="1">
      <c r="A7" s="94"/>
      <c r="B7" s="175"/>
      <c r="C7" s="94"/>
      <c r="D7" s="175"/>
      <c r="E7" s="94"/>
      <c r="F7" s="175"/>
      <c r="G7" s="269" t="s">
        <v>163</v>
      </c>
      <c r="H7" s="270"/>
      <c r="I7" s="269" t="s">
        <v>164</v>
      </c>
      <c r="J7" s="270"/>
      <c r="K7" s="269"/>
      <c r="L7" s="270"/>
      <c r="M7" s="94"/>
      <c r="N7" s="175"/>
      <c r="O7" s="94"/>
      <c r="P7" s="255"/>
      <c r="Q7" s="176"/>
      <c r="R7" s="115"/>
    </row>
    <row r="8" spans="1:19" s="22" customFormat="1" ht="11.1" customHeight="1">
      <c r="A8" s="19"/>
      <c r="B8" s="18"/>
      <c r="C8" s="19"/>
      <c r="D8" s="18"/>
      <c r="E8" s="19"/>
      <c r="F8" s="18"/>
      <c r="G8" s="19"/>
      <c r="H8" s="18"/>
      <c r="I8" s="19"/>
      <c r="J8" s="18"/>
      <c r="K8" s="19"/>
      <c r="L8" s="18"/>
      <c r="M8" s="19"/>
      <c r="N8" s="18"/>
      <c r="O8" s="19"/>
      <c r="P8" s="256"/>
      <c r="Q8" s="20"/>
      <c r="R8" s="107"/>
    </row>
    <row r="9" spans="1:19" s="22" customFormat="1" ht="11.1" customHeight="1">
      <c r="A9" s="19"/>
      <c r="B9" s="18"/>
      <c r="C9" s="24" t="s">
        <v>1</v>
      </c>
      <c r="D9" s="117" t="s">
        <v>35</v>
      </c>
      <c r="E9" s="23" t="s">
        <v>279</v>
      </c>
      <c r="F9" s="117" t="s">
        <v>0</v>
      </c>
      <c r="G9" s="23" t="s">
        <v>36</v>
      </c>
      <c r="H9" s="117" t="s">
        <v>37</v>
      </c>
      <c r="I9" s="26" t="s">
        <v>38</v>
      </c>
      <c r="J9" s="117" t="s">
        <v>37</v>
      </c>
      <c r="K9" s="24" t="s">
        <v>125</v>
      </c>
      <c r="L9" s="117" t="s">
        <v>39</v>
      </c>
      <c r="M9" s="23" t="s">
        <v>40</v>
      </c>
      <c r="N9" s="117" t="s">
        <v>37</v>
      </c>
      <c r="O9" s="23" t="s">
        <v>128</v>
      </c>
      <c r="P9" s="257" t="s">
        <v>0</v>
      </c>
      <c r="Q9" s="42"/>
      <c r="R9" s="107"/>
    </row>
    <row r="10" spans="1:19" s="28" customFormat="1" ht="9.9499999999999993" customHeight="1">
      <c r="A10" s="98"/>
      <c r="B10" s="25"/>
      <c r="C10" s="27" t="s">
        <v>2</v>
      </c>
      <c r="D10" s="26"/>
      <c r="E10" s="26" t="s">
        <v>280</v>
      </c>
      <c r="F10" s="26"/>
      <c r="G10" s="26" t="s">
        <v>41</v>
      </c>
      <c r="H10" s="26"/>
      <c r="I10" s="26" t="s">
        <v>123</v>
      </c>
      <c r="J10" s="26"/>
      <c r="K10" s="27" t="s">
        <v>126</v>
      </c>
      <c r="L10" s="26"/>
      <c r="M10" s="23" t="s">
        <v>42</v>
      </c>
      <c r="N10" s="26"/>
      <c r="O10" s="26" t="s">
        <v>43</v>
      </c>
      <c r="P10" s="258"/>
      <c r="Q10" s="42"/>
      <c r="R10" s="108"/>
    </row>
    <row r="11" spans="1:19" s="30" customFormat="1" ht="9.9499999999999993" customHeight="1">
      <c r="A11" s="99"/>
      <c r="B11" s="29"/>
      <c r="C11" s="27" t="s">
        <v>3</v>
      </c>
      <c r="D11" s="23" t="s">
        <v>46</v>
      </c>
      <c r="E11" s="26" t="s">
        <v>44</v>
      </c>
      <c r="F11" s="23" t="s">
        <v>46</v>
      </c>
      <c r="G11" s="26" t="s">
        <v>45</v>
      </c>
      <c r="H11" s="23" t="s">
        <v>46</v>
      </c>
      <c r="I11" s="26" t="s">
        <v>124</v>
      </c>
      <c r="J11" s="23" t="s">
        <v>46</v>
      </c>
      <c r="K11" s="27" t="s">
        <v>127</v>
      </c>
      <c r="L11" s="23" t="s">
        <v>46</v>
      </c>
      <c r="M11" s="26" t="s">
        <v>32</v>
      </c>
      <c r="N11" s="23" t="s">
        <v>46</v>
      </c>
      <c r="O11" s="26" t="s">
        <v>129</v>
      </c>
      <c r="P11" s="259" t="s">
        <v>46</v>
      </c>
      <c r="Q11" s="103"/>
      <c r="R11" s="109"/>
    </row>
    <row r="12" spans="1:19" s="30" customFormat="1" ht="9.9499999999999993" customHeight="1">
      <c r="A12" s="99"/>
      <c r="B12" s="29"/>
      <c r="C12" s="27"/>
      <c r="D12" s="26" t="s">
        <v>227</v>
      </c>
      <c r="E12" s="26"/>
      <c r="F12" s="26" t="s">
        <v>227</v>
      </c>
      <c r="G12" s="26" t="s">
        <v>28</v>
      </c>
      <c r="H12" s="26" t="s">
        <v>227</v>
      </c>
      <c r="I12" s="26" t="s">
        <v>47</v>
      </c>
      <c r="J12" s="26" t="s">
        <v>227</v>
      </c>
      <c r="K12" s="27" t="s">
        <v>174</v>
      </c>
      <c r="L12" s="26" t="s">
        <v>227</v>
      </c>
      <c r="M12" s="26" t="s">
        <v>34</v>
      </c>
      <c r="N12" s="26" t="s">
        <v>227</v>
      </c>
      <c r="O12" s="26" t="s">
        <v>249</v>
      </c>
      <c r="P12" s="260" t="s">
        <v>227</v>
      </c>
      <c r="Q12" s="104"/>
      <c r="R12" s="109"/>
    </row>
    <row r="13" spans="1:19" s="32" customFormat="1" ht="9.9499999999999993" customHeight="1">
      <c r="A13" s="100"/>
      <c r="B13" s="31"/>
      <c r="C13" s="24"/>
      <c r="D13" s="26" t="s">
        <v>46</v>
      </c>
      <c r="E13" s="23"/>
      <c r="F13" s="26" t="s">
        <v>46</v>
      </c>
      <c r="G13" s="23" t="s">
        <v>48</v>
      </c>
      <c r="H13" s="26" t="s">
        <v>46</v>
      </c>
      <c r="I13" s="23"/>
      <c r="J13" s="26" t="s">
        <v>46</v>
      </c>
      <c r="K13" s="24"/>
      <c r="L13" s="26" t="s">
        <v>46</v>
      </c>
      <c r="M13" s="23" t="s">
        <v>33</v>
      </c>
      <c r="N13" s="26" t="s">
        <v>46</v>
      </c>
      <c r="O13" s="23" t="s">
        <v>130</v>
      </c>
      <c r="P13" s="260" t="s">
        <v>46</v>
      </c>
      <c r="Q13" s="105"/>
      <c r="R13" s="110"/>
    </row>
    <row r="14" spans="1:19" s="30" customFormat="1" ht="9.9499999999999993" customHeight="1">
      <c r="A14" s="99"/>
      <c r="B14" s="29"/>
      <c r="C14" s="27" t="s">
        <v>49</v>
      </c>
      <c r="D14" s="26" t="s">
        <v>233</v>
      </c>
      <c r="E14" s="26"/>
      <c r="F14" s="26" t="s">
        <v>233</v>
      </c>
      <c r="G14" s="26" t="s">
        <v>342</v>
      </c>
      <c r="H14" s="26" t="s">
        <v>234</v>
      </c>
      <c r="I14" s="26" t="s">
        <v>149</v>
      </c>
      <c r="J14" s="26" t="s">
        <v>234</v>
      </c>
      <c r="K14" s="27" t="s">
        <v>248</v>
      </c>
      <c r="L14" s="26" t="s">
        <v>234</v>
      </c>
      <c r="M14" s="26" t="s">
        <v>165</v>
      </c>
      <c r="N14" s="26" t="s">
        <v>234</v>
      </c>
      <c r="O14" s="26" t="s">
        <v>49</v>
      </c>
      <c r="P14" s="260" t="s">
        <v>233</v>
      </c>
      <c r="Q14" s="104"/>
      <c r="R14" s="109"/>
    </row>
    <row r="15" spans="1:19" s="36" customFormat="1" ht="2.4500000000000002" customHeight="1">
      <c r="A15" s="101"/>
      <c r="B15" s="33"/>
      <c r="C15" s="34"/>
      <c r="D15" s="35"/>
      <c r="E15" s="34"/>
      <c r="F15" s="35"/>
      <c r="G15" s="34"/>
      <c r="H15" s="35"/>
      <c r="I15" s="34"/>
      <c r="J15" s="35"/>
      <c r="K15" s="34"/>
      <c r="L15" s="35"/>
      <c r="M15" s="34"/>
      <c r="N15" s="35"/>
      <c r="O15" s="34"/>
      <c r="P15" s="261"/>
      <c r="Q15" s="106"/>
      <c r="R15" s="111"/>
    </row>
    <row r="16" spans="1:19" s="38" customFormat="1" ht="9.6" customHeight="1">
      <c r="A16" s="102"/>
      <c r="B16" s="94"/>
      <c r="C16" s="113"/>
      <c r="D16" s="39"/>
      <c r="E16" s="39"/>
      <c r="F16" s="39"/>
      <c r="G16" s="39"/>
      <c r="H16" s="39"/>
      <c r="I16" s="177"/>
      <c r="J16" s="39"/>
      <c r="K16" s="39"/>
      <c r="L16" s="39"/>
      <c r="M16" s="37"/>
      <c r="N16" s="39"/>
      <c r="O16" s="192"/>
      <c r="P16" s="267"/>
      <c r="Q16" s="39"/>
      <c r="R16" s="243"/>
    </row>
    <row r="17" spans="1:18" s="38" customFormat="1" ht="9.6" customHeight="1">
      <c r="A17" s="102" t="s">
        <v>357</v>
      </c>
      <c r="B17" s="94"/>
      <c r="C17" s="113">
        <v>-6.6000000000000005</v>
      </c>
      <c r="D17" s="39">
        <v>-1.666666666666667</v>
      </c>
      <c r="E17" s="39">
        <v>95.266666666666666</v>
      </c>
      <c r="F17" s="39">
        <v>-0.56666666666666288</v>
      </c>
      <c r="G17" s="39">
        <v>94.7</v>
      </c>
      <c r="H17" s="39">
        <v>-0.62959076600209585</v>
      </c>
      <c r="I17" s="177">
        <v>10459.153666666667</v>
      </c>
      <c r="J17" s="39">
        <v>-16.341123962182664</v>
      </c>
      <c r="K17" s="39">
        <v>91.166666666666671</v>
      </c>
      <c r="L17" s="39">
        <v>0.33003300330032914</v>
      </c>
      <c r="M17" s="37">
        <v>2134.7666666666669</v>
      </c>
      <c r="N17" s="39">
        <v>-0.87295690936105075</v>
      </c>
      <c r="O17" s="192">
        <v>-0.08</v>
      </c>
      <c r="P17" s="267">
        <v>-0.10333333333333333</v>
      </c>
      <c r="Q17" s="39"/>
      <c r="R17" s="243" t="s">
        <v>358</v>
      </c>
    </row>
    <row r="18" spans="1:18" s="38" customFormat="1" ht="9.6" customHeight="1">
      <c r="A18" s="102"/>
      <c r="B18" s="94"/>
      <c r="C18" s="113"/>
      <c r="D18" s="39"/>
      <c r="E18" s="39"/>
      <c r="F18" s="39"/>
      <c r="G18" s="39"/>
      <c r="H18" s="39"/>
      <c r="I18" s="177"/>
      <c r="J18" s="39"/>
      <c r="K18" s="39"/>
      <c r="L18" s="39"/>
      <c r="M18" s="37"/>
      <c r="N18" s="39"/>
      <c r="O18" s="192"/>
      <c r="P18" s="267"/>
      <c r="Q18" s="39"/>
      <c r="R18" s="243"/>
    </row>
    <row r="19" spans="1:18" s="38" customFormat="1" ht="9.6" customHeight="1">
      <c r="A19" s="102" t="s">
        <v>283</v>
      </c>
      <c r="B19" s="94"/>
      <c r="C19" s="113">
        <v>-7.2</v>
      </c>
      <c r="D19" s="39">
        <v>-0.59999999999999964</v>
      </c>
      <c r="E19" s="39">
        <v>93.40000000000002</v>
      </c>
      <c r="F19" s="39">
        <v>-1.8666666666666458</v>
      </c>
      <c r="G19" s="39">
        <v>94.399999999999991</v>
      </c>
      <c r="H19" s="39">
        <v>-0.31678986272439147</v>
      </c>
      <c r="I19" s="177">
        <v>9471.9166666666661</v>
      </c>
      <c r="J19" s="39">
        <v>-9.4395364846259895</v>
      </c>
      <c r="K19" s="39">
        <v>91.399999999999991</v>
      </c>
      <c r="L19" s="39">
        <v>0.21929824561404132</v>
      </c>
      <c r="M19" s="37">
        <v>2090.5666666666671</v>
      </c>
      <c r="N19" s="39">
        <v>-2.0704515645493871</v>
      </c>
      <c r="O19" s="192">
        <v>-0.15666666666666665</v>
      </c>
      <c r="P19" s="267">
        <v>-7.6666666666666647E-2</v>
      </c>
      <c r="Q19" s="39"/>
      <c r="R19" s="243" t="s">
        <v>284</v>
      </c>
    </row>
    <row r="20" spans="1:18" s="38" customFormat="1" ht="9.6" customHeight="1">
      <c r="A20" s="102" t="s">
        <v>285</v>
      </c>
      <c r="B20" s="94"/>
      <c r="C20" s="113">
        <v>-5.666666666666667</v>
      </c>
      <c r="D20" s="39">
        <v>1.5333333333333332</v>
      </c>
      <c r="E20" s="39">
        <v>92.433333333333323</v>
      </c>
      <c r="F20" s="39">
        <v>-0.96666666666669698</v>
      </c>
      <c r="G20" s="39">
        <v>94.566666666666663</v>
      </c>
      <c r="H20" s="39">
        <v>0.21186440677965379</v>
      </c>
      <c r="I20" s="177">
        <v>9275.1396666666678</v>
      </c>
      <c r="J20" s="39">
        <v>-2.0777246381401824</v>
      </c>
      <c r="K20" s="39">
        <v>91.733333333333334</v>
      </c>
      <c r="L20" s="39">
        <v>0.32822757111597411</v>
      </c>
      <c r="M20" s="37">
        <v>2043</v>
      </c>
      <c r="N20" s="39">
        <v>-2.2768583181861572</v>
      </c>
      <c r="O20" s="192">
        <v>-0.25</v>
      </c>
      <c r="P20" s="267">
        <v>-9.3333333333333351E-2</v>
      </c>
      <c r="Q20" s="39"/>
      <c r="R20" s="243" t="s">
        <v>288</v>
      </c>
    </row>
    <row r="21" spans="1:18" s="38" customFormat="1" ht="9.6" customHeight="1">
      <c r="A21" s="102" t="s">
        <v>289</v>
      </c>
      <c r="B21" s="94"/>
      <c r="C21" s="113">
        <v>-5.8999999999999995</v>
      </c>
      <c r="D21" s="39">
        <v>-0.2333333333333325</v>
      </c>
      <c r="E21" s="39">
        <v>92.133333333333326</v>
      </c>
      <c r="F21" s="39">
        <v>-0.29999999999999716</v>
      </c>
      <c r="G21" s="39">
        <v>95.766666666666652</v>
      </c>
      <c r="H21" s="39">
        <v>1.2684989429175459</v>
      </c>
      <c r="I21" s="177">
        <v>11000.493</v>
      </c>
      <c r="J21" s="39">
        <v>18.602494851807521</v>
      </c>
      <c r="K21" s="39">
        <v>91.399999999999991</v>
      </c>
      <c r="L21" s="39">
        <v>-0.3271537622682672</v>
      </c>
      <c r="M21" s="37">
        <v>2022.9666666666665</v>
      </c>
      <c r="N21" s="39">
        <v>-0.97895252080274986</v>
      </c>
      <c r="O21" s="192">
        <v>-0.22999999999999998</v>
      </c>
      <c r="P21" s="267">
        <v>2.0000000000000018E-2</v>
      </c>
      <c r="Q21" s="39"/>
      <c r="R21" s="243" t="s">
        <v>292</v>
      </c>
    </row>
    <row r="22" spans="1:18" s="38" customFormat="1" ht="9.6" customHeight="1">
      <c r="A22" s="102" t="s">
        <v>290</v>
      </c>
      <c r="B22" s="94"/>
      <c r="C22" s="113">
        <v>-5.7333333333333343</v>
      </c>
      <c r="D22" s="39">
        <v>0.16666666666666519</v>
      </c>
      <c r="E22" s="39">
        <v>92.566666666666663</v>
      </c>
      <c r="F22" s="39">
        <v>0.43333333333333712</v>
      </c>
      <c r="G22" s="39">
        <v>98.733333333333334</v>
      </c>
      <c r="H22" s="39">
        <v>3.027139874739035</v>
      </c>
      <c r="I22" s="177">
        <v>13049.991999999998</v>
      </c>
      <c r="J22" s="39">
        <v>18.630971319485482</v>
      </c>
      <c r="K22" s="39">
        <v>91.5</v>
      </c>
      <c r="L22" s="39">
        <v>0.10940919037199137</v>
      </c>
      <c r="M22" s="37">
        <v>2018.3999999999999</v>
      </c>
      <c r="N22" s="39">
        <v>-0.22738507167572664</v>
      </c>
      <c r="O22" s="192">
        <v>-0.13</v>
      </c>
      <c r="P22" s="267">
        <v>9.9999999999999978E-2</v>
      </c>
      <c r="Q22" s="39"/>
      <c r="R22" s="243" t="s">
        <v>293</v>
      </c>
    </row>
    <row r="23" spans="1:18" s="38" customFormat="1" ht="9.6" customHeight="1">
      <c r="A23" s="102" t="s">
        <v>291</v>
      </c>
      <c r="B23" s="94"/>
      <c r="C23" s="113">
        <v>-4.833333333333333</v>
      </c>
      <c r="D23" s="39">
        <v>0.90000000000000124</v>
      </c>
      <c r="E23" s="39">
        <v>93.533333333333346</v>
      </c>
      <c r="F23" s="39">
        <v>0.96666666666668277</v>
      </c>
      <c r="G23" s="39">
        <v>99.066666666666663</v>
      </c>
      <c r="H23" s="39">
        <v>0.40526849037485135</v>
      </c>
      <c r="I23" s="177">
        <v>14390.201666666666</v>
      </c>
      <c r="J23" s="39">
        <v>10.269731800766294</v>
      </c>
      <c r="K23" s="39">
        <v>91.033333333333346</v>
      </c>
      <c r="L23" s="39">
        <v>-0.54644808743169904</v>
      </c>
      <c r="M23" s="37">
        <v>2079.9333333333334</v>
      </c>
      <c r="N23" s="39">
        <v>3.0469678953626698</v>
      </c>
      <c r="O23" s="192">
        <v>7.6666666666666675E-2</v>
      </c>
      <c r="P23" s="267">
        <v>0.20666666666666667</v>
      </c>
      <c r="Q23" s="39"/>
      <c r="R23" s="243" t="s">
        <v>294</v>
      </c>
    </row>
    <row r="24" spans="1:18" s="38" customFormat="1" ht="9.6" customHeight="1">
      <c r="A24" s="102" t="s">
        <v>310</v>
      </c>
      <c r="B24" s="94"/>
      <c r="C24" s="113">
        <v>-0.19999999999999987</v>
      </c>
      <c r="D24" s="39">
        <v>4.6333333333333329</v>
      </c>
      <c r="E24" s="39">
        <v>93.866666666666674</v>
      </c>
      <c r="F24" s="39">
        <v>0.3333333333333286</v>
      </c>
      <c r="G24" s="39">
        <v>101.13333333333333</v>
      </c>
      <c r="H24" s="39">
        <v>2.0181634712411807</v>
      </c>
      <c r="I24" s="177">
        <v>14361.271666666667</v>
      </c>
      <c r="J24" s="39">
        <v>-0.20083112117970359</v>
      </c>
      <c r="K24" s="39">
        <v>90.5</v>
      </c>
      <c r="L24" s="39">
        <v>-0.54945054945054039</v>
      </c>
      <c r="M24" s="37">
        <v>2113.8666666666668</v>
      </c>
      <c r="N24" s="39">
        <v>1.6346939756719081</v>
      </c>
      <c r="O24" s="192">
        <v>0.19999999999999998</v>
      </c>
      <c r="P24" s="267">
        <v>0.12333333333333331</v>
      </c>
      <c r="Q24" s="39"/>
      <c r="R24" s="243" t="s">
        <v>311</v>
      </c>
    </row>
    <row r="25" spans="1:18" s="38" customFormat="1" ht="9.6" customHeight="1">
      <c r="A25" s="102"/>
      <c r="B25" s="94"/>
      <c r="C25" s="113"/>
      <c r="D25" s="39"/>
      <c r="E25" s="39"/>
      <c r="F25" s="39"/>
      <c r="G25" s="39"/>
      <c r="H25" s="39"/>
      <c r="I25" s="177"/>
      <c r="J25" s="39"/>
      <c r="K25" s="39"/>
      <c r="L25" s="39"/>
      <c r="M25" s="37"/>
      <c r="N25" s="39"/>
      <c r="O25" s="192"/>
      <c r="P25" s="267"/>
      <c r="Q25" s="39"/>
      <c r="R25" s="243"/>
    </row>
    <row r="26" spans="1:18" s="38" customFormat="1" ht="9.6" customHeight="1">
      <c r="A26" s="102" t="s">
        <v>315</v>
      </c>
      <c r="B26" s="94"/>
      <c r="C26" s="113">
        <v>-9.9999999999999936E-2</v>
      </c>
      <c r="D26" s="39">
        <v>9.9999999999999936E-2</v>
      </c>
      <c r="E26" s="39">
        <v>95.266666666666666</v>
      </c>
      <c r="F26" s="39">
        <v>1.3999999999999915</v>
      </c>
      <c r="G26" s="39">
        <v>99.433333333333337</v>
      </c>
      <c r="H26" s="39">
        <v>-1.6815034619188793</v>
      </c>
      <c r="I26" s="177">
        <v>13293.808666666666</v>
      </c>
      <c r="J26" s="39">
        <v>-7.4331710917535361</v>
      </c>
      <c r="K26" s="39">
        <v>89.90000000000002</v>
      </c>
      <c r="L26" s="39">
        <v>-0.66298342541435318</v>
      </c>
      <c r="M26" s="37">
        <v>2159.7333333333331</v>
      </c>
      <c r="N26" s="39">
        <v>2.1666114764179838</v>
      </c>
      <c r="O26" s="192">
        <v>0.24</v>
      </c>
      <c r="P26" s="267">
        <v>4.0000000000000008E-2</v>
      </c>
      <c r="Q26" s="39"/>
      <c r="R26" s="243" t="s">
        <v>316</v>
      </c>
    </row>
    <row r="27" spans="1:18" s="38" customFormat="1" ht="9.6" customHeight="1">
      <c r="A27" s="102" t="s">
        <v>320</v>
      </c>
      <c r="B27" s="94"/>
      <c r="C27" s="113">
        <v>-1.1333333333333329</v>
      </c>
      <c r="D27" s="39">
        <v>-1.033333333333333</v>
      </c>
      <c r="E27" s="39">
        <v>93.833333333333329</v>
      </c>
      <c r="F27" s="39">
        <v>-1.4333333333333371</v>
      </c>
      <c r="G27" s="39">
        <v>100.36666666666667</v>
      </c>
      <c r="H27" s="39">
        <v>1.0060362173038158</v>
      </c>
      <c r="I27" s="177">
        <v>14043.292333333333</v>
      </c>
      <c r="J27" s="39">
        <v>5.6379665708826678</v>
      </c>
      <c r="K27" s="39">
        <v>90.366666666666674</v>
      </c>
      <c r="L27" s="39">
        <v>0.55617352614014237</v>
      </c>
      <c r="M27" s="37">
        <v>2172.5</v>
      </c>
      <c r="N27" s="39">
        <v>0.59267490855212657</v>
      </c>
      <c r="O27" s="192">
        <v>0.17666666666666667</v>
      </c>
      <c r="P27" s="267">
        <v>-6.3333333333333325E-2</v>
      </c>
      <c r="Q27" s="39"/>
      <c r="R27" s="243" t="s">
        <v>321</v>
      </c>
    </row>
    <row r="28" spans="1:18" s="38" customFormat="1" ht="9.6" customHeight="1">
      <c r="A28" s="102" t="s">
        <v>322</v>
      </c>
      <c r="B28" s="94"/>
      <c r="C28" s="113">
        <v>-4.4333333333333336</v>
      </c>
      <c r="D28" s="39">
        <v>-3.3000000000000007</v>
      </c>
      <c r="E28" s="39">
        <v>85.133333333333326</v>
      </c>
      <c r="F28" s="39">
        <v>-8.7000000000000028</v>
      </c>
      <c r="G28" s="39">
        <v>98.866666666666674</v>
      </c>
      <c r="H28" s="39">
        <v>-1.4940239043824732</v>
      </c>
      <c r="I28" s="177">
        <v>12855.156000000001</v>
      </c>
      <c r="J28" s="39">
        <v>-8.4602621890865919</v>
      </c>
      <c r="K28" s="39">
        <v>92.333333333333329</v>
      </c>
      <c r="L28" s="39">
        <v>2.1017699115044195</v>
      </c>
      <c r="M28" s="37">
        <v>2052.4333333333329</v>
      </c>
      <c r="N28" s="39">
        <v>-5.5281933256616753</v>
      </c>
      <c r="O28" s="192">
        <v>0.20666666666666667</v>
      </c>
      <c r="P28" s="267">
        <v>0.03</v>
      </c>
      <c r="Q28" s="39"/>
      <c r="R28" s="243" t="s">
        <v>323</v>
      </c>
    </row>
    <row r="29" spans="1:18" s="38" customFormat="1" ht="9.6" customHeight="1">
      <c r="A29" s="102" t="s">
        <v>328</v>
      </c>
      <c r="B29" s="94"/>
      <c r="C29" s="113">
        <v>-4.5666666666666664</v>
      </c>
      <c r="D29" s="39">
        <v>-0.13333333333333286</v>
      </c>
      <c r="E29" s="39">
        <v>73.2</v>
      </c>
      <c r="F29" s="39">
        <v>-11.933333333333323</v>
      </c>
      <c r="G29" s="39">
        <v>99.266666666666666</v>
      </c>
      <c r="H29" s="39">
        <v>0.40444893832152218</v>
      </c>
      <c r="I29" s="177">
        <v>11860.055333333332</v>
      </c>
      <c r="J29" s="39">
        <v>-7.7408363930549484</v>
      </c>
      <c r="K29" s="39">
        <v>95.433333333333337</v>
      </c>
      <c r="L29" s="39">
        <v>3.358613217768152</v>
      </c>
      <c r="M29" s="37">
        <v>1934.5</v>
      </c>
      <c r="N29" s="39">
        <v>-5.7444942506334087</v>
      </c>
      <c r="O29" s="192">
        <v>0.31</v>
      </c>
      <c r="P29" s="267">
        <v>0.10333333333333333</v>
      </c>
      <c r="Q29" s="39"/>
      <c r="R29" s="243" t="s">
        <v>328</v>
      </c>
    </row>
    <row r="30" spans="1:18" s="38" customFormat="1" ht="9.6" customHeight="1">
      <c r="A30" s="102" t="s">
        <v>269</v>
      </c>
      <c r="B30" s="94"/>
      <c r="C30" s="113">
        <v>-7.2666666666666666</v>
      </c>
      <c r="D30" s="39">
        <v>-2.7</v>
      </c>
      <c r="E30" s="39">
        <v>64.466666666666654</v>
      </c>
      <c r="F30" s="39">
        <v>-8.7333333333333485</v>
      </c>
      <c r="G30" s="39">
        <v>97.8</v>
      </c>
      <c r="H30" s="39">
        <v>-1.5105740181268885</v>
      </c>
      <c r="I30" s="177">
        <v>11515.415000000001</v>
      </c>
      <c r="J30" s="39">
        <v>-2.9063835886712752</v>
      </c>
      <c r="K30" s="39">
        <v>96.733333333333334</v>
      </c>
      <c r="L30" s="39">
        <v>1.3626834381551305</v>
      </c>
      <c r="M30" s="37">
        <v>1867.2</v>
      </c>
      <c r="N30" s="39">
        <v>-3.4789351253553917</v>
      </c>
      <c r="O30" s="192">
        <v>0.41333333333333333</v>
      </c>
      <c r="P30" s="267">
        <v>0.10333333333333333</v>
      </c>
      <c r="Q30" s="39"/>
      <c r="R30" s="243" t="s">
        <v>332</v>
      </c>
    </row>
    <row r="31" spans="1:18" s="38" customFormat="1" ht="9.6" customHeight="1">
      <c r="A31" s="102" t="s">
        <v>270</v>
      </c>
      <c r="B31" s="94"/>
      <c r="C31" s="113">
        <v>-8.8000000000000007</v>
      </c>
      <c r="D31" s="39">
        <v>-1.5333333333333341</v>
      </c>
      <c r="E31" s="39">
        <v>64.3</v>
      </c>
      <c r="F31" s="39">
        <v>-0.16666666666665719</v>
      </c>
      <c r="G31" s="39">
        <v>97.266666666666652</v>
      </c>
      <c r="H31" s="39">
        <v>-0.51124744376278386</v>
      </c>
      <c r="I31" s="177">
        <v>13600.210333333334</v>
      </c>
      <c r="J31" s="39">
        <v>18.104451430258621</v>
      </c>
      <c r="K31" s="39">
        <v>96.2</v>
      </c>
      <c r="L31" s="39">
        <v>-0.51706308169596582</v>
      </c>
      <c r="M31" s="37">
        <v>1983.1666666666667</v>
      </c>
      <c r="N31" s="39">
        <v>6.2125107112253772</v>
      </c>
      <c r="O31" s="192">
        <v>0.53333333333333333</v>
      </c>
      <c r="P31" s="267">
        <v>0.12</v>
      </c>
      <c r="Q31" s="39"/>
      <c r="R31" s="243" t="s">
        <v>270</v>
      </c>
    </row>
    <row r="32" spans="1:18" s="38" customFormat="1" ht="9.6" customHeight="1">
      <c r="A32" s="102"/>
      <c r="B32" s="94"/>
      <c r="C32" s="113"/>
      <c r="D32" s="39"/>
      <c r="E32" s="39"/>
      <c r="F32" s="39"/>
      <c r="G32" s="39"/>
      <c r="H32" s="39"/>
      <c r="I32" s="177"/>
      <c r="J32" s="39"/>
      <c r="K32" s="39"/>
      <c r="L32" s="39"/>
      <c r="M32" s="37"/>
      <c r="N32" s="39"/>
      <c r="O32" s="192"/>
      <c r="P32" s="267"/>
      <c r="Q32" s="39"/>
      <c r="R32" s="243"/>
    </row>
    <row r="33" spans="1:18" s="38" customFormat="1" ht="9.6" customHeight="1">
      <c r="A33" s="102" t="s">
        <v>335</v>
      </c>
      <c r="B33" s="94"/>
      <c r="C33" s="113">
        <v>-8.0666666666666682</v>
      </c>
      <c r="D33" s="39">
        <v>0.7333333333333325</v>
      </c>
      <c r="E33" s="39">
        <v>69.433333333333323</v>
      </c>
      <c r="F33" s="39">
        <v>5.1333333333333258</v>
      </c>
      <c r="G33" s="39">
        <v>96.90000000000002</v>
      </c>
      <c r="H33" s="39">
        <v>-0.41109969167521854</v>
      </c>
      <c r="I33" s="177">
        <v>15873.718333333336</v>
      </c>
      <c r="J33" s="39">
        <v>16.716665931383375</v>
      </c>
      <c r="K33" s="39">
        <v>94.8</v>
      </c>
      <c r="L33" s="39">
        <v>-1.4553014553014663</v>
      </c>
      <c r="M33" s="37">
        <v>2098.6333333333332</v>
      </c>
      <c r="N33" s="39">
        <v>5.8188785800725924</v>
      </c>
      <c r="O33" s="192">
        <v>0.56333333333333335</v>
      </c>
      <c r="P33" s="267">
        <v>3.0000000000000027E-2</v>
      </c>
      <c r="Q33" s="39"/>
      <c r="R33" s="243" t="s">
        <v>335</v>
      </c>
    </row>
    <row r="34" spans="1:18" s="38" customFormat="1" ht="9.6" customHeight="1">
      <c r="A34" s="102" t="s">
        <v>271</v>
      </c>
      <c r="B34" s="94"/>
      <c r="C34" s="113">
        <v>-5.7333333333333334</v>
      </c>
      <c r="D34" s="39">
        <v>2.3333333333333348</v>
      </c>
      <c r="E34" s="39">
        <v>75.933333333333323</v>
      </c>
      <c r="F34" s="39">
        <v>6.5</v>
      </c>
      <c r="G34" s="39">
        <v>97.600000000000009</v>
      </c>
      <c r="H34" s="39">
        <v>0.72239422084621197</v>
      </c>
      <c r="I34" s="177">
        <v>16087.872333333333</v>
      </c>
      <c r="J34" s="39">
        <v>1.3494018407806436</v>
      </c>
      <c r="K34" s="39">
        <v>94.8</v>
      </c>
      <c r="L34" s="39">
        <v>0</v>
      </c>
      <c r="M34" s="37">
        <v>2226.8666666666663</v>
      </c>
      <c r="N34" s="39">
        <v>6.1135995425521941</v>
      </c>
      <c r="O34" s="192">
        <v>0.6166666666666667</v>
      </c>
      <c r="P34" s="267">
        <v>5.3333333333333344E-2</v>
      </c>
      <c r="Q34" s="39"/>
      <c r="R34" s="243" t="s">
        <v>271</v>
      </c>
    </row>
    <row r="35" spans="1:18" s="38" customFormat="1" ht="9.6" customHeight="1">
      <c r="A35" s="102" t="s">
        <v>272</v>
      </c>
      <c r="B35" s="94"/>
      <c r="C35" s="113">
        <v>-2.8666666666666667</v>
      </c>
      <c r="D35" s="39">
        <v>2.8666666666666667</v>
      </c>
      <c r="E35" s="39">
        <v>78.933333333333337</v>
      </c>
      <c r="F35" s="39">
        <v>3.0000000000000142</v>
      </c>
      <c r="G35" s="39">
        <v>99.100000000000009</v>
      </c>
      <c r="H35" s="39">
        <v>1.5368852459016296</v>
      </c>
      <c r="I35" s="177">
        <v>15003.17</v>
      </c>
      <c r="J35" s="39">
        <v>-6.7423343009342318</v>
      </c>
      <c r="K35" s="39">
        <v>95.766666666666666</v>
      </c>
      <c r="L35" s="39">
        <v>1.0548523206751099</v>
      </c>
      <c r="M35" s="37">
        <v>2305.7999999999997</v>
      </c>
      <c r="N35" s="39">
        <v>3.5430418968072246</v>
      </c>
      <c r="O35" s="192">
        <v>0.6366666666666666</v>
      </c>
      <c r="P35" s="267">
        <v>1.9999999999999907E-2</v>
      </c>
      <c r="Q35" s="39"/>
      <c r="R35" s="243" t="s">
        <v>272</v>
      </c>
    </row>
    <row r="36" spans="1:18" s="38" customFormat="1" ht="9.6" customHeight="1">
      <c r="A36" s="102" t="s">
        <v>29</v>
      </c>
      <c r="B36" s="94"/>
      <c r="C36" s="113">
        <v>-3.3333333333333215E-2</v>
      </c>
      <c r="D36" s="39">
        <v>2.8333333333333335</v>
      </c>
      <c r="E36" s="39">
        <v>82.8</v>
      </c>
      <c r="F36" s="39">
        <v>3.86666666666666</v>
      </c>
      <c r="G36" s="39">
        <v>99.933333333333337</v>
      </c>
      <c r="H36" s="39">
        <v>0.80726538849647511</v>
      </c>
      <c r="I36" s="177">
        <v>14826.325333333334</v>
      </c>
      <c r="J36" s="39">
        <v>-1.1790817958835476</v>
      </c>
      <c r="K36" s="39">
        <v>96.36666666666666</v>
      </c>
      <c r="L36" s="39">
        <v>0.62630480167015889</v>
      </c>
      <c r="M36" s="37">
        <v>2359.7333333333336</v>
      </c>
      <c r="N36" s="39">
        <v>2.3375834851244548</v>
      </c>
      <c r="O36" s="192">
        <v>0.66333333333333322</v>
      </c>
      <c r="P36" s="267">
        <v>2.6666666666666616E-2</v>
      </c>
      <c r="Q36" s="39"/>
      <c r="R36" s="243" t="s">
        <v>29</v>
      </c>
    </row>
    <row r="37" spans="1:18" s="38" customFormat="1" ht="9.6" customHeight="1">
      <c r="A37" s="102" t="s">
        <v>30</v>
      </c>
      <c r="B37" s="94"/>
      <c r="C37" s="113">
        <v>4.8666666666666663</v>
      </c>
      <c r="D37" s="39">
        <v>4.8999999999999995</v>
      </c>
      <c r="E37" s="39">
        <v>85.633333333333326</v>
      </c>
      <c r="F37" s="39">
        <v>2.8333333333333286</v>
      </c>
      <c r="G37" s="39">
        <v>102.66666666666667</v>
      </c>
      <c r="H37" s="39">
        <v>2.8028028028028018</v>
      </c>
      <c r="I37" s="177">
        <v>15745.947666666667</v>
      </c>
      <c r="J37" s="39">
        <v>6.2024915184503158</v>
      </c>
      <c r="K37" s="39">
        <v>96.533333333333346</v>
      </c>
      <c r="L37" s="39">
        <v>0.10373443983402808</v>
      </c>
      <c r="M37" s="37">
        <v>2411.1666666666665</v>
      </c>
      <c r="N37" s="39">
        <v>2.1824808238335436</v>
      </c>
      <c r="O37" s="192">
        <v>0.73666666666666669</v>
      </c>
      <c r="P37" s="267">
        <v>7.3333333333333472E-2</v>
      </c>
      <c r="Q37" s="39"/>
      <c r="R37" s="243" t="s">
        <v>30</v>
      </c>
    </row>
    <row r="38" spans="1:18" s="38" customFormat="1" ht="9.6" customHeight="1">
      <c r="A38" s="102" t="s">
        <v>31</v>
      </c>
      <c r="B38" s="94"/>
      <c r="C38" s="113">
        <v>4.4333333333333336</v>
      </c>
      <c r="D38" s="39">
        <v>-0.43333333333333268</v>
      </c>
      <c r="E38" s="39">
        <v>88.366666666666674</v>
      </c>
      <c r="F38" s="39">
        <v>2.7333333333333485</v>
      </c>
      <c r="G38" s="39">
        <v>104.43333333333334</v>
      </c>
      <c r="H38" s="39">
        <v>1.6553067185978563</v>
      </c>
      <c r="I38" s="177">
        <v>16181.826666666666</v>
      </c>
      <c r="J38" s="39">
        <v>2.7683396947776799</v>
      </c>
      <c r="K38" s="39">
        <v>95.866666666666674</v>
      </c>
      <c r="L38" s="39">
        <v>-0.62176165803109029</v>
      </c>
      <c r="M38" s="37">
        <v>2539.2666666666669</v>
      </c>
      <c r="N38" s="39">
        <v>5.3127073656270767</v>
      </c>
      <c r="O38" s="192">
        <v>0.77</v>
      </c>
      <c r="P38" s="267">
        <v>3.3333333333333326E-2</v>
      </c>
      <c r="Q38" s="39"/>
      <c r="R38" s="243" t="s">
        <v>31</v>
      </c>
    </row>
    <row r="39" spans="1:18" s="38" customFormat="1" ht="9.6" customHeight="1">
      <c r="A39" s="102"/>
      <c r="B39" s="94"/>
      <c r="C39" s="113"/>
      <c r="D39" s="39"/>
      <c r="E39" s="39"/>
      <c r="F39" s="39"/>
      <c r="G39" s="39"/>
      <c r="H39" s="39"/>
      <c r="I39" s="177"/>
      <c r="J39" s="39"/>
      <c r="K39" s="39"/>
      <c r="L39" s="39"/>
      <c r="M39" s="37"/>
      <c r="N39" s="39"/>
      <c r="O39" s="192"/>
      <c r="P39" s="267"/>
      <c r="Q39" s="39"/>
      <c r="R39" s="243"/>
    </row>
    <row r="40" spans="1:18" s="38" customFormat="1" ht="9.6" customHeight="1">
      <c r="A40" s="102" t="s">
        <v>340</v>
      </c>
      <c r="B40" s="94"/>
      <c r="C40" s="113">
        <v>6</v>
      </c>
      <c r="D40" s="39">
        <v>1.5666666666666664</v>
      </c>
      <c r="E40" s="39">
        <v>89.766666666666652</v>
      </c>
      <c r="F40" s="39">
        <v>1.3999999999999773</v>
      </c>
      <c r="G40" s="39">
        <v>105.83333333333333</v>
      </c>
      <c r="H40" s="39">
        <v>1.3409961685823646</v>
      </c>
      <c r="I40" s="177">
        <v>16506.785333333333</v>
      </c>
      <c r="J40" s="39">
        <v>2.0084292229541916</v>
      </c>
      <c r="K40" s="39">
        <v>94.8</v>
      </c>
      <c r="L40" s="39">
        <v>-1.1470281543274297</v>
      </c>
      <c r="M40" s="37">
        <v>2783.1</v>
      </c>
      <c r="N40" s="39">
        <v>9.6010711613436541</v>
      </c>
      <c r="O40" s="192">
        <v>0.81666666666666676</v>
      </c>
      <c r="P40" s="267">
        <v>4.6666666666666745E-2</v>
      </c>
      <c r="Q40" s="39"/>
      <c r="R40" s="243" t="s">
        <v>339</v>
      </c>
    </row>
    <row r="41" spans="1:18" s="38" customFormat="1" ht="9.6" customHeight="1">
      <c r="A41" s="102" t="s">
        <v>267</v>
      </c>
      <c r="B41" s="94"/>
      <c r="C41" s="113">
        <v>7.8</v>
      </c>
      <c r="D41" s="39">
        <v>1.7999999999999998</v>
      </c>
      <c r="E41" s="39">
        <v>91.366666666666674</v>
      </c>
      <c r="F41" s="39">
        <v>1.6000000000000227</v>
      </c>
      <c r="G41" s="39">
        <v>106.36666666666667</v>
      </c>
      <c r="H41" s="39">
        <v>0.56710775047260142</v>
      </c>
      <c r="I41" s="177">
        <v>16202.404999999999</v>
      </c>
      <c r="J41" s="39">
        <v>-1.8440884968619002</v>
      </c>
      <c r="K41" s="39">
        <v>93.600000000000009</v>
      </c>
      <c r="L41" s="39">
        <v>-1.2658227848101262</v>
      </c>
      <c r="M41" s="37">
        <v>2979.1666666666665</v>
      </c>
      <c r="N41" s="39">
        <v>7.0460996730264753</v>
      </c>
      <c r="O41" s="192">
        <v>0.83333333333333337</v>
      </c>
      <c r="P41" s="267">
        <v>1.6666666666666607E-2</v>
      </c>
      <c r="Q41" s="39"/>
      <c r="R41" s="243" t="s">
        <v>267</v>
      </c>
    </row>
    <row r="42" spans="1:18" s="38" customFormat="1" ht="9.6" customHeight="1">
      <c r="A42" s="102" t="s">
        <v>275</v>
      </c>
      <c r="B42" s="94"/>
      <c r="C42" s="113">
        <v>9.7333333333333343</v>
      </c>
      <c r="D42" s="39">
        <v>1.9333333333333345</v>
      </c>
      <c r="E42" s="39">
        <v>96.666666666666671</v>
      </c>
      <c r="F42" s="39">
        <v>5.2999999999999972</v>
      </c>
      <c r="G42" s="39">
        <v>106.03333333333332</v>
      </c>
      <c r="H42" s="39">
        <v>-0.37593984962406068</v>
      </c>
      <c r="I42" s="177">
        <v>15947.142</v>
      </c>
      <c r="J42" s="39">
        <v>-1.5756924900014724</v>
      </c>
      <c r="K42" s="39">
        <v>92.933333333333323</v>
      </c>
      <c r="L42" s="39">
        <v>-0.74786324786323632</v>
      </c>
      <c r="M42" s="37">
        <v>3071.4</v>
      </c>
      <c r="N42" s="39">
        <v>3.0947905477980697</v>
      </c>
      <c r="O42" s="192">
        <v>0.91666666666666663</v>
      </c>
      <c r="P42" s="267">
        <v>8.3333333333333259E-2</v>
      </c>
      <c r="Q42" s="39"/>
      <c r="R42" s="243" t="s">
        <v>275</v>
      </c>
    </row>
    <row r="43" spans="1:18" s="38" customFormat="1" ht="9.6" customHeight="1">
      <c r="A43" s="102" t="s">
        <v>268</v>
      </c>
      <c r="B43" s="94"/>
      <c r="C43" s="113">
        <v>11.1</v>
      </c>
      <c r="D43" s="39">
        <v>1.3666666666666654</v>
      </c>
      <c r="E43" s="39">
        <v>100.89999999999999</v>
      </c>
      <c r="F43" s="39">
        <v>4.2333333333333201</v>
      </c>
      <c r="G43" s="39">
        <v>107.26666666666667</v>
      </c>
      <c r="H43" s="39">
        <v>1.2264150943396288</v>
      </c>
      <c r="I43" s="177">
        <v>15833.487666666668</v>
      </c>
      <c r="J43" s="39">
        <v>-0.71235522446087884</v>
      </c>
      <c r="K43" s="39">
        <v>93.59999999999998</v>
      </c>
      <c r="L43" s="39">
        <v>0.75349838536058655</v>
      </c>
      <c r="M43" s="37">
        <v>3096.6666666666665</v>
      </c>
      <c r="N43" s="39">
        <v>0.82372859282411071</v>
      </c>
      <c r="O43" s="192">
        <v>1.0066666666666666</v>
      </c>
      <c r="P43" s="267">
        <v>8.9999999999999969E-2</v>
      </c>
      <c r="Q43" s="39"/>
      <c r="R43" s="243" t="s">
        <v>268</v>
      </c>
    </row>
    <row r="44" spans="1:18" s="38" customFormat="1" ht="9.6" customHeight="1">
      <c r="A44" s="102" t="s">
        <v>269</v>
      </c>
      <c r="B44" s="94"/>
      <c r="C44" s="113">
        <v>14.266666666666666</v>
      </c>
      <c r="D44" s="39">
        <v>3.1666666666666661</v>
      </c>
      <c r="E44" s="39">
        <v>103.96666666666665</v>
      </c>
      <c r="F44" s="39">
        <v>3.0666666666666629</v>
      </c>
      <c r="G44" s="39">
        <v>108.76666666666665</v>
      </c>
      <c r="H44" s="39">
        <v>1.3979496738117518</v>
      </c>
      <c r="I44" s="177">
        <v>15436.076666666666</v>
      </c>
      <c r="J44" s="39">
        <v>-2.5098683171756022</v>
      </c>
      <c r="K44" s="39">
        <v>94.2</v>
      </c>
      <c r="L44" s="39">
        <v>0.64102564102566362</v>
      </c>
      <c r="M44" s="37">
        <v>3122.2666666666664</v>
      </c>
      <c r="N44" s="39">
        <v>0.82668647269674977</v>
      </c>
      <c r="O44" s="192">
        <v>1.1100000000000001</v>
      </c>
      <c r="P44" s="267">
        <v>0.1033333333333335</v>
      </c>
      <c r="Q44" s="39"/>
      <c r="R44" s="243" t="s">
        <v>269</v>
      </c>
    </row>
    <row r="45" spans="1:18" s="38" customFormat="1" ht="9" customHeight="1">
      <c r="A45" s="102" t="s">
        <v>270</v>
      </c>
      <c r="B45" s="94"/>
      <c r="C45" s="113">
        <v>16.466666666666669</v>
      </c>
      <c r="D45" s="39">
        <v>2.2000000000000028</v>
      </c>
      <c r="E45" s="39">
        <v>106.7</v>
      </c>
      <c r="F45" s="39">
        <v>2.7333333333333485</v>
      </c>
      <c r="G45" s="39">
        <v>109.83333333333333</v>
      </c>
      <c r="H45" s="39">
        <v>0.91911764705882604</v>
      </c>
      <c r="I45" s="177">
        <v>15095.347</v>
      </c>
      <c r="J45" s="39">
        <v>-2.2078115586190847</v>
      </c>
      <c r="K45" s="39">
        <v>94.166666666666671</v>
      </c>
      <c r="L45" s="39">
        <v>0</v>
      </c>
      <c r="M45" s="37">
        <v>3197.7999999999997</v>
      </c>
      <c r="N45" s="39">
        <v>2.4180892290939511</v>
      </c>
      <c r="O45" s="192">
        <v>1.1533333333333333</v>
      </c>
      <c r="P45" s="267">
        <v>4.3333333333333224E-2</v>
      </c>
      <c r="Q45" s="39"/>
      <c r="R45" s="243" t="s">
        <v>270</v>
      </c>
    </row>
    <row r="46" spans="1:18" s="38" customFormat="1" ht="9" customHeight="1">
      <c r="A46" s="102"/>
      <c r="B46" s="94"/>
      <c r="C46" s="113"/>
      <c r="D46" s="39"/>
      <c r="E46" s="39"/>
      <c r="F46" s="39"/>
      <c r="G46" s="39"/>
      <c r="H46" s="39"/>
      <c r="I46" s="177"/>
      <c r="J46" s="39"/>
      <c r="K46" s="39"/>
      <c r="L46" s="39"/>
      <c r="M46" s="37"/>
      <c r="N46" s="39"/>
      <c r="O46" s="192"/>
      <c r="P46" s="267"/>
      <c r="Q46" s="39"/>
      <c r="R46" s="243"/>
    </row>
    <row r="47" spans="1:18" s="38" customFormat="1" ht="9" customHeight="1">
      <c r="A47" s="102" t="s">
        <v>276</v>
      </c>
      <c r="B47" s="94"/>
      <c r="C47" s="113">
        <v>15.166666666666666</v>
      </c>
      <c r="D47" s="39">
        <v>-1.3000000000000025</v>
      </c>
      <c r="E47" s="39">
        <v>106.2</v>
      </c>
      <c r="F47" s="39">
        <v>-0.5</v>
      </c>
      <c r="G47" s="39">
        <v>109.43333333333334</v>
      </c>
      <c r="H47" s="39">
        <v>-0.36429872495446602</v>
      </c>
      <c r="I47" s="177">
        <v>14709.306333333334</v>
      </c>
      <c r="J47" s="39">
        <v>-2.557087305320195</v>
      </c>
      <c r="K47" s="39">
        <v>93.366666666666674</v>
      </c>
      <c r="L47" s="39">
        <v>-0.84925690021231048</v>
      </c>
      <c r="M47" s="37">
        <v>3227.6333333333332</v>
      </c>
      <c r="N47" s="39">
        <v>0.9318906748389395</v>
      </c>
      <c r="O47" s="192">
        <v>1.1733333333333331</v>
      </c>
      <c r="P47" s="267">
        <v>1.9999999999999796E-2</v>
      </c>
      <c r="Q47" s="39"/>
      <c r="R47" s="243" t="s">
        <v>276</v>
      </c>
    </row>
    <row r="48" spans="1:18" s="38" customFormat="1" ht="9" customHeight="1">
      <c r="A48" s="102" t="s">
        <v>271</v>
      </c>
      <c r="B48" s="94"/>
      <c r="C48" s="113">
        <v>8.9666666666666668</v>
      </c>
      <c r="D48" s="39">
        <v>-6.1999999999999993</v>
      </c>
      <c r="E48" s="39">
        <v>106.16666666666667</v>
      </c>
      <c r="F48" s="39">
        <v>-3.3333333333331439E-2</v>
      </c>
      <c r="G48" s="39">
        <v>108.73333333333333</v>
      </c>
      <c r="H48" s="39">
        <v>-0.63985374771480963</v>
      </c>
      <c r="I48" s="177">
        <v>15018.875</v>
      </c>
      <c r="J48" s="39">
        <v>2.1047908466072442</v>
      </c>
      <c r="K48" s="39">
        <v>92.899999999999991</v>
      </c>
      <c r="L48" s="39">
        <v>-0.53533190578158951</v>
      </c>
      <c r="M48" s="37">
        <v>3232.0666666666671</v>
      </c>
      <c r="N48" s="39">
        <v>0.13942248110051025</v>
      </c>
      <c r="O48" s="192">
        <v>1.1466666666666667</v>
      </c>
      <c r="P48" s="267">
        <v>-2.6666666666666394E-2</v>
      </c>
      <c r="Q48" s="39"/>
      <c r="R48" s="243" t="s">
        <v>271</v>
      </c>
    </row>
    <row r="49" spans="1:18" s="38" customFormat="1" ht="9" customHeight="1">
      <c r="A49" s="102" t="s">
        <v>272</v>
      </c>
      <c r="B49" s="94"/>
      <c r="C49" s="113">
        <v>2.3666666666666667</v>
      </c>
      <c r="D49" s="39">
        <v>-6.6</v>
      </c>
      <c r="E49" s="39">
        <v>104.53333333333335</v>
      </c>
      <c r="F49" s="39">
        <v>-1.6333333333333258</v>
      </c>
      <c r="G49" s="39">
        <v>108.26666666666667</v>
      </c>
      <c r="H49" s="39">
        <v>-0.36798528058878333</v>
      </c>
      <c r="I49" s="177">
        <v>14755.742333333334</v>
      </c>
      <c r="J49" s="39">
        <v>-1.7524585688698835</v>
      </c>
      <c r="K49" s="39">
        <v>92.666666666666671</v>
      </c>
      <c r="L49" s="39">
        <v>-0.21528525296017165</v>
      </c>
      <c r="M49" s="37">
        <v>3192.9333333333329</v>
      </c>
      <c r="N49" s="39">
        <v>-1.2128337613316376</v>
      </c>
      <c r="O49" s="192">
        <v>1.0900000000000001</v>
      </c>
      <c r="P49" s="267">
        <v>-5.6666666666666643E-2</v>
      </c>
      <c r="Q49" s="39"/>
      <c r="R49" s="243" t="s">
        <v>272</v>
      </c>
    </row>
    <row r="50" spans="1:18" s="38" customFormat="1" ht="9" customHeight="1">
      <c r="A50" s="102" t="s">
        <v>29</v>
      </c>
      <c r="B50" s="94"/>
      <c r="C50" s="113">
        <v>-4.0000000000000009</v>
      </c>
      <c r="D50" s="39">
        <v>-6.3666666666666671</v>
      </c>
      <c r="E50" s="39">
        <v>105.13333333333333</v>
      </c>
      <c r="F50" s="39">
        <v>0.5999999999999801</v>
      </c>
      <c r="G50" s="39">
        <v>106.63333333333333</v>
      </c>
      <c r="H50" s="39">
        <v>-1.5697137580794163</v>
      </c>
      <c r="I50" s="177">
        <v>15028.234000000002</v>
      </c>
      <c r="J50" s="39">
        <v>1.8467439701268091</v>
      </c>
      <c r="K50" s="39">
        <v>91.466666666666654</v>
      </c>
      <c r="L50" s="39">
        <v>-1.2944983818770339</v>
      </c>
      <c r="M50" s="37">
        <v>3104.7000000000003</v>
      </c>
      <c r="N50" s="39">
        <v>-2.7623790284694252</v>
      </c>
      <c r="O50" s="192">
        <v>1.1733333333333331</v>
      </c>
      <c r="P50" s="267">
        <v>8.3333333333333037E-2</v>
      </c>
      <c r="Q50" s="39"/>
      <c r="R50" s="243" t="s">
        <v>29</v>
      </c>
    </row>
    <row r="51" spans="1:18" s="38" customFormat="1" ht="9" customHeight="1">
      <c r="A51" s="102" t="s">
        <v>30</v>
      </c>
      <c r="B51" s="94"/>
      <c r="C51" s="113">
        <v>-8.8000000000000007</v>
      </c>
      <c r="D51" s="39">
        <v>-4.8</v>
      </c>
      <c r="E51" s="39">
        <v>105.46666666666665</v>
      </c>
      <c r="F51" s="39">
        <v>0.3333333333333286</v>
      </c>
      <c r="G51" s="39">
        <v>105.36666666666667</v>
      </c>
      <c r="H51" s="39">
        <v>-1.1257035647279423</v>
      </c>
      <c r="I51" s="177">
        <v>14350.856333333335</v>
      </c>
      <c r="J51" s="39">
        <v>-4.5068604357142021</v>
      </c>
      <c r="K51" s="39">
        <v>90.266666666666666</v>
      </c>
      <c r="L51" s="39">
        <v>-1.3114754098360777</v>
      </c>
      <c r="M51" s="37">
        <v>3031.9666666666672</v>
      </c>
      <c r="N51" s="39">
        <v>-2.3416111057428992</v>
      </c>
      <c r="O51" s="192">
        <v>1.27</v>
      </c>
      <c r="P51" s="267">
        <v>9.6666666666666901E-2</v>
      </c>
      <c r="Q51" s="39"/>
      <c r="R51" s="243" t="s">
        <v>30</v>
      </c>
    </row>
    <row r="52" spans="1:18" s="38" customFormat="1" ht="9" customHeight="1">
      <c r="A52" s="102" t="s">
        <v>31</v>
      </c>
      <c r="B52" s="94"/>
      <c r="C52" s="113">
        <v>-9.7000000000000011</v>
      </c>
      <c r="D52" s="39">
        <v>-0.90000000000000036</v>
      </c>
      <c r="E52" s="39">
        <v>105.46666666666665</v>
      </c>
      <c r="F52" s="39">
        <v>0</v>
      </c>
      <c r="G52" s="39">
        <v>105.63333333333334</v>
      </c>
      <c r="H52" s="39">
        <v>0.18975332068309569</v>
      </c>
      <c r="I52" s="177">
        <v>14452.980333333333</v>
      </c>
      <c r="J52" s="39">
        <v>0.71145363705412024</v>
      </c>
      <c r="K52" s="39">
        <v>89.633333333333326</v>
      </c>
      <c r="L52" s="39">
        <v>-0.77519379844960667</v>
      </c>
      <c r="M52" s="37">
        <v>2980.9</v>
      </c>
      <c r="N52" s="39">
        <v>-1.6853562005276927</v>
      </c>
      <c r="O52" s="192">
        <v>1.2533333333333332</v>
      </c>
      <c r="P52" s="267">
        <v>-1.6666666666666829E-2</v>
      </c>
      <c r="Q52" s="39"/>
      <c r="R52" s="243" t="s">
        <v>31</v>
      </c>
    </row>
    <row r="53" spans="1:18" s="38" customFormat="1" ht="9" customHeight="1">
      <c r="A53" s="102"/>
      <c r="B53" s="94"/>
      <c r="C53" s="113"/>
      <c r="D53" s="39"/>
      <c r="E53" s="39"/>
      <c r="F53" s="39"/>
      <c r="G53" s="39"/>
      <c r="H53" s="39"/>
      <c r="I53" s="177"/>
      <c r="J53" s="39"/>
      <c r="K53" s="39"/>
      <c r="L53" s="39"/>
      <c r="M53" s="37"/>
      <c r="N53" s="39"/>
      <c r="O53" s="192"/>
      <c r="P53" s="267"/>
      <c r="Q53" s="39"/>
      <c r="R53" s="243"/>
    </row>
    <row r="54" spans="1:18" s="38" customFormat="1" ht="9" customHeight="1">
      <c r="A54" s="102" t="s">
        <v>344</v>
      </c>
      <c r="B54" s="94"/>
      <c r="C54" s="113">
        <v>-8.6</v>
      </c>
      <c r="D54" s="39">
        <v>1.1000000000000014</v>
      </c>
      <c r="E54" s="39">
        <v>105.5</v>
      </c>
      <c r="F54" s="39">
        <v>3.3333333333345649E-2</v>
      </c>
      <c r="G54" s="39">
        <v>108.43333333333334</v>
      </c>
      <c r="H54" s="39">
        <v>2.6515151515151558</v>
      </c>
      <c r="I54" s="177">
        <v>15077.254666666666</v>
      </c>
      <c r="J54" s="39">
        <v>4.3195184390783794</v>
      </c>
      <c r="K54" s="39">
        <v>88.966666666666654</v>
      </c>
      <c r="L54" s="39">
        <v>-0.66964285714284699</v>
      </c>
      <c r="M54" s="37">
        <v>2939.4666666666672</v>
      </c>
      <c r="N54" s="39">
        <v>-1.3888422959508944</v>
      </c>
      <c r="O54" s="192">
        <v>1.1466666666666667</v>
      </c>
      <c r="P54" s="267">
        <v>-0.10666666666666647</v>
      </c>
      <c r="Q54" s="39"/>
      <c r="R54" s="243" t="s">
        <v>345</v>
      </c>
    </row>
    <row r="55" spans="1:18" s="38" customFormat="1" ht="9" customHeight="1">
      <c r="A55" s="102" t="s">
        <v>267</v>
      </c>
      <c r="B55" s="94"/>
      <c r="C55" s="113">
        <v>-8.2666666666666675</v>
      </c>
      <c r="D55" s="39">
        <v>0.33333333333333215</v>
      </c>
      <c r="E55" s="39">
        <v>105.33333333333333</v>
      </c>
      <c r="F55" s="39">
        <v>-0.1666666666666714</v>
      </c>
      <c r="G55" s="39">
        <v>107.89999999999999</v>
      </c>
      <c r="H55" s="39">
        <v>-0.46125461254612787</v>
      </c>
      <c r="I55" s="177">
        <v>15450.138000000001</v>
      </c>
      <c r="J55" s="39">
        <v>2.4725912464433435</v>
      </c>
      <c r="K55" s="39">
        <v>87.633333333333326</v>
      </c>
      <c r="L55" s="39">
        <v>-1.5730337078651786</v>
      </c>
      <c r="M55" s="37">
        <v>2859.3666666666668</v>
      </c>
      <c r="N55" s="39">
        <v>-2.7249532233372946</v>
      </c>
      <c r="O55" s="192">
        <v>1.1133333333333333</v>
      </c>
      <c r="P55" s="267">
        <v>-3.3333333333333437E-2</v>
      </c>
      <c r="Q55" s="39"/>
      <c r="R55" s="243" t="s">
        <v>267</v>
      </c>
    </row>
    <row r="56" spans="1:18" s="38" customFormat="1" ht="9" customHeight="1">
      <c r="A56" s="102" t="s">
        <v>275</v>
      </c>
      <c r="B56" s="94"/>
      <c r="C56" s="113">
        <v>-8.2666666666666675</v>
      </c>
      <c r="D56" s="39">
        <v>0</v>
      </c>
      <c r="E56" s="39">
        <v>105</v>
      </c>
      <c r="F56" s="39">
        <v>-0.3333333333333286</v>
      </c>
      <c r="G56" s="39">
        <v>107.06666666666666</v>
      </c>
      <c r="H56" s="39">
        <v>-0.74142724745135524</v>
      </c>
      <c r="I56" s="177">
        <v>16478.861666666668</v>
      </c>
      <c r="J56" s="39">
        <v>6.6588565769800852</v>
      </c>
      <c r="K56" s="39">
        <v>85.7</v>
      </c>
      <c r="L56" s="39">
        <v>-2.1689497716894834</v>
      </c>
      <c r="M56" s="37">
        <v>2762.7666666666664</v>
      </c>
      <c r="N56" s="39">
        <v>-3.3783311184164404</v>
      </c>
      <c r="O56" s="192">
        <v>1.2433333333333334</v>
      </c>
      <c r="P56" s="267">
        <v>0.13000000000000012</v>
      </c>
      <c r="Q56" s="39"/>
      <c r="R56" s="243" t="s">
        <v>275</v>
      </c>
    </row>
    <row r="57" spans="1:18" s="38" customFormat="1" ht="9" customHeight="1">
      <c r="A57" s="102" t="s">
        <v>268</v>
      </c>
      <c r="B57" s="94"/>
      <c r="C57" s="113">
        <v>-10.033333333333333</v>
      </c>
      <c r="D57" s="39">
        <v>-1.7666666666666657</v>
      </c>
      <c r="E57" s="39">
        <v>105.03333333333335</v>
      </c>
      <c r="F57" s="39">
        <v>3.3333333333345649E-2</v>
      </c>
      <c r="G57" s="39">
        <v>102.46666666666668</v>
      </c>
      <c r="H57" s="39">
        <v>-4.2950513538748822</v>
      </c>
      <c r="I57" s="177">
        <v>15602.333666666667</v>
      </c>
      <c r="J57" s="39">
        <v>-5.3195298229857713</v>
      </c>
      <c r="K57" s="39">
        <v>85.233333333333334</v>
      </c>
      <c r="L57" s="39">
        <v>-0.58343057176195146</v>
      </c>
      <c r="M57" s="37">
        <v>2708.6333333333332</v>
      </c>
      <c r="N57" s="39">
        <v>-1.9617779064717098</v>
      </c>
      <c r="O57" s="192">
        <v>1.4933333333333334</v>
      </c>
      <c r="P57" s="267">
        <v>0.25</v>
      </c>
      <c r="Q57" s="39"/>
      <c r="R57" s="243" t="s">
        <v>268</v>
      </c>
    </row>
    <row r="58" spans="1:18" s="38" customFormat="1" ht="9" customHeight="1">
      <c r="A58" s="102" t="s">
        <v>269</v>
      </c>
      <c r="B58" s="94"/>
      <c r="C58" s="113">
        <v>-10.233333333333334</v>
      </c>
      <c r="D58" s="39">
        <v>-0.20000000000000107</v>
      </c>
      <c r="E58" s="39">
        <v>105.36666666666667</v>
      </c>
      <c r="F58" s="39">
        <v>0.3333333333333286</v>
      </c>
      <c r="G58" s="39">
        <v>103.13333333333333</v>
      </c>
      <c r="H58" s="39">
        <v>0.58536585365854421</v>
      </c>
      <c r="I58" s="177">
        <v>15888.491333333333</v>
      </c>
      <c r="J58" s="39">
        <v>1.8343449363235038</v>
      </c>
      <c r="K58" s="39">
        <v>85.233333333333334</v>
      </c>
      <c r="L58" s="39">
        <v>0</v>
      </c>
      <c r="M58" s="37">
        <v>2676.7333333333331</v>
      </c>
      <c r="N58" s="39">
        <v>-1.1777301927194941</v>
      </c>
      <c r="O58" s="192">
        <v>1.64</v>
      </c>
      <c r="P58" s="267">
        <v>0.1466666666666665</v>
      </c>
      <c r="Q58" s="39"/>
      <c r="R58" s="243" t="s">
        <v>269</v>
      </c>
    </row>
    <row r="59" spans="1:18" s="38" customFormat="1" ht="9" customHeight="1">
      <c r="A59" s="102" t="s">
        <v>270</v>
      </c>
      <c r="B59" s="94"/>
      <c r="C59" s="113">
        <v>-13.366666666666665</v>
      </c>
      <c r="D59" s="39">
        <v>-3.1333333333333311</v>
      </c>
      <c r="E59" s="39">
        <v>105.06666666666666</v>
      </c>
      <c r="F59" s="39">
        <v>-0.30000000000001137</v>
      </c>
      <c r="G59" s="39">
        <v>103.96666666666665</v>
      </c>
      <c r="H59" s="39">
        <v>0.87293889427739657</v>
      </c>
      <c r="I59" s="177">
        <v>16803.109666666667</v>
      </c>
      <c r="J59" s="39">
        <v>5.7563646662680554</v>
      </c>
      <c r="K59" s="39">
        <v>85.7</v>
      </c>
      <c r="L59" s="39">
        <v>0.58685446009390319</v>
      </c>
      <c r="M59" s="37">
        <v>2602.1666666666665</v>
      </c>
      <c r="N59" s="39">
        <v>-2.7832779168379034</v>
      </c>
      <c r="O59" s="192">
        <v>1.8233333333333333</v>
      </c>
      <c r="P59" s="267">
        <v>0.18333333333333335</v>
      </c>
      <c r="Q59" s="39"/>
      <c r="R59" s="243" t="s">
        <v>270</v>
      </c>
    </row>
    <row r="60" spans="1:18" s="38" customFormat="1" ht="9" customHeight="1">
      <c r="A60" s="102"/>
      <c r="B60" s="94"/>
      <c r="C60" s="113"/>
      <c r="D60" s="39"/>
      <c r="E60" s="39"/>
      <c r="F60" s="39"/>
      <c r="G60" s="39"/>
      <c r="H60" s="39"/>
      <c r="I60" s="177"/>
      <c r="J60" s="39"/>
      <c r="K60" s="39"/>
      <c r="L60" s="39"/>
      <c r="M60" s="37"/>
      <c r="N60" s="39"/>
      <c r="O60" s="192"/>
      <c r="P60" s="267"/>
      <c r="Q60" s="39"/>
      <c r="R60" s="243"/>
    </row>
    <row r="61" spans="1:18" s="38" customFormat="1" ht="9" customHeight="1">
      <c r="A61" s="102" t="s">
        <v>276</v>
      </c>
      <c r="B61" s="94"/>
      <c r="C61" s="113">
        <v>-15.1</v>
      </c>
      <c r="D61" s="39">
        <v>-1.7333333333333343</v>
      </c>
      <c r="E61" s="39">
        <v>102.39999999999999</v>
      </c>
      <c r="F61" s="39">
        <v>-2.6666666666666714</v>
      </c>
      <c r="G61" s="39">
        <v>107.2</v>
      </c>
      <c r="H61" s="39">
        <v>3.0769230769230944</v>
      </c>
      <c r="I61" s="177">
        <v>17797.968666666668</v>
      </c>
      <c r="J61" s="39">
        <v>5.9209312567323877</v>
      </c>
      <c r="K61" s="39">
        <v>85.666666666666671</v>
      </c>
      <c r="L61" s="39">
        <v>0</v>
      </c>
      <c r="M61" s="37">
        <v>2488.7000000000003</v>
      </c>
      <c r="N61" s="39">
        <v>-4.3616939512720023</v>
      </c>
      <c r="O61" s="192">
        <v>1.6533333333333333</v>
      </c>
      <c r="P61" s="267">
        <v>-0.16999999999999993</v>
      </c>
      <c r="Q61" s="39"/>
      <c r="R61" s="243" t="s">
        <v>276</v>
      </c>
    </row>
    <row r="62" spans="1:18" s="38" customFormat="1" ht="9" customHeight="1">
      <c r="A62" s="102" t="s">
        <v>271</v>
      </c>
      <c r="B62" s="94"/>
      <c r="C62" s="113">
        <v>-14.933333333333332</v>
      </c>
      <c r="D62" s="39">
        <v>0.16666666666666785</v>
      </c>
      <c r="E62" s="39">
        <v>99.899999999999991</v>
      </c>
      <c r="F62" s="39">
        <v>-2.5</v>
      </c>
      <c r="G62" s="39">
        <v>111</v>
      </c>
      <c r="H62" s="39">
        <v>3.5447761194029823</v>
      </c>
      <c r="I62" s="177">
        <v>17730.269333333334</v>
      </c>
      <c r="J62" s="39">
        <v>-0.38037981795707765</v>
      </c>
      <c r="K62" s="39">
        <v>85.7</v>
      </c>
      <c r="L62" s="39">
        <v>0</v>
      </c>
      <c r="M62" s="37">
        <v>2439.1333333333332</v>
      </c>
      <c r="N62" s="39">
        <v>-1.9930083979587749</v>
      </c>
      <c r="O62" s="192">
        <v>1.4266666666666667</v>
      </c>
      <c r="P62" s="267">
        <v>-0.22666666666666657</v>
      </c>
      <c r="Q62" s="39"/>
      <c r="R62" s="243" t="s">
        <v>271</v>
      </c>
    </row>
    <row r="63" spans="1:18" s="38" customFormat="1" ht="9" customHeight="1">
      <c r="A63" s="102" t="s">
        <v>272</v>
      </c>
      <c r="B63" s="94"/>
      <c r="C63" s="113">
        <v>-10.200000000000001</v>
      </c>
      <c r="D63" s="39">
        <v>4.7333333333333307</v>
      </c>
      <c r="E63" s="39">
        <v>98.366666666666674</v>
      </c>
      <c r="F63" s="39">
        <v>-1.5333333333333172</v>
      </c>
      <c r="G63" s="39">
        <v>113.40000000000002</v>
      </c>
      <c r="H63" s="39">
        <v>2.1621621621621614</v>
      </c>
      <c r="I63" s="177">
        <v>17714.942333333336</v>
      </c>
      <c r="J63" s="39">
        <v>-8.6856962375122748E-2</v>
      </c>
      <c r="K63" s="39">
        <v>85.466666666666654</v>
      </c>
      <c r="L63" s="39">
        <v>-0.23337222870478058</v>
      </c>
      <c r="M63" s="37">
        <v>2392.1</v>
      </c>
      <c r="N63" s="39">
        <v>-1.9269402648517797</v>
      </c>
      <c r="O63" s="192">
        <v>1.26</v>
      </c>
      <c r="P63" s="267">
        <v>-0.16666666666666674</v>
      </c>
      <c r="Q63" s="39"/>
      <c r="R63" s="243" t="s">
        <v>272</v>
      </c>
    </row>
    <row r="64" spans="1:18" s="38" customFormat="1" ht="9" customHeight="1">
      <c r="A64" s="102" t="s">
        <v>29</v>
      </c>
      <c r="B64" s="94"/>
      <c r="C64" s="113">
        <v>-6.166666666666667</v>
      </c>
      <c r="D64" s="39">
        <v>4.0333333333333341</v>
      </c>
      <c r="E64" s="39">
        <v>97.566666666666663</v>
      </c>
      <c r="F64" s="39">
        <v>-0.80000000000001137</v>
      </c>
      <c r="G64" s="39">
        <v>116.43333333333334</v>
      </c>
      <c r="H64" s="39">
        <v>2.6455026455026456</v>
      </c>
      <c r="I64" s="177">
        <v>14760.507</v>
      </c>
      <c r="J64" s="39">
        <v>-16.677486183946854</v>
      </c>
      <c r="K64" s="39">
        <v>85.166666666666671</v>
      </c>
      <c r="L64" s="39">
        <v>-0.3508771929824519</v>
      </c>
      <c r="M64" s="37">
        <v>2347.9333333333338</v>
      </c>
      <c r="N64" s="39">
        <v>-1.8477488399314268</v>
      </c>
      <c r="O64" s="192">
        <v>1.26</v>
      </c>
      <c r="P64" s="267">
        <v>0</v>
      </c>
      <c r="Q64" s="39"/>
      <c r="R64" s="243" t="s">
        <v>29</v>
      </c>
    </row>
    <row r="65" spans="1:18" s="38" customFormat="1" ht="9" customHeight="1">
      <c r="A65" s="102" t="s">
        <v>30</v>
      </c>
      <c r="B65" s="94"/>
      <c r="C65" s="113">
        <v>-7.5333333333333323</v>
      </c>
      <c r="D65" s="39">
        <v>-1.3666666666666654</v>
      </c>
      <c r="E65" s="39">
        <v>94.866666666666674</v>
      </c>
      <c r="F65" s="39">
        <v>-2.6999999999999886</v>
      </c>
      <c r="G65" s="39">
        <v>116.86666666666667</v>
      </c>
      <c r="H65" s="39">
        <v>0.42955326460480592</v>
      </c>
      <c r="I65" s="177">
        <v>13474.216</v>
      </c>
      <c r="J65" s="39">
        <v>-8.7144744419226896</v>
      </c>
      <c r="K65" s="39">
        <v>85.033333333333331</v>
      </c>
      <c r="L65" s="39">
        <v>-0.23474178403756696</v>
      </c>
      <c r="M65" s="37">
        <v>2327.2666666666664</v>
      </c>
      <c r="N65" s="39">
        <v>-0.87737978619190926</v>
      </c>
      <c r="O65" s="192">
        <v>1.1966666666666665</v>
      </c>
      <c r="P65" s="267">
        <v>-6.3333333333333464E-2</v>
      </c>
      <c r="Q65" s="39"/>
      <c r="R65" s="243" t="s">
        <v>30</v>
      </c>
    </row>
    <row r="66" spans="1:18" s="38" customFormat="1" ht="9" customHeight="1">
      <c r="A66" s="102" t="s">
        <v>31</v>
      </c>
      <c r="B66" s="94"/>
      <c r="C66" s="113">
        <v>-10.366666666666667</v>
      </c>
      <c r="D66" s="39">
        <v>-2.8333333333333348</v>
      </c>
      <c r="E66" s="39">
        <v>92.7</v>
      </c>
      <c r="F66" s="39">
        <v>-2.1666666666666714</v>
      </c>
      <c r="G66" s="39">
        <v>116.60000000000001</v>
      </c>
      <c r="H66" s="39">
        <v>-0.25662959794698281</v>
      </c>
      <c r="I66" s="177">
        <v>10641.571666666665</v>
      </c>
      <c r="J66" s="39">
        <v>-21.022398361312739</v>
      </c>
      <c r="K66" s="39">
        <v>85.166666666666671</v>
      </c>
      <c r="L66" s="39">
        <v>0.2352941176470722</v>
      </c>
      <c r="M66" s="37">
        <v>2336.4</v>
      </c>
      <c r="N66" s="39">
        <v>0.39101104283933807</v>
      </c>
      <c r="O66" s="192">
        <v>0.84333333333333338</v>
      </c>
      <c r="P66" s="267">
        <v>-0.35333333333333317</v>
      </c>
      <c r="Q66" s="39"/>
      <c r="R66" s="243" t="s">
        <v>31</v>
      </c>
    </row>
    <row r="67" spans="1:18" s="38" customFormat="1" ht="9" customHeight="1">
      <c r="A67" s="102"/>
      <c r="B67" s="94"/>
      <c r="C67" s="113"/>
      <c r="D67" s="39"/>
      <c r="E67" s="39"/>
      <c r="F67" s="39"/>
      <c r="G67" s="39"/>
      <c r="H67" s="39"/>
      <c r="I67" s="177"/>
      <c r="J67" s="39"/>
      <c r="K67" s="39"/>
      <c r="L67" s="39"/>
      <c r="M67" s="37"/>
      <c r="N67" s="39"/>
      <c r="O67" s="192"/>
      <c r="P67" s="267"/>
      <c r="Q67" s="39"/>
      <c r="R67" s="243"/>
    </row>
    <row r="68" spans="1:18" s="38" customFormat="1" ht="9" customHeight="1">
      <c r="A68" s="102" t="s">
        <v>351</v>
      </c>
      <c r="B68" s="94"/>
      <c r="C68" s="113">
        <v>-15.4</v>
      </c>
      <c r="D68" s="39">
        <v>-5.0333333333333332</v>
      </c>
      <c r="E68" s="39">
        <v>90.933333333333337</v>
      </c>
      <c r="F68" s="39">
        <v>-1.7666666666666657</v>
      </c>
      <c r="G68" s="39">
        <v>110.93333333333334</v>
      </c>
      <c r="H68" s="39">
        <v>-4.8885077186963883</v>
      </c>
      <c r="I68" s="177">
        <v>13880.249333333333</v>
      </c>
      <c r="J68" s="39">
        <v>30.433393474665479</v>
      </c>
      <c r="K68" s="39">
        <v>85.066666666666677</v>
      </c>
      <c r="L68" s="39">
        <v>-0.11737089201878348</v>
      </c>
      <c r="M68" s="37">
        <v>2380.4333333333338</v>
      </c>
      <c r="N68" s="39">
        <v>1.8832391713747683</v>
      </c>
      <c r="O68" s="192">
        <v>0.45</v>
      </c>
      <c r="P68" s="267">
        <v>-0.39333333333333337</v>
      </c>
      <c r="Q68" s="39"/>
      <c r="R68" s="243" t="s">
        <v>352</v>
      </c>
    </row>
    <row r="69" spans="1:18" s="38" customFormat="1" ht="9" customHeight="1">
      <c r="A69" s="38" t="s">
        <v>267</v>
      </c>
      <c r="C69" s="113">
        <v>-16.2</v>
      </c>
      <c r="D69" s="39">
        <v>-0.79999999999999893</v>
      </c>
      <c r="E69" s="39">
        <v>91.066666666666663</v>
      </c>
      <c r="F69" s="39">
        <v>0.13333333333332575</v>
      </c>
      <c r="G69" s="39">
        <v>107.36666666666667</v>
      </c>
      <c r="H69" s="39">
        <v>-3.1559963931469781</v>
      </c>
      <c r="I69" s="177">
        <v>14559.137666666667</v>
      </c>
      <c r="J69" s="39">
        <v>4.8911398971196434</v>
      </c>
      <c r="K69" s="39">
        <v>84.600000000000009</v>
      </c>
      <c r="L69" s="39">
        <v>-0.58754406580493423</v>
      </c>
      <c r="M69" s="37">
        <v>2391.3333333333335</v>
      </c>
      <c r="N69" s="39">
        <v>0.45790623424635157</v>
      </c>
      <c r="O69" s="192">
        <v>0.18333333333333335</v>
      </c>
      <c r="P69" s="267">
        <v>-0.26666666666666666</v>
      </c>
      <c r="R69" s="146" t="s">
        <v>267</v>
      </c>
    </row>
    <row r="70" spans="1:18" s="38" customFormat="1" ht="9" customHeight="1">
      <c r="A70" s="38" t="s">
        <v>356</v>
      </c>
      <c r="C70" s="113">
        <v>-16.5</v>
      </c>
      <c r="D70" s="39">
        <v>-0.30000000000000071</v>
      </c>
      <c r="E70" s="39">
        <v>91.066666666666663</v>
      </c>
      <c r="F70" s="39">
        <v>0</v>
      </c>
      <c r="G70" s="39">
        <v>102.86666666666666</v>
      </c>
      <c r="H70" s="39">
        <v>-4.1899441340782175</v>
      </c>
      <c r="I70" s="177">
        <v>13946.255999999999</v>
      </c>
      <c r="J70" s="39">
        <v>-4.2090513836706975</v>
      </c>
      <c r="K70" s="39">
        <v>84.433333333333337</v>
      </c>
      <c r="L70" s="39">
        <v>-0.23640661938533469</v>
      </c>
      <c r="M70" s="37">
        <v>2410.1</v>
      </c>
      <c r="N70" s="39">
        <v>0.78618324760589076</v>
      </c>
      <c r="O70" s="192">
        <v>7.3333333333333334E-2</v>
      </c>
      <c r="P70" s="267">
        <v>-0.11000000000000001</v>
      </c>
      <c r="R70" s="146" t="s">
        <v>275</v>
      </c>
    </row>
    <row r="71" spans="1:18" s="38" customFormat="1" ht="9" customHeight="1">
      <c r="A71" s="38" t="s">
        <v>360</v>
      </c>
      <c r="C71" s="113">
        <v>-16.766666666666666</v>
      </c>
      <c r="D71" s="39">
        <v>-0.26666666666666572</v>
      </c>
      <c r="E71" s="39">
        <v>92.3</v>
      </c>
      <c r="F71" s="39">
        <v>1.2333333333333343</v>
      </c>
      <c r="G71" s="39">
        <v>101.26666666666667</v>
      </c>
      <c r="H71" s="39">
        <v>-1.5549076773566668</v>
      </c>
      <c r="I71" s="177">
        <v>10440.695333333333</v>
      </c>
      <c r="J71" s="39">
        <v>-25.136416110366184</v>
      </c>
      <c r="K71" s="39">
        <v>84.466666666666654</v>
      </c>
      <c r="L71" s="39">
        <v>0.1184834123222771</v>
      </c>
      <c r="M71" s="37">
        <v>2463.7333333333331</v>
      </c>
      <c r="N71" s="39">
        <v>2.2239741089581315</v>
      </c>
      <c r="O71" s="192">
        <v>-4.6666666666666669E-2</v>
      </c>
      <c r="P71" s="267">
        <v>-0.12</v>
      </c>
      <c r="R71" s="146" t="s">
        <v>360</v>
      </c>
    </row>
    <row r="72" spans="1:18" s="38" customFormat="1" ht="9" customHeight="1">
      <c r="A72" s="38" t="s">
        <v>355</v>
      </c>
      <c r="C72" s="113">
        <v>-17.166666666666668</v>
      </c>
      <c r="D72" s="39">
        <v>-0.40000000000000213</v>
      </c>
      <c r="E72" s="39">
        <v>93.166666666666671</v>
      </c>
      <c r="F72" s="39">
        <v>0.86666666666667425</v>
      </c>
      <c r="G72" s="39">
        <v>100.16666666666667</v>
      </c>
      <c r="H72" s="39">
        <v>-1.0858835143139061</v>
      </c>
      <c r="I72" s="177">
        <v>10297.254999999999</v>
      </c>
      <c r="J72" s="39">
        <v>-1.373471127414831</v>
      </c>
      <c r="K72" s="39">
        <v>85.333333333333329</v>
      </c>
      <c r="L72" s="39">
        <v>0.94674556213017524</v>
      </c>
      <c r="M72" s="37">
        <v>2488.4333333333338</v>
      </c>
      <c r="N72" s="39">
        <v>1.002557129520639</v>
      </c>
      <c r="O72" s="192">
        <v>-0.14666666666666664</v>
      </c>
      <c r="P72" s="267">
        <v>-9.9999999999999978E-2</v>
      </c>
      <c r="R72" s="146" t="s">
        <v>355</v>
      </c>
    </row>
    <row r="73" spans="1:18" s="38" customFormat="1" ht="9" customHeight="1">
      <c r="A73" s="38" t="s">
        <v>359</v>
      </c>
      <c r="C73" s="113">
        <v>-12.666666666666666</v>
      </c>
      <c r="D73" s="39">
        <v>4.5000000000000018</v>
      </c>
      <c r="E73" s="39">
        <v>94.566666666666663</v>
      </c>
      <c r="F73" s="39">
        <v>1.3999999999999915</v>
      </c>
      <c r="G73" s="39">
        <v>100.5</v>
      </c>
      <c r="H73" s="39">
        <v>0.29940119760479433</v>
      </c>
      <c r="I73" s="177">
        <v>10850.661333333333</v>
      </c>
      <c r="J73" s="39">
        <v>5.3742243112272234</v>
      </c>
      <c r="K73" s="39">
        <v>85.966666666666654</v>
      </c>
      <c r="L73" s="39">
        <v>0.82063305978898882</v>
      </c>
      <c r="M73" s="37">
        <v>2548.8666666666668</v>
      </c>
      <c r="N73" s="39">
        <v>2.4312811445105211</v>
      </c>
      <c r="O73" s="192">
        <v>-0.15666666666666665</v>
      </c>
      <c r="P73" s="267">
        <v>-1.0000000000000009E-2</v>
      </c>
      <c r="R73" s="146" t="s">
        <v>359</v>
      </c>
    </row>
    <row r="74" spans="1:18" s="38" customFormat="1" ht="4.5" customHeight="1">
      <c r="A74" s="223"/>
      <c r="B74" s="244"/>
      <c r="C74" s="228"/>
      <c r="D74" s="224"/>
      <c r="E74" s="224"/>
      <c r="F74" s="224"/>
      <c r="G74" s="224"/>
      <c r="H74" s="224"/>
      <c r="I74" s="225"/>
      <c r="J74" s="224"/>
      <c r="K74" s="224"/>
      <c r="L74" s="224"/>
      <c r="M74" s="226"/>
      <c r="N74" s="224"/>
      <c r="O74" s="227"/>
      <c r="P74" s="262"/>
      <c r="Q74" s="224"/>
      <c r="R74" s="242"/>
    </row>
    <row r="75" spans="1:18" s="189" customFormat="1" ht="9.75" customHeight="1">
      <c r="A75" s="189" t="s">
        <v>222</v>
      </c>
      <c r="I75" s="190"/>
      <c r="P75" s="263"/>
      <c r="R75" s="185"/>
    </row>
    <row r="76" spans="1:18" s="30" customFormat="1" ht="15" customHeight="1">
      <c r="A76" s="174"/>
      <c r="B76" s="174"/>
      <c r="C76" s="174"/>
      <c r="D76" s="174"/>
      <c r="E76" s="174"/>
      <c r="F76" s="174"/>
      <c r="G76" s="174"/>
      <c r="H76" s="174"/>
      <c r="P76" s="264"/>
      <c r="R76" s="171"/>
    </row>
  </sheetData>
  <mergeCells count="15">
    <mergeCell ref="A1:J1"/>
    <mergeCell ref="K7:L7"/>
    <mergeCell ref="K1:R1"/>
    <mergeCell ref="A3:J3"/>
    <mergeCell ref="K3:R3"/>
    <mergeCell ref="K6:L6"/>
    <mergeCell ref="M6:N6"/>
    <mergeCell ref="O6:P6"/>
    <mergeCell ref="G6:H6"/>
    <mergeCell ref="C6:D6"/>
    <mergeCell ref="E6:F6"/>
    <mergeCell ref="I6:J6"/>
    <mergeCell ref="A4:C4"/>
    <mergeCell ref="G7:H7"/>
    <mergeCell ref="I7:J7"/>
  </mergeCells>
  <phoneticPr fontId="5" type="noConversion"/>
  <printOptions horizontalCentered="1"/>
  <pageMargins left="0.98425196850393704" right="0.98425196850393704" top="0.78740157480314965" bottom="0.78740157480314965" header="0.51181102362204722" footer="0.51181102362204722"/>
  <pageSetup paperSize="9" scale="93" firstPageNumber="14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W76"/>
  <sheetViews>
    <sheetView view="pageBreakPreview" topLeftCell="A16" zoomScaleNormal="100" zoomScaleSheetLayoutView="100" workbookViewId="0">
      <selection activeCell="C70" sqref="C70:P72"/>
    </sheetView>
  </sheetViews>
  <sheetFormatPr defaultRowHeight="9.75"/>
  <cols>
    <col min="1" max="1" width="6.875" style="41" customWidth="1"/>
    <col min="2" max="2" width="1.125" style="41" customWidth="1"/>
    <col min="3" max="3" width="8.625" style="46" customWidth="1"/>
    <col min="4" max="4" width="8.875" style="46" customWidth="1"/>
    <col min="5" max="5" width="11.625" style="46" customWidth="1"/>
    <col min="6" max="6" width="8" style="46" customWidth="1"/>
    <col min="7" max="7" width="9.625" style="46" customWidth="1"/>
    <col min="8" max="8" width="9.25" style="46" customWidth="1"/>
    <col min="9" max="10" width="9.625" style="46" customWidth="1"/>
    <col min="11" max="11" width="12.875" style="46" customWidth="1"/>
    <col min="12" max="12" width="13.5" style="46" customWidth="1"/>
    <col min="13" max="13" width="11.5" style="46" customWidth="1"/>
    <col min="14" max="14" width="10.5" style="46" customWidth="1"/>
    <col min="15" max="15" width="15.5" style="46" customWidth="1"/>
    <col min="16" max="16" width="11" style="46" customWidth="1"/>
    <col min="17" max="17" width="1.125" style="41" customWidth="1"/>
    <col min="18" max="18" width="6.875" style="41" customWidth="1"/>
    <col min="19" max="22" width="9.375" style="46" customWidth="1"/>
    <col min="23" max="16384" width="9" style="46"/>
  </cols>
  <sheetData>
    <row r="1" spans="1:23" s="195" customFormat="1" ht="24.95" customHeight="1">
      <c r="A1" s="268" t="s">
        <v>223</v>
      </c>
      <c r="B1" s="268"/>
      <c r="C1" s="268"/>
      <c r="D1" s="268"/>
      <c r="E1" s="268"/>
      <c r="F1" s="268"/>
      <c r="G1" s="268"/>
      <c r="H1" s="268"/>
      <c r="I1" s="268"/>
      <c r="J1" s="268"/>
      <c r="K1" s="268" t="s">
        <v>327</v>
      </c>
      <c r="L1" s="268"/>
      <c r="M1" s="268"/>
      <c r="N1" s="268"/>
      <c r="O1" s="268"/>
      <c r="P1" s="268"/>
      <c r="Q1" s="268"/>
      <c r="R1" s="268"/>
      <c r="S1" s="194"/>
      <c r="T1" s="194"/>
      <c r="U1" s="194"/>
      <c r="V1" s="194"/>
      <c r="W1" s="194"/>
    </row>
    <row r="2" spans="1:23" ht="9" customHeight="1">
      <c r="A2" s="119"/>
      <c r="B2" s="119"/>
      <c r="C2" s="45"/>
      <c r="D2" s="45"/>
      <c r="E2" s="45"/>
      <c r="F2" s="45"/>
      <c r="G2" s="45"/>
      <c r="H2" s="45"/>
      <c r="I2" s="45"/>
      <c r="J2" s="45"/>
      <c r="K2" s="45"/>
      <c r="L2" s="45"/>
      <c r="N2" s="45"/>
      <c r="O2" s="45"/>
      <c r="P2" s="45"/>
      <c r="Q2" s="5"/>
      <c r="R2" s="5"/>
      <c r="S2" s="45"/>
      <c r="T2" s="47"/>
      <c r="U2" s="45"/>
      <c r="V2" s="45"/>
      <c r="W2" s="48"/>
    </row>
    <row r="3" spans="1:23" s="196" customFormat="1" ht="15" customHeight="1">
      <c r="A3" s="271" t="s">
        <v>230</v>
      </c>
      <c r="B3" s="271"/>
      <c r="C3" s="271"/>
      <c r="D3" s="271"/>
      <c r="E3" s="271"/>
      <c r="F3" s="271"/>
      <c r="G3" s="271"/>
      <c r="H3" s="271"/>
      <c r="I3" s="271"/>
      <c r="J3" s="271"/>
      <c r="K3" s="271" t="s">
        <v>231</v>
      </c>
      <c r="L3" s="271"/>
      <c r="M3" s="271"/>
      <c r="N3" s="271"/>
      <c r="O3" s="271"/>
      <c r="P3" s="271"/>
      <c r="Q3" s="271"/>
      <c r="R3" s="271"/>
    </row>
    <row r="4" spans="1:23" ht="12" customHeight="1">
      <c r="A4" s="276"/>
      <c r="B4" s="276"/>
      <c r="C4" s="276"/>
      <c r="I4" s="51"/>
      <c r="J4" s="52"/>
      <c r="K4" s="53"/>
      <c r="Q4" s="127"/>
      <c r="R4" s="12"/>
      <c r="T4" s="51"/>
      <c r="U4" s="52"/>
      <c r="V4" s="54"/>
      <c r="W4" s="55"/>
    </row>
    <row r="5" spans="1:23" s="59" customFormat="1" ht="9.9499999999999993" customHeight="1">
      <c r="A5" s="114"/>
      <c r="B5" s="120"/>
      <c r="C5" s="56"/>
      <c r="D5" s="57"/>
      <c r="E5" s="56"/>
      <c r="F5" s="57"/>
      <c r="G5" s="58"/>
      <c r="H5" s="57"/>
      <c r="I5" s="56"/>
      <c r="J5" s="57"/>
      <c r="K5" s="158"/>
      <c r="L5" s="159"/>
      <c r="M5" s="56"/>
      <c r="N5" s="57"/>
      <c r="O5" s="56"/>
      <c r="P5" s="57"/>
      <c r="Q5" s="128"/>
      <c r="R5" s="114"/>
    </row>
    <row r="6" spans="1:23" s="60" customFormat="1" ht="11.1" customHeight="1">
      <c r="A6" s="115"/>
      <c r="B6" s="115"/>
      <c r="C6" s="274" t="s">
        <v>175</v>
      </c>
      <c r="D6" s="275"/>
      <c r="E6" s="274" t="s">
        <v>176</v>
      </c>
      <c r="F6" s="275"/>
      <c r="G6" s="274" t="s">
        <v>177</v>
      </c>
      <c r="H6" s="275"/>
      <c r="I6" s="274" t="s">
        <v>178</v>
      </c>
      <c r="J6" s="275"/>
      <c r="K6" s="274" t="s">
        <v>179</v>
      </c>
      <c r="L6" s="275"/>
      <c r="M6" s="274" t="s">
        <v>180</v>
      </c>
      <c r="N6" s="275"/>
      <c r="O6" s="274" t="s">
        <v>181</v>
      </c>
      <c r="P6" s="275"/>
      <c r="Q6" s="129"/>
      <c r="R6" s="115"/>
    </row>
    <row r="7" spans="1:23" s="60" customFormat="1" ht="11.1" customHeight="1">
      <c r="A7" s="115"/>
      <c r="B7" s="178"/>
      <c r="C7" s="179"/>
      <c r="D7" s="180"/>
      <c r="E7" s="274" t="s">
        <v>182</v>
      </c>
      <c r="F7" s="275"/>
      <c r="G7" s="181"/>
      <c r="H7" s="180"/>
      <c r="I7" s="179"/>
      <c r="J7" s="180"/>
      <c r="K7" s="181"/>
      <c r="L7" s="180"/>
      <c r="M7" s="179"/>
      <c r="N7" s="180"/>
      <c r="O7" s="179"/>
      <c r="P7" s="180"/>
      <c r="Q7" s="182"/>
      <c r="R7" s="115"/>
    </row>
    <row r="8" spans="1:23" s="64" customFormat="1" ht="11.1" customHeight="1">
      <c r="A8" s="107"/>
      <c r="B8" s="121"/>
      <c r="C8" s="61"/>
      <c r="D8" s="62"/>
      <c r="E8" s="61"/>
      <c r="F8" s="62"/>
      <c r="G8" s="63"/>
      <c r="H8" s="62"/>
      <c r="I8" s="61"/>
      <c r="J8" s="62"/>
      <c r="K8" s="63"/>
      <c r="L8" s="62"/>
      <c r="M8" s="61"/>
      <c r="N8" s="62"/>
      <c r="O8" s="61"/>
      <c r="P8" s="62"/>
      <c r="Q8" s="21"/>
      <c r="R8" s="107"/>
    </row>
    <row r="9" spans="1:23" s="78" customFormat="1" ht="11.1" customHeight="1">
      <c r="A9" s="137"/>
      <c r="B9" s="138"/>
      <c r="C9" s="66" t="s">
        <v>236</v>
      </c>
      <c r="D9" s="139" t="s">
        <v>51</v>
      </c>
      <c r="E9" s="65" t="s">
        <v>237</v>
      </c>
      <c r="F9" s="139" t="s">
        <v>51</v>
      </c>
      <c r="G9" s="65" t="s">
        <v>52</v>
      </c>
      <c r="H9" s="139" t="s">
        <v>51</v>
      </c>
      <c r="I9" s="66" t="s">
        <v>53</v>
      </c>
      <c r="J9" s="139" t="s">
        <v>51</v>
      </c>
      <c r="K9" s="67" t="s">
        <v>54</v>
      </c>
      <c r="L9" s="139" t="s">
        <v>51</v>
      </c>
      <c r="M9" s="65" t="s">
        <v>55</v>
      </c>
      <c r="N9" s="139" t="s">
        <v>51</v>
      </c>
      <c r="O9" s="65" t="s">
        <v>56</v>
      </c>
      <c r="P9" s="139" t="s">
        <v>51</v>
      </c>
      <c r="Q9" s="132"/>
      <c r="R9" s="137"/>
    </row>
    <row r="10" spans="1:23" s="142" customFormat="1" ht="9.9499999999999993" customHeight="1">
      <c r="A10" s="140"/>
      <c r="B10" s="141"/>
      <c r="C10" s="69" t="s">
        <v>57</v>
      </c>
      <c r="D10" s="67"/>
      <c r="E10" s="67" t="s">
        <v>58</v>
      </c>
      <c r="F10" s="67"/>
      <c r="G10" s="67" t="s">
        <v>59</v>
      </c>
      <c r="H10" s="67"/>
      <c r="I10" s="69" t="s">
        <v>131</v>
      </c>
      <c r="J10" s="67"/>
      <c r="K10" s="67" t="s">
        <v>133</v>
      </c>
      <c r="L10" s="67"/>
      <c r="M10" s="67"/>
      <c r="N10" s="67"/>
      <c r="O10" s="67" t="s">
        <v>132</v>
      </c>
      <c r="P10" s="67"/>
      <c r="Q10" s="132"/>
      <c r="R10" s="140"/>
    </row>
    <row r="11" spans="1:23" ht="9.9499999999999993" customHeight="1">
      <c r="A11" s="143"/>
      <c r="B11" s="144"/>
      <c r="C11" s="69" t="s">
        <v>44</v>
      </c>
      <c r="D11" s="23" t="s">
        <v>46</v>
      </c>
      <c r="E11" s="67" t="s">
        <v>136</v>
      </c>
      <c r="F11" s="23" t="s">
        <v>46</v>
      </c>
      <c r="G11" s="67" t="s">
        <v>60</v>
      </c>
      <c r="H11" s="23" t="s">
        <v>46</v>
      </c>
      <c r="I11" s="69" t="s">
        <v>44</v>
      </c>
      <c r="J11" s="23" t="s">
        <v>46</v>
      </c>
      <c r="K11" s="67" t="s">
        <v>61</v>
      </c>
      <c r="L11" s="23" t="s">
        <v>46</v>
      </c>
      <c r="M11" s="67"/>
      <c r="N11" s="23" t="s">
        <v>46</v>
      </c>
      <c r="O11" s="67" t="s">
        <v>62</v>
      </c>
      <c r="P11" s="23" t="s">
        <v>46</v>
      </c>
      <c r="Q11" s="131"/>
      <c r="R11" s="143"/>
    </row>
    <row r="12" spans="1:23" ht="9.9499999999999993" customHeight="1">
      <c r="A12" s="143"/>
      <c r="B12" s="144"/>
      <c r="C12" s="69" t="s">
        <v>63</v>
      </c>
      <c r="D12" s="26" t="s">
        <v>227</v>
      </c>
      <c r="E12" s="67" t="s">
        <v>137</v>
      </c>
      <c r="F12" s="26" t="s">
        <v>227</v>
      </c>
      <c r="G12" s="67" t="s">
        <v>47</v>
      </c>
      <c r="H12" s="26" t="s">
        <v>227</v>
      </c>
      <c r="I12" s="69"/>
      <c r="J12" s="26" t="s">
        <v>227</v>
      </c>
      <c r="K12" s="67" t="s">
        <v>134</v>
      </c>
      <c r="L12" s="26" t="s">
        <v>227</v>
      </c>
      <c r="M12" s="67"/>
      <c r="N12" s="26" t="s">
        <v>227</v>
      </c>
      <c r="O12" s="67" t="s">
        <v>135</v>
      </c>
      <c r="P12" s="26" t="s">
        <v>227</v>
      </c>
      <c r="Q12" s="132"/>
      <c r="R12" s="143"/>
    </row>
    <row r="13" spans="1:23" ht="9.9499999999999993" customHeight="1">
      <c r="A13" s="143"/>
      <c r="B13" s="144"/>
      <c r="C13" s="66"/>
      <c r="D13" s="26" t="s">
        <v>46</v>
      </c>
      <c r="E13" s="65"/>
      <c r="F13" s="26" t="s">
        <v>46</v>
      </c>
      <c r="G13" s="65"/>
      <c r="H13" s="26" t="s">
        <v>46</v>
      </c>
      <c r="I13" s="66"/>
      <c r="J13" s="26" t="s">
        <v>46</v>
      </c>
      <c r="K13" s="65"/>
      <c r="L13" s="26" t="s">
        <v>46</v>
      </c>
      <c r="M13" s="65"/>
      <c r="N13" s="26" t="s">
        <v>46</v>
      </c>
      <c r="O13" s="65"/>
      <c r="P13" s="26" t="s">
        <v>46</v>
      </c>
      <c r="Q13" s="132"/>
      <c r="R13" s="143"/>
    </row>
    <row r="14" spans="1:23" ht="9.9499999999999993" customHeight="1">
      <c r="A14" s="143"/>
      <c r="B14" s="144"/>
      <c r="C14" s="69" t="s">
        <v>342</v>
      </c>
      <c r="D14" s="26" t="s">
        <v>234</v>
      </c>
      <c r="E14" s="69" t="s">
        <v>342</v>
      </c>
      <c r="F14" s="26" t="s">
        <v>234</v>
      </c>
      <c r="G14" s="67" t="s">
        <v>50</v>
      </c>
      <c r="H14" s="26" t="s">
        <v>234</v>
      </c>
      <c r="I14" s="69" t="s">
        <v>342</v>
      </c>
      <c r="J14" s="26" t="s">
        <v>234</v>
      </c>
      <c r="K14" s="67" t="s">
        <v>342</v>
      </c>
      <c r="L14" s="26" t="s">
        <v>234</v>
      </c>
      <c r="M14" s="67" t="s">
        <v>64</v>
      </c>
      <c r="N14" s="26" t="s">
        <v>234</v>
      </c>
      <c r="O14" s="67" t="s">
        <v>65</v>
      </c>
      <c r="P14" s="26" t="s">
        <v>234</v>
      </c>
      <c r="Q14" s="132"/>
      <c r="R14" s="143"/>
    </row>
    <row r="15" spans="1:23" s="76" customFormat="1" ht="2.4500000000000002" customHeight="1">
      <c r="A15" s="111"/>
      <c r="B15" s="125"/>
      <c r="C15" s="74"/>
      <c r="D15" s="75"/>
      <c r="E15" s="74"/>
      <c r="F15" s="75"/>
      <c r="G15" s="74"/>
      <c r="H15" s="75"/>
      <c r="I15" s="74"/>
      <c r="J15" s="75"/>
      <c r="K15" s="75"/>
      <c r="L15" s="75"/>
      <c r="M15" s="74"/>
      <c r="N15" s="75"/>
      <c r="O15" s="74"/>
      <c r="P15" s="75"/>
      <c r="Q15" s="134"/>
      <c r="R15" s="111"/>
    </row>
    <row r="16" spans="1:23" s="54" customFormat="1" ht="9.6" customHeight="1">
      <c r="A16" s="102"/>
      <c r="B16" s="245"/>
      <c r="C16" s="217"/>
      <c r="D16" s="213"/>
      <c r="E16" s="213"/>
      <c r="F16" s="213"/>
      <c r="G16" s="167"/>
      <c r="H16" s="213"/>
      <c r="I16" s="213"/>
      <c r="J16" s="213"/>
      <c r="K16" s="213"/>
      <c r="L16" s="213"/>
      <c r="M16" s="167"/>
      <c r="N16" s="213"/>
      <c r="O16" s="167"/>
      <c r="P16" s="216"/>
      <c r="Q16" s="245"/>
      <c r="R16" s="243"/>
    </row>
    <row r="17" spans="1:18" s="54" customFormat="1" ht="9.6" customHeight="1">
      <c r="A17" s="102" t="s">
        <v>361</v>
      </c>
      <c r="B17" s="245"/>
      <c r="C17" s="217">
        <v>99.766666666666666</v>
      </c>
      <c r="D17" s="213">
        <v>0.50352467270894863</v>
      </c>
      <c r="E17" s="213">
        <v>101.23333333333335</v>
      </c>
      <c r="F17" s="213">
        <v>-9.8716683119434379E-2</v>
      </c>
      <c r="G17" s="167">
        <v>10412.884666666665</v>
      </c>
      <c r="H17" s="213">
        <v>0.61745096144554168</v>
      </c>
      <c r="I17" s="213">
        <v>99.59999999999998</v>
      </c>
      <c r="J17" s="213">
        <v>-0.79681274900399046</v>
      </c>
      <c r="K17" s="213">
        <v>101.06666666666666</v>
      </c>
      <c r="L17" s="213">
        <v>0.19821605550048105</v>
      </c>
      <c r="M17" s="167">
        <v>39466.690153372328</v>
      </c>
      <c r="N17" s="213">
        <v>1.0145814083843447</v>
      </c>
      <c r="O17" s="167">
        <v>25684.638510286881</v>
      </c>
      <c r="P17" s="216">
        <v>3.7390457643610375E-2</v>
      </c>
      <c r="Q17" s="245"/>
      <c r="R17" s="243" t="s">
        <v>358</v>
      </c>
    </row>
    <row r="18" spans="1:18" s="54" customFormat="1" ht="9.6" customHeight="1">
      <c r="A18" s="102"/>
      <c r="B18" s="245"/>
      <c r="C18" s="217"/>
      <c r="D18" s="213"/>
      <c r="E18" s="213"/>
      <c r="F18" s="213"/>
      <c r="G18" s="167"/>
      <c r="H18" s="213"/>
      <c r="I18" s="213"/>
      <c r="J18" s="213"/>
      <c r="K18" s="213"/>
      <c r="L18" s="213"/>
      <c r="M18" s="167"/>
      <c r="N18" s="213"/>
      <c r="O18" s="167"/>
      <c r="P18" s="216"/>
      <c r="Q18" s="245"/>
      <c r="R18" s="243"/>
    </row>
    <row r="19" spans="1:18" s="54" customFormat="1" ht="9.6" customHeight="1">
      <c r="A19" s="102" t="s">
        <v>286</v>
      </c>
      <c r="B19" s="245"/>
      <c r="C19" s="217">
        <v>100.10000000000001</v>
      </c>
      <c r="D19" s="213">
        <v>0.30060120240480614</v>
      </c>
      <c r="E19" s="213">
        <v>101.26666666666667</v>
      </c>
      <c r="F19" s="213">
        <v>9.8814229249001073E-2</v>
      </c>
      <c r="G19" s="167">
        <v>10406.246666666666</v>
      </c>
      <c r="H19" s="213">
        <v>-6.4343266525170861E-2</v>
      </c>
      <c r="I19" s="213">
        <v>99.2</v>
      </c>
      <c r="J19" s="213">
        <v>-0.40160642570280913</v>
      </c>
      <c r="K19" s="213">
        <v>101.13333333333334</v>
      </c>
      <c r="L19" s="213">
        <v>0</v>
      </c>
      <c r="M19" s="167">
        <v>39889.635864338954</v>
      </c>
      <c r="N19" s="213">
        <v>1.0715362571484377</v>
      </c>
      <c r="O19" s="167">
        <v>25687.75721798628</v>
      </c>
      <c r="P19" s="216">
        <v>1.245882746860616E-2</v>
      </c>
      <c r="Q19" s="245"/>
      <c r="R19" s="243" t="s">
        <v>286</v>
      </c>
    </row>
    <row r="20" spans="1:18" s="54" customFormat="1" ht="9.6" customHeight="1">
      <c r="A20" s="102" t="s">
        <v>295</v>
      </c>
      <c r="B20" s="245"/>
      <c r="C20" s="217">
        <v>100.03333333333335</v>
      </c>
      <c r="D20" s="213">
        <v>-9.9900099900096961E-2</v>
      </c>
      <c r="E20" s="213">
        <v>101.63333333333333</v>
      </c>
      <c r="F20" s="213">
        <v>0.29615004935834577</v>
      </c>
      <c r="G20" s="167">
        <v>10361.763666666666</v>
      </c>
      <c r="H20" s="213">
        <v>-0.42666871672658147</v>
      </c>
      <c r="I20" s="213">
        <v>99.8</v>
      </c>
      <c r="J20" s="213">
        <v>0.60483870967742348</v>
      </c>
      <c r="K20" s="213">
        <v>102.03333333333335</v>
      </c>
      <c r="L20" s="213">
        <v>0.8902077151335277</v>
      </c>
      <c r="M20" s="167">
        <v>39848.01719633201</v>
      </c>
      <c r="N20" s="213">
        <v>-0.10428783442300471</v>
      </c>
      <c r="O20" s="167">
        <v>25711.500149853677</v>
      </c>
      <c r="P20" s="216">
        <v>9.2261696213768118E-2</v>
      </c>
      <c r="Q20" s="245"/>
      <c r="R20" s="243" t="s">
        <v>298</v>
      </c>
    </row>
    <row r="21" spans="1:18" s="54" customFormat="1" ht="9.6" customHeight="1">
      <c r="A21" s="102" t="s">
        <v>296</v>
      </c>
      <c r="B21" s="245"/>
      <c r="C21" s="217">
        <v>100.93333333333334</v>
      </c>
      <c r="D21" s="213">
        <v>0.90000000000000568</v>
      </c>
      <c r="E21" s="213">
        <v>102.13333333333333</v>
      </c>
      <c r="F21" s="213">
        <v>0.49212598425197029</v>
      </c>
      <c r="G21" s="167">
        <v>10236.126333333334</v>
      </c>
      <c r="H21" s="213">
        <v>-1.2131096913663555</v>
      </c>
      <c r="I21" s="213">
        <v>100</v>
      </c>
      <c r="J21" s="213">
        <v>0.20040080160322304</v>
      </c>
      <c r="K21" s="213">
        <v>102.63333333333333</v>
      </c>
      <c r="L21" s="213">
        <v>0.58823529411765207</v>
      </c>
      <c r="M21" s="167">
        <v>39719.338298065719</v>
      </c>
      <c r="N21" s="213">
        <v>-0.32297731379240702</v>
      </c>
      <c r="O21" s="167">
        <v>25729.367619083117</v>
      </c>
      <c r="P21" s="216">
        <v>6.9618653131868768E-2</v>
      </c>
      <c r="Q21" s="245"/>
      <c r="R21" s="243" t="s">
        <v>299</v>
      </c>
    </row>
    <row r="22" spans="1:18" s="54" customFormat="1" ht="9.6" customHeight="1">
      <c r="A22" s="102" t="s">
        <v>297</v>
      </c>
      <c r="B22" s="245"/>
      <c r="C22" s="217">
        <v>101</v>
      </c>
      <c r="D22" s="213">
        <v>9.9108027750233418E-2</v>
      </c>
      <c r="E22" s="213">
        <v>102.39999999999999</v>
      </c>
      <c r="F22" s="213">
        <v>0.2938295788442673</v>
      </c>
      <c r="G22" s="167">
        <v>10239.495000000001</v>
      </c>
      <c r="H22" s="213">
        <v>3.3215775539517267E-2</v>
      </c>
      <c r="I22" s="213">
        <v>100.46666666666665</v>
      </c>
      <c r="J22" s="213">
        <v>0.49999999999998579</v>
      </c>
      <c r="K22" s="213">
        <v>102.43333333333334</v>
      </c>
      <c r="L22" s="213">
        <v>-0.19493177387913363</v>
      </c>
      <c r="M22" s="167">
        <v>39566.227488386219</v>
      </c>
      <c r="N22" s="213">
        <v>-0.38545492997108965</v>
      </c>
      <c r="O22" s="167">
        <v>25785.757282015944</v>
      </c>
      <c r="P22" s="216">
        <v>0.21920448980543483</v>
      </c>
      <c r="Q22" s="245"/>
      <c r="R22" s="243" t="s">
        <v>300</v>
      </c>
    </row>
    <row r="23" spans="1:18" s="54" customFormat="1" ht="9.6" customHeight="1">
      <c r="A23" s="102" t="s">
        <v>312</v>
      </c>
      <c r="B23" s="245"/>
      <c r="C23" s="217">
        <v>101.7</v>
      </c>
      <c r="D23" s="213">
        <v>0.69306930693069546</v>
      </c>
      <c r="E23" s="213">
        <v>102.40000000000002</v>
      </c>
      <c r="F23" s="213">
        <v>0</v>
      </c>
      <c r="G23" s="167">
        <v>10070.938333333334</v>
      </c>
      <c r="H23" s="213">
        <v>-1.6465647736705904</v>
      </c>
      <c r="I23" s="213">
        <v>100.73333333333333</v>
      </c>
      <c r="J23" s="213">
        <v>0.19900497512436743</v>
      </c>
      <c r="K23" s="213">
        <v>102.03333333333335</v>
      </c>
      <c r="L23" s="213">
        <v>-0.390625</v>
      </c>
      <c r="M23" s="167">
        <v>39274.688527184233</v>
      </c>
      <c r="N23" s="213">
        <v>-0.73673994470027537</v>
      </c>
      <c r="O23" s="167">
        <v>25825.347313477931</v>
      </c>
      <c r="P23" s="216">
        <v>0.15318508636536876</v>
      </c>
      <c r="Q23" s="245"/>
      <c r="R23" s="243" t="s">
        <v>313</v>
      </c>
    </row>
    <row r="24" spans="1:18" s="54" customFormat="1" ht="9.6" customHeight="1">
      <c r="A24" s="102" t="s">
        <v>317</v>
      </c>
      <c r="B24" s="245"/>
      <c r="C24" s="217">
        <v>102.39999999999999</v>
      </c>
      <c r="D24" s="213">
        <v>0.6882989183874173</v>
      </c>
      <c r="E24" s="213">
        <v>102.76666666666667</v>
      </c>
      <c r="F24" s="213">
        <v>0.390625</v>
      </c>
      <c r="G24" s="167">
        <v>10187.366666666667</v>
      </c>
      <c r="H24" s="213">
        <v>1.1567983000526141</v>
      </c>
      <c r="I24" s="213">
        <v>102.2</v>
      </c>
      <c r="J24" s="213">
        <v>1.4895729890764642</v>
      </c>
      <c r="K24" s="213">
        <v>102.33333333333333</v>
      </c>
      <c r="L24" s="213">
        <v>0.29411764705882604</v>
      </c>
      <c r="M24" s="167">
        <v>39331.104761932824</v>
      </c>
      <c r="N24" s="213">
        <v>0.14360389767458059</v>
      </c>
      <c r="O24" s="167">
        <v>25895.300187372486</v>
      </c>
      <c r="P24" s="216">
        <v>0.27105203037332615</v>
      </c>
      <c r="Q24" s="245"/>
      <c r="R24" s="243" t="s">
        <v>31</v>
      </c>
    </row>
    <row r="25" spans="1:18" s="54" customFormat="1" ht="9.6" customHeight="1">
      <c r="A25" s="102"/>
      <c r="B25" s="245"/>
      <c r="C25" s="217"/>
      <c r="D25" s="213"/>
      <c r="E25" s="213"/>
      <c r="F25" s="213"/>
      <c r="G25" s="167"/>
      <c r="H25" s="213"/>
      <c r="I25" s="213"/>
      <c r="J25" s="213"/>
      <c r="K25" s="213"/>
      <c r="L25" s="213"/>
      <c r="M25" s="167"/>
      <c r="N25" s="213"/>
      <c r="O25" s="167"/>
      <c r="P25" s="216"/>
      <c r="Q25" s="245"/>
      <c r="R25" s="243"/>
    </row>
    <row r="26" spans="1:18" s="54" customFormat="1" ht="9.6" customHeight="1">
      <c r="A26" s="102" t="s">
        <v>315</v>
      </c>
      <c r="B26" s="245"/>
      <c r="C26" s="217">
        <v>102</v>
      </c>
      <c r="D26" s="213">
        <v>-0.390625</v>
      </c>
      <c r="E26" s="213">
        <v>103.96666666666665</v>
      </c>
      <c r="F26" s="213">
        <v>1.1673151750972721</v>
      </c>
      <c r="G26" s="167">
        <v>10314.090666666665</v>
      </c>
      <c r="H26" s="213">
        <v>1.2436931896263985</v>
      </c>
      <c r="I26" s="213">
        <v>101.8</v>
      </c>
      <c r="J26" s="213">
        <v>-0.39138943248534019</v>
      </c>
      <c r="K26" s="213">
        <v>101.76666666666667</v>
      </c>
      <c r="L26" s="213">
        <v>-0.48875855327467832</v>
      </c>
      <c r="M26" s="167">
        <v>39646.014946287884</v>
      </c>
      <c r="N26" s="213">
        <v>0.80063868033184349</v>
      </c>
      <c r="O26" s="167">
        <v>25950.641705244343</v>
      </c>
      <c r="P26" s="216">
        <v>0.21355226624135071</v>
      </c>
      <c r="Q26" s="245"/>
      <c r="R26" s="243" t="s">
        <v>316</v>
      </c>
    </row>
    <row r="27" spans="1:18" s="54" customFormat="1" ht="9.6" customHeight="1">
      <c r="A27" s="102" t="s">
        <v>267</v>
      </c>
      <c r="B27" s="245"/>
      <c r="C27" s="217">
        <v>100.5</v>
      </c>
      <c r="D27" s="213">
        <v>-1.470588235294116</v>
      </c>
      <c r="E27" s="213">
        <v>104.06666666666666</v>
      </c>
      <c r="F27" s="213">
        <v>9.6153846153839595E-2</v>
      </c>
      <c r="G27" s="167">
        <v>10500.79</v>
      </c>
      <c r="H27" s="213">
        <v>1.8101433959337072</v>
      </c>
      <c r="I27" s="213">
        <v>99.866666666666674</v>
      </c>
      <c r="J27" s="213">
        <v>-1.8664047151276861</v>
      </c>
      <c r="K27" s="213">
        <v>99.066666666666677</v>
      </c>
      <c r="L27" s="213">
        <v>-2.6522593320235757</v>
      </c>
      <c r="M27" s="167">
        <v>39397.374255873903</v>
      </c>
      <c r="N27" s="213">
        <v>-0.62704938707561553</v>
      </c>
      <c r="O27" s="167">
        <v>26010.381688410227</v>
      </c>
      <c r="P27" s="216">
        <v>0.23043783188059308</v>
      </c>
      <c r="Q27" s="245"/>
      <c r="R27" s="243" t="s">
        <v>267</v>
      </c>
    </row>
    <row r="28" spans="1:18" s="54" customFormat="1" ht="9.6" customHeight="1">
      <c r="A28" s="102" t="s">
        <v>329</v>
      </c>
      <c r="B28" s="245"/>
      <c r="C28" s="217">
        <v>99.899999999999991</v>
      </c>
      <c r="D28" s="213">
        <v>-0.59701492537313072</v>
      </c>
      <c r="E28" s="213">
        <v>101.96666666666665</v>
      </c>
      <c r="F28" s="213">
        <v>-2.0172910662824108</v>
      </c>
      <c r="G28" s="167">
        <v>10511.857333333333</v>
      </c>
      <c r="H28" s="213">
        <v>0.10570623190614015</v>
      </c>
      <c r="I28" s="213">
        <v>96.633333333333326</v>
      </c>
      <c r="J28" s="213">
        <v>-3.3033033033033234</v>
      </c>
      <c r="K28" s="213">
        <v>97.633333333333326</v>
      </c>
      <c r="L28" s="213">
        <v>-1.5136226034308748</v>
      </c>
      <c r="M28" s="167">
        <v>40522.533799629091</v>
      </c>
      <c r="N28" s="213">
        <v>2.8557722083183137</v>
      </c>
      <c r="O28" s="167">
        <v>25802.468427844433</v>
      </c>
      <c r="P28" s="216">
        <v>-0.79929566634885418</v>
      </c>
      <c r="Q28" s="245"/>
      <c r="R28" s="243" t="s">
        <v>330</v>
      </c>
    </row>
    <row r="29" spans="1:18" s="54" customFormat="1" ht="9.6" customHeight="1">
      <c r="A29" s="102" t="s">
        <v>268</v>
      </c>
      <c r="B29" s="245"/>
      <c r="C29" s="217">
        <v>99.2</v>
      </c>
      <c r="D29" s="213">
        <v>-0.70070070070070756</v>
      </c>
      <c r="E29" s="213">
        <v>98.733333333333348</v>
      </c>
      <c r="F29" s="213">
        <v>-3.235294117647058</v>
      </c>
      <c r="G29" s="167">
        <v>10388.454333333333</v>
      </c>
      <c r="H29" s="213">
        <v>-1.17390766654934</v>
      </c>
      <c r="I29" s="213">
        <v>96.166666666666671</v>
      </c>
      <c r="J29" s="213">
        <v>-0.41407867494822881</v>
      </c>
      <c r="K29" s="213">
        <v>96.933333333333337</v>
      </c>
      <c r="L29" s="213">
        <v>-0.71721311475408811</v>
      </c>
      <c r="M29" s="167">
        <v>41769.281204051804</v>
      </c>
      <c r="N29" s="213">
        <v>3.0768091800851494</v>
      </c>
      <c r="O29" s="167">
        <v>25505.133743316623</v>
      </c>
      <c r="P29" s="216">
        <v>-1.1526014921034857</v>
      </c>
      <c r="Q29" s="245"/>
      <c r="R29" s="243" t="s">
        <v>333</v>
      </c>
    </row>
    <row r="30" spans="1:18" s="54" customFormat="1" ht="9.6" customHeight="1">
      <c r="A30" s="102" t="s">
        <v>269</v>
      </c>
      <c r="B30" s="245"/>
      <c r="C30" s="217">
        <v>97.166666666666671</v>
      </c>
      <c r="D30" s="213">
        <v>-2.0161290322580641</v>
      </c>
      <c r="E30" s="213">
        <v>96.866666666666674</v>
      </c>
      <c r="F30" s="213">
        <v>-1.8237082066869306</v>
      </c>
      <c r="G30" s="167">
        <v>10278.184666666666</v>
      </c>
      <c r="H30" s="213">
        <v>-1.0617509746354159</v>
      </c>
      <c r="I30" s="213">
        <v>97.7</v>
      </c>
      <c r="J30" s="213">
        <v>1.5592515592515639</v>
      </c>
      <c r="K30" s="213">
        <v>96.2</v>
      </c>
      <c r="L30" s="213">
        <v>-0.72239422084624039</v>
      </c>
      <c r="M30" s="167">
        <v>41377.023818514041</v>
      </c>
      <c r="N30" s="213">
        <v>-0.93920654643481782</v>
      </c>
      <c r="O30" s="167">
        <v>25229.33635086018</v>
      </c>
      <c r="P30" s="216">
        <v>-1.0813523569795791</v>
      </c>
      <c r="Q30" s="245"/>
      <c r="R30" s="243" t="s">
        <v>269</v>
      </c>
    </row>
    <row r="31" spans="1:18" s="54" customFormat="1" ht="9.6" customHeight="1">
      <c r="A31" s="102" t="s">
        <v>270</v>
      </c>
      <c r="B31" s="245"/>
      <c r="C31" s="217">
        <v>95.40000000000002</v>
      </c>
      <c r="D31" s="213">
        <v>-1.8518518518518476</v>
      </c>
      <c r="E31" s="213">
        <v>97.5</v>
      </c>
      <c r="F31" s="213">
        <v>0.61919504643961432</v>
      </c>
      <c r="G31" s="167">
        <v>10131.195666666667</v>
      </c>
      <c r="H31" s="213">
        <v>-1.4302115156350368</v>
      </c>
      <c r="I31" s="213">
        <v>100.86666666666667</v>
      </c>
      <c r="J31" s="213">
        <v>3.2753326509723735</v>
      </c>
      <c r="K31" s="213">
        <v>95.666666666666671</v>
      </c>
      <c r="L31" s="213">
        <v>-0.51975051975051656</v>
      </c>
      <c r="M31" s="167">
        <v>41429.059887029027</v>
      </c>
      <c r="N31" s="213">
        <v>0.12591536360780253</v>
      </c>
      <c r="O31" s="167">
        <v>25213.007183809154</v>
      </c>
      <c r="P31" s="216">
        <v>-6.4607420736990662E-2</v>
      </c>
      <c r="Q31" s="245"/>
      <c r="R31" s="243" t="s">
        <v>270</v>
      </c>
    </row>
    <row r="32" spans="1:18" s="54" customFormat="1" ht="9.6" customHeight="1">
      <c r="A32" s="102"/>
      <c r="B32" s="245"/>
      <c r="C32" s="217"/>
      <c r="D32" s="213"/>
      <c r="E32" s="213"/>
      <c r="F32" s="213"/>
      <c r="G32" s="167"/>
      <c r="H32" s="213"/>
      <c r="I32" s="213"/>
      <c r="J32" s="213"/>
      <c r="K32" s="213"/>
      <c r="L32" s="213"/>
      <c r="M32" s="167"/>
      <c r="N32" s="213"/>
      <c r="O32" s="167"/>
      <c r="P32" s="216"/>
      <c r="Q32" s="245"/>
      <c r="R32" s="243"/>
    </row>
    <row r="33" spans="1:18" s="54" customFormat="1" ht="9.6" customHeight="1">
      <c r="A33" s="102" t="s">
        <v>336</v>
      </c>
      <c r="B33" s="245"/>
      <c r="C33" s="217">
        <v>95.166666666666671</v>
      </c>
      <c r="D33" s="213">
        <v>-0.20964360587002773</v>
      </c>
      <c r="E33" s="213">
        <v>98.866666666666674</v>
      </c>
      <c r="F33" s="213">
        <v>1.435897435897445</v>
      </c>
      <c r="G33" s="167">
        <v>10095.956</v>
      </c>
      <c r="H33" s="213">
        <v>-0.34744156664561388</v>
      </c>
      <c r="I33" s="213">
        <v>101.43333333333334</v>
      </c>
      <c r="J33" s="213">
        <v>0.49554013875123815</v>
      </c>
      <c r="K33" s="213">
        <v>95.733333333333334</v>
      </c>
      <c r="L33" s="213">
        <v>0</v>
      </c>
      <c r="M33" s="167">
        <v>40530.107568227846</v>
      </c>
      <c r="N33" s="213">
        <v>-2.1699723141463352</v>
      </c>
      <c r="O33" s="167">
        <v>25295.112193506531</v>
      </c>
      <c r="P33" s="216">
        <v>0.32562566929756542</v>
      </c>
      <c r="Q33" s="245"/>
      <c r="R33" s="243" t="s">
        <v>336</v>
      </c>
    </row>
    <row r="34" spans="1:18" s="54" customFormat="1" ht="9.6" customHeight="1">
      <c r="A34" s="102" t="s">
        <v>271</v>
      </c>
      <c r="B34" s="245"/>
      <c r="C34" s="217">
        <v>97.966666666666683</v>
      </c>
      <c r="D34" s="213">
        <v>2.941176470588232</v>
      </c>
      <c r="E34" s="213">
        <v>99.666666666666671</v>
      </c>
      <c r="F34" s="213">
        <v>0.80889787664307278</v>
      </c>
      <c r="G34" s="167">
        <v>9950.8393333333315</v>
      </c>
      <c r="H34" s="213">
        <v>-1.4381933438985897</v>
      </c>
      <c r="I34" s="213">
        <v>101.43333333333334</v>
      </c>
      <c r="J34" s="213">
        <v>0</v>
      </c>
      <c r="K34" s="213">
        <v>98.133333333333326</v>
      </c>
      <c r="L34" s="213">
        <v>2.5078369905956066</v>
      </c>
      <c r="M34" s="167">
        <v>39029.633616062492</v>
      </c>
      <c r="N34" s="213">
        <v>-3.7021867698327924</v>
      </c>
      <c r="O34" s="167">
        <v>25378.212039764272</v>
      </c>
      <c r="P34" s="216">
        <v>0.32852212483842891</v>
      </c>
      <c r="Q34" s="245"/>
      <c r="R34" s="243" t="s">
        <v>271</v>
      </c>
    </row>
    <row r="35" spans="1:18" s="54" customFormat="1" ht="9.6" customHeight="1">
      <c r="A35" s="102" t="s">
        <v>272</v>
      </c>
      <c r="B35" s="245"/>
      <c r="C35" s="217">
        <v>100.39999999999999</v>
      </c>
      <c r="D35" s="213">
        <v>2.4489795918367463</v>
      </c>
      <c r="E35" s="213">
        <v>99.766666666666666</v>
      </c>
      <c r="F35" s="213">
        <v>0.10030090270811343</v>
      </c>
      <c r="G35" s="167">
        <v>9955.596333333333</v>
      </c>
      <c r="H35" s="213">
        <v>4.8237327652060458E-2</v>
      </c>
      <c r="I35" s="213">
        <v>101.23333333333335</v>
      </c>
      <c r="J35" s="213">
        <v>-0.19723865877712399</v>
      </c>
      <c r="K35" s="213">
        <v>99.766666666666666</v>
      </c>
      <c r="L35" s="213">
        <v>1.7329255861366022</v>
      </c>
      <c r="M35" s="167">
        <v>39737.603947995784</v>
      </c>
      <c r="N35" s="213">
        <v>1.8140078299547042</v>
      </c>
      <c r="O35" s="167">
        <v>25402.53104028654</v>
      </c>
      <c r="P35" s="216">
        <v>9.5751471735567861E-2</v>
      </c>
      <c r="Q35" s="245"/>
      <c r="R35" s="243" t="s">
        <v>272</v>
      </c>
    </row>
    <row r="36" spans="1:18" s="54" customFormat="1" ht="9.6" customHeight="1">
      <c r="A36" s="102" t="s">
        <v>29</v>
      </c>
      <c r="B36" s="245"/>
      <c r="C36" s="217">
        <v>102.36666666666667</v>
      </c>
      <c r="D36" s="213">
        <v>1.9920318725099548</v>
      </c>
      <c r="E36" s="213">
        <v>99.8</v>
      </c>
      <c r="F36" s="213">
        <v>0</v>
      </c>
      <c r="G36" s="167">
        <v>9839.7743333333328</v>
      </c>
      <c r="H36" s="213">
        <v>-1.1631644501587175</v>
      </c>
      <c r="I36" s="213">
        <v>101.93333333333334</v>
      </c>
      <c r="J36" s="213">
        <v>0.69169960474309278</v>
      </c>
      <c r="K36" s="213">
        <v>101.26666666666667</v>
      </c>
      <c r="L36" s="213">
        <v>1.5030060120240449</v>
      </c>
      <c r="M36" s="167">
        <v>40480.476656039595</v>
      </c>
      <c r="N36" s="213">
        <v>1.8695140119181985</v>
      </c>
      <c r="O36" s="167">
        <v>25413.632307567259</v>
      </c>
      <c r="P36" s="216">
        <v>4.3696486566275894E-2</v>
      </c>
      <c r="Q36" s="245"/>
      <c r="R36" s="243" t="s">
        <v>29</v>
      </c>
    </row>
    <row r="37" spans="1:18" s="54" customFormat="1" ht="9.6" customHeight="1">
      <c r="A37" s="102" t="s">
        <v>30</v>
      </c>
      <c r="B37" s="245"/>
      <c r="C37" s="217">
        <v>103.96666666666665</v>
      </c>
      <c r="D37" s="213">
        <v>1.5625</v>
      </c>
      <c r="E37" s="213">
        <v>100.40000000000002</v>
      </c>
      <c r="F37" s="213">
        <v>0.6012024048096265</v>
      </c>
      <c r="G37" s="167">
        <v>9989.0083333333332</v>
      </c>
      <c r="H37" s="213">
        <v>1.5162909815240084</v>
      </c>
      <c r="I37" s="213">
        <v>101.76666666666665</v>
      </c>
      <c r="J37" s="213">
        <v>-9.8135426889115251E-2</v>
      </c>
      <c r="K37" s="213">
        <v>102.5</v>
      </c>
      <c r="L37" s="213">
        <v>1.1846001974333547</v>
      </c>
      <c r="M37" s="167">
        <v>41000.029673599187</v>
      </c>
      <c r="N37" s="213">
        <v>1.2833339509146384</v>
      </c>
      <c r="O37" s="167">
        <v>25447.225101746702</v>
      </c>
      <c r="P37" s="216">
        <v>0.13221267352913912</v>
      </c>
      <c r="Q37" s="245"/>
      <c r="R37" s="243" t="s">
        <v>30</v>
      </c>
    </row>
    <row r="38" spans="1:18" s="54" customFormat="1" ht="9.6" customHeight="1">
      <c r="A38" s="102" t="s">
        <v>31</v>
      </c>
      <c r="B38" s="245"/>
      <c r="C38" s="217">
        <v>104.3</v>
      </c>
      <c r="D38" s="213">
        <v>0.288461538461533</v>
      </c>
      <c r="E38" s="213">
        <v>100.73333333333335</v>
      </c>
      <c r="F38" s="213">
        <v>0.29880478087649465</v>
      </c>
      <c r="G38" s="167">
        <v>9956.7306666666682</v>
      </c>
      <c r="H38" s="213">
        <v>-0.32335569126037456</v>
      </c>
      <c r="I38" s="213">
        <v>101.23333333333333</v>
      </c>
      <c r="J38" s="213">
        <v>-0.58939096267189939</v>
      </c>
      <c r="K38" s="213">
        <v>102.46666666666665</v>
      </c>
      <c r="L38" s="213">
        <v>0</v>
      </c>
      <c r="M38" s="167">
        <v>41519.36914855503</v>
      </c>
      <c r="N38" s="213">
        <v>1.266829268292696</v>
      </c>
      <c r="O38" s="167">
        <v>25423.606207932506</v>
      </c>
      <c r="P38" s="216">
        <v>-9.2741048131046E-2</v>
      </c>
      <c r="Q38" s="245"/>
      <c r="R38" s="243" t="s">
        <v>31</v>
      </c>
    </row>
    <row r="39" spans="1:18" s="54" customFormat="1" ht="9.6" customHeight="1">
      <c r="A39" s="102"/>
      <c r="B39" s="245"/>
      <c r="C39" s="217"/>
      <c r="D39" s="213"/>
      <c r="E39" s="213"/>
      <c r="F39" s="213"/>
      <c r="G39" s="167"/>
      <c r="H39" s="213"/>
      <c r="I39" s="213"/>
      <c r="J39" s="213"/>
      <c r="K39" s="213"/>
      <c r="L39" s="213"/>
      <c r="M39" s="167"/>
      <c r="N39" s="213"/>
      <c r="O39" s="167"/>
      <c r="P39" s="216"/>
      <c r="Q39" s="245"/>
      <c r="R39" s="243"/>
    </row>
    <row r="40" spans="1:18" s="54" customFormat="1" ht="9.6" customHeight="1">
      <c r="A40" s="102" t="s">
        <v>340</v>
      </c>
      <c r="B40" s="245"/>
      <c r="C40" s="217">
        <v>104.93333333333334</v>
      </c>
      <c r="D40" s="213">
        <v>0.57526366251198624</v>
      </c>
      <c r="E40" s="213">
        <v>100.33333333333333</v>
      </c>
      <c r="F40" s="213">
        <v>-0.39721946375372852</v>
      </c>
      <c r="G40" s="167">
        <v>9846.8320000000003</v>
      </c>
      <c r="H40" s="213">
        <v>-1.1037793646489433</v>
      </c>
      <c r="I40" s="213">
        <v>101.96666666666665</v>
      </c>
      <c r="J40" s="213">
        <v>0.79051383399209385</v>
      </c>
      <c r="K40" s="213">
        <v>101.8</v>
      </c>
      <c r="L40" s="213">
        <v>-0.68292682926829684</v>
      </c>
      <c r="M40" s="167">
        <v>41575.352448524136</v>
      </c>
      <c r="N40" s="213">
        <v>0.13487670823759856</v>
      </c>
      <c r="O40" s="167">
        <v>25302.965178799092</v>
      </c>
      <c r="P40" s="216">
        <v>-0.47436240343617442</v>
      </c>
      <c r="Q40" s="245"/>
      <c r="R40" s="243" t="s">
        <v>339</v>
      </c>
    </row>
    <row r="41" spans="1:18" s="54" customFormat="1" ht="9.6" customHeight="1">
      <c r="A41" s="102" t="s">
        <v>267</v>
      </c>
      <c r="B41" s="245"/>
      <c r="C41" s="217">
        <v>106.46666666666665</v>
      </c>
      <c r="D41" s="213">
        <v>1.5252621544327809</v>
      </c>
      <c r="E41" s="213">
        <v>100.43333333333334</v>
      </c>
      <c r="F41" s="213">
        <v>9.9700897308082403E-2</v>
      </c>
      <c r="G41" s="167">
        <v>9734.3933333333334</v>
      </c>
      <c r="H41" s="213">
        <v>-1.1414875898769168</v>
      </c>
      <c r="I41" s="213">
        <v>102.33333333333333</v>
      </c>
      <c r="J41" s="213">
        <v>0.29411764705882604</v>
      </c>
      <c r="K41" s="213">
        <v>101.93333333333334</v>
      </c>
      <c r="L41" s="213">
        <v>9.8231827111987968E-2</v>
      </c>
      <c r="M41" s="167">
        <v>42110.001582930076</v>
      </c>
      <c r="N41" s="213">
        <v>1.2858565401655824</v>
      </c>
      <c r="O41" s="167">
        <v>25294.257873320934</v>
      </c>
      <c r="P41" s="216">
        <v>-3.438327471052105E-2</v>
      </c>
      <c r="Q41" s="245"/>
      <c r="R41" s="243" t="s">
        <v>267</v>
      </c>
    </row>
    <row r="42" spans="1:18" s="54" customFormat="1" ht="9.6" customHeight="1">
      <c r="A42" s="102" t="s">
        <v>275</v>
      </c>
      <c r="B42" s="245"/>
      <c r="C42" s="217">
        <v>107.39999999999999</v>
      </c>
      <c r="D42" s="213">
        <v>0.84507042253521547</v>
      </c>
      <c r="E42" s="213">
        <v>101.83333333333333</v>
      </c>
      <c r="F42" s="213">
        <v>1.3944223107569655</v>
      </c>
      <c r="G42" s="167">
        <v>9647.358666666667</v>
      </c>
      <c r="H42" s="213">
        <v>-0.89373767258382486</v>
      </c>
      <c r="I42" s="213">
        <v>103.33333333333333</v>
      </c>
      <c r="J42" s="213">
        <v>0.97751710654935664</v>
      </c>
      <c r="K42" s="213">
        <v>101.60000000000001</v>
      </c>
      <c r="L42" s="213">
        <v>-0.29440628066733154</v>
      </c>
      <c r="M42" s="167">
        <v>42619.25415081386</v>
      </c>
      <c r="N42" s="213">
        <v>1.2094514367133797</v>
      </c>
      <c r="O42" s="167">
        <v>25426.196491391322</v>
      </c>
      <c r="P42" s="216">
        <v>0.52146135690649942</v>
      </c>
      <c r="Q42" s="245"/>
      <c r="R42" s="243" t="s">
        <v>275</v>
      </c>
    </row>
    <row r="43" spans="1:18" s="54" customFormat="1" ht="9.6" customHeight="1">
      <c r="A43" s="102" t="s">
        <v>268</v>
      </c>
      <c r="B43" s="245"/>
      <c r="C43" s="217">
        <v>107.7</v>
      </c>
      <c r="D43" s="213">
        <v>0.27932960893855352</v>
      </c>
      <c r="E43" s="213">
        <v>103.53333333333335</v>
      </c>
      <c r="F43" s="213">
        <v>1.6699410609037386</v>
      </c>
      <c r="G43" s="167">
        <v>9623.489333333333</v>
      </c>
      <c r="H43" s="213">
        <v>-0.24773514107427275</v>
      </c>
      <c r="I43" s="213">
        <v>104.10000000000001</v>
      </c>
      <c r="J43" s="213">
        <v>0.77444336882865628</v>
      </c>
      <c r="K43" s="213">
        <v>101.89999999999999</v>
      </c>
      <c r="L43" s="213">
        <v>0.29527559055119923</v>
      </c>
      <c r="M43" s="167">
        <v>43642.454301688442</v>
      </c>
      <c r="N43" s="213">
        <v>2.4007902523035369</v>
      </c>
      <c r="O43" s="167">
        <v>25672.986227545061</v>
      </c>
      <c r="P43" s="216">
        <v>0.97065231926123374</v>
      </c>
      <c r="Q43" s="245"/>
      <c r="R43" s="243" t="s">
        <v>268</v>
      </c>
    </row>
    <row r="44" spans="1:18" s="54" customFormat="1" ht="9.6" customHeight="1">
      <c r="A44" s="102" t="s">
        <v>269</v>
      </c>
      <c r="B44" s="245"/>
      <c r="C44" s="217">
        <v>106.73333333333335</v>
      </c>
      <c r="D44" s="213">
        <v>-0.92850510677808984</v>
      </c>
      <c r="E44" s="213">
        <v>104.5</v>
      </c>
      <c r="F44" s="213">
        <v>0.96618357487923845</v>
      </c>
      <c r="G44" s="167">
        <v>9481.6733333333341</v>
      </c>
      <c r="H44" s="213">
        <v>-1.4734763859302689</v>
      </c>
      <c r="I44" s="213">
        <v>105.13333333333333</v>
      </c>
      <c r="J44" s="213">
        <v>0.96061479346782619</v>
      </c>
      <c r="K44" s="213">
        <v>101.16666666666667</v>
      </c>
      <c r="L44" s="213">
        <v>-0.68694798822374992</v>
      </c>
      <c r="M44" s="167">
        <v>44257.027604518073</v>
      </c>
      <c r="N44" s="213">
        <v>1.4080311622844732</v>
      </c>
      <c r="O44" s="167">
        <v>25766.904771586705</v>
      </c>
      <c r="P44" s="216">
        <v>0.3657539048806342</v>
      </c>
      <c r="Q44" s="245"/>
      <c r="R44" s="243" t="s">
        <v>269</v>
      </c>
    </row>
    <row r="45" spans="1:18" s="54" customFormat="1" ht="9.6" customHeight="1">
      <c r="A45" s="102" t="s">
        <v>270</v>
      </c>
      <c r="B45" s="245"/>
      <c r="C45" s="217">
        <v>106.26666666666667</v>
      </c>
      <c r="D45" s="213">
        <v>-0.37488284910965319</v>
      </c>
      <c r="E45" s="213">
        <v>104.89999999999999</v>
      </c>
      <c r="F45" s="213">
        <v>0.38277511961723576</v>
      </c>
      <c r="G45" s="167">
        <v>9306.9539999999997</v>
      </c>
      <c r="H45" s="213">
        <v>-1.8424965987112074</v>
      </c>
      <c r="I45" s="213">
        <v>105.76666666666667</v>
      </c>
      <c r="J45" s="213">
        <v>0.66603235014272855</v>
      </c>
      <c r="K45" s="213">
        <v>101</v>
      </c>
      <c r="L45" s="213">
        <v>-0.19762845849801636</v>
      </c>
      <c r="M45" s="167">
        <v>44045.50651568202</v>
      </c>
      <c r="N45" s="213">
        <v>-0.47789050319723003</v>
      </c>
      <c r="O45" s="167">
        <v>25819.116273234224</v>
      </c>
      <c r="P45" s="216">
        <v>0.20258548758289407</v>
      </c>
      <c r="Q45" s="245"/>
      <c r="R45" s="243" t="s">
        <v>270</v>
      </c>
    </row>
    <row r="46" spans="1:18" s="54" customFormat="1" ht="9.6" customHeight="1">
      <c r="A46" s="102"/>
      <c r="B46" s="245"/>
      <c r="C46" s="217"/>
      <c r="D46" s="213"/>
      <c r="E46" s="213"/>
      <c r="F46" s="213"/>
      <c r="G46" s="167"/>
      <c r="H46" s="213"/>
      <c r="I46" s="213"/>
      <c r="J46" s="213"/>
      <c r="K46" s="213"/>
      <c r="L46" s="213"/>
      <c r="M46" s="167"/>
      <c r="N46" s="213"/>
      <c r="O46" s="167"/>
      <c r="P46" s="216"/>
      <c r="Q46" s="245"/>
      <c r="R46" s="243"/>
    </row>
    <row r="47" spans="1:18" s="54" customFormat="1" ht="9.6" customHeight="1">
      <c r="A47" s="102" t="s">
        <v>276</v>
      </c>
      <c r="B47" s="245"/>
      <c r="C47" s="217">
        <v>106.56666666666668</v>
      </c>
      <c r="D47" s="213">
        <v>0.28222013170271509</v>
      </c>
      <c r="E47" s="213">
        <v>104.93333333333332</v>
      </c>
      <c r="F47" s="213">
        <v>0</v>
      </c>
      <c r="G47" s="167">
        <v>9216.2960000000003</v>
      </c>
      <c r="H47" s="213">
        <v>-0.97453529601375521</v>
      </c>
      <c r="I47" s="213">
        <v>106.33333333333333</v>
      </c>
      <c r="J47" s="213">
        <v>0.47258979206048934</v>
      </c>
      <c r="K47" s="213">
        <v>100.66666666666667</v>
      </c>
      <c r="L47" s="213">
        <v>-0.29702970297029196</v>
      </c>
      <c r="M47" s="167">
        <v>44001.482363762392</v>
      </c>
      <c r="N47" s="213">
        <v>-9.9896697733029782E-2</v>
      </c>
      <c r="O47" s="167">
        <v>25857.585360264387</v>
      </c>
      <c r="P47" s="216">
        <v>0.14911441529721969</v>
      </c>
      <c r="Q47" s="245"/>
      <c r="R47" s="243" t="s">
        <v>276</v>
      </c>
    </row>
    <row r="48" spans="1:18" s="54" customFormat="1" ht="9.6" customHeight="1">
      <c r="A48" s="102" t="s">
        <v>271</v>
      </c>
      <c r="B48" s="245"/>
      <c r="C48" s="217">
        <v>107.5</v>
      </c>
      <c r="D48" s="213">
        <v>0.84427767354597449</v>
      </c>
      <c r="E48" s="213">
        <v>104.76666666666667</v>
      </c>
      <c r="F48" s="213">
        <v>-9.5328884652062129E-2</v>
      </c>
      <c r="G48" s="167">
        <v>9213.7450000000008</v>
      </c>
      <c r="H48" s="213">
        <v>-2.8210887232376081E-2</v>
      </c>
      <c r="I48" s="213">
        <v>106.60000000000001</v>
      </c>
      <c r="J48" s="213">
        <v>0.28222013170271509</v>
      </c>
      <c r="K48" s="213">
        <v>100.43333333333334</v>
      </c>
      <c r="L48" s="213">
        <v>-0.29791459781527863</v>
      </c>
      <c r="M48" s="167">
        <v>43601.400601016459</v>
      </c>
      <c r="N48" s="213">
        <v>-0.90928718339146997</v>
      </c>
      <c r="O48" s="167">
        <v>25895.288939459264</v>
      </c>
      <c r="P48" s="216">
        <v>0.14579852731885978</v>
      </c>
      <c r="Q48" s="245"/>
      <c r="R48" s="243" t="s">
        <v>271</v>
      </c>
    </row>
    <row r="49" spans="1:18" s="54" customFormat="1" ht="9.6" customHeight="1">
      <c r="A49" s="102" t="s">
        <v>272</v>
      </c>
      <c r="B49" s="245"/>
      <c r="C49" s="217">
        <v>107.80000000000001</v>
      </c>
      <c r="D49" s="213">
        <v>0.27906976744185386</v>
      </c>
      <c r="E49" s="213">
        <v>105</v>
      </c>
      <c r="F49" s="213">
        <v>0.19083969465650341</v>
      </c>
      <c r="G49" s="167">
        <v>9265.0973333333332</v>
      </c>
      <c r="H49" s="213">
        <v>0.55786491854522069</v>
      </c>
      <c r="I49" s="213">
        <v>107.13333333333333</v>
      </c>
      <c r="J49" s="213">
        <v>0.46904315196998425</v>
      </c>
      <c r="K49" s="213">
        <v>99.59999999999998</v>
      </c>
      <c r="L49" s="213">
        <v>-0.79681274900399046</v>
      </c>
      <c r="M49" s="167">
        <v>43517.585611913979</v>
      </c>
      <c r="N49" s="213">
        <v>-0.192195663442007</v>
      </c>
      <c r="O49" s="167">
        <v>25950.270086915461</v>
      </c>
      <c r="P49" s="216">
        <v>0.21239375485126288</v>
      </c>
      <c r="Q49" s="245"/>
      <c r="R49" s="243" t="s">
        <v>272</v>
      </c>
    </row>
    <row r="50" spans="1:18" s="54" customFormat="1" ht="9.6" customHeight="1">
      <c r="A50" s="102" t="s">
        <v>29</v>
      </c>
      <c r="B50" s="245"/>
      <c r="C50" s="217">
        <v>108.36666666666667</v>
      </c>
      <c r="D50" s="213">
        <v>0.55658627087198909</v>
      </c>
      <c r="E50" s="213">
        <v>105.8</v>
      </c>
      <c r="F50" s="213">
        <v>0.7619047619047592</v>
      </c>
      <c r="G50" s="167">
        <v>9356.3079999999991</v>
      </c>
      <c r="H50" s="213">
        <v>0.9843390789090023</v>
      </c>
      <c r="I50" s="213">
        <v>107.5</v>
      </c>
      <c r="J50" s="213">
        <v>0.37348272642390157</v>
      </c>
      <c r="K50" s="213">
        <v>99.333333333333329</v>
      </c>
      <c r="L50" s="213">
        <v>-0.3012048192771033</v>
      </c>
      <c r="M50" s="167">
        <v>43971.266954286795</v>
      </c>
      <c r="N50" s="213">
        <v>1.0425666856628197</v>
      </c>
      <c r="O50" s="167">
        <v>25995.474758436565</v>
      </c>
      <c r="P50" s="216">
        <v>0.17417910390247471</v>
      </c>
      <c r="Q50" s="245"/>
      <c r="R50" s="243" t="s">
        <v>29</v>
      </c>
    </row>
    <row r="51" spans="1:18" s="54" customFormat="1" ht="9.6" customHeight="1">
      <c r="A51" s="102" t="s">
        <v>30</v>
      </c>
      <c r="B51" s="245"/>
      <c r="C51" s="217">
        <v>108.8</v>
      </c>
      <c r="D51" s="213">
        <v>0.36900369003689093</v>
      </c>
      <c r="E51" s="213">
        <v>107.33333333333333</v>
      </c>
      <c r="F51" s="213">
        <v>1.4177693761814822</v>
      </c>
      <c r="G51" s="167">
        <v>9284.0489999999991</v>
      </c>
      <c r="H51" s="213">
        <v>-0.77274136143560668</v>
      </c>
      <c r="I51" s="213">
        <v>107.36666666666667</v>
      </c>
      <c r="J51" s="213">
        <v>-9.3023255813946548E-2</v>
      </c>
      <c r="K51" s="213">
        <v>99.533333333333346</v>
      </c>
      <c r="L51" s="213">
        <v>0.20140986908359082</v>
      </c>
      <c r="M51" s="167">
        <v>44492.735080978855</v>
      </c>
      <c r="N51" s="213">
        <v>1.1857734476806314</v>
      </c>
      <c r="O51" s="167">
        <v>26041.995392619112</v>
      </c>
      <c r="P51" s="216">
        <v>0.17887711334654455</v>
      </c>
      <c r="Q51" s="245"/>
      <c r="R51" s="243" t="s">
        <v>30</v>
      </c>
    </row>
    <row r="52" spans="1:18" s="54" customFormat="1" ht="9.6" customHeight="1">
      <c r="A52" s="102" t="s">
        <v>31</v>
      </c>
      <c r="B52" s="245"/>
      <c r="C52" s="217">
        <v>111.13333333333333</v>
      </c>
      <c r="D52" s="213">
        <v>2.1139705882352757</v>
      </c>
      <c r="E52" s="213">
        <v>108.16666666666667</v>
      </c>
      <c r="F52" s="213">
        <v>0.83876980428705394</v>
      </c>
      <c r="G52" s="167">
        <v>9517.0166666666646</v>
      </c>
      <c r="H52" s="213">
        <v>2.5096940973718347</v>
      </c>
      <c r="I52" s="213">
        <v>107.26666666666667</v>
      </c>
      <c r="J52" s="213">
        <v>-9.3109869646184507E-2</v>
      </c>
      <c r="K52" s="213">
        <v>101.03333333333335</v>
      </c>
      <c r="L52" s="213">
        <v>1.5075376884422127</v>
      </c>
      <c r="M52" s="167">
        <v>45328.63291604085</v>
      </c>
      <c r="N52" s="213">
        <v>1.8787351632964686</v>
      </c>
      <c r="O52" s="167">
        <v>26054.53752410374</v>
      </c>
      <c r="P52" s="216">
        <v>4.7999385607866429E-2</v>
      </c>
      <c r="Q52" s="245"/>
      <c r="R52" s="243" t="s">
        <v>31</v>
      </c>
    </row>
    <row r="53" spans="1:18" s="54" customFormat="1" ht="9.6" customHeight="1">
      <c r="A53" s="102"/>
      <c r="B53" s="245"/>
      <c r="C53" s="217"/>
      <c r="D53" s="213"/>
      <c r="E53" s="213"/>
      <c r="F53" s="213"/>
      <c r="G53" s="167"/>
      <c r="H53" s="213"/>
      <c r="I53" s="213"/>
      <c r="J53" s="213"/>
      <c r="K53" s="213"/>
      <c r="L53" s="213"/>
      <c r="M53" s="167"/>
      <c r="N53" s="213"/>
      <c r="O53" s="167"/>
      <c r="P53" s="216"/>
      <c r="Q53" s="245"/>
      <c r="R53" s="243"/>
    </row>
    <row r="54" spans="1:18" s="54" customFormat="1" ht="9.6" customHeight="1">
      <c r="A54" s="102" t="s">
        <v>344</v>
      </c>
      <c r="B54" s="245"/>
      <c r="C54" s="217">
        <v>113.16666666666667</v>
      </c>
      <c r="D54" s="213">
        <v>1.890189018901907</v>
      </c>
      <c r="E54" s="213">
        <v>108.86666666666667</v>
      </c>
      <c r="F54" s="213">
        <v>0.64695009242143442</v>
      </c>
      <c r="G54" s="167">
        <v>9711.232</v>
      </c>
      <c r="H54" s="213">
        <v>2.0405589996847766</v>
      </c>
      <c r="I54" s="213">
        <v>106.46666666666668</v>
      </c>
      <c r="J54" s="213">
        <v>-0.74557315936625912</v>
      </c>
      <c r="K54" s="213">
        <v>101.89999999999999</v>
      </c>
      <c r="L54" s="213">
        <v>0.8910891089108901</v>
      </c>
      <c r="M54" s="167">
        <v>46175.412935403794</v>
      </c>
      <c r="N54" s="213">
        <v>1.8681362318712758</v>
      </c>
      <c r="O54" s="167">
        <v>26081.858106116473</v>
      </c>
      <c r="P54" s="216">
        <v>0.10516417509451514</v>
      </c>
      <c r="Q54" s="245"/>
      <c r="R54" s="243" t="s">
        <v>345</v>
      </c>
    </row>
    <row r="55" spans="1:18" s="54" customFormat="1" ht="9.6" customHeight="1">
      <c r="A55" s="102" t="s">
        <v>267</v>
      </c>
      <c r="B55" s="245"/>
      <c r="C55" s="217">
        <v>114.2</v>
      </c>
      <c r="D55" s="213">
        <v>0.88339222614841617</v>
      </c>
      <c r="E55" s="213">
        <v>108.53333333333335</v>
      </c>
      <c r="F55" s="213">
        <v>-0.36730945821855698</v>
      </c>
      <c r="G55" s="167">
        <v>9767.5160000000014</v>
      </c>
      <c r="H55" s="213">
        <v>0.57974297718097034</v>
      </c>
      <c r="I55" s="213">
        <v>106.16666666666667</v>
      </c>
      <c r="J55" s="213">
        <v>-0.28169014084507182</v>
      </c>
      <c r="K55" s="213">
        <v>102</v>
      </c>
      <c r="L55" s="213">
        <v>9.8135426889101041E-2</v>
      </c>
      <c r="M55" s="167">
        <v>46418.237100789687</v>
      </c>
      <c r="N55" s="213">
        <v>0.5258211082091151</v>
      </c>
      <c r="O55" s="167">
        <v>26240.032547979936</v>
      </c>
      <c r="P55" s="216">
        <v>0.60616749546620952</v>
      </c>
      <c r="Q55" s="245"/>
      <c r="R55" s="243" t="s">
        <v>267</v>
      </c>
    </row>
    <row r="56" spans="1:18" s="54" customFormat="1" ht="9.6" customHeight="1">
      <c r="A56" s="102" t="s">
        <v>275</v>
      </c>
      <c r="B56" s="245"/>
      <c r="C56" s="217">
        <v>114.36666666666667</v>
      </c>
      <c r="D56" s="213">
        <v>0.17513134851139966</v>
      </c>
      <c r="E56" s="213">
        <v>108.89999999999999</v>
      </c>
      <c r="F56" s="213">
        <v>0.36866359447004982</v>
      </c>
      <c r="G56" s="167">
        <v>9538.4390000000003</v>
      </c>
      <c r="H56" s="213">
        <v>-2.3455336575377572</v>
      </c>
      <c r="I56" s="213">
        <v>106</v>
      </c>
      <c r="J56" s="213">
        <v>-0.18832391713748109</v>
      </c>
      <c r="K56" s="213">
        <v>101.46666666666665</v>
      </c>
      <c r="L56" s="213">
        <v>-0.49019607843136725</v>
      </c>
      <c r="M56" s="167">
        <v>46477.609981155438</v>
      </c>
      <c r="N56" s="213">
        <v>0.12796704740813425</v>
      </c>
      <c r="O56" s="167">
        <v>26389.023357706774</v>
      </c>
      <c r="P56" s="216">
        <v>0.56783536585365368</v>
      </c>
      <c r="Q56" s="245"/>
      <c r="R56" s="243" t="s">
        <v>275</v>
      </c>
    </row>
    <row r="57" spans="1:18" s="54" customFormat="1" ht="9.6" customHeight="1">
      <c r="A57" s="102" t="s">
        <v>268</v>
      </c>
      <c r="B57" s="245"/>
      <c r="C57" s="217">
        <v>113.40000000000002</v>
      </c>
      <c r="D57" s="213">
        <v>-0.87412587412588039</v>
      </c>
      <c r="E57" s="213">
        <v>110.03333333333335</v>
      </c>
      <c r="F57" s="213">
        <v>1.0101010101009962</v>
      </c>
      <c r="G57" s="167">
        <v>9263.56</v>
      </c>
      <c r="H57" s="213">
        <v>-2.8809863289440472</v>
      </c>
      <c r="I57" s="213">
        <v>106.06666666666668</v>
      </c>
      <c r="J57" s="213">
        <v>9.4339622641513188E-2</v>
      </c>
      <c r="K57" s="213">
        <v>99.966666666666683</v>
      </c>
      <c r="L57" s="213">
        <v>-1.477832512315274</v>
      </c>
      <c r="M57" s="167">
        <v>45613.182274457024</v>
      </c>
      <c r="N57" s="213">
        <v>-1.8598206447837242</v>
      </c>
      <c r="O57" s="167">
        <v>26543.854337655601</v>
      </c>
      <c r="P57" s="216">
        <v>0.58698700216000077</v>
      </c>
      <c r="Q57" s="245"/>
      <c r="R57" s="243" t="s">
        <v>268</v>
      </c>
    </row>
    <row r="58" spans="1:18" s="54" customFormat="1" ht="9.6" customHeight="1">
      <c r="A58" s="102" t="s">
        <v>269</v>
      </c>
      <c r="B58" s="245"/>
      <c r="C58" s="217">
        <v>112.8</v>
      </c>
      <c r="D58" s="213">
        <v>-0.52910052910053196</v>
      </c>
      <c r="E58" s="213">
        <v>111.66666666666667</v>
      </c>
      <c r="F58" s="213">
        <v>1.5454545454545325</v>
      </c>
      <c r="G58" s="167">
        <v>9430.5670000000009</v>
      </c>
      <c r="H58" s="213">
        <v>1.8027548685176384</v>
      </c>
      <c r="I58" s="213">
        <v>106.33333333333333</v>
      </c>
      <c r="J58" s="213">
        <v>0.18850141376060492</v>
      </c>
      <c r="K58" s="213">
        <v>99.3</v>
      </c>
      <c r="L58" s="213">
        <v>-0.70000000000000284</v>
      </c>
      <c r="M58" s="167">
        <v>45202.374807534557</v>
      </c>
      <c r="N58" s="213">
        <v>-0.90061648820955043</v>
      </c>
      <c r="O58" s="167">
        <v>26566.291957803089</v>
      </c>
      <c r="P58" s="216">
        <v>8.4388503573308071E-2</v>
      </c>
      <c r="Q58" s="245"/>
      <c r="R58" s="243" t="s">
        <v>269</v>
      </c>
    </row>
    <row r="59" spans="1:18" s="54" customFormat="1" ht="9.6" customHeight="1">
      <c r="A59" s="102" t="s">
        <v>270</v>
      </c>
      <c r="B59" s="245"/>
      <c r="C59" s="217">
        <v>112.19999999999999</v>
      </c>
      <c r="D59" s="213">
        <v>-0.53191489361701372</v>
      </c>
      <c r="E59" s="213">
        <v>112.89999999999999</v>
      </c>
      <c r="F59" s="213">
        <v>1.0743061772605245</v>
      </c>
      <c r="G59" s="167">
        <v>9503.1826666666657</v>
      </c>
      <c r="H59" s="213">
        <v>0.76983436896911428</v>
      </c>
      <c r="I59" s="213">
        <v>105.63333333333333</v>
      </c>
      <c r="J59" s="213">
        <v>-0.65851364063969697</v>
      </c>
      <c r="K59" s="213">
        <v>98.90000000000002</v>
      </c>
      <c r="L59" s="213">
        <v>-0.40281973816715322</v>
      </c>
      <c r="M59" s="167">
        <v>45393.159901453255</v>
      </c>
      <c r="N59" s="213">
        <v>0.42210148133725056</v>
      </c>
      <c r="O59" s="167">
        <v>26598.743956811202</v>
      </c>
      <c r="P59" s="216">
        <v>0.12195902327385966</v>
      </c>
      <c r="Q59" s="245"/>
      <c r="R59" s="243" t="s">
        <v>270</v>
      </c>
    </row>
    <row r="60" spans="1:18" s="54" customFormat="1" ht="9.6" customHeight="1">
      <c r="A60" s="102"/>
      <c r="B60" s="245"/>
      <c r="C60" s="217"/>
      <c r="D60" s="213"/>
      <c r="E60" s="213"/>
      <c r="F60" s="213"/>
      <c r="G60" s="167"/>
      <c r="H60" s="213"/>
      <c r="I60" s="213"/>
      <c r="J60" s="213"/>
      <c r="K60" s="213"/>
      <c r="L60" s="213"/>
      <c r="M60" s="167"/>
      <c r="N60" s="213"/>
      <c r="O60" s="167"/>
      <c r="P60" s="216"/>
      <c r="Q60" s="245"/>
      <c r="R60" s="243"/>
    </row>
    <row r="61" spans="1:18" s="54" customFormat="1" ht="9.6" customHeight="1">
      <c r="A61" s="102" t="s">
        <v>276</v>
      </c>
      <c r="B61" s="245"/>
      <c r="C61" s="217">
        <v>111.93333333333334</v>
      </c>
      <c r="D61" s="213">
        <v>-0.26737967914438343</v>
      </c>
      <c r="E61" s="213">
        <v>113.5</v>
      </c>
      <c r="F61" s="213">
        <v>0.53144375553586087</v>
      </c>
      <c r="G61" s="167">
        <v>9573.0053333333344</v>
      </c>
      <c r="H61" s="213">
        <v>0.73448943513763254</v>
      </c>
      <c r="I61" s="213">
        <v>105.26666666666667</v>
      </c>
      <c r="J61" s="213">
        <v>-0.28409090909090651</v>
      </c>
      <c r="K61" s="213">
        <v>99.600000000000009</v>
      </c>
      <c r="L61" s="213">
        <v>0.70778564206268868</v>
      </c>
      <c r="M61" s="167">
        <v>46295.046028268363</v>
      </c>
      <c r="N61" s="213">
        <v>1.9866411709242868</v>
      </c>
      <c r="O61" s="167">
        <v>26612.236596359802</v>
      </c>
      <c r="P61" s="216">
        <v>5.0754360175503166E-2</v>
      </c>
      <c r="Q61" s="245"/>
      <c r="R61" s="243" t="s">
        <v>276</v>
      </c>
    </row>
    <row r="62" spans="1:18" s="54" customFormat="1" ht="9.6" customHeight="1">
      <c r="A62" s="102" t="s">
        <v>271</v>
      </c>
      <c r="B62" s="245"/>
      <c r="C62" s="217">
        <v>111.09999999999998</v>
      </c>
      <c r="D62" s="213">
        <v>-0.71492403932083448</v>
      </c>
      <c r="E62" s="213">
        <v>114.10000000000001</v>
      </c>
      <c r="F62" s="213">
        <v>0.52863436123347185</v>
      </c>
      <c r="G62" s="167">
        <v>9554.8153333333339</v>
      </c>
      <c r="H62" s="213">
        <v>-0.19011804032173529</v>
      </c>
      <c r="I62" s="213">
        <v>106.09999999999998</v>
      </c>
      <c r="J62" s="213">
        <v>0.75973409306742212</v>
      </c>
      <c r="K62" s="213">
        <v>100.36666666666667</v>
      </c>
      <c r="L62" s="213">
        <v>0.80321285140563248</v>
      </c>
      <c r="M62" s="167">
        <v>47936.044753492104</v>
      </c>
      <c r="N62" s="213">
        <v>3.54465925045902</v>
      </c>
      <c r="O62" s="167">
        <v>26621.609397424709</v>
      </c>
      <c r="P62" s="216">
        <v>3.5322145482140854E-2</v>
      </c>
      <c r="Q62" s="245"/>
      <c r="R62" s="243" t="s">
        <v>271</v>
      </c>
    </row>
    <row r="63" spans="1:18" s="54" customFormat="1" ht="9.6" customHeight="1">
      <c r="A63" s="102" t="s">
        <v>272</v>
      </c>
      <c r="B63" s="245"/>
      <c r="C63" s="217">
        <v>109.23333333333335</v>
      </c>
      <c r="D63" s="213">
        <v>-1.7101710171017004</v>
      </c>
      <c r="E63" s="213">
        <v>114.83333333333333</v>
      </c>
      <c r="F63" s="213">
        <v>0.61349693251533211</v>
      </c>
      <c r="G63" s="167">
        <v>9598.9053333333341</v>
      </c>
      <c r="H63" s="213">
        <v>0.46154812240968113</v>
      </c>
      <c r="I63" s="213">
        <v>106.23333333333333</v>
      </c>
      <c r="J63" s="213">
        <v>9.425070688031667E-2</v>
      </c>
      <c r="K63" s="213">
        <v>99.899999999999991</v>
      </c>
      <c r="L63" s="213">
        <v>-0.49800796812749581</v>
      </c>
      <c r="M63" s="167">
        <v>48942.878289700646</v>
      </c>
      <c r="N63" s="213">
        <v>2.100509012016019</v>
      </c>
      <c r="O63" s="167">
        <v>26633.416269031015</v>
      </c>
      <c r="P63" s="216">
        <v>4.4324909096388865E-2</v>
      </c>
      <c r="Q63" s="245"/>
      <c r="R63" s="243" t="s">
        <v>272</v>
      </c>
    </row>
    <row r="64" spans="1:18" s="54" customFormat="1" ht="9.6" customHeight="1">
      <c r="A64" s="102" t="s">
        <v>29</v>
      </c>
      <c r="B64" s="245"/>
      <c r="C64" s="217">
        <v>106.76666666666667</v>
      </c>
      <c r="D64" s="213">
        <v>-2.1978021978022042</v>
      </c>
      <c r="E64" s="213">
        <v>115.16666666666667</v>
      </c>
      <c r="F64" s="213">
        <v>0.34843205574912872</v>
      </c>
      <c r="G64" s="167">
        <v>9848.378333333334</v>
      </c>
      <c r="H64" s="213">
        <v>2.5992561647688888</v>
      </c>
      <c r="I64" s="213">
        <v>106.76666666666667</v>
      </c>
      <c r="J64" s="213">
        <v>0.56497175141241485</v>
      </c>
      <c r="K64" s="213">
        <v>99</v>
      </c>
      <c r="L64" s="213">
        <v>-0.90090090090090769</v>
      </c>
      <c r="M64" s="167">
        <v>49383.74506885423</v>
      </c>
      <c r="N64" s="213">
        <v>0.90064135962518321</v>
      </c>
      <c r="O64" s="167">
        <v>26646.99722099688</v>
      </c>
      <c r="P64" s="216">
        <v>5.1063701968189434E-2</v>
      </c>
      <c r="Q64" s="245"/>
      <c r="R64" s="243" t="s">
        <v>29</v>
      </c>
    </row>
    <row r="65" spans="1:18" s="54" customFormat="1" ht="9.6" customHeight="1">
      <c r="A65" s="102" t="s">
        <v>30</v>
      </c>
      <c r="B65" s="245"/>
      <c r="C65" s="217">
        <v>105</v>
      </c>
      <c r="D65" s="213">
        <v>-1.6853932584269558</v>
      </c>
      <c r="E65" s="213">
        <v>115.03333333333335</v>
      </c>
      <c r="F65" s="213">
        <v>-0.17361111111111427</v>
      </c>
      <c r="G65" s="167">
        <v>9992.4070000000011</v>
      </c>
      <c r="H65" s="213">
        <v>1.4621664432801253</v>
      </c>
      <c r="I65" s="213">
        <v>105.2</v>
      </c>
      <c r="J65" s="213">
        <v>-1.4981273408239559</v>
      </c>
      <c r="K65" s="213">
        <v>97.899999999999991</v>
      </c>
      <c r="L65" s="213">
        <v>-1.1111111111111143</v>
      </c>
      <c r="M65" s="167">
        <v>48857.737241723007</v>
      </c>
      <c r="N65" s="213">
        <v>-1.0651287773091127</v>
      </c>
      <c r="O65" s="167">
        <v>26642.817007151814</v>
      </c>
      <c r="P65" s="216">
        <v>-1.576162419785021E-2</v>
      </c>
      <c r="Q65" s="245"/>
      <c r="R65" s="243" t="s">
        <v>30</v>
      </c>
    </row>
    <row r="66" spans="1:18" s="54" customFormat="1" ht="9.6" customHeight="1">
      <c r="A66" s="102" t="s">
        <v>31</v>
      </c>
      <c r="B66" s="245"/>
      <c r="C66" s="217">
        <v>102.46666666666665</v>
      </c>
      <c r="D66" s="213">
        <v>-2.3809523809523796</v>
      </c>
      <c r="E66" s="213">
        <v>115.39999999999999</v>
      </c>
      <c r="F66" s="213">
        <v>0.34782608695653039</v>
      </c>
      <c r="G66" s="167">
        <v>10068.093666666668</v>
      </c>
      <c r="H66" s="213">
        <v>0.75757575757575069</v>
      </c>
      <c r="I66" s="213">
        <v>104.73333333333333</v>
      </c>
      <c r="J66" s="213">
        <v>-0.47528517110265511</v>
      </c>
      <c r="K66" s="213">
        <v>96.933333333333337</v>
      </c>
      <c r="L66" s="213">
        <v>-1.0214504596527121</v>
      </c>
      <c r="M66" s="167">
        <v>47519.454570828188</v>
      </c>
      <c r="N66" s="213">
        <v>-2.7389746140321733</v>
      </c>
      <c r="O66" s="167">
        <v>26628.06169347269</v>
      </c>
      <c r="P66" s="216">
        <v>-5.5174381071068979E-2</v>
      </c>
      <c r="Q66" s="245"/>
      <c r="R66" s="243" t="s">
        <v>31</v>
      </c>
    </row>
    <row r="67" spans="1:18" s="54" customFormat="1" ht="9.6" customHeight="1">
      <c r="A67" s="102"/>
      <c r="B67" s="245"/>
      <c r="C67" s="217"/>
      <c r="D67" s="213"/>
      <c r="E67" s="213"/>
      <c r="F67" s="213"/>
      <c r="G67" s="167"/>
      <c r="H67" s="213"/>
      <c r="I67" s="213"/>
      <c r="J67" s="213"/>
      <c r="K67" s="213"/>
      <c r="L67" s="213"/>
      <c r="M67" s="167"/>
      <c r="N67" s="213"/>
      <c r="O67" s="167"/>
      <c r="P67" s="216"/>
      <c r="Q67" s="245"/>
      <c r="R67" s="243"/>
    </row>
    <row r="68" spans="1:18" s="54" customFormat="1" ht="9.6" customHeight="1">
      <c r="A68" s="102" t="s">
        <v>351</v>
      </c>
      <c r="B68" s="245"/>
      <c r="C68" s="217">
        <v>101.73333333333333</v>
      </c>
      <c r="D68" s="213">
        <v>-0.78048780487804947</v>
      </c>
      <c r="E68" s="213">
        <v>115.33333333333333</v>
      </c>
      <c r="F68" s="213">
        <v>-8.6655112651655486E-2</v>
      </c>
      <c r="G68" s="167">
        <v>10155.937</v>
      </c>
      <c r="H68" s="213">
        <v>0.87206126280032947</v>
      </c>
      <c r="I68" s="213">
        <v>103.26666666666667</v>
      </c>
      <c r="J68" s="213">
        <v>-1.3371537726838625</v>
      </c>
      <c r="K68" s="213">
        <v>96.733333333333334</v>
      </c>
      <c r="L68" s="213">
        <v>-0.20639834881320951</v>
      </c>
      <c r="M68" s="167">
        <v>46853.045254003431</v>
      </c>
      <c r="N68" s="213">
        <v>-1.4025820978756087</v>
      </c>
      <c r="O68" s="167">
        <v>26600.990370697396</v>
      </c>
      <c r="P68" s="216">
        <v>-0.10177218802692778</v>
      </c>
      <c r="Q68" s="245"/>
      <c r="R68" s="243" t="s">
        <v>352</v>
      </c>
    </row>
    <row r="69" spans="1:18" s="54" customFormat="1" ht="9.6" customHeight="1">
      <c r="A69" s="102" t="s">
        <v>267</v>
      </c>
      <c r="B69" s="245"/>
      <c r="C69" s="217">
        <v>100.26666666666665</v>
      </c>
      <c r="D69" s="213">
        <v>-1.3765978367748346</v>
      </c>
      <c r="E69" s="213">
        <v>116.36666666666667</v>
      </c>
      <c r="F69" s="213">
        <v>0.95403295750217865</v>
      </c>
      <c r="G69" s="167">
        <v>10387.433666666666</v>
      </c>
      <c r="H69" s="213">
        <v>2.2794631691922973</v>
      </c>
      <c r="I69" s="213">
        <v>104.59999999999998</v>
      </c>
      <c r="J69" s="213">
        <v>1.2584704743465522</v>
      </c>
      <c r="K69" s="213">
        <v>96.7</v>
      </c>
      <c r="L69" s="213">
        <v>0</v>
      </c>
      <c r="M69" s="167">
        <v>47082.286012037817</v>
      </c>
      <c r="N69" s="213">
        <v>0.48940302648709633</v>
      </c>
      <c r="O69" s="167">
        <v>26696.01726253776</v>
      </c>
      <c r="P69" s="216">
        <v>0.35712943122439356</v>
      </c>
      <c r="Q69" s="245"/>
      <c r="R69" s="243" t="s">
        <v>267</v>
      </c>
    </row>
    <row r="70" spans="1:18" s="54" customFormat="1" ht="9.6" customHeight="1">
      <c r="A70" s="102" t="s">
        <v>362</v>
      </c>
      <c r="B70" s="245"/>
      <c r="C70" s="217">
        <v>101.56666666666666</v>
      </c>
      <c r="D70" s="213">
        <v>1.296111665004986</v>
      </c>
      <c r="E70" s="213">
        <v>116.7</v>
      </c>
      <c r="F70" s="213">
        <v>0.25773195876288924</v>
      </c>
      <c r="G70" s="167">
        <v>10530.323333333334</v>
      </c>
      <c r="H70" s="213">
        <v>1.3757051812773256</v>
      </c>
      <c r="I70" s="213">
        <v>105.76666666666667</v>
      </c>
      <c r="J70" s="213">
        <v>1.1472275334608213</v>
      </c>
      <c r="K70" s="213">
        <v>97.100000000000009</v>
      </c>
      <c r="L70" s="213">
        <v>0.41365046535676697</v>
      </c>
      <c r="M70" s="167">
        <v>47187.660418848463</v>
      </c>
      <c r="N70" s="213">
        <v>0.22386332018614041</v>
      </c>
      <c r="O70" s="167">
        <v>26815.672136431633</v>
      </c>
      <c r="P70" s="216">
        <v>0.44838178004195584</v>
      </c>
      <c r="Q70" s="245"/>
      <c r="R70" s="243" t="s">
        <v>362</v>
      </c>
    </row>
    <row r="71" spans="1:18" s="54" customFormat="1" ht="9.6" customHeight="1">
      <c r="A71" s="102" t="s">
        <v>354</v>
      </c>
      <c r="B71" s="245"/>
      <c r="C71" s="217">
        <v>102</v>
      </c>
      <c r="D71" s="213">
        <v>0.39370078740157055</v>
      </c>
      <c r="E71" s="213">
        <v>117.56666666666668</v>
      </c>
      <c r="F71" s="213">
        <v>0.7712082262210771</v>
      </c>
      <c r="G71" s="167">
        <v>10542.924666666666</v>
      </c>
      <c r="H71" s="213">
        <v>0.11965471069200362</v>
      </c>
      <c r="I71" s="213">
        <v>106.63333333333333</v>
      </c>
      <c r="J71" s="213">
        <v>0.75614366729679716</v>
      </c>
      <c r="K71" s="213">
        <v>96.399999999999991</v>
      </c>
      <c r="L71" s="213">
        <v>-0.72090628218330721</v>
      </c>
      <c r="M71" s="167">
        <v>47102.599995905483</v>
      </c>
      <c r="N71" s="213">
        <v>-0.18034360649068049</v>
      </c>
      <c r="O71" s="167">
        <v>26928.853776167351</v>
      </c>
      <c r="P71" s="216">
        <v>0.4221407608229697</v>
      </c>
      <c r="Q71" s="245"/>
      <c r="R71" s="243" t="s">
        <v>354</v>
      </c>
    </row>
    <row r="72" spans="1:18" s="54" customFormat="1" ht="9.6" customHeight="1">
      <c r="A72" s="102" t="s">
        <v>355</v>
      </c>
      <c r="B72" s="245"/>
      <c r="C72" s="217">
        <v>104.36666666666667</v>
      </c>
      <c r="D72" s="213">
        <v>2.3529411764706083</v>
      </c>
      <c r="E72" s="213">
        <v>117.40000000000002</v>
      </c>
      <c r="F72" s="213">
        <v>-0.17006802721087411</v>
      </c>
      <c r="G72" s="167">
        <v>10472.906666666666</v>
      </c>
      <c r="H72" s="213">
        <v>-0.66395394056664259</v>
      </c>
      <c r="I72" s="213">
        <v>105.86666666666667</v>
      </c>
      <c r="J72" s="213">
        <v>-0.65666041275795806</v>
      </c>
      <c r="K72" s="213">
        <v>96.7</v>
      </c>
      <c r="L72" s="213">
        <v>0.31120331950207003</v>
      </c>
      <c r="M72" s="167">
        <v>47777.476932840029</v>
      </c>
      <c r="N72" s="213">
        <v>1.4328296102550553</v>
      </c>
      <c r="O72" s="167">
        <v>26947.986015654937</v>
      </c>
      <c r="P72" s="216">
        <v>7.0927516534283086E-2</v>
      </c>
      <c r="Q72" s="245"/>
      <c r="R72" s="243" t="s">
        <v>355</v>
      </c>
    </row>
    <row r="73" spans="1:18" s="54" customFormat="1" ht="9.6" customHeight="1">
      <c r="A73" s="102" t="s">
        <v>359</v>
      </c>
      <c r="B73" s="245"/>
      <c r="C73" s="217">
        <v>104.8</v>
      </c>
      <c r="D73" s="213">
        <v>0.38314176245208387</v>
      </c>
      <c r="E73" s="213">
        <v>117.36666666666667</v>
      </c>
      <c r="F73" s="213">
        <v>0</v>
      </c>
      <c r="G73" s="167">
        <v>10466.376666666665</v>
      </c>
      <c r="H73" s="213">
        <v>-6.206494858157896E-2</v>
      </c>
      <c r="I73" s="213">
        <v>105.43333333333334</v>
      </c>
      <c r="J73" s="213">
        <v>-0.47214353163361977</v>
      </c>
      <c r="K73" s="213">
        <v>96.933333333333323</v>
      </c>
      <c r="L73" s="213">
        <v>0.20682523267838349</v>
      </c>
      <c r="M73" s="167">
        <v>47528.437976824411</v>
      </c>
      <c r="N73" s="213">
        <v>-0.52137512427397326</v>
      </c>
      <c r="O73" s="167">
        <v>26946.118293511314</v>
      </c>
      <c r="P73" s="216">
        <v>-7.0506160011944985E-3</v>
      </c>
      <c r="Q73" s="245"/>
      <c r="R73" s="243" t="s">
        <v>359</v>
      </c>
    </row>
    <row r="74" spans="1:18" s="54" customFormat="1" ht="4.5" customHeight="1">
      <c r="A74" s="223"/>
      <c r="B74" s="249"/>
      <c r="C74" s="229"/>
      <c r="D74" s="230"/>
      <c r="E74" s="230"/>
      <c r="F74" s="230"/>
      <c r="G74" s="231"/>
      <c r="H74" s="230"/>
      <c r="I74" s="230"/>
      <c r="J74" s="230"/>
      <c r="K74" s="230"/>
      <c r="L74" s="230"/>
      <c r="M74" s="231"/>
      <c r="N74" s="230"/>
      <c r="O74" s="231"/>
      <c r="P74" s="232"/>
      <c r="Q74" s="249"/>
      <c r="R74" s="241"/>
    </row>
    <row r="75" spans="1:18" s="78" customFormat="1">
      <c r="A75" s="185" t="s">
        <v>221</v>
      </c>
      <c r="B75" s="40"/>
      <c r="I75" s="79"/>
      <c r="Q75" s="40"/>
      <c r="R75" s="40"/>
    </row>
    <row r="76" spans="1:18" ht="12.75" customHeight="1">
      <c r="A76" s="126"/>
      <c r="B76" s="126"/>
      <c r="C76" s="80"/>
      <c r="D76" s="80"/>
      <c r="E76" s="80"/>
      <c r="F76" s="80"/>
      <c r="G76" s="80"/>
      <c r="H76" s="80"/>
    </row>
  </sheetData>
  <mergeCells count="13">
    <mergeCell ref="E7:F7"/>
    <mergeCell ref="A1:J1"/>
    <mergeCell ref="K3:R3"/>
    <mergeCell ref="A3:J3"/>
    <mergeCell ref="G6:H6"/>
    <mergeCell ref="M6:N6"/>
    <mergeCell ref="A4:C4"/>
    <mergeCell ref="O6:P6"/>
    <mergeCell ref="C6:D6"/>
    <mergeCell ref="E6:F6"/>
    <mergeCell ref="K6:L6"/>
    <mergeCell ref="I6:J6"/>
    <mergeCell ref="K1:R1"/>
  </mergeCells>
  <phoneticPr fontId="5" type="noConversion"/>
  <printOptions horizontalCentered="1"/>
  <pageMargins left="0.98425196850393704" right="0.98425196850393704" top="0.78740157480314965" bottom="0.78740157480314965" header="0.51181102362204722" footer="0.51181102362204722"/>
  <pageSetup paperSize="9" scale="94" firstPageNumber="14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M76"/>
  <sheetViews>
    <sheetView view="pageBreakPreview" topLeftCell="A25" zoomScaleSheetLayoutView="100" workbookViewId="0">
      <selection activeCell="O78" sqref="O78"/>
    </sheetView>
  </sheetViews>
  <sheetFormatPr defaultRowHeight="9.75"/>
  <cols>
    <col min="1" max="1" width="6.875" style="41" customWidth="1"/>
    <col min="2" max="2" width="1.125" style="41" customWidth="1"/>
    <col min="3" max="3" width="7.5" style="46" customWidth="1"/>
    <col min="4" max="4" width="6.375" style="46" customWidth="1"/>
    <col min="5" max="5" width="11.5" style="46" customWidth="1"/>
    <col min="6" max="6" width="7.125" style="46" customWidth="1"/>
    <col min="7" max="7" width="10" style="46" customWidth="1"/>
    <col min="8" max="8" width="6.875" style="46" customWidth="1"/>
    <col min="9" max="9" width="8.125" style="46" customWidth="1"/>
    <col min="10" max="10" width="5.625" style="46" customWidth="1"/>
    <col min="11" max="11" width="7.625" style="46" customWidth="1"/>
    <col min="12" max="12" width="8.125" style="46" customWidth="1"/>
    <col min="13" max="16384" width="9" style="46"/>
  </cols>
  <sheetData>
    <row r="1" spans="1:13" s="44" customFormat="1" ht="24.95" customHeight="1">
      <c r="A1" s="268" t="s">
        <v>223</v>
      </c>
      <c r="B1" s="268"/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43"/>
    </row>
    <row r="2" spans="1:13" ht="9" customHeight="1">
      <c r="A2" s="119"/>
      <c r="B2" s="119"/>
      <c r="C2" s="45"/>
      <c r="D2" s="45"/>
      <c r="E2" s="45"/>
      <c r="F2" s="45"/>
      <c r="G2" s="45"/>
      <c r="H2" s="45"/>
      <c r="I2" s="47"/>
      <c r="J2" s="45"/>
      <c r="K2" s="45"/>
      <c r="L2" s="45"/>
      <c r="M2" s="48"/>
    </row>
    <row r="3" spans="1:13" s="50" customFormat="1" ht="15" customHeight="1">
      <c r="A3" s="277" t="s">
        <v>232</v>
      </c>
      <c r="B3" s="277"/>
      <c r="C3" s="277"/>
      <c r="D3" s="277"/>
      <c r="E3" s="277"/>
      <c r="F3" s="277"/>
      <c r="G3" s="277"/>
      <c r="H3" s="277"/>
      <c r="I3" s="277"/>
      <c r="J3" s="277"/>
      <c r="K3" s="277"/>
      <c r="L3" s="277"/>
      <c r="M3" s="49"/>
    </row>
    <row r="4" spans="1:13" ht="12" customHeight="1">
      <c r="A4" s="276"/>
      <c r="B4" s="276"/>
      <c r="C4" s="276"/>
      <c r="I4" s="51"/>
      <c r="J4" s="52"/>
      <c r="K4" s="53"/>
      <c r="M4" s="55"/>
    </row>
    <row r="5" spans="1:13" s="59" customFormat="1" ht="9.9499999999999993" customHeight="1">
      <c r="A5" s="114"/>
      <c r="B5" s="120"/>
      <c r="C5" s="56"/>
      <c r="D5" s="57"/>
      <c r="E5" s="56"/>
      <c r="F5" s="57"/>
      <c r="G5" s="56"/>
      <c r="H5" s="57"/>
      <c r="I5" s="56"/>
      <c r="J5" s="57"/>
      <c r="K5" s="56"/>
      <c r="L5" s="57"/>
    </row>
    <row r="6" spans="1:13" s="60" customFormat="1" ht="11.1" customHeight="1">
      <c r="A6" s="115"/>
      <c r="B6" s="115"/>
      <c r="C6" s="274" t="s">
        <v>145</v>
      </c>
      <c r="D6" s="275"/>
      <c r="E6" s="274" t="s">
        <v>251</v>
      </c>
      <c r="F6" s="275"/>
      <c r="G6" s="274" t="s">
        <v>147</v>
      </c>
      <c r="H6" s="275"/>
      <c r="I6" s="274" t="s">
        <v>253</v>
      </c>
      <c r="J6" s="275"/>
      <c r="K6" s="274" t="s">
        <v>260</v>
      </c>
      <c r="L6" s="275"/>
    </row>
    <row r="7" spans="1:13" s="60" customFormat="1" ht="11.1" customHeight="1">
      <c r="A7" s="115"/>
      <c r="B7" s="178"/>
      <c r="C7" s="274" t="s">
        <v>154</v>
      </c>
      <c r="D7" s="275"/>
      <c r="E7" s="274" t="s">
        <v>252</v>
      </c>
      <c r="F7" s="275"/>
      <c r="G7" s="274" t="s">
        <v>155</v>
      </c>
      <c r="H7" s="275"/>
      <c r="I7" s="179"/>
      <c r="J7" s="180"/>
      <c r="K7" s="179"/>
      <c r="L7" s="180"/>
    </row>
    <row r="8" spans="1:13" s="64" customFormat="1" ht="11.1" customHeight="1">
      <c r="A8" s="107"/>
      <c r="B8" s="121"/>
      <c r="C8" s="61"/>
      <c r="D8" s="62"/>
      <c r="E8" s="61"/>
      <c r="F8" s="62"/>
      <c r="G8" s="61"/>
      <c r="H8" s="62"/>
      <c r="I8" s="61"/>
      <c r="J8" s="62"/>
      <c r="K8" s="61"/>
      <c r="L8" s="62"/>
    </row>
    <row r="9" spans="1:13" s="78" customFormat="1" ht="11.1" customHeight="1">
      <c r="A9" s="137"/>
      <c r="B9" s="138"/>
      <c r="C9" s="66" t="s">
        <v>54</v>
      </c>
      <c r="D9" s="139" t="s">
        <v>51</v>
      </c>
      <c r="E9" s="65" t="s">
        <v>254</v>
      </c>
      <c r="F9" s="139" t="s">
        <v>266</v>
      </c>
      <c r="G9" s="67" t="s">
        <v>67</v>
      </c>
      <c r="H9" s="139" t="s">
        <v>51</v>
      </c>
      <c r="I9" s="65" t="s">
        <v>56</v>
      </c>
      <c r="J9" s="139" t="s">
        <v>51</v>
      </c>
      <c r="K9" s="66" t="s">
        <v>261</v>
      </c>
      <c r="L9" s="139" t="s">
        <v>0</v>
      </c>
    </row>
    <row r="10" spans="1:13" s="142" customFormat="1" ht="9.9499999999999993" customHeight="1">
      <c r="A10" s="140"/>
      <c r="B10" s="141"/>
      <c r="C10" s="69" t="s">
        <v>68</v>
      </c>
      <c r="D10" s="67"/>
      <c r="E10" s="67" t="s">
        <v>273</v>
      </c>
      <c r="F10" s="67"/>
      <c r="G10" s="67" t="s">
        <v>69</v>
      </c>
      <c r="H10" s="67"/>
      <c r="I10" s="67" t="s">
        <v>258</v>
      </c>
      <c r="J10" s="67"/>
      <c r="K10" s="69" t="s">
        <v>262</v>
      </c>
      <c r="L10" s="67"/>
    </row>
    <row r="11" spans="1:13" ht="9.9499999999999993" customHeight="1">
      <c r="A11" s="143"/>
      <c r="B11" s="144"/>
      <c r="C11" s="69" t="s">
        <v>70</v>
      </c>
      <c r="D11" s="23" t="s">
        <v>46</v>
      </c>
      <c r="E11" s="67" t="s">
        <v>256</v>
      </c>
      <c r="F11" s="23" t="s">
        <v>46</v>
      </c>
      <c r="G11" s="67" t="s">
        <v>71</v>
      </c>
      <c r="H11" s="23" t="s">
        <v>46</v>
      </c>
      <c r="I11" s="67" t="s">
        <v>259</v>
      </c>
      <c r="J11" s="23" t="s">
        <v>46</v>
      </c>
      <c r="K11" s="69" t="s">
        <v>263</v>
      </c>
      <c r="L11" s="23" t="s">
        <v>46</v>
      </c>
    </row>
    <row r="12" spans="1:13" ht="9.9499999999999993" customHeight="1">
      <c r="A12" s="143"/>
      <c r="B12" s="144"/>
      <c r="C12" s="69" t="s">
        <v>72</v>
      </c>
      <c r="D12" s="26" t="s">
        <v>227</v>
      </c>
      <c r="E12" s="67" t="s">
        <v>257</v>
      </c>
      <c r="F12" s="26" t="s">
        <v>227</v>
      </c>
      <c r="G12" s="67" t="s">
        <v>73</v>
      </c>
      <c r="H12" s="26" t="s">
        <v>227</v>
      </c>
      <c r="I12" s="67"/>
      <c r="J12" s="26" t="s">
        <v>227</v>
      </c>
      <c r="K12" s="69"/>
      <c r="L12" s="26" t="s">
        <v>227</v>
      </c>
    </row>
    <row r="13" spans="1:13" ht="9.9499999999999993" customHeight="1">
      <c r="A13" s="143"/>
      <c r="B13" s="144"/>
      <c r="C13" s="66"/>
      <c r="D13" s="26" t="s">
        <v>46</v>
      </c>
      <c r="E13" s="65" t="s">
        <v>255</v>
      </c>
      <c r="F13" s="26" t="s">
        <v>46</v>
      </c>
      <c r="G13" s="65"/>
      <c r="H13" s="26" t="s">
        <v>46</v>
      </c>
      <c r="I13" s="65"/>
      <c r="J13" s="26" t="s">
        <v>46</v>
      </c>
      <c r="K13" s="66"/>
      <c r="L13" s="26" t="s">
        <v>46</v>
      </c>
    </row>
    <row r="14" spans="1:13" ht="9.9499999999999993" customHeight="1">
      <c r="A14" s="143"/>
      <c r="B14" s="144"/>
      <c r="C14" s="69" t="s">
        <v>342</v>
      </c>
      <c r="D14" s="26" t="s">
        <v>234</v>
      </c>
      <c r="E14" s="69" t="s">
        <v>4</v>
      </c>
      <c r="F14" s="26" t="s">
        <v>233</v>
      </c>
      <c r="G14" s="67" t="s">
        <v>146</v>
      </c>
      <c r="H14" s="26" t="s">
        <v>234</v>
      </c>
      <c r="I14" s="67" t="s">
        <v>74</v>
      </c>
      <c r="J14" s="26" t="s">
        <v>234</v>
      </c>
      <c r="K14" s="69" t="s">
        <v>148</v>
      </c>
      <c r="L14" s="26" t="s">
        <v>233</v>
      </c>
    </row>
    <row r="15" spans="1:13" s="76" customFormat="1" ht="2.4500000000000002" customHeight="1">
      <c r="A15" s="111"/>
      <c r="B15" s="125"/>
      <c r="C15" s="74"/>
      <c r="D15" s="75"/>
      <c r="E15" s="74"/>
      <c r="F15" s="75"/>
      <c r="G15" s="74"/>
      <c r="H15" s="75"/>
      <c r="I15" s="74"/>
      <c r="J15" s="75"/>
      <c r="K15" s="74"/>
      <c r="L15" s="75"/>
    </row>
    <row r="16" spans="1:13" s="54" customFormat="1" ht="9.6" customHeight="1">
      <c r="A16" s="118"/>
      <c r="B16" s="112"/>
      <c r="C16" s="218"/>
      <c r="D16" s="77"/>
      <c r="E16" s="213"/>
      <c r="F16" s="77"/>
      <c r="G16" s="167"/>
      <c r="H16" s="77"/>
      <c r="I16" s="167"/>
      <c r="J16" s="77"/>
      <c r="K16" s="77"/>
      <c r="L16" s="77"/>
    </row>
    <row r="17" spans="1:12" s="54" customFormat="1" ht="9.6" customHeight="1">
      <c r="A17" s="118" t="s">
        <v>361</v>
      </c>
      <c r="B17" s="112"/>
      <c r="C17" s="218">
        <v>99.233333333333334</v>
      </c>
      <c r="D17" s="77">
        <v>0.81300813008130035</v>
      </c>
      <c r="E17" s="213">
        <v>0.90333333333333332</v>
      </c>
      <c r="F17" s="77">
        <v>-2.0000000000000129E-2</v>
      </c>
      <c r="G17" s="167">
        <v>7198.1238904163392</v>
      </c>
      <c r="H17" s="77">
        <v>-2.0879808477066177</v>
      </c>
      <c r="I17" s="167">
        <v>27033.366666666669</v>
      </c>
      <c r="J17" s="77">
        <v>2.51603975342789E-2</v>
      </c>
      <c r="K17" s="77">
        <v>1.9533333333333331</v>
      </c>
      <c r="L17" s="77">
        <v>-1.6666666666666829E-2</v>
      </c>
    </row>
    <row r="18" spans="1:12" s="54" customFormat="1" ht="9.6" customHeight="1">
      <c r="A18" s="118"/>
      <c r="B18" s="112"/>
      <c r="C18" s="218"/>
      <c r="D18" s="77"/>
      <c r="E18" s="213"/>
      <c r="F18" s="77"/>
      <c r="G18" s="167"/>
      <c r="H18" s="77"/>
      <c r="I18" s="167"/>
      <c r="J18" s="77"/>
      <c r="K18" s="77"/>
      <c r="L18" s="77"/>
    </row>
    <row r="19" spans="1:12" s="54" customFormat="1" ht="9.6" customHeight="1">
      <c r="A19" s="118">
        <v>7</v>
      </c>
      <c r="B19" s="112"/>
      <c r="C19" s="218">
        <v>99.866666666666674</v>
      </c>
      <c r="D19" s="77">
        <v>0.70564516129032029</v>
      </c>
      <c r="E19" s="213">
        <v>0.93666666666666665</v>
      </c>
      <c r="F19" s="77">
        <v>3.3333333333333326E-2</v>
      </c>
      <c r="G19" s="167">
        <v>7199.040414643744</v>
      </c>
      <c r="H19" s="77">
        <v>1.2503299481792851E-2</v>
      </c>
      <c r="I19" s="167">
        <v>27050.933333333334</v>
      </c>
      <c r="J19" s="77">
        <v>6.473473554935083E-2</v>
      </c>
      <c r="K19" s="77">
        <v>1.9133333333333333</v>
      </c>
      <c r="L19" s="77">
        <v>-3.9999999999999813E-2</v>
      </c>
    </row>
    <row r="20" spans="1:12" s="54" customFormat="1" ht="9.6" customHeight="1">
      <c r="A20" s="118">
        <v>8</v>
      </c>
      <c r="B20" s="112"/>
      <c r="C20" s="218">
        <v>99.766666666666652</v>
      </c>
      <c r="D20" s="77">
        <v>-0.10010010010010717</v>
      </c>
      <c r="E20" s="213">
        <v>1.0066666666666668</v>
      </c>
      <c r="F20" s="77">
        <v>7.0000000000000173E-2</v>
      </c>
      <c r="G20" s="167">
        <v>7232.1776301065038</v>
      </c>
      <c r="H20" s="77">
        <v>0.46117516321710639</v>
      </c>
      <c r="I20" s="167">
        <v>27095.8</v>
      </c>
      <c r="J20" s="77">
        <v>0.1659833868743732</v>
      </c>
      <c r="K20" s="77">
        <v>1.8399999999999999</v>
      </c>
      <c r="L20" s="77">
        <v>-7.3333333333333472E-2</v>
      </c>
    </row>
    <row r="21" spans="1:12" s="54" customFormat="1" ht="9.6" customHeight="1">
      <c r="A21" s="118">
        <v>9</v>
      </c>
      <c r="B21" s="112"/>
      <c r="C21" s="218">
        <v>100.7</v>
      </c>
      <c r="D21" s="77">
        <v>0.90180360721443265</v>
      </c>
      <c r="E21" s="213">
        <v>0.8566666666666668</v>
      </c>
      <c r="F21" s="77">
        <v>-0.15000000000000002</v>
      </c>
      <c r="G21" s="167">
        <v>7400.5572494677008</v>
      </c>
      <c r="H21" s="77">
        <v>2.3284754293299414</v>
      </c>
      <c r="I21" s="167">
        <v>27131.600000000002</v>
      </c>
      <c r="J21" s="77">
        <v>0.1321237977841605</v>
      </c>
      <c r="K21" s="77">
        <v>1.7700000000000002</v>
      </c>
      <c r="L21" s="77">
        <v>-6.9999999999999618E-2</v>
      </c>
    </row>
    <row r="22" spans="1:12" s="54" customFormat="1" ht="9.6" customHeight="1">
      <c r="A22" s="118">
        <v>10</v>
      </c>
      <c r="B22" s="112"/>
      <c r="C22" s="218">
        <v>100.8</v>
      </c>
      <c r="D22" s="77">
        <v>9.9304865938435682E-2</v>
      </c>
      <c r="E22" s="213">
        <v>0.75</v>
      </c>
      <c r="F22" s="77">
        <v>-0.1066666666666668</v>
      </c>
      <c r="G22" s="167">
        <v>7354.860911694982</v>
      </c>
      <c r="H22" s="77">
        <v>-0.61751749858120775</v>
      </c>
      <c r="I22" s="167">
        <v>27202.799999999999</v>
      </c>
      <c r="J22" s="77">
        <v>0.26242462663464039</v>
      </c>
      <c r="K22" s="77">
        <v>1.7133333333333336</v>
      </c>
      <c r="L22" s="77">
        <v>-5.6666666666666643E-2</v>
      </c>
    </row>
    <row r="23" spans="1:12" s="54" customFormat="1" ht="9.6" customHeight="1">
      <c r="A23" s="118">
        <v>11</v>
      </c>
      <c r="B23" s="112"/>
      <c r="C23" s="218">
        <v>101.13333333333333</v>
      </c>
      <c r="D23" s="77">
        <v>0.297619047619051</v>
      </c>
      <c r="E23" s="213">
        <v>0.63</v>
      </c>
      <c r="F23" s="77">
        <v>-0.12</v>
      </c>
      <c r="G23" s="167">
        <v>7144.7620875434377</v>
      </c>
      <c r="H23" s="77">
        <v>-2.8565990020258454</v>
      </c>
      <c r="I23" s="167">
        <v>27241.3</v>
      </c>
      <c r="J23" s="77">
        <v>0.14152954842883503</v>
      </c>
      <c r="K23" s="77">
        <v>1.6866666666666665</v>
      </c>
      <c r="L23" s="77">
        <v>-2.666666666666706E-2</v>
      </c>
    </row>
    <row r="24" spans="1:12" s="54" customFormat="1" ht="9.6" customHeight="1">
      <c r="A24" s="118">
        <v>12</v>
      </c>
      <c r="B24" s="112"/>
      <c r="C24" s="218">
        <v>99.833333333333329</v>
      </c>
      <c r="D24" s="77">
        <v>-1.2858555885262035</v>
      </c>
      <c r="E24" s="213">
        <v>0.67666666666666675</v>
      </c>
      <c r="F24" s="77">
        <v>4.6666666666666745E-2</v>
      </c>
      <c r="G24" s="167">
        <v>7242.2101836901029</v>
      </c>
      <c r="H24" s="77">
        <v>1.3632292016571483</v>
      </c>
      <c r="I24" s="167">
        <v>27329.533333333336</v>
      </c>
      <c r="J24" s="77">
        <v>0.3237730945292725</v>
      </c>
      <c r="K24" s="77">
        <v>1.67</v>
      </c>
      <c r="L24" s="77">
        <v>-1.6666666666666607E-2</v>
      </c>
    </row>
    <row r="25" spans="1:12" s="54" customFormat="1" ht="9.6" customHeight="1">
      <c r="A25" s="118"/>
      <c r="B25" s="112"/>
      <c r="C25" s="218"/>
      <c r="D25" s="77"/>
      <c r="E25" s="213"/>
      <c r="F25" s="77"/>
      <c r="G25" s="167"/>
      <c r="H25" s="77"/>
      <c r="I25" s="167"/>
      <c r="J25" s="77"/>
      <c r="K25" s="77"/>
      <c r="L25" s="77"/>
    </row>
    <row r="26" spans="1:12" s="54" customFormat="1" ht="9.6" customHeight="1">
      <c r="A26" s="118" t="s">
        <v>318</v>
      </c>
      <c r="B26" s="112"/>
      <c r="C26" s="218">
        <v>99.766666666666666</v>
      </c>
      <c r="D26" s="77">
        <v>0</v>
      </c>
      <c r="E26" s="213">
        <v>0.62000000000000011</v>
      </c>
      <c r="F26" s="77">
        <v>-5.6666666666666643E-2</v>
      </c>
      <c r="G26" s="167">
        <v>7139.0883785165724</v>
      </c>
      <c r="H26" s="77">
        <v>-1.4236005633647153</v>
      </c>
      <c r="I26" s="167">
        <v>27413.099999999995</v>
      </c>
      <c r="J26" s="77">
        <v>0.30589655866370435</v>
      </c>
      <c r="K26" s="77">
        <v>1.67</v>
      </c>
      <c r="L26" s="77">
        <v>0</v>
      </c>
    </row>
    <row r="27" spans="1:12" s="54" customFormat="1" ht="9.6" customHeight="1">
      <c r="A27" s="118">
        <v>2</v>
      </c>
      <c r="B27" s="112"/>
      <c r="C27" s="218">
        <v>100</v>
      </c>
      <c r="D27" s="77">
        <v>0.20040080160322304</v>
      </c>
      <c r="E27" s="213">
        <v>0.46666666666666662</v>
      </c>
      <c r="F27" s="77">
        <v>-0.15333333333333349</v>
      </c>
      <c r="G27" s="167">
        <v>7091.3484283164025</v>
      </c>
      <c r="H27" s="77">
        <v>-0.66955218444901732</v>
      </c>
      <c r="I27" s="167">
        <v>27487.366666666669</v>
      </c>
      <c r="J27" s="77">
        <v>0.27103829920731926</v>
      </c>
      <c r="K27" s="77">
        <v>1.67</v>
      </c>
      <c r="L27" s="77">
        <v>0</v>
      </c>
    </row>
    <row r="28" spans="1:12" s="54" customFormat="1" ht="9.6" customHeight="1">
      <c r="A28" s="118">
        <v>3</v>
      </c>
      <c r="B28" s="112"/>
      <c r="C28" s="218">
        <v>100.66666666666667</v>
      </c>
      <c r="D28" s="77">
        <v>0.70000000000001705</v>
      </c>
      <c r="E28" s="213">
        <v>0.3</v>
      </c>
      <c r="F28" s="77">
        <v>-0.16666666666666663</v>
      </c>
      <c r="G28" s="167">
        <v>6882.4248491357639</v>
      </c>
      <c r="H28" s="77">
        <v>-2.945863240872626</v>
      </c>
      <c r="I28" s="167">
        <v>27287.233333333337</v>
      </c>
      <c r="J28" s="77">
        <v>-0.72833370926315411</v>
      </c>
      <c r="K28" s="77">
        <v>1.6633333333333333</v>
      </c>
      <c r="L28" s="77">
        <v>-6.6666666666665986E-3</v>
      </c>
    </row>
    <row r="29" spans="1:12" s="54" customFormat="1" ht="9.6" customHeight="1">
      <c r="A29" s="118">
        <v>4</v>
      </c>
      <c r="B29" s="112"/>
      <c r="C29" s="218">
        <v>100.8</v>
      </c>
      <c r="D29" s="77">
        <v>9.9304865938435682E-2</v>
      </c>
      <c r="E29" s="213">
        <v>0.18333333333333335</v>
      </c>
      <c r="F29" s="77">
        <v>-0.11666666666666664</v>
      </c>
      <c r="G29" s="167">
        <v>6896.970672632473</v>
      </c>
      <c r="H29" s="77">
        <v>0.21213530163896621</v>
      </c>
      <c r="I29" s="167">
        <v>26958.733333333334</v>
      </c>
      <c r="J29" s="77">
        <v>-1.2038611510158574</v>
      </c>
      <c r="K29" s="77">
        <v>1.8066666666666666</v>
      </c>
      <c r="L29" s="77">
        <v>0.14333333333333331</v>
      </c>
    </row>
    <row r="30" spans="1:12" s="54" customFormat="1" ht="9.6" customHeight="1">
      <c r="A30" s="118">
        <v>5</v>
      </c>
      <c r="B30" s="112"/>
      <c r="C30" s="218">
        <v>101.23333333333333</v>
      </c>
      <c r="D30" s="77">
        <v>0.39682539682539186</v>
      </c>
      <c r="E30" s="213">
        <v>0.16333333333333336</v>
      </c>
      <c r="F30" s="77">
        <v>-1.999999999999999E-2</v>
      </c>
      <c r="G30" s="167">
        <v>7086.1322027958959</v>
      </c>
      <c r="H30" s="77">
        <v>2.7417717848339862</v>
      </c>
      <c r="I30" s="167">
        <v>26673.066666666669</v>
      </c>
      <c r="J30" s="77">
        <v>-1.0593982647531277</v>
      </c>
      <c r="K30" s="77">
        <v>1.8966666666666665</v>
      </c>
      <c r="L30" s="77">
        <v>8.9999999999999858E-2</v>
      </c>
    </row>
    <row r="31" spans="1:12" s="54" customFormat="1" ht="9.6" customHeight="1">
      <c r="A31" s="118">
        <v>6</v>
      </c>
      <c r="B31" s="112"/>
      <c r="C31" s="218">
        <v>101.8</v>
      </c>
      <c r="D31" s="77">
        <v>0.59288537549406328</v>
      </c>
      <c r="E31" s="213">
        <v>0.18000000000000002</v>
      </c>
      <c r="F31" s="77">
        <v>1.6666666666666663E-2</v>
      </c>
      <c r="G31" s="167">
        <v>7146.4105176856001</v>
      </c>
      <c r="H31" s="77">
        <v>0.85096174200194241</v>
      </c>
      <c r="I31" s="167">
        <v>26634</v>
      </c>
      <c r="J31" s="77">
        <v>-0.14658963525049273</v>
      </c>
      <c r="K31" s="77">
        <v>1.8666666666666665</v>
      </c>
      <c r="L31" s="77">
        <v>-3.0000000000000027E-2</v>
      </c>
    </row>
    <row r="32" spans="1:12" s="54" customFormat="1" ht="9.6" customHeight="1">
      <c r="A32" s="118"/>
      <c r="B32" s="112"/>
      <c r="C32" s="218"/>
      <c r="D32" s="77"/>
      <c r="E32" s="213"/>
      <c r="F32" s="77"/>
      <c r="G32" s="167"/>
      <c r="H32" s="77"/>
      <c r="I32" s="167"/>
      <c r="J32" s="77"/>
      <c r="K32" s="77"/>
      <c r="L32" s="77"/>
    </row>
    <row r="33" spans="1:12" s="54" customFormat="1" ht="9.6" customHeight="1">
      <c r="A33" s="118">
        <v>7</v>
      </c>
      <c r="B33" s="112"/>
      <c r="C33" s="218">
        <v>101.53333333333335</v>
      </c>
      <c r="D33" s="77">
        <v>-0.29469548133594969</v>
      </c>
      <c r="E33" s="213">
        <v>0.18000000000000002</v>
      </c>
      <c r="F33" s="77">
        <v>0</v>
      </c>
      <c r="G33" s="167">
        <v>7140.5324720346807</v>
      </c>
      <c r="H33" s="77">
        <v>-8.2559050710841575E-2</v>
      </c>
      <c r="I33" s="167">
        <v>26720.466666666664</v>
      </c>
      <c r="J33" s="77">
        <v>0.32477284673724682</v>
      </c>
      <c r="K33" s="77">
        <v>1.6533333333333333</v>
      </c>
      <c r="L33" s="77">
        <v>-0.21333333333333315</v>
      </c>
    </row>
    <row r="34" spans="1:12" s="54" customFormat="1" ht="9.6" customHeight="1">
      <c r="A34" s="118">
        <v>8</v>
      </c>
      <c r="B34" s="112"/>
      <c r="C34" s="218">
        <v>101.36666666666667</v>
      </c>
      <c r="D34" s="77">
        <v>-9.8522167487686829E-2</v>
      </c>
      <c r="E34" s="213">
        <v>0.21</v>
      </c>
      <c r="F34" s="77">
        <v>2.9999999999999971E-2</v>
      </c>
      <c r="G34" s="167">
        <v>7237.6417939783469</v>
      </c>
      <c r="H34" s="77">
        <v>1.3598487500875507</v>
      </c>
      <c r="I34" s="167">
        <v>26801.266666666666</v>
      </c>
      <c r="J34" s="77">
        <v>0.30238955109371091</v>
      </c>
      <c r="K34" s="77">
        <v>1.4900000000000002</v>
      </c>
      <c r="L34" s="77">
        <v>-0.16333333333333311</v>
      </c>
    </row>
    <row r="35" spans="1:12" s="54" customFormat="1" ht="9.6" customHeight="1">
      <c r="A35" s="118">
        <v>9</v>
      </c>
      <c r="B35" s="112"/>
      <c r="C35" s="218">
        <v>100.89999999999999</v>
      </c>
      <c r="D35" s="77">
        <v>-0.49309664694280286</v>
      </c>
      <c r="E35" s="213">
        <v>0.33666666666666667</v>
      </c>
      <c r="F35" s="77">
        <v>0.12666666666666668</v>
      </c>
      <c r="G35" s="167">
        <v>7300.8072187795378</v>
      </c>
      <c r="H35" s="77">
        <v>0.87321764120702028</v>
      </c>
      <c r="I35" s="167">
        <v>26823.733333333334</v>
      </c>
      <c r="J35" s="77">
        <v>8.3578035393799155E-2</v>
      </c>
      <c r="K35" s="77">
        <v>1.3733333333333331</v>
      </c>
      <c r="L35" s="77">
        <v>-0.11666666666666714</v>
      </c>
    </row>
    <row r="36" spans="1:12" s="54" customFormat="1" ht="9.6" customHeight="1">
      <c r="A36" s="118">
        <v>10</v>
      </c>
      <c r="B36" s="112"/>
      <c r="C36" s="218">
        <v>100.06666666666666</v>
      </c>
      <c r="D36" s="77">
        <v>-0.79286422200199524</v>
      </c>
      <c r="E36" s="213">
        <v>5.666666666666665E-2</v>
      </c>
      <c r="F36" s="77">
        <v>-0.28000000000000003</v>
      </c>
      <c r="G36" s="167">
        <v>7627.5784917651408</v>
      </c>
      <c r="H36" s="77">
        <v>4.4762217839140988</v>
      </c>
      <c r="I36" s="167">
        <v>26842.933333333331</v>
      </c>
      <c r="J36" s="77">
        <v>7.157849215433032E-2</v>
      </c>
      <c r="K36" s="77">
        <v>1.25</v>
      </c>
      <c r="L36" s="77">
        <v>-0.12333333333333307</v>
      </c>
    </row>
    <row r="37" spans="1:12" s="54" customFormat="1" ht="9.6" customHeight="1">
      <c r="A37" s="118">
        <v>11</v>
      </c>
      <c r="B37" s="112"/>
      <c r="C37" s="218">
        <v>97.933333333333337</v>
      </c>
      <c r="D37" s="77">
        <v>-2.19780219780219</v>
      </c>
      <c r="E37" s="213">
        <v>0.16333333333333333</v>
      </c>
      <c r="F37" s="77">
        <v>0.10666666666666669</v>
      </c>
      <c r="G37" s="167">
        <v>7771.2269616138192</v>
      </c>
      <c r="H37" s="77">
        <v>1.8826367402590591</v>
      </c>
      <c r="I37" s="167">
        <v>26881.666666666668</v>
      </c>
      <c r="J37" s="77">
        <v>0.14454473994985051</v>
      </c>
      <c r="K37" s="77">
        <v>1.1399999999999999</v>
      </c>
      <c r="L37" s="77">
        <v>-0.1100000000000001</v>
      </c>
    </row>
    <row r="38" spans="1:12" s="54" customFormat="1" ht="9.6" customHeight="1">
      <c r="A38" s="118">
        <v>12</v>
      </c>
      <c r="B38" s="112"/>
      <c r="C38" s="218">
        <v>96.699999999999989</v>
      </c>
      <c r="D38" s="77">
        <v>-1.2257405515832573</v>
      </c>
      <c r="E38" s="213">
        <v>0.20666666666666667</v>
      </c>
      <c r="F38" s="77">
        <v>4.3333333333333335E-2</v>
      </c>
      <c r="G38" s="167">
        <v>7961.3796328386898</v>
      </c>
      <c r="H38" s="77">
        <v>2.4474984558369357</v>
      </c>
      <c r="I38" s="167">
        <v>26886.766666666663</v>
      </c>
      <c r="J38" s="77">
        <v>1.8972014418721983E-2</v>
      </c>
      <c r="K38" s="77">
        <v>1.1000000000000003</v>
      </c>
      <c r="L38" s="77">
        <v>-3.9999999999999591E-2</v>
      </c>
    </row>
    <row r="39" spans="1:12" s="54" customFormat="1" ht="9.6" customHeight="1">
      <c r="A39" s="118"/>
      <c r="B39" s="112"/>
      <c r="C39" s="218"/>
      <c r="D39" s="77"/>
      <c r="E39" s="213"/>
      <c r="F39" s="77"/>
      <c r="G39" s="167"/>
      <c r="H39" s="77"/>
      <c r="I39" s="167"/>
      <c r="J39" s="77"/>
      <c r="K39" s="77"/>
      <c r="L39" s="77"/>
    </row>
    <row r="40" spans="1:12" s="54" customFormat="1" ht="9.6" customHeight="1">
      <c r="A40" s="118" t="s">
        <v>340</v>
      </c>
      <c r="B40" s="112"/>
      <c r="C40" s="218">
        <v>96.166666666666671</v>
      </c>
      <c r="D40" s="77">
        <v>-0.51706308169596582</v>
      </c>
      <c r="E40" s="213">
        <v>0.78333333333333333</v>
      </c>
      <c r="F40" s="77">
        <v>0.57666666666666666</v>
      </c>
      <c r="G40" s="167">
        <v>7958.3077077086527</v>
      </c>
      <c r="H40" s="77">
        <v>-3.8937875248066689E-2</v>
      </c>
      <c r="I40" s="167">
        <v>26772.233333333334</v>
      </c>
      <c r="J40" s="77">
        <v>-0.42623145930345174</v>
      </c>
      <c r="K40" s="77">
        <v>1.0733333333333335</v>
      </c>
      <c r="L40" s="77">
        <v>-2.6666666666666838E-2</v>
      </c>
    </row>
    <row r="41" spans="1:12" s="54" customFormat="1" ht="9.6" customHeight="1">
      <c r="A41" s="118">
        <v>2</v>
      </c>
      <c r="B41" s="112"/>
      <c r="C41" s="218">
        <v>96.59999999999998</v>
      </c>
      <c r="D41" s="77">
        <v>0.41580041580040472</v>
      </c>
      <c r="E41" s="213">
        <v>0.99333333333333351</v>
      </c>
      <c r="F41" s="77">
        <v>0.21000000000000019</v>
      </c>
      <c r="G41" s="167">
        <v>8066.8762622993645</v>
      </c>
      <c r="H41" s="77">
        <v>1.3646130454996666</v>
      </c>
      <c r="I41" s="167">
        <v>26774.133333333331</v>
      </c>
      <c r="J41" s="77">
        <v>7.0969139629823985E-3</v>
      </c>
      <c r="K41" s="77">
        <v>1.04</v>
      </c>
      <c r="L41" s="77">
        <v>-3.3333333333333437E-2</v>
      </c>
    </row>
    <row r="42" spans="1:12" s="54" customFormat="1" ht="9.6" customHeight="1">
      <c r="A42" s="118">
        <v>3</v>
      </c>
      <c r="B42" s="112"/>
      <c r="C42" s="218">
        <v>96.566666666666663</v>
      </c>
      <c r="D42" s="77">
        <v>0</v>
      </c>
      <c r="E42" s="213">
        <v>1.2566666666666666</v>
      </c>
      <c r="F42" s="77">
        <v>0.26333333333333309</v>
      </c>
      <c r="G42" s="167">
        <v>8204.4218380419697</v>
      </c>
      <c r="H42" s="77">
        <v>1.7044961509377714</v>
      </c>
      <c r="I42" s="167">
        <v>26889.933333333334</v>
      </c>
      <c r="J42" s="77">
        <v>0.43250753526731955</v>
      </c>
      <c r="K42" s="77">
        <v>1.01</v>
      </c>
      <c r="L42" s="77">
        <v>-3.0000000000000027E-2</v>
      </c>
    </row>
    <row r="43" spans="1:12" s="54" customFormat="1" ht="9.6" customHeight="1">
      <c r="A43" s="118">
        <v>4</v>
      </c>
      <c r="B43" s="112"/>
      <c r="C43" s="218">
        <v>96.399999999999991</v>
      </c>
      <c r="D43" s="77">
        <v>-0.2070393374741144</v>
      </c>
      <c r="E43" s="213">
        <v>1.4633333333333332</v>
      </c>
      <c r="F43" s="77">
        <v>0.20666666666666655</v>
      </c>
      <c r="G43" s="167">
        <v>8396.630419880401</v>
      </c>
      <c r="H43" s="77">
        <v>2.3426454097801326</v>
      </c>
      <c r="I43" s="167">
        <v>27118.233333333334</v>
      </c>
      <c r="J43" s="77">
        <v>0.84901766090612796</v>
      </c>
      <c r="K43" s="77">
        <v>0.99333333333333329</v>
      </c>
      <c r="L43" s="77">
        <v>-1.6666666666666718E-2</v>
      </c>
    </row>
    <row r="44" spans="1:12" s="54" customFormat="1" ht="9.6" customHeight="1">
      <c r="A44" s="118">
        <v>5</v>
      </c>
      <c r="B44" s="112"/>
      <c r="C44" s="218">
        <v>96.100000000000009</v>
      </c>
      <c r="D44" s="77">
        <v>-0.31120331950208424</v>
      </c>
      <c r="E44" s="213">
        <v>1.68</v>
      </c>
      <c r="F44" s="77">
        <v>0.21666666666666679</v>
      </c>
      <c r="G44" s="167">
        <v>8577.5161698469055</v>
      </c>
      <c r="H44" s="77">
        <v>2.154443465212097</v>
      </c>
      <c r="I44" s="167">
        <v>27200.766666666666</v>
      </c>
      <c r="J44" s="77">
        <v>0.30459248770198144</v>
      </c>
      <c r="K44" s="77">
        <v>0.98333333333333339</v>
      </c>
      <c r="L44" s="77">
        <v>-9.9999999999998979E-3</v>
      </c>
    </row>
    <row r="45" spans="1:12" s="54" customFormat="1" ht="9.6" customHeight="1">
      <c r="A45" s="118">
        <v>6</v>
      </c>
      <c r="B45" s="112"/>
      <c r="C45" s="218">
        <v>95.59999999999998</v>
      </c>
      <c r="D45" s="77">
        <v>-0.52029136316336633</v>
      </c>
      <c r="E45" s="213">
        <v>1.7833333333333332</v>
      </c>
      <c r="F45" s="77">
        <v>0.10333333333333328</v>
      </c>
      <c r="G45" s="167">
        <v>8580.0703332688008</v>
      </c>
      <c r="H45" s="77">
        <v>3.0311862430792758E-2</v>
      </c>
      <c r="I45" s="167">
        <v>27248.7</v>
      </c>
      <c r="J45" s="77">
        <v>0.17609776183053327</v>
      </c>
      <c r="K45" s="77">
        <v>0.97333333333333327</v>
      </c>
      <c r="L45" s="77">
        <v>-1.000000000000012E-2</v>
      </c>
    </row>
    <row r="46" spans="1:12" s="54" customFormat="1" ht="9.6" customHeight="1">
      <c r="A46" s="118"/>
      <c r="B46" s="112"/>
      <c r="C46" s="218"/>
      <c r="D46" s="77"/>
      <c r="E46" s="213"/>
      <c r="F46" s="77"/>
      <c r="G46" s="167"/>
      <c r="H46" s="77"/>
      <c r="I46" s="167"/>
      <c r="J46" s="77"/>
      <c r="K46" s="77"/>
      <c r="L46" s="77"/>
    </row>
    <row r="47" spans="1:12" s="54" customFormat="1" ht="9.6" customHeight="1">
      <c r="A47" s="118">
        <v>7</v>
      </c>
      <c r="B47" s="112"/>
      <c r="C47" s="218">
        <v>95.866666666666674</v>
      </c>
      <c r="D47" s="77">
        <v>0.31380753138077466</v>
      </c>
      <c r="E47" s="213">
        <v>1.8866666666666667</v>
      </c>
      <c r="F47" s="77">
        <v>0.1033333333333335</v>
      </c>
      <c r="G47" s="167">
        <v>8541.8755661136838</v>
      </c>
      <c r="H47" s="77">
        <v>-0.44521625622080307</v>
      </c>
      <c r="I47" s="167">
        <v>27295.566666666666</v>
      </c>
      <c r="J47" s="77">
        <v>0.17211830289150498</v>
      </c>
      <c r="K47" s="77">
        <v>0.97000000000000008</v>
      </c>
      <c r="L47" s="77">
        <v>-3.3333333333331883E-3</v>
      </c>
    </row>
    <row r="48" spans="1:12" s="54" customFormat="1" ht="9.6" customHeight="1">
      <c r="A48" s="118">
        <v>8</v>
      </c>
      <c r="B48" s="112"/>
      <c r="C48" s="218">
        <v>97.833333333333329</v>
      </c>
      <c r="D48" s="77">
        <v>1.9812304483837124</v>
      </c>
      <c r="E48" s="213">
        <v>1.9433333333333334</v>
      </c>
      <c r="F48" s="77">
        <v>5.6666666666666643E-2</v>
      </c>
      <c r="G48" s="167">
        <v>8319.1999375958039</v>
      </c>
      <c r="H48" s="77">
        <v>-2.6071482925344327</v>
      </c>
      <c r="I48" s="167">
        <v>27341.7</v>
      </c>
      <c r="J48" s="77">
        <v>0.1688916895030701</v>
      </c>
      <c r="K48" s="77">
        <v>0.98</v>
      </c>
      <c r="L48" s="77">
        <v>9.9999999999998979E-3</v>
      </c>
    </row>
    <row r="49" spans="1:12" s="54" customFormat="1" ht="9.6" customHeight="1">
      <c r="A49" s="118">
        <v>9</v>
      </c>
      <c r="B49" s="112"/>
      <c r="C49" s="218">
        <v>101.26666666666665</v>
      </c>
      <c r="D49" s="77">
        <v>3.5787321063394728</v>
      </c>
      <c r="E49" s="213">
        <v>2.0100000000000002</v>
      </c>
      <c r="F49" s="77">
        <v>6.6666666666666874E-2</v>
      </c>
      <c r="G49" s="167">
        <v>8268.3111732808975</v>
      </c>
      <c r="H49" s="77">
        <v>-0.61183767669970734</v>
      </c>
      <c r="I49" s="167">
        <v>27395.533333333336</v>
      </c>
      <c r="J49" s="77">
        <v>0.19676903777015298</v>
      </c>
      <c r="K49" s="77">
        <v>1.04</v>
      </c>
      <c r="L49" s="77">
        <v>6.0000000000000053E-2</v>
      </c>
    </row>
    <row r="50" spans="1:12" s="54" customFormat="1" ht="9.6" customHeight="1">
      <c r="A50" s="118">
        <v>10</v>
      </c>
      <c r="B50" s="112"/>
      <c r="C50" s="218">
        <v>104.8</v>
      </c>
      <c r="D50" s="77">
        <v>3.455083909180658</v>
      </c>
      <c r="E50" s="213">
        <v>2.4533333333333331</v>
      </c>
      <c r="F50" s="77">
        <v>0.44333333333333291</v>
      </c>
      <c r="G50" s="167">
        <v>8242.4906089043743</v>
      </c>
      <c r="H50" s="77">
        <v>-0.31203512209280859</v>
      </c>
      <c r="I50" s="167">
        <v>27451.333333333332</v>
      </c>
      <c r="J50" s="77">
        <v>0.20368308663832124</v>
      </c>
      <c r="K50" s="77">
        <v>1.1166666666666665</v>
      </c>
      <c r="L50" s="77">
        <v>7.6666666666666439E-2</v>
      </c>
    </row>
    <row r="51" spans="1:12" s="54" customFormat="1" ht="9.6" customHeight="1">
      <c r="A51" s="118">
        <v>11</v>
      </c>
      <c r="B51" s="112"/>
      <c r="C51" s="218">
        <v>106.36666666666667</v>
      </c>
      <c r="D51" s="77">
        <v>1.5267175572519136</v>
      </c>
      <c r="E51" s="213">
        <v>2.5866666666666664</v>
      </c>
      <c r="F51" s="77">
        <v>0.1333333333333333</v>
      </c>
      <c r="G51" s="167">
        <v>8496.2648774215268</v>
      </c>
      <c r="H51" s="77">
        <v>3.079162875341197</v>
      </c>
      <c r="I51" s="167">
        <v>27503.533333333336</v>
      </c>
      <c r="J51" s="77">
        <v>0.19015492891047359</v>
      </c>
      <c r="K51" s="77">
        <v>1.23</v>
      </c>
      <c r="L51" s="77">
        <v>0.11333333333333351</v>
      </c>
    </row>
    <row r="52" spans="1:12" s="54" customFormat="1" ht="9.6" customHeight="1">
      <c r="A52" s="118">
        <v>12</v>
      </c>
      <c r="B52" s="112"/>
      <c r="C52" s="218">
        <v>107.76666666666667</v>
      </c>
      <c r="D52" s="77">
        <v>1.3157894736842053</v>
      </c>
      <c r="E52" s="213">
        <v>2.7633333333333332</v>
      </c>
      <c r="F52" s="77">
        <v>0.17666666666666675</v>
      </c>
      <c r="G52" s="167">
        <v>8718.649717003047</v>
      </c>
      <c r="H52" s="77">
        <v>2.6164330355566818</v>
      </c>
      <c r="I52" s="167">
        <v>27549.233333333337</v>
      </c>
      <c r="J52" s="77">
        <v>0.16616067046012972</v>
      </c>
      <c r="K52" s="77">
        <v>1.36</v>
      </c>
      <c r="L52" s="77">
        <v>0.13000000000000012</v>
      </c>
    </row>
    <row r="53" spans="1:12" s="54" customFormat="1" ht="9.6" customHeight="1">
      <c r="A53" s="118"/>
      <c r="B53" s="112"/>
      <c r="C53" s="218"/>
      <c r="D53" s="77"/>
      <c r="E53" s="213"/>
      <c r="F53" s="77"/>
      <c r="G53" s="167"/>
      <c r="H53" s="77"/>
      <c r="I53" s="167"/>
      <c r="J53" s="77"/>
      <c r="K53" s="77"/>
      <c r="L53" s="77"/>
    </row>
    <row r="54" spans="1:12" s="54" customFormat="1" ht="9.6" customHeight="1">
      <c r="A54" s="118" t="s">
        <v>344</v>
      </c>
      <c r="B54" s="112"/>
      <c r="C54" s="218">
        <v>107.33333333333333</v>
      </c>
      <c r="D54" s="77">
        <v>-0.46382189239332661</v>
      </c>
      <c r="E54" s="213">
        <v>2.61</v>
      </c>
      <c r="F54" s="77">
        <v>-0.15333333333333332</v>
      </c>
      <c r="G54" s="167">
        <v>9063.095677105719</v>
      </c>
      <c r="H54" s="77">
        <v>3.9513224600279813</v>
      </c>
      <c r="I54" s="167">
        <v>27605.5</v>
      </c>
      <c r="J54" s="77">
        <v>0.20436165115502547</v>
      </c>
      <c r="K54" s="77">
        <v>1.4933333333333334</v>
      </c>
      <c r="L54" s="77">
        <v>0.1333333333333333</v>
      </c>
    </row>
    <row r="55" spans="1:12" s="54" customFormat="1" ht="9.6" customHeight="1">
      <c r="A55" s="118">
        <v>2</v>
      </c>
      <c r="B55" s="112"/>
      <c r="C55" s="218">
        <v>107.53333333333335</v>
      </c>
      <c r="D55" s="77">
        <v>0.18639328984156123</v>
      </c>
      <c r="E55" s="213">
        <v>2.84</v>
      </c>
      <c r="F55" s="77">
        <v>0.22999999999999998</v>
      </c>
      <c r="G55" s="167">
        <v>9266.8961236248015</v>
      </c>
      <c r="H55" s="77">
        <v>2.2486787081682706</v>
      </c>
      <c r="I55" s="167">
        <v>27776.133333333331</v>
      </c>
      <c r="J55" s="77">
        <v>0.61799279129158435</v>
      </c>
      <c r="K55" s="77">
        <v>1.5933333333333335</v>
      </c>
      <c r="L55" s="77">
        <v>0.10000000000000009</v>
      </c>
    </row>
    <row r="56" spans="1:12" s="54" customFormat="1" ht="9.6" customHeight="1">
      <c r="A56" s="118">
        <v>3</v>
      </c>
      <c r="B56" s="112"/>
      <c r="C56" s="218">
        <v>106.76666666666667</v>
      </c>
      <c r="D56" s="77">
        <v>-0.65116279069768268</v>
      </c>
      <c r="E56" s="213">
        <v>3.01</v>
      </c>
      <c r="F56" s="77">
        <v>0.16999999999999993</v>
      </c>
      <c r="G56" s="167">
        <v>9342.0687730961145</v>
      </c>
      <c r="H56" s="77">
        <v>0.81149035815646187</v>
      </c>
      <c r="I56" s="167">
        <v>27907.100000000002</v>
      </c>
      <c r="J56" s="77">
        <v>0.4716284863605722</v>
      </c>
      <c r="K56" s="77">
        <v>1.6266666666666667</v>
      </c>
      <c r="L56" s="77">
        <v>3.3333333333333215E-2</v>
      </c>
    </row>
    <row r="57" spans="1:12" s="54" customFormat="1" ht="9.6" customHeight="1">
      <c r="A57" s="118">
        <v>4</v>
      </c>
      <c r="B57" s="112"/>
      <c r="C57" s="218">
        <v>107.26666666666667</v>
      </c>
      <c r="D57" s="77">
        <v>0.46816479400749245</v>
      </c>
      <c r="E57" s="213">
        <v>3.11</v>
      </c>
      <c r="F57" s="77">
        <v>0.10000000000000009</v>
      </c>
      <c r="G57" s="167">
        <v>9346.7082050053596</v>
      </c>
      <c r="H57" s="77">
        <v>4.923946436025517E-2</v>
      </c>
      <c r="I57" s="167">
        <v>28038.133333333331</v>
      </c>
      <c r="J57" s="77">
        <v>0.46941459341887537</v>
      </c>
      <c r="K57" s="77">
        <v>1.6899999999999997</v>
      </c>
      <c r="L57" s="77">
        <v>6.333333333333302E-2</v>
      </c>
    </row>
    <row r="58" spans="1:12" s="54" customFormat="1" ht="9.6" customHeight="1">
      <c r="A58" s="118">
        <v>5</v>
      </c>
      <c r="B58" s="112"/>
      <c r="C58" s="218">
        <v>107.23333333333333</v>
      </c>
      <c r="D58" s="77">
        <v>-9.3196644920780614E-2</v>
      </c>
      <c r="E58" s="213">
        <v>3.2366666666666668</v>
      </c>
      <c r="F58" s="77">
        <v>0.12666666666666693</v>
      </c>
      <c r="G58" s="167">
        <v>9447.0678841318677</v>
      </c>
      <c r="H58" s="77">
        <v>1.0741759123540788</v>
      </c>
      <c r="I58" s="167">
        <v>28076.399999999998</v>
      </c>
      <c r="J58" s="77">
        <v>0.1365998409307565</v>
      </c>
      <c r="K58" s="77">
        <v>1.7933333333333332</v>
      </c>
      <c r="L58" s="77">
        <v>0.1033333333333335</v>
      </c>
    </row>
    <row r="59" spans="1:12" s="54" customFormat="1" ht="9.6" customHeight="1">
      <c r="A59" s="118">
        <v>6</v>
      </c>
      <c r="B59" s="112"/>
      <c r="C59" s="218">
        <v>109.23333333333333</v>
      </c>
      <c r="D59" s="77">
        <v>1.865671641791053</v>
      </c>
      <c r="E59" s="213">
        <v>3.4966666666666666</v>
      </c>
      <c r="F59" s="77">
        <v>0.25999999999999979</v>
      </c>
      <c r="G59" s="167">
        <v>9411.676975643828</v>
      </c>
      <c r="H59" s="77">
        <v>-0.3747181674799549</v>
      </c>
      <c r="I59" s="167">
        <v>28123</v>
      </c>
      <c r="J59" s="77">
        <v>0.16597569488965291</v>
      </c>
      <c r="K59" s="77">
        <v>1.9933333333333334</v>
      </c>
      <c r="L59" s="77">
        <v>0.20000000000000018</v>
      </c>
    </row>
    <row r="60" spans="1:12" s="54" customFormat="1" ht="9.6" customHeight="1">
      <c r="A60" s="118"/>
      <c r="B60" s="112"/>
      <c r="C60" s="218"/>
      <c r="D60" s="77"/>
      <c r="E60" s="213"/>
      <c r="F60" s="77"/>
      <c r="G60" s="167"/>
      <c r="H60" s="77"/>
      <c r="I60" s="167"/>
      <c r="J60" s="77"/>
      <c r="K60" s="77"/>
      <c r="L60" s="77"/>
    </row>
    <row r="61" spans="1:12" s="54" customFormat="1" ht="9.6" customHeight="1">
      <c r="A61" s="118">
        <v>7</v>
      </c>
      <c r="B61" s="112"/>
      <c r="C61" s="218">
        <v>111.13333333333334</v>
      </c>
      <c r="D61" s="77">
        <v>1.7399267399267302</v>
      </c>
      <c r="E61" s="213">
        <v>3.7733333333333334</v>
      </c>
      <c r="F61" s="77">
        <v>0.27666666666666684</v>
      </c>
      <c r="G61" s="167">
        <v>9562.5129456261311</v>
      </c>
      <c r="H61" s="77">
        <v>1.6022610155444852</v>
      </c>
      <c r="I61" s="167">
        <v>28153</v>
      </c>
      <c r="J61" s="77">
        <v>0.10667425239128647</v>
      </c>
      <c r="K61" s="77">
        <v>2.2766666666666668</v>
      </c>
      <c r="L61" s="77">
        <v>0.28333333333333344</v>
      </c>
    </row>
    <row r="62" spans="1:12" s="54" customFormat="1" ht="9.6" customHeight="1">
      <c r="A62" s="118">
        <v>8</v>
      </c>
      <c r="B62" s="112"/>
      <c r="C62" s="218">
        <v>112.8</v>
      </c>
      <c r="D62" s="77">
        <v>1.5301530153015221</v>
      </c>
      <c r="E62" s="213">
        <v>3.9666666666666663</v>
      </c>
      <c r="F62" s="77">
        <v>0.19333333333333291</v>
      </c>
      <c r="G62" s="167">
        <v>9792.3871252343688</v>
      </c>
      <c r="H62" s="77">
        <v>2.4041830065359591</v>
      </c>
      <c r="I62" s="167">
        <v>28156.733333333337</v>
      </c>
      <c r="J62" s="77">
        <v>1.3142471495044106E-2</v>
      </c>
      <c r="K62" s="77">
        <v>2.5966666666666671</v>
      </c>
      <c r="L62" s="77">
        <v>0.32000000000000028</v>
      </c>
    </row>
    <row r="63" spans="1:12" s="54" customFormat="1" ht="9.6" customHeight="1">
      <c r="A63" s="118">
        <v>9</v>
      </c>
      <c r="B63" s="112"/>
      <c r="C63" s="218">
        <v>112.40000000000002</v>
      </c>
      <c r="D63" s="77">
        <v>-0.35460992907800915</v>
      </c>
      <c r="E63" s="213">
        <v>4.0733333333333333</v>
      </c>
      <c r="F63" s="77">
        <v>0.10666666666666691</v>
      </c>
      <c r="G63" s="167">
        <v>10087.041135102605</v>
      </c>
      <c r="H63" s="77">
        <v>3.0084555369470252</v>
      </c>
      <c r="I63" s="167">
        <v>28167.666666666668</v>
      </c>
      <c r="J63" s="77">
        <v>3.9067078173232517E-2</v>
      </c>
      <c r="K63" s="77">
        <v>2.9066666666666667</v>
      </c>
      <c r="L63" s="77">
        <v>0.30999999999999961</v>
      </c>
    </row>
    <row r="64" spans="1:12" s="54" customFormat="1" ht="9.6" customHeight="1">
      <c r="A64" s="118">
        <v>10</v>
      </c>
      <c r="B64" s="112"/>
      <c r="C64" s="218">
        <v>111.86666666666667</v>
      </c>
      <c r="D64" s="77">
        <v>-0.44483985765124601</v>
      </c>
      <c r="E64" s="213">
        <v>4.1499999999999995</v>
      </c>
      <c r="F64" s="77">
        <v>7.6666666666666217E-2</v>
      </c>
      <c r="G64" s="167">
        <v>10087.60379020937</v>
      </c>
      <c r="H64" s="77">
        <v>5.9482502230707723E-3</v>
      </c>
      <c r="I64" s="167">
        <v>28173.866666666669</v>
      </c>
      <c r="J64" s="77">
        <v>2.2011026814411139E-2</v>
      </c>
      <c r="K64" s="77">
        <v>3.3666666666666667</v>
      </c>
      <c r="L64" s="77">
        <v>0.45999999999999996</v>
      </c>
    </row>
    <row r="65" spans="1:12" s="54" customFormat="1" ht="9.6" customHeight="1">
      <c r="A65" s="118">
        <v>11</v>
      </c>
      <c r="B65" s="112"/>
      <c r="C65" s="218">
        <v>112.86666666666667</v>
      </c>
      <c r="D65" s="77">
        <v>0.89365504915102179</v>
      </c>
      <c r="E65" s="213">
        <v>4.1633333333333331</v>
      </c>
      <c r="F65" s="77">
        <v>1.3333333333333641E-2</v>
      </c>
      <c r="G65" s="167">
        <v>9815.3859921740641</v>
      </c>
      <c r="H65" s="77">
        <v>-2.6983623458503558</v>
      </c>
      <c r="I65" s="167">
        <v>28167.8</v>
      </c>
      <c r="J65" s="77">
        <v>-2.1651244591637919E-2</v>
      </c>
      <c r="K65" s="77">
        <v>4.1499999999999995</v>
      </c>
      <c r="L65" s="77">
        <v>0.78333333333333277</v>
      </c>
    </row>
    <row r="66" spans="1:12" s="54" customFormat="1" ht="9.6" customHeight="1">
      <c r="A66" s="118">
        <v>12</v>
      </c>
      <c r="B66" s="112"/>
      <c r="C66" s="218">
        <v>113.66666666666667</v>
      </c>
      <c r="D66" s="77">
        <v>0.70859167404782397</v>
      </c>
      <c r="E66" s="213">
        <v>4.09</v>
      </c>
      <c r="F66" s="77">
        <v>-7.333333333333325E-2</v>
      </c>
      <c r="G66" s="167">
        <v>9591.2714332820342</v>
      </c>
      <c r="H66" s="77">
        <v>-2.2831468916192961</v>
      </c>
      <c r="I66" s="167">
        <v>28153.5</v>
      </c>
      <c r="J66" s="77">
        <v>-5.0767188065805158E-2</v>
      </c>
      <c r="K66" s="77">
        <v>4.9333333333333327</v>
      </c>
      <c r="L66" s="77">
        <v>0.78333333333333321</v>
      </c>
    </row>
    <row r="67" spans="1:12" s="54" customFormat="1" ht="9.6" customHeight="1">
      <c r="A67" s="118"/>
      <c r="B67" s="112"/>
      <c r="C67" s="218"/>
      <c r="D67" s="77"/>
      <c r="E67" s="213"/>
      <c r="F67" s="77"/>
      <c r="G67" s="167"/>
      <c r="H67" s="77"/>
      <c r="I67" s="167"/>
      <c r="J67" s="77"/>
      <c r="K67" s="77"/>
      <c r="L67" s="77"/>
    </row>
    <row r="68" spans="1:12" s="54" customFormat="1" ht="9.6" customHeight="1">
      <c r="A68" s="118" t="s">
        <v>351</v>
      </c>
      <c r="B68" s="112"/>
      <c r="C68" s="218">
        <v>115.66666666666667</v>
      </c>
      <c r="D68" s="77">
        <v>1.7590149516270941</v>
      </c>
      <c r="E68" s="213">
        <v>3.9633333333333334</v>
      </c>
      <c r="F68" s="77">
        <v>-0.12666666666666648</v>
      </c>
      <c r="G68" s="167">
        <v>9580.0762146908746</v>
      </c>
      <c r="H68" s="77">
        <v>-0.11677249173729365</v>
      </c>
      <c r="I68" s="167">
        <v>28127.766666666666</v>
      </c>
      <c r="J68" s="77">
        <v>-9.128527536540787E-2</v>
      </c>
      <c r="K68" s="77">
        <v>5.2299999999999995</v>
      </c>
      <c r="L68" s="77">
        <v>0.29666666666666686</v>
      </c>
    </row>
    <row r="69" spans="1:12" s="54" customFormat="1" ht="9.6" customHeight="1">
      <c r="A69" s="118">
        <v>2</v>
      </c>
      <c r="B69" s="112"/>
      <c r="C69" s="218">
        <v>116.76666666666665</v>
      </c>
      <c r="D69" s="77">
        <v>0.95073465859982775</v>
      </c>
      <c r="E69" s="213">
        <v>3.8599999999999994</v>
      </c>
      <c r="F69" s="77">
        <v>-0.10333333333333394</v>
      </c>
      <c r="G69" s="167">
        <v>9586.4251316455611</v>
      </c>
      <c r="H69" s="77">
        <v>6.5761317731556801E-2</v>
      </c>
      <c r="I69" s="167">
        <v>28197.866666666669</v>
      </c>
      <c r="J69" s="77">
        <v>0.24921963324540286</v>
      </c>
      <c r="K69" s="77">
        <v>4.8866666666666667</v>
      </c>
      <c r="L69" s="77">
        <v>-0.34333333333333282</v>
      </c>
    </row>
    <row r="70" spans="1:12" s="54" customFormat="1" ht="9.6" customHeight="1">
      <c r="A70" s="118">
        <v>3</v>
      </c>
      <c r="B70" s="112"/>
      <c r="C70" s="218">
        <v>117.93333333333334</v>
      </c>
      <c r="D70" s="77">
        <v>0.94178082191783119</v>
      </c>
      <c r="E70" s="213">
        <v>3.8166666666666664</v>
      </c>
      <c r="F70" s="77">
        <v>-4.3333333333333002E-2</v>
      </c>
      <c r="G70" s="167">
        <v>9668.3217171568049</v>
      </c>
      <c r="H70" s="77">
        <v>0.85433530835349814</v>
      </c>
      <c r="I70" s="167">
        <v>28312.466666666664</v>
      </c>
      <c r="J70" s="77">
        <v>0.40641324353940433</v>
      </c>
      <c r="K70" s="77">
        <v>4.3966666666666674</v>
      </c>
      <c r="L70" s="77">
        <v>-0.48999999999999932</v>
      </c>
    </row>
    <row r="71" spans="1:12" s="54" customFormat="1" ht="9.6" customHeight="1">
      <c r="A71" s="118">
        <v>4</v>
      </c>
      <c r="B71" s="112"/>
      <c r="C71" s="218">
        <v>120.09999999999998</v>
      </c>
      <c r="D71" s="77">
        <v>1.8659881255300945</v>
      </c>
      <c r="E71" s="213">
        <v>3.86</v>
      </c>
      <c r="F71" s="77">
        <v>4.3333333333333446E-2</v>
      </c>
      <c r="G71" s="167">
        <v>9575.2239793867502</v>
      </c>
      <c r="H71" s="77">
        <v>-0.96294074449487255</v>
      </c>
      <c r="I71" s="167">
        <v>28420.266666666663</v>
      </c>
      <c r="J71" s="77">
        <v>0.38075055187638895</v>
      </c>
      <c r="K71" s="77">
        <v>4.0966666666666667</v>
      </c>
      <c r="L71" s="77">
        <v>-0.30000000000000071</v>
      </c>
    </row>
    <row r="72" spans="1:12" s="54" customFormat="1" ht="9.6" customHeight="1">
      <c r="A72" s="118" t="s">
        <v>355</v>
      </c>
      <c r="B72" s="112"/>
      <c r="C72" s="218">
        <v>122.13333333333333</v>
      </c>
      <c r="D72" s="77">
        <v>1.665278934221476</v>
      </c>
      <c r="E72" s="213">
        <v>3.8200000000000003</v>
      </c>
      <c r="F72" s="77">
        <v>-3.9999999999999591E-2</v>
      </c>
      <c r="G72" s="167">
        <v>9376.6057244875101</v>
      </c>
      <c r="H72" s="77">
        <v>-2.0741081126242875</v>
      </c>
      <c r="I72" s="167">
        <v>28466.5</v>
      </c>
      <c r="J72" s="77">
        <v>0.16255986038149217</v>
      </c>
      <c r="K72" s="77">
        <v>4.0233333333333334</v>
      </c>
      <c r="L72" s="77">
        <v>-7.333333333333325E-2</v>
      </c>
    </row>
    <row r="73" spans="1:12" s="54" customFormat="1" ht="9.6" customHeight="1">
      <c r="A73" s="118" t="s">
        <v>359</v>
      </c>
      <c r="B73" s="112"/>
      <c r="C73" s="218">
        <v>122</v>
      </c>
      <c r="D73" s="77">
        <v>-8.1900081900073474E-2</v>
      </c>
      <c r="E73" s="213">
        <v>3.6366666666666667</v>
      </c>
      <c r="F73" s="77">
        <v>-0.18333333333333357</v>
      </c>
      <c r="G73" s="167">
        <v>9550.2451072923213</v>
      </c>
      <c r="H73" s="77">
        <v>1.8514173581042144</v>
      </c>
      <c r="I73" s="167">
        <v>28465.366666666669</v>
      </c>
      <c r="J73" s="77">
        <v>-3.8641912423287295E-3</v>
      </c>
      <c r="K73" s="77">
        <v>4.01</v>
      </c>
      <c r="L73" s="77">
        <v>-1.3333333333333641E-2</v>
      </c>
    </row>
    <row r="74" spans="1:12" s="54" customFormat="1" ht="4.5" customHeight="1">
      <c r="A74" s="233"/>
      <c r="B74" s="237"/>
      <c r="C74" s="234"/>
      <c r="D74" s="235"/>
      <c r="E74" s="231"/>
      <c r="F74" s="235"/>
      <c r="G74" s="231"/>
      <c r="H74" s="235"/>
      <c r="I74" s="231"/>
      <c r="J74" s="235"/>
      <c r="K74" s="235"/>
      <c r="L74" s="235"/>
    </row>
    <row r="75" spans="1:12" s="78" customFormat="1">
      <c r="A75" s="185" t="s">
        <v>222</v>
      </c>
      <c r="B75" s="40"/>
      <c r="I75" s="79"/>
    </row>
    <row r="76" spans="1:12" ht="15" customHeight="1">
      <c r="A76" s="126"/>
      <c r="B76" s="126"/>
      <c r="C76" s="80"/>
      <c r="D76" s="80"/>
      <c r="E76" s="80"/>
      <c r="F76" s="80"/>
      <c r="G76" s="80"/>
      <c r="H76" s="80"/>
    </row>
  </sheetData>
  <mergeCells count="11">
    <mergeCell ref="C7:D7"/>
    <mergeCell ref="E7:F7"/>
    <mergeCell ref="G7:H7"/>
    <mergeCell ref="A4:C4"/>
    <mergeCell ref="A1:L1"/>
    <mergeCell ref="A3:L3"/>
    <mergeCell ref="I6:J6"/>
    <mergeCell ref="C6:D6"/>
    <mergeCell ref="E6:F6"/>
    <mergeCell ref="G6:H6"/>
    <mergeCell ref="K6:L6"/>
  </mergeCells>
  <phoneticPr fontId="5" type="noConversion"/>
  <printOptions horizontalCentered="1"/>
  <pageMargins left="0.98425196850393704" right="0.98425196850393704" top="0.78740157480314965" bottom="0.78740157480314965" header="0.51181102362204722" footer="0.51181102362204722"/>
  <pageSetup paperSize="9" scale="94" firstPageNumber="14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67"/>
  <sheetViews>
    <sheetView view="pageBreakPreview" topLeftCell="B15" zoomScaleSheetLayoutView="100" workbookViewId="0">
      <selection activeCell="O56" sqref="O56"/>
    </sheetView>
  </sheetViews>
  <sheetFormatPr defaultRowHeight="9.75"/>
  <cols>
    <col min="1" max="1" width="8.625" style="46" customWidth="1"/>
    <col min="2" max="2" width="12" style="46" customWidth="1"/>
    <col min="3" max="3" width="9.125" style="46" customWidth="1"/>
    <col min="4" max="4" width="9.5" style="46" customWidth="1"/>
    <col min="5" max="5" width="8.75" style="46" customWidth="1"/>
    <col min="6" max="6" width="9" style="46" customWidth="1"/>
    <col min="7" max="7" width="8.75" style="46" customWidth="1"/>
    <col min="8" max="8" width="9.375" style="210" customWidth="1"/>
    <col min="9" max="9" width="1.125" style="41" customWidth="1"/>
    <col min="10" max="10" width="7.375" style="145" customWidth="1"/>
    <col min="11" max="16384" width="9" style="46"/>
  </cols>
  <sheetData>
    <row r="1" spans="1:11" s="195" customFormat="1" ht="24.95" customHeight="1">
      <c r="A1" s="268" t="s">
        <v>183</v>
      </c>
      <c r="B1" s="268"/>
      <c r="C1" s="268"/>
      <c r="D1" s="268"/>
      <c r="E1" s="268"/>
      <c r="F1" s="268"/>
      <c r="G1" s="268"/>
      <c r="H1" s="268"/>
      <c r="I1" s="268"/>
      <c r="J1" s="268"/>
      <c r="K1" s="194"/>
    </row>
    <row r="2" spans="1:11" s="197" customFormat="1" ht="9" customHeight="1">
      <c r="F2" s="199"/>
      <c r="G2" s="199"/>
      <c r="H2" s="202"/>
      <c r="I2" s="198"/>
      <c r="K2" s="200"/>
    </row>
    <row r="3" spans="1:11" s="196" customFormat="1" ht="15" customHeight="1">
      <c r="A3" s="271" t="s">
        <v>224</v>
      </c>
      <c r="B3" s="271"/>
      <c r="C3" s="271"/>
      <c r="D3" s="271"/>
      <c r="E3" s="271"/>
      <c r="F3" s="271"/>
      <c r="G3" s="271"/>
      <c r="H3" s="271"/>
      <c r="I3" s="271"/>
      <c r="J3" s="271"/>
    </row>
    <row r="4" spans="1:11" ht="12" customHeight="1">
      <c r="F4" s="51"/>
      <c r="G4" s="51"/>
      <c r="H4" s="203"/>
      <c r="I4" s="127"/>
      <c r="J4" s="146"/>
      <c r="K4" s="55"/>
    </row>
    <row r="5" spans="1:11" s="59" customFormat="1" ht="9.9499999999999993" customHeight="1">
      <c r="A5" s="58"/>
      <c r="B5" s="56"/>
      <c r="C5" s="57"/>
      <c r="D5" s="56"/>
      <c r="E5" s="56"/>
      <c r="F5" s="57"/>
      <c r="G5" s="81"/>
      <c r="H5" s="204"/>
      <c r="I5" s="128"/>
      <c r="J5" s="147"/>
    </row>
    <row r="6" spans="1:11" s="60" customFormat="1" ht="11.1" customHeight="1">
      <c r="A6" s="279" t="s">
        <v>140</v>
      </c>
      <c r="B6" s="280"/>
      <c r="C6" s="281"/>
      <c r="D6" s="274" t="s">
        <v>5</v>
      </c>
      <c r="E6" s="278"/>
      <c r="F6" s="275"/>
      <c r="G6" s="68" t="s">
        <v>75</v>
      </c>
      <c r="H6" s="205" t="s">
        <v>76</v>
      </c>
      <c r="I6" s="129"/>
      <c r="J6" s="97"/>
    </row>
    <row r="7" spans="1:11" s="60" customFormat="1" ht="11.1" customHeight="1">
      <c r="A7" s="181"/>
      <c r="B7" s="179"/>
      <c r="C7" s="180"/>
      <c r="D7" s="179"/>
      <c r="E7" s="179"/>
      <c r="F7" s="180"/>
      <c r="G7" s="68" t="s">
        <v>156</v>
      </c>
      <c r="H7" s="205" t="s">
        <v>157</v>
      </c>
      <c r="I7" s="182"/>
      <c r="J7" s="97"/>
    </row>
    <row r="8" spans="1:11" s="60" customFormat="1" ht="14.25" customHeight="1">
      <c r="A8" s="181"/>
      <c r="B8" s="83" t="s">
        <v>238</v>
      </c>
      <c r="C8" s="84" t="s">
        <v>167</v>
      </c>
      <c r="D8" s="84" t="s">
        <v>168</v>
      </c>
      <c r="E8" s="83" t="s">
        <v>169</v>
      </c>
      <c r="F8" s="84" t="s">
        <v>170</v>
      </c>
      <c r="G8" s="184"/>
      <c r="H8" s="205" t="s">
        <v>171</v>
      </c>
      <c r="I8" s="182"/>
      <c r="J8" s="97"/>
    </row>
    <row r="9" spans="1:11" s="64" customFormat="1" ht="11.1" customHeight="1">
      <c r="A9" s="65"/>
      <c r="B9" s="68"/>
      <c r="C9" s="86"/>
      <c r="D9" s="87"/>
      <c r="E9" s="68"/>
      <c r="F9" s="86"/>
      <c r="G9" s="86"/>
      <c r="H9" s="205"/>
      <c r="I9" s="130"/>
      <c r="J9" s="148"/>
    </row>
    <row r="10" spans="1:11" s="142" customFormat="1" ht="9.9499999999999993" customHeight="1">
      <c r="A10" s="67" t="s">
        <v>82</v>
      </c>
      <c r="B10" s="67" t="s">
        <v>241</v>
      </c>
      <c r="C10" s="67" t="s">
        <v>83</v>
      </c>
      <c r="D10" s="67" t="s">
        <v>84</v>
      </c>
      <c r="E10" s="67" t="s">
        <v>85</v>
      </c>
      <c r="F10" s="67" t="s">
        <v>59</v>
      </c>
      <c r="G10" s="67" t="s">
        <v>121</v>
      </c>
      <c r="H10" s="206" t="s">
        <v>82</v>
      </c>
      <c r="I10" s="132"/>
      <c r="J10" s="157"/>
    </row>
    <row r="11" spans="1:11" ht="9.9499999999999993" customHeight="1">
      <c r="A11" s="67" t="s">
        <v>86</v>
      </c>
      <c r="B11" s="67" t="s">
        <v>240</v>
      </c>
      <c r="C11" s="67"/>
      <c r="D11" s="67" t="s">
        <v>66</v>
      </c>
      <c r="E11" s="65" t="s">
        <v>87</v>
      </c>
      <c r="F11" s="65" t="s">
        <v>87</v>
      </c>
      <c r="G11" s="67" t="s">
        <v>88</v>
      </c>
      <c r="H11" s="207" t="s">
        <v>89</v>
      </c>
      <c r="I11" s="131"/>
      <c r="J11" s="157"/>
    </row>
    <row r="12" spans="1:11" ht="9.9499999999999993" customHeight="1">
      <c r="A12" s="67" t="s">
        <v>90</v>
      </c>
      <c r="B12" s="67"/>
      <c r="C12" s="67"/>
      <c r="D12" s="67"/>
      <c r="E12" s="67"/>
      <c r="F12" s="67"/>
      <c r="G12" s="67"/>
      <c r="H12" s="206" t="s">
        <v>91</v>
      </c>
      <c r="I12" s="132"/>
      <c r="J12" s="157"/>
    </row>
    <row r="13" spans="1:11" ht="9.9499999999999993" customHeight="1">
      <c r="A13" s="65"/>
      <c r="B13" s="67"/>
      <c r="C13" s="65"/>
      <c r="D13" s="65"/>
      <c r="E13" s="67"/>
      <c r="F13" s="65"/>
      <c r="G13" s="65"/>
      <c r="H13" s="206"/>
      <c r="I13" s="132"/>
      <c r="J13" s="157"/>
    </row>
    <row r="14" spans="1:11" ht="9.9499999999999993" customHeight="1">
      <c r="A14" s="67" t="s">
        <v>149</v>
      </c>
      <c r="B14" s="67" t="s">
        <v>150</v>
      </c>
      <c r="C14" s="67" t="s">
        <v>149</v>
      </c>
      <c r="D14" s="67" t="s">
        <v>149</v>
      </c>
      <c r="E14" s="67" t="s">
        <v>149</v>
      </c>
      <c r="F14" s="67" t="s">
        <v>149</v>
      </c>
      <c r="G14" s="67" t="s">
        <v>277</v>
      </c>
      <c r="H14" s="206" t="s">
        <v>149</v>
      </c>
      <c r="I14" s="132"/>
      <c r="J14" s="157"/>
    </row>
    <row r="15" spans="1:11" s="76" customFormat="1" ht="2.4500000000000002" customHeight="1">
      <c r="A15" s="74"/>
      <c r="B15" s="88"/>
      <c r="C15" s="74"/>
      <c r="D15" s="74"/>
      <c r="E15" s="75"/>
      <c r="F15" s="74"/>
      <c r="G15" s="74"/>
      <c r="H15" s="208"/>
      <c r="I15" s="134"/>
      <c r="J15" s="149"/>
    </row>
    <row r="16" spans="1:11" ht="9.75" customHeight="1">
      <c r="A16" s="214"/>
      <c r="B16" s="214"/>
      <c r="C16" s="214"/>
      <c r="D16" s="214"/>
      <c r="E16" s="214"/>
      <c r="F16" s="214"/>
      <c r="G16" s="246"/>
      <c r="H16" s="248"/>
      <c r="I16" s="247"/>
      <c r="J16" s="243"/>
    </row>
    <row r="17" spans="1:10" ht="9.75" customHeight="1">
      <c r="A17" s="214">
        <v>438331.2</v>
      </c>
      <c r="B17" s="214">
        <v>393595.60000000003</v>
      </c>
      <c r="C17" s="214">
        <v>116481.2</v>
      </c>
      <c r="D17" s="214">
        <v>211244.6</v>
      </c>
      <c r="E17" s="214">
        <v>43037.4</v>
      </c>
      <c r="F17" s="214">
        <v>71081.899999999994</v>
      </c>
      <c r="G17" s="215">
        <v>103.65300000000001</v>
      </c>
      <c r="H17" s="214">
        <v>445286.1</v>
      </c>
      <c r="I17" s="247"/>
      <c r="J17" s="243" t="s">
        <v>363</v>
      </c>
    </row>
    <row r="18" spans="1:10" ht="9.75" customHeight="1">
      <c r="A18" s="214"/>
      <c r="B18" s="214"/>
      <c r="C18" s="214"/>
      <c r="D18" s="214"/>
      <c r="E18" s="214"/>
      <c r="F18" s="214"/>
      <c r="G18" s="215"/>
      <c r="H18" s="214"/>
      <c r="I18" s="247"/>
      <c r="J18" s="243"/>
    </row>
    <row r="19" spans="1:10" ht="9.75" customHeight="1">
      <c r="A19" s="214">
        <v>444445.6</v>
      </c>
      <c r="B19" s="214">
        <v>399369</v>
      </c>
      <c r="C19" s="214">
        <v>118833.5</v>
      </c>
      <c r="D19" s="214">
        <v>213400.1</v>
      </c>
      <c r="E19" s="214">
        <v>43559.199999999997</v>
      </c>
      <c r="F19" s="214">
        <v>72021.100000000006</v>
      </c>
      <c r="G19" s="215">
        <v>106.712</v>
      </c>
      <c r="H19" s="214">
        <v>455305</v>
      </c>
      <c r="I19" s="247"/>
      <c r="J19" s="243" t="s">
        <v>305</v>
      </c>
    </row>
    <row r="20" spans="1:10" ht="9.75" customHeight="1">
      <c r="A20" s="214"/>
      <c r="B20" s="214"/>
      <c r="C20" s="214"/>
      <c r="D20" s="214"/>
      <c r="E20" s="214"/>
      <c r="F20" s="214"/>
      <c r="G20" s="215"/>
      <c r="H20" s="214"/>
      <c r="I20" s="247"/>
      <c r="J20" s="243"/>
    </row>
    <row r="21" spans="1:10" ht="9.75" customHeight="1">
      <c r="A21" s="214">
        <v>443007.6</v>
      </c>
      <c r="B21" s="214">
        <v>397448.1</v>
      </c>
      <c r="C21" s="214">
        <v>116369.7</v>
      </c>
      <c r="D21" s="214">
        <v>214748.9</v>
      </c>
      <c r="E21" s="214">
        <v>42726.400000000001</v>
      </c>
      <c r="F21" s="214">
        <v>69613.899999999994</v>
      </c>
      <c r="G21" s="215">
        <v>102.825</v>
      </c>
      <c r="H21" s="214">
        <v>448621.9</v>
      </c>
      <c r="I21" s="247"/>
      <c r="J21" s="243" t="s">
        <v>306</v>
      </c>
    </row>
    <row r="22" spans="1:10" ht="9.75" customHeight="1">
      <c r="A22" s="214"/>
      <c r="B22" s="214"/>
      <c r="C22" s="214"/>
      <c r="D22" s="214"/>
      <c r="E22" s="214"/>
      <c r="F22" s="214"/>
      <c r="G22" s="215"/>
      <c r="H22" s="214"/>
      <c r="I22" s="247"/>
      <c r="J22" s="243"/>
    </row>
    <row r="23" spans="1:10" ht="9.75" customHeight="1">
      <c r="A23" s="214">
        <v>448561.5</v>
      </c>
      <c r="B23" s="214">
        <v>403238.39999999997</v>
      </c>
      <c r="C23" s="214">
        <v>118218</v>
      </c>
      <c r="D23" s="214">
        <v>217948</v>
      </c>
      <c r="E23" s="214">
        <v>44830.2</v>
      </c>
      <c r="F23" s="214">
        <v>70224.7</v>
      </c>
      <c r="G23" s="215">
        <v>104.68600000000001</v>
      </c>
      <c r="H23" s="214">
        <v>457406.9</v>
      </c>
      <c r="I23" s="247"/>
      <c r="J23" s="243" t="s">
        <v>337</v>
      </c>
    </row>
    <row r="24" spans="1:10" ht="9.75" customHeight="1">
      <c r="A24" s="214"/>
      <c r="B24" s="214"/>
      <c r="C24" s="214"/>
      <c r="D24" s="214"/>
      <c r="E24" s="214"/>
      <c r="F24" s="214"/>
      <c r="G24" s="215"/>
      <c r="H24" s="214"/>
      <c r="I24" s="247"/>
      <c r="J24" s="243"/>
    </row>
    <row r="25" spans="1:10" ht="9.75" customHeight="1">
      <c r="A25" s="214">
        <v>451648.7</v>
      </c>
      <c r="B25" s="214">
        <v>406194.8</v>
      </c>
      <c r="C25" s="214">
        <v>120349.4</v>
      </c>
      <c r="D25" s="214">
        <v>217637.1</v>
      </c>
      <c r="E25" s="214">
        <v>41038.800000000003</v>
      </c>
      <c r="F25" s="214">
        <v>68381</v>
      </c>
      <c r="G25" s="215">
        <v>104.727</v>
      </c>
      <c r="H25" s="214">
        <v>454830.7</v>
      </c>
      <c r="I25" s="247"/>
      <c r="J25" s="243" t="s">
        <v>338</v>
      </c>
    </row>
    <row r="26" spans="1:10" ht="9.75" customHeight="1">
      <c r="A26" s="214"/>
      <c r="B26" s="214"/>
      <c r="C26" s="214"/>
      <c r="D26" s="214"/>
      <c r="E26" s="214"/>
      <c r="F26" s="214"/>
      <c r="G26" s="215"/>
      <c r="H26" s="214"/>
      <c r="I26" s="247"/>
      <c r="J26" s="243"/>
    </row>
    <row r="27" spans="1:10" ht="9.75" customHeight="1">
      <c r="A27" s="214">
        <v>454433.9</v>
      </c>
      <c r="B27" s="214">
        <v>409502.3</v>
      </c>
      <c r="C27" s="214">
        <v>122185.3</v>
      </c>
      <c r="D27" s="214">
        <v>219181.7</v>
      </c>
      <c r="E27" s="214">
        <v>39646.5</v>
      </c>
      <c r="F27" s="214">
        <v>65700.100000000006</v>
      </c>
      <c r="G27" s="215">
        <v>106.92100000000001</v>
      </c>
      <c r="H27" s="214">
        <v>455688</v>
      </c>
      <c r="I27" s="247"/>
      <c r="J27" s="243" t="s">
        <v>264</v>
      </c>
    </row>
    <row r="28" spans="1:10" ht="9.75" customHeight="1">
      <c r="A28" s="214"/>
      <c r="B28" s="214"/>
      <c r="C28" s="214"/>
      <c r="D28" s="214"/>
      <c r="E28" s="214"/>
      <c r="F28" s="214"/>
      <c r="G28" s="215"/>
      <c r="H28" s="214"/>
      <c r="I28" s="247"/>
      <c r="J28" s="243"/>
    </row>
    <row r="29" spans="1:10" ht="9.75" customHeight="1">
      <c r="A29" s="214">
        <v>457361.2</v>
      </c>
      <c r="B29" s="214">
        <v>411948.79999999999</v>
      </c>
      <c r="C29" s="214">
        <v>122777.5</v>
      </c>
      <c r="D29" s="214">
        <v>220811</v>
      </c>
      <c r="E29" s="214">
        <v>40773.800000000003</v>
      </c>
      <c r="F29" s="214">
        <v>65481.1</v>
      </c>
      <c r="G29" s="215">
        <v>102.78700000000001</v>
      </c>
      <c r="H29" s="214">
        <v>454227.8</v>
      </c>
      <c r="I29" s="247"/>
      <c r="J29" s="243" t="s">
        <v>265</v>
      </c>
    </row>
    <row r="30" spans="1:10" ht="9.75" customHeight="1">
      <c r="A30" s="214"/>
      <c r="B30" s="214"/>
      <c r="C30" s="214"/>
      <c r="D30" s="214"/>
      <c r="E30" s="214"/>
      <c r="F30" s="214"/>
      <c r="G30" s="215"/>
      <c r="H30" s="214"/>
      <c r="I30" s="247"/>
      <c r="J30" s="243"/>
    </row>
    <row r="31" spans="1:10" ht="9.75" customHeight="1">
      <c r="A31" s="214">
        <v>457051.4</v>
      </c>
      <c r="B31" s="214">
        <v>411027.70000000007</v>
      </c>
      <c r="C31" s="214">
        <v>119927.9</v>
      </c>
      <c r="D31" s="214">
        <v>221838.7</v>
      </c>
      <c r="E31" s="214">
        <v>37690.400000000001</v>
      </c>
      <c r="F31" s="214">
        <v>64969.8</v>
      </c>
      <c r="G31" s="215">
        <v>104.197</v>
      </c>
      <c r="H31" s="214">
        <v>455335</v>
      </c>
      <c r="I31" s="247"/>
      <c r="J31" s="243" t="s">
        <v>349</v>
      </c>
    </row>
    <row r="32" spans="1:10" ht="9.75" customHeight="1">
      <c r="A32" s="214"/>
      <c r="B32" s="214"/>
      <c r="C32" s="214"/>
      <c r="D32" s="214"/>
      <c r="E32" s="214"/>
      <c r="F32" s="214"/>
      <c r="G32" s="215"/>
      <c r="H32" s="214"/>
      <c r="I32" s="247"/>
      <c r="J32" s="243"/>
    </row>
    <row r="33" spans="1:10" ht="9.75" customHeight="1">
      <c r="A33" s="214">
        <v>462044.6</v>
      </c>
      <c r="B33" s="214">
        <v>415991.6</v>
      </c>
      <c r="C33" s="214">
        <v>121307.5</v>
      </c>
      <c r="D33" s="214">
        <v>222157.9</v>
      </c>
      <c r="E33" s="214">
        <v>38774.300000000003</v>
      </c>
      <c r="F33" s="214">
        <v>66914.899999999994</v>
      </c>
      <c r="G33" s="215">
        <v>104.099</v>
      </c>
      <c r="H33" s="214">
        <v>454944.1</v>
      </c>
      <c r="I33" s="247"/>
      <c r="J33" s="243" t="s">
        <v>341</v>
      </c>
    </row>
    <row r="34" spans="1:10" ht="9.75" customHeight="1">
      <c r="A34" s="214"/>
      <c r="B34" s="214"/>
      <c r="C34" s="214"/>
      <c r="D34" s="214"/>
      <c r="E34" s="214"/>
      <c r="F34" s="214"/>
      <c r="G34" s="215"/>
      <c r="H34" s="214"/>
      <c r="I34" s="247"/>
      <c r="J34" s="243"/>
    </row>
    <row r="35" spans="1:10" ht="9.75" customHeight="1">
      <c r="A35" s="214">
        <v>463963.6</v>
      </c>
      <c r="B35" s="214">
        <v>418109.39999999997</v>
      </c>
      <c r="C35" s="214">
        <v>123001.7</v>
      </c>
      <c r="D35" s="214">
        <v>224132</v>
      </c>
      <c r="E35" s="214">
        <v>38866.300000000003</v>
      </c>
      <c r="F35" s="214">
        <v>65331.199999999997</v>
      </c>
      <c r="G35" s="215">
        <v>105.346</v>
      </c>
      <c r="H35" s="214">
        <v>458689.5</v>
      </c>
      <c r="I35" s="247"/>
      <c r="J35" s="243" t="s">
        <v>264</v>
      </c>
    </row>
    <row r="36" spans="1:10" ht="9.75" customHeight="1">
      <c r="A36" s="214"/>
      <c r="B36" s="214"/>
      <c r="C36" s="214"/>
      <c r="D36" s="214"/>
      <c r="E36" s="214"/>
      <c r="F36" s="214"/>
      <c r="G36" s="215"/>
      <c r="H36" s="214"/>
      <c r="I36" s="247"/>
      <c r="J36" s="243"/>
    </row>
    <row r="37" spans="1:10" ht="9.75" customHeight="1">
      <c r="A37" s="214">
        <v>469606.8</v>
      </c>
      <c r="B37" s="214">
        <v>424018.5</v>
      </c>
      <c r="C37" s="214">
        <v>124697.5</v>
      </c>
      <c r="D37" s="214">
        <v>225946.2</v>
      </c>
      <c r="E37" s="214">
        <v>39996.6</v>
      </c>
      <c r="F37" s="214">
        <v>68012.399999999994</v>
      </c>
      <c r="G37" s="215">
        <v>101.991</v>
      </c>
      <c r="H37" s="214">
        <v>459578.1</v>
      </c>
      <c r="I37" s="247"/>
      <c r="J37" s="243" t="s">
        <v>265</v>
      </c>
    </row>
    <row r="38" spans="1:10" ht="9.75" customHeight="1">
      <c r="A38" s="214"/>
      <c r="B38" s="214"/>
      <c r="C38" s="214"/>
      <c r="D38" s="214"/>
      <c r="E38" s="214"/>
      <c r="F38" s="214"/>
      <c r="G38" s="215"/>
      <c r="H38" s="214"/>
      <c r="I38" s="247"/>
      <c r="J38" s="243"/>
    </row>
    <row r="39" spans="1:10" ht="9.75" customHeight="1">
      <c r="A39" s="214">
        <v>463613.4</v>
      </c>
      <c r="B39" s="214">
        <v>417836</v>
      </c>
      <c r="C39" s="214">
        <v>123751.4</v>
      </c>
      <c r="D39" s="214">
        <v>211772.6</v>
      </c>
      <c r="E39" s="214">
        <v>40022.1</v>
      </c>
      <c r="F39" s="214">
        <v>68899.5</v>
      </c>
      <c r="G39" s="215">
        <v>103.66</v>
      </c>
      <c r="H39" s="214">
        <v>456942.8</v>
      </c>
      <c r="I39" s="247"/>
      <c r="J39" s="243" t="s">
        <v>350</v>
      </c>
    </row>
    <row r="40" spans="1:10" ht="9.75" customHeight="1">
      <c r="A40" s="214"/>
      <c r="B40" s="214"/>
      <c r="C40" s="214"/>
      <c r="D40" s="214"/>
      <c r="E40" s="214"/>
      <c r="F40" s="214"/>
      <c r="G40" s="215"/>
      <c r="H40" s="214"/>
      <c r="I40" s="247"/>
      <c r="J40" s="243"/>
    </row>
    <row r="41" spans="1:10" ht="9.75" customHeight="1">
      <c r="A41" s="214">
        <v>449633.3</v>
      </c>
      <c r="B41" s="214">
        <v>404035.6</v>
      </c>
      <c r="C41" s="214">
        <v>113114.8</v>
      </c>
      <c r="D41" s="214">
        <v>213107</v>
      </c>
      <c r="E41" s="214">
        <v>40719.9</v>
      </c>
      <c r="F41" s="214">
        <v>67395.8</v>
      </c>
      <c r="G41" s="215">
        <v>105.67700000000001</v>
      </c>
      <c r="H41" s="214">
        <v>446849.1</v>
      </c>
      <c r="I41" s="247"/>
      <c r="J41" s="243" t="s">
        <v>304</v>
      </c>
    </row>
    <row r="42" spans="1:10" ht="9.75" customHeight="1">
      <c r="A42" s="214"/>
      <c r="B42" s="214"/>
      <c r="C42" s="214"/>
      <c r="D42" s="214"/>
      <c r="E42" s="214"/>
      <c r="F42" s="214"/>
      <c r="G42" s="215"/>
      <c r="H42" s="214"/>
      <c r="I42" s="247"/>
      <c r="J42" s="243"/>
    </row>
    <row r="43" spans="1:10" ht="9.75" customHeight="1">
      <c r="A43" s="214">
        <v>460042.1</v>
      </c>
      <c r="B43" s="214">
        <v>414123.3</v>
      </c>
      <c r="C43" s="214">
        <v>121365.6</v>
      </c>
      <c r="D43" s="214">
        <v>214493.5</v>
      </c>
      <c r="E43" s="214">
        <v>42940.3</v>
      </c>
      <c r="F43" s="214">
        <v>65844.3</v>
      </c>
      <c r="G43" s="215">
        <v>107.904</v>
      </c>
      <c r="H43" s="214">
        <v>459158.9</v>
      </c>
      <c r="I43" s="247"/>
      <c r="J43" s="243" t="s">
        <v>264</v>
      </c>
    </row>
    <row r="44" spans="1:10" ht="9.75" customHeight="1">
      <c r="A44" s="214"/>
      <c r="B44" s="214"/>
      <c r="C44" s="214"/>
      <c r="D44" s="214"/>
      <c r="E44" s="214"/>
      <c r="F44" s="214"/>
      <c r="G44" s="215"/>
      <c r="H44" s="214"/>
      <c r="I44" s="247"/>
      <c r="J44" s="243"/>
    </row>
    <row r="45" spans="1:10" ht="9.75" customHeight="1">
      <c r="A45" s="214">
        <v>466234.5</v>
      </c>
      <c r="B45" s="214">
        <v>419901.4</v>
      </c>
      <c r="C45" s="214">
        <v>125459.5</v>
      </c>
      <c r="D45" s="214">
        <v>211583.7</v>
      </c>
      <c r="E45" s="214">
        <v>42891</v>
      </c>
      <c r="F45" s="214">
        <v>67168.100000000006</v>
      </c>
      <c r="G45" s="215">
        <v>104.745</v>
      </c>
      <c r="H45" s="214">
        <v>466629.1</v>
      </c>
      <c r="I45" s="247"/>
      <c r="J45" s="243" t="s">
        <v>265</v>
      </c>
    </row>
    <row r="46" spans="1:10" ht="9.75" customHeight="1">
      <c r="A46" s="214"/>
      <c r="B46" s="214"/>
      <c r="C46" s="214"/>
      <c r="D46" s="214"/>
      <c r="E46" s="214"/>
      <c r="F46" s="214"/>
      <c r="G46" s="215"/>
      <c r="H46" s="214"/>
      <c r="I46" s="247"/>
      <c r="J46" s="243"/>
    </row>
    <row r="47" spans="1:10" ht="9.75" customHeight="1">
      <c r="A47" s="214">
        <v>474566.1</v>
      </c>
      <c r="B47" s="214">
        <v>427281.8</v>
      </c>
      <c r="C47" s="214">
        <v>129630</v>
      </c>
      <c r="D47" s="214">
        <v>214516.6</v>
      </c>
      <c r="E47" s="214">
        <v>46232.3</v>
      </c>
      <c r="F47" s="214">
        <v>67079.899999999994</v>
      </c>
      <c r="G47" s="215">
        <v>106.741</v>
      </c>
      <c r="H47" s="214">
        <v>474024.4</v>
      </c>
      <c r="I47" s="247"/>
      <c r="J47" s="243" t="s">
        <v>367</v>
      </c>
    </row>
    <row r="48" spans="1:10" ht="9.75" customHeight="1">
      <c r="A48" s="214"/>
      <c r="B48" s="214"/>
      <c r="C48" s="214"/>
      <c r="D48" s="214"/>
      <c r="E48" s="214"/>
      <c r="F48" s="214"/>
      <c r="G48" s="215"/>
      <c r="H48" s="214"/>
      <c r="I48" s="247"/>
      <c r="J48" s="243"/>
    </row>
    <row r="49" spans="1:10" ht="9.75" customHeight="1">
      <c r="A49" s="214">
        <v>478745.5</v>
      </c>
      <c r="B49" s="214">
        <v>430814.9</v>
      </c>
      <c r="C49" s="214">
        <v>129475.9</v>
      </c>
      <c r="D49" s="214">
        <v>220693</v>
      </c>
      <c r="E49" s="214">
        <v>46553.7</v>
      </c>
      <c r="F49" s="214">
        <v>66572.899999999994</v>
      </c>
      <c r="G49" s="215">
        <v>107.964</v>
      </c>
      <c r="H49" s="214">
        <v>476506.8</v>
      </c>
      <c r="I49" s="247"/>
      <c r="J49" s="243" t="s">
        <v>304</v>
      </c>
    </row>
    <row r="50" spans="1:10" ht="9.75" customHeight="1">
      <c r="A50" s="214"/>
      <c r="B50" s="214"/>
      <c r="C50" s="214"/>
      <c r="D50" s="214"/>
      <c r="E50" s="214"/>
      <c r="F50" s="214"/>
      <c r="G50" s="215"/>
      <c r="H50" s="214"/>
      <c r="I50" s="247"/>
      <c r="J50" s="243"/>
    </row>
    <row r="51" spans="1:10" ht="9.75" customHeight="1">
      <c r="A51" s="214">
        <v>479354.6</v>
      </c>
      <c r="B51" s="214">
        <v>431437.39999999997</v>
      </c>
      <c r="C51" s="214">
        <v>128431</v>
      </c>
      <c r="D51" s="214">
        <v>221680.5</v>
      </c>
      <c r="E51" s="214">
        <v>44643.7</v>
      </c>
      <c r="F51" s="214">
        <v>65221.2</v>
      </c>
      <c r="G51" s="215">
        <v>110.958</v>
      </c>
      <c r="H51" s="214">
        <v>470671.5</v>
      </c>
      <c r="I51" s="247"/>
      <c r="J51" s="243" t="s">
        <v>264</v>
      </c>
    </row>
    <row r="52" spans="1:10" ht="9.75" customHeight="1">
      <c r="A52" s="214"/>
      <c r="B52" s="214"/>
      <c r="C52" s="214"/>
      <c r="D52" s="214"/>
      <c r="E52" s="214"/>
      <c r="F52" s="214"/>
      <c r="G52" s="215"/>
      <c r="H52" s="214"/>
      <c r="I52" s="247"/>
      <c r="J52" s="243"/>
    </row>
    <row r="53" spans="1:10" ht="9.75" customHeight="1">
      <c r="A53" s="214">
        <v>486043.7</v>
      </c>
      <c r="B53" s="214">
        <v>438049.60000000003</v>
      </c>
      <c r="C53" s="214">
        <v>130335.8</v>
      </c>
      <c r="D53" s="214">
        <v>224506.1</v>
      </c>
      <c r="E53" s="214">
        <v>44684.800000000003</v>
      </c>
      <c r="F53" s="214">
        <v>66142.600000000006</v>
      </c>
      <c r="G53" s="215">
        <v>107.943</v>
      </c>
      <c r="H53" s="214">
        <v>472262.9</v>
      </c>
      <c r="I53" s="247"/>
      <c r="J53" s="243" t="s">
        <v>265</v>
      </c>
    </row>
    <row r="54" spans="1:10" ht="9.75" customHeight="1">
      <c r="A54" s="214"/>
      <c r="B54" s="214"/>
      <c r="C54" s="214"/>
      <c r="D54" s="214"/>
      <c r="E54" s="214"/>
      <c r="F54" s="214"/>
      <c r="G54" s="215"/>
      <c r="H54" s="214"/>
      <c r="I54" s="247"/>
      <c r="J54" s="243"/>
    </row>
    <row r="55" spans="1:10" ht="9.75" customHeight="1">
      <c r="A55" s="214">
        <v>489254.3</v>
      </c>
      <c r="B55" s="214">
        <v>441913.89999999997</v>
      </c>
      <c r="C55" s="214">
        <v>133302.79999999999</v>
      </c>
      <c r="D55" s="214">
        <v>223123.1</v>
      </c>
      <c r="E55" s="214">
        <v>42795.3</v>
      </c>
      <c r="F55" s="214">
        <v>64521.8</v>
      </c>
      <c r="G55" s="215">
        <v>109.416</v>
      </c>
      <c r="H55" s="214">
        <v>474175.3</v>
      </c>
      <c r="I55" s="247"/>
      <c r="J55" s="243" t="s">
        <v>346</v>
      </c>
    </row>
    <row r="56" spans="1:10" ht="9.75" customHeight="1">
      <c r="A56" s="214"/>
      <c r="B56" s="214"/>
      <c r="C56" s="214"/>
      <c r="D56" s="214"/>
      <c r="E56" s="214"/>
      <c r="F56" s="214"/>
      <c r="G56" s="215"/>
      <c r="H56" s="214"/>
      <c r="I56" s="247"/>
      <c r="J56" s="243"/>
    </row>
    <row r="57" spans="1:10" ht="9.75" customHeight="1">
      <c r="A57" s="214">
        <v>492926</v>
      </c>
      <c r="B57" s="214">
        <v>445904.9</v>
      </c>
      <c r="C57" s="214">
        <v>132993.1</v>
      </c>
      <c r="D57" s="214">
        <v>229549.8</v>
      </c>
      <c r="E57" s="214">
        <v>43475.8</v>
      </c>
      <c r="F57" s="214">
        <v>64123</v>
      </c>
      <c r="G57" s="215">
        <v>110.402</v>
      </c>
      <c r="H57" s="214">
        <v>470093.5</v>
      </c>
      <c r="I57" s="247"/>
      <c r="J57" s="243" t="s">
        <v>347</v>
      </c>
    </row>
    <row r="58" spans="1:10" ht="9.75" customHeight="1">
      <c r="A58" s="214"/>
      <c r="B58" s="214"/>
      <c r="C58" s="214"/>
      <c r="D58" s="214"/>
      <c r="E58" s="214"/>
      <c r="F58" s="214"/>
      <c r="G58" s="215"/>
      <c r="H58" s="214"/>
      <c r="I58" s="247"/>
      <c r="J58" s="243"/>
    </row>
    <row r="59" spans="1:10" ht="9.75" customHeight="1">
      <c r="A59" s="214">
        <v>494078.1</v>
      </c>
      <c r="B59" s="214">
        <v>447323.6</v>
      </c>
      <c r="C59" s="214">
        <v>132159</v>
      </c>
      <c r="D59" s="214">
        <v>233187.9</v>
      </c>
      <c r="E59" s="214">
        <v>46524.800000000003</v>
      </c>
      <c r="F59" s="214">
        <v>64086.9</v>
      </c>
      <c r="G59" s="215">
        <v>111.077</v>
      </c>
      <c r="H59" s="214">
        <v>468135.9</v>
      </c>
      <c r="I59" s="247"/>
      <c r="J59" s="243" t="s">
        <v>348</v>
      </c>
    </row>
    <row r="60" spans="1:10" ht="9.75" customHeight="1">
      <c r="A60" s="214"/>
      <c r="B60" s="214"/>
      <c r="C60" s="214"/>
      <c r="D60" s="214"/>
      <c r="E60" s="214"/>
      <c r="F60" s="214"/>
      <c r="G60" s="215"/>
      <c r="H60" s="214"/>
      <c r="I60" s="247"/>
      <c r="J60" s="243"/>
    </row>
    <row r="61" spans="1:10" ht="9.75" customHeight="1">
      <c r="A61" s="214">
        <v>492581.2</v>
      </c>
      <c r="B61" s="214">
        <v>446339.5</v>
      </c>
      <c r="C61" s="214">
        <v>126997.6</v>
      </c>
      <c r="D61" s="214">
        <v>231935.7</v>
      </c>
      <c r="E61" s="214">
        <v>47657.8</v>
      </c>
      <c r="F61" s="214">
        <v>64909.2</v>
      </c>
      <c r="G61" s="215">
        <v>108.342</v>
      </c>
      <c r="H61" s="214">
        <v>468011.3</v>
      </c>
      <c r="I61" s="247"/>
      <c r="J61" s="243" t="s">
        <v>343</v>
      </c>
    </row>
    <row r="62" spans="1:10" ht="9.75" customHeight="1">
      <c r="A62" s="214"/>
      <c r="B62" s="214"/>
      <c r="C62" s="214"/>
      <c r="D62" s="214"/>
      <c r="E62" s="214"/>
      <c r="F62" s="214"/>
      <c r="G62" s="215"/>
      <c r="H62" s="214"/>
      <c r="I62" s="247"/>
      <c r="J62" s="243"/>
    </row>
    <row r="63" spans="1:10" ht="9.75" customHeight="1">
      <c r="A63" s="214">
        <v>494206.1</v>
      </c>
      <c r="B63" s="214">
        <v>448561.3</v>
      </c>
      <c r="C63" s="214">
        <v>128710.39999999999</v>
      </c>
      <c r="D63" s="214">
        <v>233342.8</v>
      </c>
      <c r="E63" s="214">
        <v>45288.1</v>
      </c>
      <c r="F63" s="214">
        <v>65764.100000000006</v>
      </c>
      <c r="G63" s="215">
        <v>110.941</v>
      </c>
      <c r="H63" s="214">
        <v>476935.4</v>
      </c>
      <c r="I63" s="247"/>
      <c r="J63" s="243" t="s">
        <v>353</v>
      </c>
    </row>
    <row r="64" spans="1:10" ht="9.75" customHeight="1">
      <c r="A64" s="214"/>
      <c r="B64" s="214"/>
      <c r="C64" s="214"/>
      <c r="D64" s="214"/>
      <c r="E64" s="214"/>
      <c r="F64" s="214"/>
      <c r="G64" s="215"/>
      <c r="H64" s="214"/>
      <c r="I64" s="247"/>
      <c r="J64" s="243"/>
    </row>
    <row r="65" spans="1:10" ht="9.75" customHeight="1">
      <c r="A65" s="214">
        <v>497114.1</v>
      </c>
      <c r="B65" s="214">
        <v>451289.29999999993</v>
      </c>
      <c r="C65" s="214">
        <v>132337.9</v>
      </c>
      <c r="D65" s="214">
        <v>233018.3</v>
      </c>
      <c r="E65" s="214">
        <v>45216.2</v>
      </c>
      <c r="F65" s="214">
        <v>65540.800000000003</v>
      </c>
      <c r="G65" s="215" t="s">
        <v>365</v>
      </c>
      <c r="H65" s="214" t="s">
        <v>365</v>
      </c>
      <c r="I65" s="247"/>
      <c r="J65" s="243" t="s">
        <v>364</v>
      </c>
    </row>
    <row r="66" spans="1:10" ht="3.75" customHeight="1">
      <c r="A66" s="187"/>
      <c r="B66" s="78"/>
      <c r="C66" s="78"/>
      <c r="D66" s="78"/>
      <c r="E66" s="78"/>
      <c r="F66" s="78"/>
      <c r="G66" s="78"/>
      <c r="H66" s="209"/>
      <c r="I66" s="40"/>
      <c r="J66" s="150"/>
    </row>
    <row r="67" spans="1:10" ht="10.5">
      <c r="A67" s="211" t="s">
        <v>239</v>
      </c>
    </row>
  </sheetData>
  <mergeCells count="4">
    <mergeCell ref="A1:J1"/>
    <mergeCell ref="A3:J3"/>
    <mergeCell ref="D6:F6"/>
    <mergeCell ref="A6:C6"/>
  </mergeCells>
  <phoneticPr fontId="5" type="noConversion"/>
  <printOptions horizontalCentered="1"/>
  <pageMargins left="0.98425196850393704" right="0.98425196850393704" top="0.78740157480314965" bottom="0.78740157480314965" header="0.51181102362204722" footer="0.51181102362204722"/>
  <pageSetup paperSize="9" scale="97" firstPageNumber="14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76"/>
  <sheetViews>
    <sheetView view="pageBreakPreview" topLeftCell="A22" zoomScaleSheetLayoutView="100" workbookViewId="0">
      <selection activeCell="U81" sqref="U81"/>
    </sheetView>
  </sheetViews>
  <sheetFormatPr defaultRowHeight="9.75"/>
  <cols>
    <col min="1" max="1" width="6.875" style="41" customWidth="1"/>
    <col min="2" max="2" width="1.125" style="41" customWidth="1"/>
    <col min="3" max="3" width="9.875" style="46" customWidth="1"/>
    <col min="4" max="4" width="11.875" style="46" customWidth="1"/>
    <col min="5" max="5" width="9.875" style="46" customWidth="1"/>
    <col min="6" max="6" width="9.125" style="46" customWidth="1"/>
    <col min="7" max="7" width="11.25" style="46" customWidth="1"/>
    <col min="8" max="8" width="11.375" style="46" customWidth="1"/>
    <col min="9" max="9" width="12" style="46" customWidth="1"/>
    <col min="10" max="10" width="13" style="46" customWidth="1"/>
    <col min="11" max="11" width="12.5" style="46" customWidth="1"/>
    <col min="12" max="12" width="9.75" style="46" customWidth="1"/>
    <col min="13" max="13" width="11.625" style="46" bestFit="1" customWidth="1"/>
    <col min="14" max="15" width="13.875" style="46" customWidth="1"/>
    <col min="16" max="16" width="1.125" style="41" customWidth="1"/>
    <col min="17" max="17" width="6.875" style="41" customWidth="1"/>
    <col min="18" max="16384" width="9" style="46"/>
  </cols>
  <sheetData>
    <row r="1" spans="1:18" s="195" customFormat="1" ht="24.95" customHeight="1">
      <c r="A1" s="268" t="s">
        <v>183</v>
      </c>
      <c r="B1" s="268"/>
      <c r="C1" s="268"/>
      <c r="D1" s="268"/>
      <c r="E1" s="268"/>
      <c r="F1" s="268"/>
      <c r="G1" s="268"/>
      <c r="H1" s="268"/>
      <c r="I1" s="268"/>
      <c r="J1" s="268" t="s">
        <v>225</v>
      </c>
      <c r="K1" s="268"/>
      <c r="L1" s="268"/>
      <c r="M1" s="268"/>
      <c r="N1" s="268"/>
      <c r="O1" s="268"/>
      <c r="P1" s="268"/>
      <c r="Q1" s="268"/>
      <c r="R1" s="194"/>
    </row>
    <row r="2" spans="1:18" ht="9" customHeight="1">
      <c r="A2" s="119"/>
      <c r="B2" s="119"/>
      <c r="C2" s="45"/>
      <c r="D2" s="45"/>
      <c r="E2" s="45"/>
      <c r="F2" s="45"/>
      <c r="G2" s="47"/>
      <c r="H2" s="45"/>
      <c r="I2" s="45"/>
      <c r="J2" s="45"/>
      <c r="K2" s="45"/>
      <c r="L2" s="45"/>
      <c r="M2" s="45"/>
      <c r="N2" s="47"/>
      <c r="O2" s="45"/>
      <c r="P2" s="5"/>
      <c r="Q2" s="5"/>
      <c r="R2" s="48"/>
    </row>
    <row r="3" spans="1:18" s="50" customFormat="1" ht="15" customHeight="1">
      <c r="A3" s="282"/>
      <c r="B3" s="282"/>
      <c r="C3" s="282"/>
      <c r="D3" s="282"/>
      <c r="E3" s="282"/>
      <c r="F3" s="282"/>
      <c r="G3" s="282"/>
      <c r="H3" s="282"/>
      <c r="I3" s="282"/>
      <c r="J3" s="282"/>
      <c r="K3" s="282"/>
      <c r="L3" s="282"/>
      <c r="M3" s="282"/>
      <c r="N3" s="282"/>
      <c r="O3" s="282"/>
      <c r="P3" s="282"/>
      <c r="Q3" s="282"/>
      <c r="R3" s="49"/>
    </row>
    <row r="4" spans="1:18" ht="12" customHeight="1">
      <c r="A4" s="135"/>
      <c r="B4" s="136"/>
      <c r="G4" s="51"/>
      <c r="H4" s="52"/>
      <c r="I4" s="53"/>
      <c r="N4" s="51"/>
      <c r="O4" s="52"/>
      <c r="P4" s="127"/>
      <c r="Q4" s="12"/>
      <c r="R4" s="55"/>
    </row>
    <row r="5" spans="1:18" s="59" customFormat="1" ht="9.9499999999999993" customHeight="1">
      <c r="A5" s="114"/>
      <c r="B5" s="120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128"/>
      <c r="Q5" s="114"/>
    </row>
    <row r="6" spans="1:18" s="89" customFormat="1" ht="12.75" customHeight="1">
      <c r="A6" s="129"/>
      <c r="B6" s="129"/>
      <c r="C6" s="68" t="s">
        <v>202</v>
      </c>
      <c r="D6" s="68" t="s">
        <v>203</v>
      </c>
      <c r="E6" s="68" t="s">
        <v>204</v>
      </c>
      <c r="F6" s="68" t="s">
        <v>205</v>
      </c>
      <c r="G6" s="68" t="s">
        <v>206</v>
      </c>
      <c r="H6" s="68" t="s">
        <v>207</v>
      </c>
      <c r="I6" s="68" t="s">
        <v>208</v>
      </c>
      <c r="J6" s="68" t="s">
        <v>209</v>
      </c>
      <c r="K6" s="68" t="s">
        <v>210</v>
      </c>
      <c r="L6" s="68" t="s">
        <v>211</v>
      </c>
      <c r="M6" s="68" t="s">
        <v>212</v>
      </c>
      <c r="N6" s="68" t="s">
        <v>213</v>
      </c>
      <c r="O6" s="68" t="s">
        <v>214</v>
      </c>
      <c r="P6" s="129"/>
      <c r="Q6" s="129"/>
    </row>
    <row r="7" spans="1:18" s="89" customFormat="1" ht="11.1" customHeight="1">
      <c r="A7" s="129"/>
      <c r="B7" s="191"/>
      <c r="C7" s="68" t="s">
        <v>215</v>
      </c>
      <c r="D7" s="68" t="s">
        <v>216</v>
      </c>
      <c r="E7" s="68" t="s">
        <v>217</v>
      </c>
      <c r="F7" s="68" t="s">
        <v>77</v>
      </c>
      <c r="G7" s="68" t="s">
        <v>216</v>
      </c>
      <c r="H7" s="68" t="s">
        <v>216</v>
      </c>
      <c r="I7" s="68" t="s">
        <v>216</v>
      </c>
      <c r="J7" s="68"/>
      <c r="K7" s="68" t="s">
        <v>201</v>
      </c>
      <c r="L7" s="68"/>
      <c r="M7" s="68"/>
      <c r="N7" s="68" t="s">
        <v>220</v>
      </c>
      <c r="O7" s="68" t="s">
        <v>218</v>
      </c>
      <c r="P7" s="130"/>
      <c r="Q7" s="129"/>
    </row>
    <row r="8" spans="1:18" s="64" customFormat="1" ht="11.1" customHeight="1">
      <c r="A8" s="107"/>
      <c r="B8" s="121"/>
      <c r="C8" s="85"/>
      <c r="D8" s="85"/>
      <c r="E8" s="85"/>
      <c r="F8" s="85"/>
      <c r="G8" s="85"/>
      <c r="H8" s="85"/>
      <c r="I8" s="85"/>
      <c r="J8" s="68"/>
      <c r="K8" s="86"/>
      <c r="L8" s="87"/>
      <c r="M8" s="82"/>
      <c r="N8" s="85"/>
      <c r="O8" s="85"/>
      <c r="P8" s="21"/>
      <c r="Q8" s="107"/>
    </row>
    <row r="9" spans="1:18" s="78" customFormat="1" ht="11.1" customHeight="1">
      <c r="A9" s="137"/>
      <c r="B9" s="138"/>
      <c r="C9" s="65" t="s">
        <v>92</v>
      </c>
      <c r="D9" s="67" t="s">
        <v>93</v>
      </c>
      <c r="E9" s="65" t="s">
        <v>94</v>
      </c>
      <c r="F9" s="67" t="s">
        <v>96</v>
      </c>
      <c r="G9" s="67" t="s">
        <v>95</v>
      </c>
      <c r="H9" s="67" t="s">
        <v>95</v>
      </c>
      <c r="I9" s="65" t="s">
        <v>95</v>
      </c>
      <c r="J9" s="67" t="s">
        <v>97</v>
      </c>
      <c r="K9" s="65" t="s">
        <v>98</v>
      </c>
      <c r="L9" s="65" t="s">
        <v>99</v>
      </c>
      <c r="M9" s="65" t="s">
        <v>100</v>
      </c>
      <c r="N9" s="65" t="s">
        <v>138</v>
      </c>
      <c r="O9" s="67" t="s">
        <v>101</v>
      </c>
      <c r="P9" s="132"/>
      <c r="Q9" s="137"/>
    </row>
    <row r="10" spans="1:18" s="142" customFormat="1" ht="9.9499999999999993" customHeight="1">
      <c r="A10" s="140"/>
      <c r="B10" s="141"/>
      <c r="C10" s="67" t="s">
        <v>102</v>
      </c>
      <c r="D10" s="67" t="s">
        <v>102</v>
      </c>
      <c r="E10" s="67" t="s">
        <v>103</v>
      </c>
      <c r="F10" s="67" t="s">
        <v>104</v>
      </c>
      <c r="G10" s="67" t="s">
        <v>102</v>
      </c>
      <c r="H10" s="67" t="s">
        <v>102</v>
      </c>
      <c r="I10" s="67" t="s">
        <v>102</v>
      </c>
      <c r="J10" s="67" t="s">
        <v>105</v>
      </c>
      <c r="K10" s="67" t="s">
        <v>106</v>
      </c>
      <c r="L10" s="67"/>
      <c r="M10" s="67" t="s">
        <v>242</v>
      </c>
      <c r="N10" s="67" t="s">
        <v>124</v>
      </c>
      <c r="O10" s="67" t="s">
        <v>139</v>
      </c>
      <c r="P10" s="132"/>
      <c r="Q10" s="140"/>
    </row>
    <row r="11" spans="1:18" ht="9.9499999999999993" customHeight="1">
      <c r="A11" s="143"/>
      <c r="B11" s="144"/>
      <c r="C11" s="67" t="s">
        <v>107</v>
      </c>
      <c r="D11" s="67" t="s">
        <v>108</v>
      </c>
      <c r="E11" s="67" t="s">
        <v>109</v>
      </c>
      <c r="F11" s="67" t="s">
        <v>6</v>
      </c>
      <c r="G11" s="67" t="s">
        <v>110</v>
      </c>
      <c r="H11" s="65" t="s">
        <v>111</v>
      </c>
      <c r="I11" s="67" t="s">
        <v>112</v>
      </c>
      <c r="J11" s="65" t="s">
        <v>113</v>
      </c>
      <c r="K11" s="67" t="s">
        <v>172</v>
      </c>
      <c r="L11" s="67"/>
      <c r="M11" s="67"/>
      <c r="N11" s="67" t="s">
        <v>114</v>
      </c>
      <c r="O11" s="67" t="s">
        <v>115</v>
      </c>
      <c r="P11" s="131"/>
      <c r="Q11" s="143"/>
    </row>
    <row r="12" spans="1:18" ht="9.9499999999999993" customHeight="1">
      <c r="A12" s="143"/>
      <c r="B12" s="144"/>
      <c r="C12" s="67"/>
      <c r="D12" s="67" t="s">
        <v>116</v>
      </c>
      <c r="E12" s="67"/>
      <c r="F12" s="67" t="s">
        <v>166</v>
      </c>
      <c r="G12" s="67" t="s">
        <v>117</v>
      </c>
      <c r="H12" s="67" t="s">
        <v>118</v>
      </c>
      <c r="I12" s="67" t="s">
        <v>119</v>
      </c>
      <c r="J12" s="67"/>
      <c r="K12" s="67"/>
      <c r="L12" s="67"/>
      <c r="M12" s="67"/>
      <c r="N12" s="67" t="s">
        <v>141</v>
      </c>
      <c r="O12" s="67"/>
      <c r="P12" s="132"/>
      <c r="Q12" s="143"/>
    </row>
    <row r="13" spans="1:18" ht="9.9499999999999993" customHeight="1">
      <c r="A13" s="143"/>
      <c r="B13" s="144"/>
      <c r="C13" s="65"/>
      <c r="D13" s="67"/>
      <c r="E13" s="65"/>
      <c r="F13" s="65"/>
      <c r="G13" s="67" t="s">
        <v>120</v>
      </c>
      <c r="H13" s="67"/>
      <c r="I13" s="65" t="s">
        <v>7</v>
      </c>
      <c r="J13" s="67"/>
      <c r="K13" s="65"/>
      <c r="L13" s="65"/>
      <c r="M13" s="65"/>
      <c r="N13" s="65" t="s">
        <v>173</v>
      </c>
      <c r="O13" s="67"/>
      <c r="P13" s="132"/>
      <c r="Q13" s="143"/>
    </row>
    <row r="14" spans="1:18" ht="9.9499999999999993" customHeight="1">
      <c r="A14" s="143"/>
      <c r="B14" s="144"/>
      <c r="C14" s="67" t="s">
        <v>342</v>
      </c>
      <c r="D14" s="67" t="s">
        <v>274</v>
      </c>
      <c r="E14" s="67" t="s">
        <v>158</v>
      </c>
      <c r="F14" s="67" t="s">
        <v>342</v>
      </c>
      <c r="G14" s="67" t="s">
        <v>274</v>
      </c>
      <c r="H14" s="67" t="s">
        <v>274</v>
      </c>
      <c r="I14" s="67" t="s">
        <v>274</v>
      </c>
      <c r="J14" s="67" t="s">
        <v>274</v>
      </c>
      <c r="K14" s="67" t="s">
        <v>342</v>
      </c>
      <c r="L14" s="67" t="s">
        <v>146</v>
      </c>
      <c r="M14" s="67" t="s">
        <v>159</v>
      </c>
      <c r="N14" s="67" t="s">
        <v>149</v>
      </c>
      <c r="O14" s="67"/>
      <c r="P14" s="132"/>
      <c r="Q14" s="143"/>
    </row>
    <row r="15" spans="1:18" ht="2.4500000000000002" customHeight="1">
      <c r="A15" s="151"/>
      <c r="B15" s="152"/>
      <c r="C15" s="153"/>
      <c r="D15" s="153"/>
      <c r="E15" s="153"/>
      <c r="F15" s="153"/>
      <c r="G15" s="153"/>
      <c r="H15" s="153"/>
      <c r="I15" s="153"/>
      <c r="J15" s="154"/>
      <c r="K15" s="155"/>
      <c r="L15" s="155"/>
      <c r="M15" s="155"/>
      <c r="N15" s="155"/>
      <c r="O15" s="153"/>
      <c r="P15" s="156"/>
      <c r="Q15" s="151"/>
    </row>
    <row r="16" spans="1:18" s="54" customFormat="1" ht="9.6" customHeight="1">
      <c r="A16" s="118"/>
      <c r="B16" s="112"/>
      <c r="C16" s="218"/>
      <c r="D16" s="77"/>
      <c r="E16" s="266"/>
      <c r="F16" s="77"/>
      <c r="G16" s="77"/>
      <c r="H16" s="77"/>
      <c r="I16" s="77"/>
      <c r="J16" s="77"/>
      <c r="K16" s="77"/>
      <c r="L16" s="167"/>
      <c r="M16" s="167"/>
      <c r="N16" s="167"/>
      <c r="O16" s="219"/>
      <c r="P16" s="118"/>
      <c r="Q16" s="243"/>
    </row>
    <row r="17" spans="1:17" s="54" customFormat="1" ht="9.6" customHeight="1">
      <c r="A17" s="118" t="s">
        <v>361</v>
      </c>
      <c r="B17" s="112"/>
      <c r="C17" s="218">
        <v>100.261</v>
      </c>
      <c r="D17" s="77">
        <v>101.5</v>
      </c>
      <c r="E17" s="266">
        <v>23607</v>
      </c>
      <c r="F17" s="77">
        <v>102.2</v>
      </c>
      <c r="G17" s="77">
        <v>100.5</v>
      </c>
      <c r="H17" s="77">
        <v>99.2</v>
      </c>
      <c r="I17" s="77">
        <v>101.2</v>
      </c>
      <c r="J17" s="77">
        <v>93.4</v>
      </c>
      <c r="K17" s="77">
        <v>102.096</v>
      </c>
      <c r="L17" s="167">
        <v>44008.404000000002</v>
      </c>
      <c r="M17" s="167">
        <v>13150.687</v>
      </c>
      <c r="N17" s="167">
        <v>1906.0820000000001</v>
      </c>
      <c r="O17" s="219">
        <v>74</v>
      </c>
      <c r="P17" s="118"/>
      <c r="Q17" s="243" t="s">
        <v>366</v>
      </c>
    </row>
    <row r="18" spans="1:17" s="54" customFormat="1" ht="9.6" customHeight="1">
      <c r="A18" s="118"/>
      <c r="B18" s="112"/>
      <c r="C18" s="218"/>
      <c r="D18" s="77"/>
      <c r="E18" s="266"/>
      <c r="F18" s="77"/>
      <c r="G18" s="77"/>
      <c r="H18" s="77"/>
      <c r="I18" s="77"/>
      <c r="J18" s="77"/>
      <c r="K18" s="77"/>
      <c r="L18" s="167"/>
      <c r="M18" s="167"/>
      <c r="N18" s="167"/>
      <c r="O18" s="219"/>
      <c r="P18" s="118"/>
      <c r="Q18" s="243"/>
    </row>
    <row r="19" spans="1:17" s="54" customFormat="1" ht="9.6" customHeight="1">
      <c r="A19" s="118">
        <v>7</v>
      </c>
      <c r="B19" s="112"/>
      <c r="C19" s="218">
        <v>101.51600000000001</v>
      </c>
      <c r="D19" s="77">
        <v>104.5</v>
      </c>
      <c r="E19" s="266">
        <v>24609</v>
      </c>
      <c r="F19" s="77">
        <v>104.4</v>
      </c>
      <c r="G19" s="77">
        <v>102.3</v>
      </c>
      <c r="H19" s="77">
        <v>101.1</v>
      </c>
      <c r="I19" s="77">
        <v>103</v>
      </c>
      <c r="J19" s="77">
        <v>97.903000000000006</v>
      </c>
      <c r="K19" s="77">
        <v>105.64700000000001</v>
      </c>
      <c r="L19" s="167">
        <v>46078.220999999998</v>
      </c>
      <c r="M19" s="167">
        <v>14568.894</v>
      </c>
      <c r="N19" s="167">
        <v>1840.3150000000001</v>
      </c>
      <c r="O19" s="219">
        <v>73</v>
      </c>
      <c r="P19" s="118"/>
      <c r="Q19" s="243" t="s">
        <v>284</v>
      </c>
    </row>
    <row r="20" spans="1:17" s="54" customFormat="1" ht="9.6" customHeight="1">
      <c r="A20" s="118">
        <v>8</v>
      </c>
      <c r="B20" s="112"/>
      <c r="C20" s="218">
        <v>102.67400000000001</v>
      </c>
      <c r="D20" s="77">
        <v>103.5</v>
      </c>
      <c r="E20" s="266">
        <v>25103</v>
      </c>
      <c r="F20" s="77">
        <v>106.9</v>
      </c>
      <c r="G20" s="77">
        <v>108.7</v>
      </c>
      <c r="H20" s="77">
        <v>120</v>
      </c>
      <c r="I20" s="77">
        <v>103.5</v>
      </c>
      <c r="J20" s="77">
        <v>97.063999999999993</v>
      </c>
      <c r="K20" s="77">
        <v>103.572</v>
      </c>
      <c r="L20" s="167">
        <v>44020.065000000002</v>
      </c>
      <c r="M20" s="167">
        <v>13436.761</v>
      </c>
      <c r="N20" s="167">
        <v>1998.0989999999999</v>
      </c>
      <c r="O20" s="219">
        <v>69</v>
      </c>
      <c r="P20" s="118"/>
      <c r="Q20" s="243" t="s">
        <v>287</v>
      </c>
    </row>
    <row r="21" spans="1:17" s="54" customFormat="1" ht="9.6" customHeight="1">
      <c r="A21" s="118">
        <v>9</v>
      </c>
      <c r="B21" s="112"/>
      <c r="C21" s="218">
        <v>102.67400000000001</v>
      </c>
      <c r="D21" s="77">
        <v>104.9</v>
      </c>
      <c r="E21" s="266">
        <v>23469</v>
      </c>
      <c r="F21" s="77">
        <v>107.4</v>
      </c>
      <c r="G21" s="77">
        <v>101.3</v>
      </c>
      <c r="H21" s="77">
        <v>99.5</v>
      </c>
      <c r="I21" s="77">
        <v>102.4</v>
      </c>
      <c r="J21" s="77">
        <v>100.601</v>
      </c>
      <c r="K21" s="77">
        <v>105.69499999999999</v>
      </c>
      <c r="L21" s="167">
        <v>44629.053</v>
      </c>
      <c r="M21" s="167">
        <v>13101.017</v>
      </c>
      <c r="N21" s="167">
        <v>1945.703</v>
      </c>
      <c r="O21" s="219">
        <v>72</v>
      </c>
      <c r="P21" s="118"/>
      <c r="Q21" s="243" t="s">
        <v>299</v>
      </c>
    </row>
    <row r="22" spans="1:17" s="54" customFormat="1" ht="9.6" customHeight="1">
      <c r="A22" s="118">
        <v>10</v>
      </c>
      <c r="B22" s="112"/>
      <c r="C22" s="218">
        <v>102.384</v>
      </c>
      <c r="D22" s="77">
        <v>103.1</v>
      </c>
      <c r="E22" s="266">
        <v>23729</v>
      </c>
      <c r="F22" s="77">
        <v>109</v>
      </c>
      <c r="G22" s="77">
        <v>102</v>
      </c>
      <c r="H22" s="77">
        <v>101.1</v>
      </c>
      <c r="I22" s="77">
        <v>102.5</v>
      </c>
      <c r="J22" s="77">
        <v>100.533</v>
      </c>
      <c r="K22" s="77">
        <v>104.452</v>
      </c>
      <c r="L22" s="167">
        <v>46648.756000000001</v>
      </c>
      <c r="M22" s="167">
        <v>13493.918</v>
      </c>
      <c r="N22" s="167">
        <v>1954.4480000000001</v>
      </c>
      <c r="O22" s="219">
        <v>73</v>
      </c>
      <c r="P22" s="118"/>
      <c r="Q22" s="243" t="s">
        <v>301</v>
      </c>
    </row>
    <row r="23" spans="1:17" s="54" customFormat="1" ht="9.6" customHeight="1">
      <c r="A23" s="118">
        <v>11</v>
      </c>
      <c r="B23" s="112"/>
      <c r="C23" s="218">
        <v>101.13</v>
      </c>
      <c r="D23" s="77">
        <v>100.8</v>
      </c>
      <c r="E23" s="266">
        <v>23350</v>
      </c>
      <c r="F23" s="77">
        <v>106.2</v>
      </c>
      <c r="G23" s="77">
        <v>101.4</v>
      </c>
      <c r="H23" s="77">
        <v>99.2</v>
      </c>
      <c r="I23" s="77">
        <v>102.7</v>
      </c>
      <c r="J23" s="77">
        <v>97.525000000000006</v>
      </c>
      <c r="K23" s="77">
        <v>102.374</v>
      </c>
      <c r="L23" s="167">
        <v>44040.722000000002</v>
      </c>
      <c r="M23" s="167">
        <v>13785.155000000001</v>
      </c>
      <c r="N23" s="167">
        <v>2083.2089999999998</v>
      </c>
      <c r="O23" s="219">
        <v>74</v>
      </c>
      <c r="P23" s="118"/>
      <c r="Q23" s="243" t="s">
        <v>302</v>
      </c>
    </row>
    <row r="24" spans="1:17" s="54" customFormat="1" ht="9.6" customHeight="1">
      <c r="A24" s="118">
        <v>12</v>
      </c>
      <c r="B24" s="112"/>
      <c r="C24" s="218">
        <v>103.928</v>
      </c>
      <c r="D24" s="77">
        <v>103.6</v>
      </c>
      <c r="E24" s="266">
        <v>24478</v>
      </c>
      <c r="F24" s="77">
        <v>114.4</v>
      </c>
      <c r="G24" s="77">
        <v>102.8</v>
      </c>
      <c r="H24" s="77">
        <v>98.2</v>
      </c>
      <c r="I24" s="77">
        <v>105.1</v>
      </c>
      <c r="J24" s="77">
        <v>103.274</v>
      </c>
      <c r="K24" s="77">
        <v>104.98399999999999</v>
      </c>
      <c r="L24" s="167">
        <v>45668.341</v>
      </c>
      <c r="M24" s="167">
        <v>14320.531999999999</v>
      </c>
      <c r="N24" s="167">
        <v>2878.078</v>
      </c>
      <c r="O24" s="219">
        <v>76</v>
      </c>
      <c r="P24" s="118"/>
      <c r="Q24" s="243" t="s">
        <v>314</v>
      </c>
    </row>
    <row r="25" spans="1:17" s="54" customFormat="1" ht="9.6" customHeight="1">
      <c r="A25" s="118"/>
      <c r="B25" s="112"/>
      <c r="C25" s="218"/>
      <c r="D25" s="77"/>
      <c r="E25" s="266"/>
      <c r="F25" s="77"/>
      <c r="G25" s="77"/>
      <c r="H25" s="77"/>
      <c r="I25" s="77"/>
      <c r="J25" s="77"/>
      <c r="K25" s="77"/>
      <c r="L25" s="167"/>
      <c r="M25" s="167"/>
      <c r="N25" s="167"/>
      <c r="O25" s="219"/>
      <c r="P25" s="118"/>
      <c r="Q25" s="243"/>
    </row>
    <row r="26" spans="1:17" s="54" customFormat="1" ht="9.6" customHeight="1">
      <c r="A26" s="222" t="str">
        <f>선행!A26</f>
        <v>2020.  1</v>
      </c>
      <c r="B26" s="112"/>
      <c r="C26" s="218">
        <v>99.7</v>
      </c>
      <c r="D26" s="77">
        <v>100.1</v>
      </c>
      <c r="E26" s="266">
        <v>24157</v>
      </c>
      <c r="F26" s="77">
        <v>107.3</v>
      </c>
      <c r="G26" s="77">
        <v>98.9</v>
      </c>
      <c r="H26" s="77">
        <v>91.8</v>
      </c>
      <c r="I26" s="77">
        <v>102.4</v>
      </c>
      <c r="J26" s="77">
        <v>99.4</v>
      </c>
      <c r="K26" s="77">
        <v>103.2</v>
      </c>
      <c r="L26" s="167">
        <v>43103.061000000002</v>
      </c>
      <c r="M26" s="167">
        <v>13373.403</v>
      </c>
      <c r="N26" s="167">
        <v>2957.4830000000002</v>
      </c>
      <c r="O26" s="219">
        <v>75</v>
      </c>
      <c r="P26" s="118"/>
      <c r="Q26" s="243" t="s">
        <v>319</v>
      </c>
    </row>
    <row r="27" spans="1:17" s="54" customFormat="1" ht="9.6" customHeight="1">
      <c r="A27" s="118">
        <v>2</v>
      </c>
      <c r="B27" s="112"/>
      <c r="C27" s="218">
        <v>96.1</v>
      </c>
      <c r="D27" s="77">
        <v>96.8</v>
      </c>
      <c r="E27" s="266">
        <v>22988</v>
      </c>
      <c r="F27" s="77">
        <v>104.3</v>
      </c>
      <c r="G27" s="77">
        <v>95</v>
      </c>
      <c r="H27" s="77">
        <v>85.3</v>
      </c>
      <c r="I27" s="77">
        <v>99.7</v>
      </c>
      <c r="J27" s="77">
        <v>97.2</v>
      </c>
      <c r="K27" s="77">
        <v>98.6</v>
      </c>
      <c r="L27" s="167">
        <v>40911.819000000003</v>
      </c>
      <c r="M27" s="167">
        <v>12268.138000000001</v>
      </c>
      <c r="N27" s="167">
        <v>2163.6179999999999</v>
      </c>
      <c r="O27" s="219">
        <v>65</v>
      </c>
      <c r="P27" s="118"/>
      <c r="Q27" s="243" t="s">
        <v>321</v>
      </c>
    </row>
    <row r="28" spans="1:17" s="54" customFormat="1" ht="9.6" customHeight="1">
      <c r="A28" s="118">
        <v>3</v>
      </c>
      <c r="B28" s="112"/>
      <c r="C28" s="218">
        <v>101.8</v>
      </c>
      <c r="D28" s="77">
        <v>102.8</v>
      </c>
      <c r="E28" s="266">
        <v>23829</v>
      </c>
      <c r="F28" s="77">
        <v>112.4</v>
      </c>
      <c r="G28" s="77">
        <v>96.2</v>
      </c>
      <c r="H28" s="77">
        <v>101</v>
      </c>
      <c r="I28" s="77">
        <v>93.9</v>
      </c>
      <c r="J28" s="77">
        <v>101.7</v>
      </c>
      <c r="K28" s="77">
        <v>103.4</v>
      </c>
      <c r="L28" s="167">
        <v>46167.203999999998</v>
      </c>
      <c r="M28" s="167">
        <v>15215.293</v>
      </c>
      <c r="N28" s="167">
        <v>2216.402</v>
      </c>
      <c r="O28" s="219">
        <v>54</v>
      </c>
      <c r="P28" s="118"/>
      <c r="Q28" s="243" t="s">
        <v>324</v>
      </c>
    </row>
    <row r="29" spans="1:17" s="54" customFormat="1" ht="9.6" customHeight="1">
      <c r="A29" s="118">
        <v>4</v>
      </c>
      <c r="B29" s="112"/>
      <c r="C29" s="218">
        <v>96.5</v>
      </c>
      <c r="D29" s="77">
        <v>96.3</v>
      </c>
      <c r="E29" s="266">
        <v>22636</v>
      </c>
      <c r="F29" s="77">
        <v>113.4</v>
      </c>
      <c r="G29" s="77">
        <v>102.2</v>
      </c>
      <c r="H29" s="77">
        <v>105.8</v>
      </c>
      <c r="I29" s="77">
        <v>100.4</v>
      </c>
      <c r="J29" s="77">
        <v>102.3</v>
      </c>
      <c r="K29" s="77">
        <v>97.7</v>
      </c>
      <c r="L29" s="167">
        <v>36270.182999999997</v>
      </c>
      <c r="M29" s="167">
        <v>14072.11</v>
      </c>
      <c r="N29" s="167">
        <v>2123.6970000000001</v>
      </c>
      <c r="O29" s="219">
        <v>51</v>
      </c>
      <c r="P29" s="118"/>
      <c r="Q29" s="243" t="s">
        <v>331</v>
      </c>
    </row>
    <row r="30" spans="1:17" s="54" customFormat="1" ht="9.6" customHeight="1">
      <c r="A30" s="118">
        <v>5</v>
      </c>
      <c r="B30" s="112"/>
      <c r="C30" s="218">
        <v>89.4</v>
      </c>
      <c r="D30" s="77">
        <v>87.7</v>
      </c>
      <c r="E30" s="266">
        <v>21749</v>
      </c>
      <c r="F30" s="77">
        <v>107.2</v>
      </c>
      <c r="G30" s="77">
        <v>100.5</v>
      </c>
      <c r="H30" s="77">
        <v>102.9</v>
      </c>
      <c r="I30" s="77">
        <v>99.3</v>
      </c>
      <c r="J30" s="77">
        <v>91.2</v>
      </c>
      <c r="K30" s="77">
        <v>89.8</v>
      </c>
      <c r="L30" s="167">
        <v>34854.510999999999</v>
      </c>
      <c r="M30" s="167">
        <v>14108.16</v>
      </c>
      <c r="N30" s="167">
        <v>1876.877</v>
      </c>
      <c r="O30" s="219">
        <v>53</v>
      </c>
      <c r="P30" s="118"/>
      <c r="Q30" s="243" t="s">
        <v>269</v>
      </c>
    </row>
    <row r="31" spans="1:17" s="54" customFormat="1" ht="9.6" customHeight="1">
      <c r="A31" s="118">
        <v>6</v>
      </c>
      <c r="B31" s="112"/>
      <c r="C31" s="218">
        <v>96.9</v>
      </c>
      <c r="D31" s="77">
        <v>96.3</v>
      </c>
      <c r="E31" s="266">
        <v>22103</v>
      </c>
      <c r="F31" s="77">
        <v>113.3</v>
      </c>
      <c r="G31" s="77">
        <v>106.4</v>
      </c>
      <c r="H31" s="77">
        <v>116.5</v>
      </c>
      <c r="I31" s="77">
        <v>101.5</v>
      </c>
      <c r="J31" s="77">
        <v>96</v>
      </c>
      <c r="K31" s="77">
        <v>96.1</v>
      </c>
      <c r="L31" s="167">
        <v>39214.071000000004</v>
      </c>
      <c r="M31" s="167">
        <v>14492.710999999999</v>
      </c>
      <c r="N31" s="167">
        <v>2036.2080000000001</v>
      </c>
      <c r="O31" s="219">
        <v>56</v>
      </c>
      <c r="P31" s="118"/>
      <c r="Q31" s="243" t="s">
        <v>270</v>
      </c>
    </row>
    <row r="32" spans="1:17" s="54" customFormat="1" ht="9.6" customHeight="1">
      <c r="A32" s="118"/>
      <c r="B32" s="112"/>
      <c r="C32" s="218"/>
      <c r="D32" s="77"/>
      <c r="E32" s="266"/>
      <c r="F32" s="77"/>
      <c r="G32" s="77"/>
      <c r="H32" s="77"/>
      <c r="I32" s="77"/>
      <c r="J32" s="77"/>
      <c r="K32" s="77"/>
      <c r="L32" s="167"/>
      <c r="M32" s="167"/>
      <c r="N32" s="167"/>
      <c r="O32" s="219"/>
      <c r="P32" s="118"/>
      <c r="Q32" s="243"/>
    </row>
    <row r="33" spans="1:17" s="54" customFormat="1" ht="9.6" customHeight="1">
      <c r="A33" s="118">
        <v>7</v>
      </c>
      <c r="B33" s="112"/>
      <c r="C33" s="218">
        <v>97.8</v>
      </c>
      <c r="D33" s="77">
        <v>98.6</v>
      </c>
      <c r="E33" s="266">
        <v>23468</v>
      </c>
      <c r="F33" s="77">
        <v>112.5</v>
      </c>
      <c r="G33" s="77">
        <v>102.1</v>
      </c>
      <c r="H33" s="77">
        <v>102.1</v>
      </c>
      <c r="I33" s="77">
        <v>102.1</v>
      </c>
      <c r="J33" s="77">
        <v>98.9</v>
      </c>
      <c r="K33" s="77">
        <v>97.5</v>
      </c>
      <c r="L33" s="167">
        <v>42785.144</v>
      </c>
      <c r="M33" s="167">
        <v>15631.459000000001</v>
      </c>
      <c r="N33" s="167">
        <v>1976.645</v>
      </c>
      <c r="O33" s="219">
        <v>62</v>
      </c>
      <c r="P33" s="118"/>
      <c r="Q33" s="243" t="s">
        <v>335</v>
      </c>
    </row>
    <row r="34" spans="1:17" s="54" customFormat="1" ht="9.6" customHeight="1">
      <c r="A34" s="118">
        <v>8</v>
      </c>
      <c r="B34" s="112"/>
      <c r="C34" s="218">
        <v>98.9</v>
      </c>
      <c r="D34" s="77">
        <v>99.1</v>
      </c>
      <c r="E34" s="266">
        <v>23506</v>
      </c>
      <c r="F34" s="77">
        <v>110.1</v>
      </c>
      <c r="G34" s="77">
        <v>100.1</v>
      </c>
      <c r="H34" s="77">
        <v>104.4</v>
      </c>
      <c r="I34" s="77">
        <v>98.1</v>
      </c>
      <c r="J34" s="77">
        <v>99.4</v>
      </c>
      <c r="K34" s="77">
        <v>99.1</v>
      </c>
      <c r="L34" s="167">
        <v>39469.231</v>
      </c>
      <c r="M34" s="167">
        <v>14275.504999999999</v>
      </c>
      <c r="N34" s="167">
        <v>2105.748</v>
      </c>
      <c r="O34" s="219">
        <v>66</v>
      </c>
      <c r="P34" s="118"/>
      <c r="Q34" s="243" t="s">
        <v>271</v>
      </c>
    </row>
    <row r="35" spans="1:17" s="54" customFormat="1" ht="9.6" customHeight="1">
      <c r="A35" s="118">
        <v>9</v>
      </c>
      <c r="B35" s="112"/>
      <c r="C35" s="218">
        <v>103.9</v>
      </c>
      <c r="D35" s="77">
        <v>106.7</v>
      </c>
      <c r="E35" s="266">
        <v>24014</v>
      </c>
      <c r="F35" s="77">
        <v>118.6</v>
      </c>
      <c r="G35" s="77">
        <v>102.9</v>
      </c>
      <c r="H35" s="77">
        <v>106.3</v>
      </c>
      <c r="I35" s="77">
        <v>101.3</v>
      </c>
      <c r="J35" s="77">
        <v>100.5</v>
      </c>
      <c r="K35" s="77">
        <v>103.9</v>
      </c>
      <c r="L35" s="167">
        <v>47819.947999999997</v>
      </c>
      <c r="M35" s="167">
        <v>15456.733</v>
      </c>
      <c r="N35" s="167">
        <v>2344.5300000000002</v>
      </c>
      <c r="O35" s="219">
        <v>64</v>
      </c>
      <c r="P35" s="118"/>
      <c r="Q35" s="243" t="s">
        <v>272</v>
      </c>
    </row>
    <row r="36" spans="1:17" s="54" customFormat="1" ht="9.6" customHeight="1">
      <c r="A36" s="118">
        <v>10</v>
      </c>
      <c r="B36" s="112"/>
      <c r="C36" s="218">
        <v>103.7</v>
      </c>
      <c r="D36" s="77">
        <v>105.7</v>
      </c>
      <c r="E36" s="266">
        <v>22623</v>
      </c>
      <c r="F36" s="77">
        <v>113.2</v>
      </c>
      <c r="G36" s="77">
        <v>99.6</v>
      </c>
      <c r="H36" s="77">
        <v>97.6</v>
      </c>
      <c r="I36" s="77">
        <v>100.5</v>
      </c>
      <c r="J36" s="77">
        <v>103.7</v>
      </c>
      <c r="K36" s="77">
        <v>103</v>
      </c>
      <c r="L36" s="167">
        <v>44818.534</v>
      </c>
      <c r="M36" s="167">
        <v>15406.838</v>
      </c>
      <c r="N36" s="167">
        <v>2407.4520000000002</v>
      </c>
      <c r="O36" s="219">
        <v>74</v>
      </c>
      <c r="P36" s="118"/>
      <c r="Q36" s="243" t="s">
        <v>29</v>
      </c>
    </row>
    <row r="37" spans="1:17" s="54" customFormat="1" ht="9.6" customHeight="1">
      <c r="A37" s="118">
        <v>11</v>
      </c>
      <c r="B37" s="112"/>
      <c r="C37" s="218">
        <v>103.2</v>
      </c>
      <c r="D37" s="77">
        <v>104.4</v>
      </c>
      <c r="E37" s="266">
        <v>23041</v>
      </c>
      <c r="F37" s="77">
        <v>114.2</v>
      </c>
      <c r="G37" s="77">
        <v>98.2</v>
      </c>
      <c r="H37" s="77">
        <v>93.7</v>
      </c>
      <c r="I37" s="77">
        <v>100.4</v>
      </c>
      <c r="J37" s="77">
        <v>102</v>
      </c>
      <c r="K37" s="77">
        <v>103.3</v>
      </c>
      <c r="L37" s="167">
        <v>45751.883000000002</v>
      </c>
      <c r="M37" s="167">
        <v>15644.098</v>
      </c>
      <c r="N37" s="167">
        <v>2002.4839999999999</v>
      </c>
      <c r="O37" s="219">
        <v>78</v>
      </c>
      <c r="P37" s="118"/>
      <c r="Q37" s="243" t="s">
        <v>30</v>
      </c>
    </row>
    <row r="38" spans="1:17" s="54" customFormat="1" ht="9.6" customHeight="1">
      <c r="A38" s="118">
        <v>12</v>
      </c>
      <c r="B38" s="112"/>
      <c r="C38" s="218">
        <v>102.6</v>
      </c>
      <c r="D38" s="77">
        <v>105.4</v>
      </c>
      <c r="E38" s="266">
        <v>24547</v>
      </c>
      <c r="F38" s="77">
        <v>117.6</v>
      </c>
      <c r="G38" s="77">
        <v>97.9</v>
      </c>
      <c r="H38" s="77">
        <v>91.6</v>
      </c>
      <c r="I38" s="77">
        <v>101</v>
      </c>
      <c r="J38" s="77">
        <v>107.8</v>
      </c>
      <c r="K38" s="77">
        <v>104.3</v>
      </c>
      <c r="L38" s="167">
        <v>51332.449000000001</v>
      </c>
      <c r="M38" s="167">
        <v>17157.544999999998</v>
      </c>
      <c r="N38" s="167">
        <v>2243.6779999999999</v>
      </c>
      <c r="O38" s="219">
        <v>75</v>
      </c>
      <c r="P38" s="118"/>
      <c r="Q38" s="243" t="s">
        <v>31</v>
      </c>
    </row>
    <row r="39" spans="1:17" s="54" customFormat="1" ht="9.6" customHeight="1">
      <c r="A39" s="118"/>
      <c r="B39" s="112"/>
      <c r="C39" s="218"/>
      <c r="D39" s="77"/>
      <c r="E39" s="266"/>
      <c r="F39" s="77"/>
      <c r="G39" s="77"/>
      <c r="H39" s="77"/>
      <c r="I39" s="77"/>
      <c r="J39" s="77"/>
      <c r="K39" s="77"/>
      <c r="L39" s="167"/>
      <c r="M39" s="167"/>
      <c r="N39" s="167"/>
      <c r="O39" s="219"/>
      <c r="P39" s="118"/>
      <c r="Q39" s="243"/>
    </row>
    <row r="40" spans="1:17" s="54" customFormat="1" ht="9.6" customHeight="1">
      <c r="A40" s="118" t="s">
        <v>340</v>
      </c>
      <c r="B40" s="112"/>
      <c r="C40" s="218">
        <v>102.6</v>
      </c>
      <c r="D40" s="77">
        <v>104.3</v>
      </c>
      <c r="E40" s="266">
        <v>25001</v>
      </c>
      <c r="F40" s="77">
        <v>123.3</v>
      </c>
      <c r="G40" s="77">
        <v>99.7</v>
      </c>
      <c r="H40" s="77">
        <v>103.3</v>
      </c>
      <c r="I40" s="77">
        <v>98</v>
      </c>
      <c r="J40" s="77">
        <v>107.1</v>
      </c>
      <c r="K40" s="77">
        <v>102</v>
      </c>
      <c r="L40" s="167">
        <v>48006.974000000002</v>
      </c>
      <c r="M40" s="167">
        <v>17350.275000000001</v>
      </c>
      <c r="N40" s="167">
        <v>2863.6320000000001</v>
      </c>
      <c r="O40" s="219">
        <v>77</v>
      </c>
      <c r="P40" s="118"/>
      <c r="Q40" s="243" t="s">
        <v>339</v>
      </c>
    </row>
    <row r="41" spans="1:17" s="54" customFormat="1" ht="9.6" customHeight="1">
      <c r="A41" s="118">
        <v>2</v>
      </c>
      <c r="B41" s="112"/>
      <c r="C41" s="218">
        <v>104.8</v>
      </c>
      <c r="D41" s="77">
        <v>107.8</v>
      </c>
      <c r="E41" s="266">
        <v>22764</v>
      </c>
      <c r="F41" s="77">
        <v>120.9</v>
      </c>
      <c r="G41" s="77">
        <v>97.3</v>
      </c>
      <c r="H41" s="77">
        <v>87.8</v>
      </c>
      <c r="I41" s="77">
        <v>101.9</v>
      </c>
      <c r="J41" s="77">
        <v>109.4</v>
      </c>
      <c r="K41" s="77">
        <v>107.4</v>
      </c>
      <c r="L41" s="167">
        <v>44706.906999999999</v>
      </c>
      <c r="M41" s="167">
        <v>14809.454</v>
      </c>
      <c r="N41" s="167">
        <v>3265.1120000000001</v>
      </c>
      <c r="O41" s="219">
        <v>76</v>
      </c>
      <c r="P41" s="118"/>
      <c r="Q41" s="243" t="s">
        <v>267</v>
      </c>
    </row>
    <row r="42" spans="1:17" s="54" customFormat="1" ht="9.6" customHeight="1">
      <c r="A42" s="118">
        <v>3</v>
      </c>
      <c r="B42" s="112"/>
      <c r="C42" s="218">
        <v>104</v>
      </c>
      <c r="D42" s="77">
        <v>107.1</v>
      </c>
      <c r="E42" s="266">
        <v>24116</v>
      </c>
      <c r="F42" s="77">
        <v>122.7</v>
      </c>
      <c r="G42" s="77">
        <v>97.4</v>
      </c>
      <c r="H42" s="77">
        <v>94.2</v>
      </c>
      <c r="I42" s="77">
        <v>98.9</v>
      </c>
      <c r="J42" s="77">
        <v>108.4</v>
      </c>
      <c r="K42" s="77">
        <v>105.1</v>
      </c>
      <c r="L42" s="167">
        <v>53690.913999999997</v>
      </c>
      <c r="M42" s="167">
        <v>18134.8</v>
      </c>
      <c r="N42" s="167">
        <v>2676.7240000000002</v>
      </c>
      <c r="O42" s="219">
        <v>83</v>
      </c>
      <c r="P42" s="118"/>
      <c r="Q42" s="243" t="s">
        <v>275</v>
      </c>
    </row>
    <row r="43" spans="1:17" s="54" customFormat="1" ht="9.6" customHeight="1">
      <c r="A43" s="118">
        <v>4</v>
      </c>
      <c r="B43" s="112"/>
      <c r="C43" s="218">
        <v>103.2</v>
      </c>
      <c r="D43" s="77">
        <v>105.3</v>
      </c>
      <c r="E43" s="266">
        <v>23774</v>
      </c>
      <c r="F43" s="77">
        <v>126.8</v>
      </c>
      <c r="G43" s="77">
        <v>99.8</v>
      </c>
      <c r="H43" s="77">
        <v>95.9</v>
      </c>
      <c r="I43" s="77">
        <v>101.7</v>
      </c>
      <c r="J43" s="77">
        <v>112.1</v>
      </c>
      <c r="K43" s="77">
        <v>102.8</v>
      </c>
      <c r="L43" s="167">
        <v>51225.991000000002</v>
      </c>
      <c r="M43" s="167">
        <v>18101.225999999999</v>
      </c>
      <c r="N43" s="167">
        <v>2771.7570000000001</v>
      </c>
      <c r="O43" s="219">
        <v>88</v>
      </c>
      <c r="P43" s="118"/>
      <c r="Q43" s="243" t="s">
        <v>268</v>
      </c>
    </row>
    <row r="44" spans="1:17" s="54" customFormat="1" ht="9.6" customHeight="1">
      <c r="A44" s="118">
        <v>5</v>
      </c>
      <c r="B44" s="112"/>
      <c r="C44" s="218">
        <v>102.7</v>
      </c>
      <c r="D44" s="77">
        <v>104.7</v>
      </c>
      <c r="E44" s="266">
        <v>23990</v>
      </c>
      <c r="F44" s="77">
        <v>122.4</v>
      </c>
      <c r="G44" s="77">
        <v>98.7</v>
      </c>
      <c r="H44" s="77">
        <v>90.6</v>
      </c>
      <c r="I44" s="77">
        <v>102.6</v>
      </c>
      <c r="J44" s="77">
        <v>108.2</v>
      </c>
      <c r="K44" s="77">
        <v>102.9</v>
      </c>
      <c r="L44" s="167">
        <v>50725.161</v>
      </c>
      <c r="M44" s="167">
        <v>16797.831999999999</v>
      </c>
      <c r="N44" s="167">
        <v>3031.3470000000002</v>
      </c>
      <c r="O44" s="219">
        <v>88</v>
      </c>
      <c r="P44" s="118"/>
      <c r="Q44" s="243" t="s">
        <v>269</v>
      </c>
    </row>
    <row r="45" spans="1:17" s="54" customFormat="1" ht="9.6" customHeight="1">
      <c r="A45" s="118">
        <v>6</v>
      </c>
      <c r="B45" s="112"/>
      <c r="C45" s="218">
        <v>102.9</v>
      </c>
      <c r="D45" s="77">
        <v>105.4</v>
      </c>
      <c r="E45" s="266">
        <v>24023</v>
      </c>
      <c r="F45" s="77">
        <v>122.9</v>
      </c>
      <c r="G45" s="77">
        <v>99.1</v>
      </c>
      <c r="H45" s="77">
        <v>91.2</v>
      </c>
      <c r="I45" s="77">
        <v>102.9</v>
      </c>
      <c r="J45" s="77">
        <v>110.7</v>
      </c>
      <c r="K45" s="77">
        <v>103.2</v>
      </c>
      <c r="L45" s="167">
        <v>54778.904999999999</v>
      </c>
      <c r="M45" s="167">
        <v>17473.081999999999</v>
      </c>
      <c r="N45" s="167">
        <v>2884.0149999999999</v>
      </c>
      <c r="O45" s="219">
        <v>88</v>
      </c>
      <c r="P45" s="118"/>
      <c r="Q45" s="243" t="s">
        <v>270</v>
      </c>
    </row>
    <row r="46" spans="1:17" s="54" customFormat="1" ht="9.6" customHeight="1">
      <c r="A46" s="118"/>
      <c r="B46" s="112"/>
      <c r="C46" s="218"/>
      <c r="D46" s="77"/>
      <c r="E46" s="266"/>
      <c r="F46" s="77"/>
      <c r="G46" s="77"/>
      <c r="H46" s="77"/>
      <c r="I46" s="77"/>
      <c r="J46" s="77"/>
      <c r="K46" s="77"/>
      <c r="L46" s="167"/>
      <c r="M46" s="167"/>
      <c r="N46" s="167"/>
      <c r="O46" s="219"/>
      <c r="P46" s="118"/>
      <c r="Q46" s="243"/>
    </row>
    <row r="47" spans="1:17" s="54" customFormat="1" ht="9.6" customHeight="1">
      <c r="A47" s="118">
        <v>7</v>
      </c>
      <c r="B47" s="112"/>
      <c r="C47" s="218">
        <v>103.2</v>
      </c>
      <c r="D47" s="77">
        <v>106.2</v>
      </c>
      <c r="E47" s="266">
        <v>25466</v>
      </c>
      <c r="F47" s="77">
        <v>124.7</v>
      </c>
      <c r="G47" s="77">
        <v>98.4</v>
      </c>
      <c r="H47" s="77">
        <v>92.9</v>
      </c>
      <c r="I47" s="77">
        <v>101.1</v>
      </c>
      <c r="J47" s="77">
        <v>110.9</v>
      </c>
      <c r="K47" s="77">
        <v>104.2</v>
      </c>
      <c r="L47" s="167">
        <v>55461.517999999996</v>
      </c>
      <c r="M47" s="167">
        <v>18247.688999999998</v>
      </c>
      <c r="N47" s="167">
        <v>3080.0419999999999</v>
      </c>
      <c r="O47" s="219">
        <v>87</v>
      </c>
      <c r="P47" s="118"/>
      <c r="Q47" s="243" t="s">
        <v>276</v>
      </c>
    </row>
    <row r="48" spans="1:17" s="54" customFormat="1" ht="9.6" customHeight="1">
      <c r="A48" s="118">
        <v>8</v>
      </c>
      <c r="B48" s="112"/>
      <c r="C48" s="218">
        <v>102.2</v>
      </c>
      <c r="D48" s="77">
        <v>105.5</v>
      </c>
      <c r="E48" s="266">
        <v>24478</v>
      </c>
      <c r="F48" s="77">
        <v>121.9</v>
      </c>
      <c r="G48" s="77">
        <v>94.1</v>
      </c>
      <c r="H48" s="77">
        <v>83.8</v>
      </c>
      <c r="I48" s="77">
        <v>99.1</v>
      </c>
      <c r="J48" s="77">
        <v>109.2</v>
      </c>
      <c r="K48" s="77">
        <v>105.7</v>
      </c>
      <c r="L48" s="167">
        <v>53165.103999999999</v>
      </c>
      <c r="M48" s="167">
        <v>17375.503000000001</v>
      </c>
      <c r="N48" s="167">
        <v>2960.346</v>
      </c>
      <c r="O48" s="219">
        <v>87</v>
      </c>
      <c r="P48" s="118"/>
      <c r="Q48" s="243" t="s">
        <v>271</v>
      </c>
    </row>
    <row r="49" spans="1:17" s="54" customFormat="1" ht="9.6" customHeight="1">
      <c r="A49" s="118">
        <v>9</v>
      </c>
      <c r="B49" s="112"/>
      <c r="C49" s="218">
        <v>101.8</v>
      </c>
      <c r="D49" s="77">
        <v>105.2</v>
      </c>
      <c r="E49" s="266">
        <v>24343</v>
      </c>
      <c r="F49" s="77">
        <v>119</v>
      </c>
      <c r="G49" s="77">
        <v>94.2</v>
      </c>
      <c r="H49" s="77">
        <v>81.599999999999994</v>
      </c>
      <c r="I49" s="77">
        <v>100.3</v>
      </c>
      <c r="J49" s="77">
        <v>106.7</v>
      </c>
      <c r="K49" s="77">
        <v>104.8</v>
      </c>
      <c r="L49" s="167">
        <v>55913.862000000001</v>
      </c>
      <c r="M49" s="167">
        <v>16997.487000000001</v>
      </c>
      <c r="N49" s="167">
        <v>2827.4679999999998</v>
      </c>
      <c r="O49" s="219">
        <v>84</v>
      </c>
      <c r="P49" s="118"/>
      <c r="Q49" s="243" t="s">
        <v>272</v>
      </c>
    </row>
    <row r="50" spans="1:17" s="54" customFormat="1" ht="9.6" customHeight="1">
      <c r="A50" s="118">
        <v>10</v>
      </c>
      <c r="B50" s="112"/>
      <c r="C50" s="218">
        <v>102.4</v>
      </c>
      <c r="D50" s="77">
        <v>104.5</v>
      </c>
      <c r="E50" s="266">
        <v>23958</v>
      </c>
      <c r="F50" s="77">
        <v>117.2</v>
      </c>
      <c r="G50" s="77">
        <v>97.4</v>
      </c>
      <c r="H50" s="77">
        <v>86</v>
      </c>
      <c r="I50" s="77">
        <v>102.9</v>
      </c>
      <c r="J50" s="77">
        <v>110.1</v>
      </c>
      <c r="K50" s="77">
        <v>105</v>
      </c>
      <c r="L50" s="167">
        <v>55660.373</v>
      </c>
      <c r="M50" s="167">
        <v>17785.93</v>
      </c>
      <c r="N50" s="167">
        <v>2948.1060000000002</v>
      </c>
      <c r="O50" s="219">
        <v>86</v>
      </c>
      <c r="P50" s="118"/>
      <c r="Q50" s="243" t="s">
        <v>29</v>
      </c>
    </row>
    <row r="51" spans="1:17" s="54" customFormat="1" ht="9.6" customHeight="1">
      <c r="A51" s="118">
        <v>11</v>
      </c>
      <c r="B51" s="112"/>
      <c r="C51" s="218">
        <v>104.2</v>
      </c>
      <c r="D51" s="77">
        <v>105.7</v>
      </c>
      <c r="E51" s="266">
        <v>23911</v>
      </c>
      <c r="F51" s="77">
        <v>121.7</v>
      </c>
      <c r="G51" s="77">
        <v>98.4</v>
      </c>
      <c r="H51" s="77">
        <v>87.5</v>
      </c>
      <c r="I51" s="77">
        <v>103.7</v>
      </c>
      <c r="J51" s="77">
        <v>111.7</v>
      </c>
      <c r="K51" s="77">
        <v>106.9</v>
      </c>
      <c r="L51" s="167">
        <v>60330.542000000001</v>
      </c>
      <c r="M51" s="167">
        <v>19429.05</v>
      </c>
      <c r="N51" s="167">
        <v>2512.3629999999998</v>
      </c>
      <c r="O51" s="219">
        <v>86</v>
      </c>
      <c r="P51" s="118"/>
      <c r="Q51" s="243" t="s">
        <v>30</v>
      </c>
    </row>
    <row r="52" spans="1:17" s="54" customFormat="1" ht="9.6" customHeight="1">
      <c r="A52" s="118">
        <v>12</v>
      </c>
      <c r="B52" s="112"/>
      <c r="C52" s="218">
        <v>106.3</v>
      </c>
      <c r="D52" s="77">
        <v>109.3</v>
      </c>
      <c r="E52" s="266">
        <v>25509</v>
      </c>
      <c r="F52" s="77">
        <v>125.2</v>
      </c>
      <c r="G52" s="77">
        <v>101.5</v>
      </c>
      <c r="H52" s="77">
        <v>96.4</v>
      </c>
      <c r="I52" s="77">
        <v>103.9</v>
      </c>
      <c r="J52" s="77">
        <v>115.8</v>
      </c>
      <c r="K52" s="77">
        <v>111.8</v>
      </c>
      <c r="L52" s="167">
        <v>60734.116999999998</v>
      </c>
      <c r="M52" s="167">
        <v>20338.175999999999</v>
      </c>
      <c r="N52" s="167">
        <v>3425.0970000000002</v>
      </c>
      <c r="O52" s="219">
        <v>87</v>
      </c>
      <c r="P52" s="118"/>
      <c r="Q52" s="243" t="s">
        <v>31</v>
      </c>
    </row>
    <row r="53" spans="1:17" s="54" customFormat="1" ht="9.6" customHeight="1">
      <c r="A53" s="118"/>
      <c r="B53" s="112"/>
      <c r="C53" s="218"/>
      <c r="D53" s="77"/>
      <c r="E53" s="266"/>
      <c r="F53" s="77"/>
      <c r="G53" s="77"/>
      <c r="H53" s="77"/>
      <c r="I53" s="77"/>
      <c r="J53" s="77"/>
      <c r="K53" s="77"/>
      <c r="L53" s="167"/>
      <c r="M53" s="167"/>
      <c r="N53" s="167"/>
      <c r="O53" s="219"/>
      <c r="P53" s="118"/>
      <c r="Q53" s="243"/>
    </row>
    <row r="54" spans="1:17" s="54" customFormat="1" ht="9" customHeight="1">
      <c r="A54" s="118" t="s">
        <v>344</v>
      </c>
      <c r="B54" s="112"/>
      <c r="C54" s="218">
        <v>106.2</v>
      </c>
      <c r="D54" s="77">
        <v>109.4</v>
      </c>
      <c r="E54" s="266">
        <v>26070</v>
      </c>
      <c r="F54" s="77">
        <v>125.8</v>
      </c>
      <c r="G54" s="77">
        <v>101.2</v>
      </c>
      <c r="H54" s="77">
        <v>95</v>
      </c>
      <c r="I54" s="77">
        <v>104.1</v>
      </c>
      <c r="J54" s="77">
        <v>112.5</v>
      </c>
      <c r="K54" s="77">
        <v>112.1</v>
      </c>
      <c r="L54" s="167">
        <v>55455.375999999997</v>
      </c>
      <c r="M54" s="167">
        <v>18557.825000000001</v>
      </c>
      <c r="N54" s="167">
        <v>3105.2170000000001</v>
      </c>
      <c r="O54" s="219">
        <v>86</v>
      </c>
      <c r="P54" s="118"/>
      <c r="Q54" s="243" t="s">
        <v>345</v>
      </c>
    </row>
    <row r="55" spans="1:17" s="54" customFormat="1" ht="9" customHeight="1">
      <c r="A55" s="118">
        <v>2</v>
      </c>
      <c r="B55" s="112"/>
      <c r="C55" s="218">
        <v>104.9</v>
      </c>
      <c r="D55" s="77">
        <v>108.7</v>
      </c>
      <c r="E55" s="266">
        <v>23736</v>
      </c>
      <c r="F55" s="77">
        <v>121.2</v>
      </c>
      <c r="G55" s="77">
        <v>98.3</v>
      </c>
      <c r="H55" s="77">
        <v>94.8</v>
      </c>
      <c r="I55" s="77">
        <v>99.9</v>
      </c>
      <c r="J55" s="77">
        <v>109.3</v>
      </c>
      <c r="K55" s="77">
        <v>110.1</v>
      </c>
      <c r="L55" s="167">
        <v>54155.834999999999</v>
      </c>
      <c r="M55" s="167">
        <v>16910.987000000001</v>
      </c>
      <c r="N55" s="167">
        <v>2820.431</v>
      </c>
      <c r="O55" s="219">
        <v>85</v>
      </c>
      <c r="P55" s="118"/>
      <c r="Q55" s="243" t="s">
        <v>267</v>
      </c>
    </row>
    <row r="56" spans="1:17" s="54" customFormat="1" ht="9" customHeight="1">
      <c r="A56" s="118">
        <v>3</v>
      </c>
      <c r="B56" s="112"/>
      <c r="C56" s="218">
        <v>105.5</v>
      </c>
      <c r="D56" s="77">
        <v>109.1</v>
      </c>
      <c r="E56" s="266">
        <v>25171</v>
      </c>
      <c r="F56" s="77">
        <v>118.8</v>
      </c>
      <c r="G56" s="77">
        <v>96.1</v>
      </c>
      <c r="H56" s="77">
        <v>82.9</v>
      </c>
      <c r="I56" s="77">
        <v>102.6</v>
      </c>
      <c r="J56" s="77">
        <v>108.5</v>
      </c>
      <c r="K56" s="77">
        <v>110.6</v>
      </c>
      <c r="L56" s="167">
        <v>63786.834999999999</v>
      </c>
      <c r="M56" s="167">
        <v>19311.36</v>
      </c>
      <c r="N56" s="167">
        <v>3119.2930000000001</v>
      </c>
      <c r="O56" s="219">
        <v>83</v>
      </c>
      <c r="P56" s="118"/>
      <c r="Q56" s="243" t="s">
        <v>275</v>
      </c>
    </row>
    <row r="57" spans="1:17" s="54" customFormat="1" ht="9" customHeight="1">
      <c r="A57" s="118">
        <v>4</v>
      </c>
      <c r="B57" s="112"/>
      <c r="C57" s="218">
        <v>102.8</v>
      </c>
      <c r="D57" s="77">
        <v>106.6</v>
      </c>
      <c r="E57" s="266">
        <v>24455</v>
      </c>
      <c r="F57" s="77">
        <v>112.5</v>
      </c>
      <c r="G57" s="77">
        <v>94.7</v>
      </c>
      <c r="H57" s="77">
        <v>83.7</v>
      </c>
      <c r="I57" s="77">
        <v>100.1</v>
      </c>
      <c r="J57" s="77">
        <v>106.1</v>
      </c>
      <c r="K57" s="77">
        <v>106.8</v>
      </c>
      <c r="L57" s="167">
        <v>57842.815999999999</v>
      </c>
      <c r="M57" s="167">
        <v>18116.169999999998</v>
      </c>
      <c r="N57" s="167">
        <v>2960.6320000000001</v>
      </c>
      <c r="O57" s="219">
        <v>86</v>
      </c>
      <c r="P57" s="118"/>
      <c r="Q57" s="243" t="s">
        <v>268</v>
      </c>
    </row>
    <row r="58" spans="1:17" s="54" customFormat="1" ht="9" customHeight="1">
      <c r="A58" s="118">
        <v>5</v>
      </c>
      <c r="B58" s="112"/>
      <c r="C58" s="218">
        <v>104</v>
      </c>
      <c r="D58" s="77">
        <v>107.1</v>
      </c>
      <c r="E58" s="266">
        <v>24586</v>
      </c>
      <c r="F58" s="77">
        <v>124.2</v>
      </c>
      <c r="G58" s="77">
        <v>96.1</v>
      </c>
      <c r="H58" s="77">
        <v>83.6</v>
      </c>
      <c r="I58" s="77">
        <v>102.4</v>
      </c>
      <c r="J58" s="77">
        <v>111.3</v>
      </c>
      <c r="K58" s="77">
        <v>106</v>
      </c>
      <c r="L58" s="167">
        <v>61591.326000000001</v>
      </c>
      <c r="M58" s="167">
        <v>19187.690999999999</v>
      </c>
      <c r="N58" s="167">
        <v>2960.1179999999999</v>
      </c>
      <c r="O58" s="219">
        <v>86</v>
      </c>
      <c r="P58" s="118"/>
      <c r="Q58" s="243" t="s">
        <v>269</v>
      </c>
    </row>
    <row r="59" spans="1:17" s="54" customFormat="1" ht="9" customHeight="1">
      <c r="A59" s="118">
        <v>6</v>
      </c>
      <c r="B59" s="112"/>
      <c r="C59" s="218">
        <v>102.6</v>
      </c>
      <c r="D59" s="77">
        <v>105.4</v>
      </c>
      <c r="E59" s="266">
        <v>24161</v>
      </c>
      <c r="F59" s="77">
        <v>127.5</v>
      </c>
      <c r="G59" s="77">
        <v>98.6</v>
      </c>
      <c r="H59" s="77">
        <v>86.7</v>
      </c>
      <c r="I59" s="77">
        <v>104.4</v>
      </c>
      <c r="J59" s="77">
        <v>117</v>
      </c>
      <c r="K59" s="77">
        <v>107.7</v>
      </c>
      <c r="L59" s="167">
        <v>57679.934000000001</v>
      </c>
      <c r="M59" s="167">
        <v>19875.264999999999</v>
      </c>
      <c r="N59" s="167">
        <v>2967.0709999999999</v>
      </c>
      <c r="O59" s="219">
        <v>82</v>
      </c>
      <c r="P59" s="118"/>
      <c r="Q59" s="243" t="s">
        <v>270</v>
      </c>
    </row>
    <row r="60" spans="1:17" s="54" customFormat="1" ht="9" customHeight="1">
      <c r="A60" s="118"/>
      <c r="B60" s="112"/>
      <c r="C60" s="218"/>
      <c r="D60" s="77"/>
      <c r="E60" s="266"/>
      <c r="F60" s="77"/>
      <c r="G60" s="77"/>
      <c r="H60" s="77"/>
      <c r="I60" s="77"/>
      <c r="J60" s="77"/>
      <c r="K60" s="77"/>
      <c r="L60" s="167"/>
      <c r="M60" s="167"/>
      <c r="N60" s="167"/>
      <c r="O60" s="219"/>
      <c r="P60" s="118"/>
      <c r="Q60" s="243"/>
    </row>
    <row r="61" spans="1:17" s="54" customFormat="1" ht="9" customHeight="1">
      <c r="A61" s="118">
        <v>7</v>
      </c>
      <c r="B61" s="112"/>
      <c r="C61" s="218">
        <v>102.4</v>
      </c>
      <c r="D61" s="77">
        <v>104</v>
      </c>
      <c r="E61" s="266">
        <v>26118</v>
      </c>
      <c r="F61" s="77">
        <v>125.2</v>
      </c>
      <c r="G61" s="77">
        <v>98.4</v>
      </c>
      <c r="H61" s="77">
        <v>87.5</v>
      </c>
      <c r="I61" s="77">
        <v>103.8</v>
      </c>
      <c r="J61" s="77">
        <v>116.2</v>
      </c>
      <c r="K61" s="77">
        <v>105.9</v>
      </c>
      <c r="L61" s="167">
        <v>60241.773999999998</v>
      </c>
      <c r="M61" s="167">
        <v>19657.59</v>
      </c>
      <c r="N61" s="167">
        <v>2957.42</v>
      </c>
      <c r="O61" s="219">
        <v>80</v>
      </c>
      <c r="P61" s="118"/>
      <c r="Q61" s="243" t="s">
        <v>276</v>
      </c>
    </row>
    <row r="62" spans="1:17" s="54" customFormat="1" ht="9" customHeight="1">
      <c r="A62" s="118">
        <v>8</v>
      </c>
      <c r="B62" s="112"/>
      <c r="C62" s="218">
        <v>102.7</v>
      </c>
      <c r="D62" s="77">
        <v>103.7</v>
      </c>
      <c r="E62" s="266">
        <v>25223</v>
      </c>
      <c r="F62" s="77">
        <v>136.30000000000001</v>
      </c>
      <c r="G62" s="77">
        <v>97.9</v>
      </c>
      <c r="H62" s="77">
        <v>86.4</v>
      </c>
      <c r="I62" s="77">
        <v>103.6</v>
      </c>
      <c r="J62" s="77">
        <v>119.5</v>
      </c>
      <c r="K62" s="77">
        <v>104.4</v>
      </c>
      <c r="L62" s="167">
        <v>56605.95</v>
      </c>
      <c r="M62" s="167">
        <v>20207.117999999999</v>
      </c>
      <c r="N62" s="167">
        <v>4094.9560000000001</v>
      </c>
      <c r="O62" s="219">
        <v>81</v>
      </c>
      <c r="P62" s="118"/>
      <c r="Q62" s="243" t="s">
        <v>271</v>
      </c>
    </row>
    <row r="63" spans="1:17" s="54" customFormat="1" ht="9" customHeight="1">
      <c r="A63" s="118">
        <v>9</v>
      </c>
      <c r="B63" s="112"/>
      <c r="C63" s="218">
        <v>103.4</v>
      </c>
      <c r="D63" s="77">
        <v>105.3</v>
      </c>
      <c r="E63" s="266">
        <v>23796</v>
      </c>
      <c r="F63" s="77">
        <v>133.9</v>
      </c>
      <c r="G63" s="77">
        <v>94.3</v>
      </c>
      <c r="H63" s="77">
        <v>85.5</v>
      </c>
      <c r="I63" s="77">
        <v>98.7</v>
      </c>
      <c r="J63" s="77">
        <v>121.6</v>
      </c>
      <c r="K63" s="77">
        <v>102.9</v>
      </c>
      <c r="L63" s="167">
        <v>57176.3</v>
      </c>
      <c r="M63" s="167">
        <v>18813.075000000001</v>
      </c>
      <c r="N63" s="167">
        <v>3137.0540000000001</v>
      </c>
      <c r="O63" s="219">
        <v>78</v>
      </c>
      <c r="P63" s="118"/>
      <c r="Q63" s="243" t="s">
        <v>272</v>
      </c>
    </row>
    <row r="64" spans="1:17" s="54" customFormat="1" ht="9" customHeight="1">
      <c r="A64" s="118">
        <v>10</v>
      </c>
      <c r="B64" s="112"/>
      <c r="C64" s="218">
        <v>100.7</v>
      </c>
      <c r="D64" s="77">
        <v>101.8</v>
      </c>
      <c r="E64" s="266">
        <v>24134</v>
      </c>
      <c r="F64" s="77">
        <v>134.1</v>
      </c>
      <c r="G64" s="77">
        <v>93.4</v>
      </c>
      <c r="H64" s="77">
        <v>86.5</v>
      </c>
      <c r="I64" s="77">
        <v>96.8</v>
      </c>
      <c r="J64" s="77">
        <v>119.4</v>
      </c>
      <c r="K64" s="77">
        <v>99.5</v>
      </c>
      <c r="L64" s="167">
        <v>52428.091999999997</v>
      </c>
      <c r="M64" s="167">
        <v>19726.258000000002</v>
      </c>
      <c r="N64" s="167">
        <v>2700.5459999999998</v>
      </c>
      <c r="O64" s="219">
        <v>76</v>
      </c>
      <c r="P64" s="118"/>
      <c r="Q64" s="243" t="s">
        <v>29</v>
      </c>
    </row>
    <row r="65" spans="1:17" s="54" customFormat="1" ht="9" customHeight="1">
      <c r="A65" s="118">
        <v>11</v>
      </c>
      <c r="B65" s="112"/>
      <c r="C65" s="218">
        <v>98.1</v>
      </c>
      <c r="D65" s="77">
        <v>95.3</v>
      </c>
      <c r="E65" s="266">
        <v>23467</v>
      </c>
      <c r="F65" s="77">
        <v>134.5</v>
      </c>
      <c r="G65" s="77">
        <v>95</v>
      </c>
      <c r="H65" s="77">
        <v>89.1</v>
      </c>
      <c r="I65" s="77">
        <v>97.8</v>
      </c>
      <c r="J65" s="77">
        <v>123.7</v>
      </c>
      <c r="K65" s="77">
        <v>99.3</v>
      </c>
      <c r="L65" s="167">
        <v>51771.855000000003</v>
      </c>
      <c r="M65" s="167">
        <v>19499.179</v>
      </c>
      <c r="N65" s="167">
        <v>2855.93</v>
      </c>
      <c r="O65" s="219">
        <v>75</v>
      </c>
      <c r="P65" s="118"/>
      <c r="Q65" s="243" t="s">
        <v>30</v>
      </c>
    </row>
    <row r="66" spans="1:17" s="54" customFormat="1" ht="9" customHeight="1">
      <c r="A66" s="118">
        <v>12</v>
      </c>
      <c r="B66" s="112"/>
      <c r="C66" s="218">
        <v>96.9</v>
      </c>
      <c r="D66" s="77">
        <v>96.7</v>
      </c>
      <c r="E66" s="266">
        <v>25119</v>
      </c>
      <c r="F66" s="77">
        <v>126.3</v>
      </c>
      <c r="G66" s="77">
        <v>92.5</v>
      </c>
      <c r="H66" s="77">
        <v>84.1</v>
      </c>
      <c r="I66" s="77">
        <v>96.6</v>
      </c>
      <c r="J66" s="77">
        <v>122</v>
      </c>
      <c r="K66" s="77">
        <v>96.1</v>
      </c>
      <c r="L66" s="167">
        <v>54848.665999999997</v>
      </c>
      <c r="M66" s="167">
        <v>19037.035</v>
      </c>
      <c r="N66" s="167">
        <v>2260.3530000000001</v>
      </c>
      <c r="O66" s="219">
        <v>74</v>
      </c>
      <c r="P66" s="118"/>
      <c r="Q66" s="243" t="s">
        <v>31</v>
      </c>
    </row>
    <row r="67" spans="1:17" s="54" customFormat="1" ht="9" customHeight="1">
      <c r="A67" s="118"/>
      <c r="B67" s="112"/>
      <c r="C67" s="218"/>
      <c r="D67" s="77"/>
      <c r="E67" s="266"/>
      <c r="F67" s="77"/>
      <c r="G67" s="77"/>
      <c r="H67" s="77"/>
      <c r="I67" s="77"/>
      <c r="J67" s="77"/>
      <c r="K67" s="77"/>
      <c r="L67" s="167"/>
      <c r="M67" s="167"/>
      <c r="N67" s="167"/>
      <c r="O67" s="219"/>
      <c r="P67" s="118"/>
      <c r="Q67" s="243"/>
    </row>
    <row r="68" spans="1:17" s="54" customFormat="1" ht="9" customHeight="1">
      <c r="A68" s="118" t="s">
        <v>351</v>
      </c>
      <c r="B68" s="112"/>
      <c r="C68" s="218">
        <v>96.9</v>
      </c>
      <c r="D68" s="77">
        <v>96.7</v>
      </c>
      <c r="E68" s="266">
        <v>25866</v>
      </c>
      <c r="F68" s="77">
        <v>120.1</v>
      </c>
      <c r="G68" s="77">
        <v>97.6</v>
      </c>
      <c r="H68" s="77">
        <v>98.8</v>
      </c>
      <c r="I68" s="77">
        <v>96.9</v>
      </c>
      <c r="J68" s="77">
        <v>108.2</v>
      </c>
      <c r="K68" s="77">
        <v>100.2</v>
      </c>
      <c r="L68" s="167">
        <v>46372.792999999998</v>
      </c>
      <c r="M68" s="167">
        <v>18292.396000000001</v>
      </c>
      <c r="N68" s="167">
        <v>3287.8220000000001</v>
      </c>
      <c r="O68" s="219">
        <v>69</v>
      </c>
      <c r="P68" s="118"/>
      <c r="Q68" s="243" t="s">
        <v>352</v>
      </c>
    </row>
    <row r="69" spans="1:17" s="54" customFormat="1" ht="9" customHeight="1">
      <c r="A69" s="118">
        <v>2</v>
      </c>
      <c r="B69" s="112"/>
      <c r="C69" s="218">
        <v>97.3</v>
      </c>
      <c r="D69" s="77">
        <v>97.6</v>
      </c>
      <c r="E69" s="266">
        <v>23994</v>
      </c>
      <c r="F69" s="77">
        <v>121.5</v>
      </c>
      <c r="G69" s="77">
        <v>97.9</v>
      </c>
      <c r="H69" s="77">
        <v>99.3</v>
      </c>
      <c r="I69" s="77">
        <v>97.2</v>
      </c>
      <c r="J69" s="77">
        <v>115.4</v>
      </c>
      <c r="K69" s="77">
        <v>96.4</v>
      </c>
      <c r="L69" s="167">
        <v>50006.731</v>
      </c>
      <c r="M69" s="167">
        <v>16915.194</v>
      </c>
      <c r="N69" s="167">
        <v>2277.1289999999999</v>
      </c>
      <c r="O69" s="219">
        <v>69</v>
      </c>
      <c r="P69" s="118"/>
      <c r="Q69" s="243" t="s">
        <v>267</v>
      </c>
    </row>
    <row r="70" spans="1:17" s="54" customFormat="1" ht="9" customHeight="1">
      <c r="A70" s="118">
        <v>3</v>
      </c>
      <c r="B70" s="112"/>
      <c r="C70" s="218">
        <v>100.6</v>
      </c>
      <c r="D70" s="77">
        <v>103.5</v>
      </c>
      <c r="E70" s="266">
        <v>24293</v>
      </c>
      <c r="F70" s="77">
        <v>118.5</v>
      </c>
      <c r="G70" s="77">
        <v>94.1</v>
      </c>
      <c r="H70" s="77">
        <v>87.1</v>
      </c>
      <c r="I70" s="77">
        <v>97.6</v>
      </c>
      <c r="J70" s="77">
        <v>110.7</v>
      </c>
      <c r="K70" s="77">
        <v>101.2</v>
      </c>
      <c r="L70" s="167">
        <v>54953.682000000001</v>
      </c>
      <c r="M70" s="167">
        <v>18842.456999999999</v>
      </c>
      <c r="N70" s="167">
        <v>2828.7719999999999</v>
      </c>
      <c r="O70" s="219">
        <v>72</v>
      </c>
      <c r="P70" s="118"/>
      <c r="Q70" s="243" t="s">
        <v>356</v>
      </c>
    </row>
    <row r="71" spans="1:17" s="54" customFormat="1" ht="9" customHeight="1">
      <c r="A71" s="118">
        <v>4</v>
      </c>
      <c r="B71" s="112"/>
      <c r="C71" s="218">
        <v>95.9</v>
      </c>
      <c r="D71" s="77">
        <v>98.3</v>
      </c>
      <c r="E71" s="266">
        <v>23595</v>
      </c>
      <c r="F71" s="77">
        <v>119.5</v>
      </c>
      <c r="G71" s="77">
        <v>92.9</v>
      </c>
      <c r="H71" s="77">
        <v>83</v>
      </c>
      <c r="I71" s="77">
        <v>97.7</v>
      </c>
      <c r="J71" s="77">
        <v>103.4</v>
      </c>
      <c r="K71" s="77">
        <v>99.7</v>
      </c>
      <c r="L71" s="167">
        <v>49484.716999999997</v>
      </c>
      <c r="M71" s="167">
        <v>17503.82</v>
      </c>
      <c r="N71" s="167">
        <v>3073.337</v>
      </c>
      <c r="O71" s="219">
        <v>72</v>
      </c>
      <c r="P71" s="118"/>
      <c r="Q71" s="243" t="s">
        <v>360</v>
      </c>
    </row>
    <row r="72" spans="1:17" s="54" customFormat="1" ht="9" customHeight="1">
      <c r="A72" s="118" t="s">
        <v>355</v>
      </c>
      <c r="B72" s="112"/>
      <c r="C72" s="218">
        <v>101.8</v>
      </c>
      <c r="D72" s="77">
        <v>103.9</v>
      </c>
      <c r="E72" s="266">
        <v>23611</v>
      </c>
      <c r="F72" s="77">
        <v>123.7</v>
      </c>
      <c r="G72" s="77">
        <v>96.1</v>
      </c>
      <c r="H72" s="77">
        <v>83.4</v>
      </c>
      <c r="I72" s="77">
        <v>102.3</v>
      </c>
      <c r="J72" s="77">
        <v>109.9</v>
      </c>
      <c r="K72" s="77">
        <v>102.4</v>
      </c>
      <c r="L72" s="167">
        <v>52130.03</v>
      </c>
      <c r="M72" s="167">
        <v>18097.517</v>
      </c>
      <c r="N72" s="167">
        <v>2642.087</v>
      </c>
      <c r="O72" s="219">
        <v>76</v>
      </c>
      <c r="P72" s="118"/>
      <c r="Q72" s="243" t="s">
        <v>355</v>
      </c>
    </row>
    <row r="73" spans="1:17" s="54" customFormat="1" ht="9" customHeight="1">
      <c r="A73" s="118" t="s">
        <v>359</v>
      </c>
      <c r="B73" s="112"/>
      <c r="C73" s="218">
        <v>105</v>
      </c>
      <c r="D73" s="77">
        <v>110.4</v>
      </c>
      <c r="E73" s="266" t="s">
        <v>250</v>
      </c>
      <c r="F73" s="77">
        <v>124</v>
      </c>
      <c r="G73" s="77">
        <v>97.2</v>
      </c>
      <c r="H73" s="77">
        <v>88.1</v>
      </c>
      <c r="I73" s="77">
        <v>101.6</v>
      </c>
      <c r="J73" s="77">
        <v>114</v>
      </c>
      <c r="K73" s="77">
        <v>101.1</v>
      </c>
      <c r="L73" s="167">
        <v>54230.805</v>
      </c>
      <c r="M73" s="167">
        <v>18072.192999999999</v>
      </c>
      <c r="N73" s="167">
        <v>3000.8020000000001</v>
      </c>
      <c r="O73" s="219">
        <v>76</v>
      </c>
      <c r="P73" s="118"/>
      <c r="Q73" s="243" t="s">
        <v>359</v>
      </c>
    </row>
    <row r="74" spans="1:17" s="54" customFormat="1" ht="4.5" customHeight="1">
      <c r="A74" s="233"/>
      <c r="B74" s="237"/>
      <c r="C74" s="234"/>
      <c r="D74" s="235"/>
      <c r="E74" s="231"/>
      <c r="F74" s="235"/>
      <c r="G74" s="235"/>
      <c r="H74" s="235"/>
      <c r="I74" s="235"/>
      <c r="J74" s="235"/>
      <c r="K74" s="235"/>
      <c r="L74" s="231"/>
      <c r="M74" s="231"/>
      <c r="N74" s="231"/>
      <c r="O74" s="236"/>
      <c r="P74" s="233"/>
      <c r="Q74" s="237"/>
    </row>
    <row r="75" spans="1:17" s="187" customFormat="1">
      <c r="A75" s="185" t="s">
        <v>184</v>
      </c>
      <c r="B75" s="185"/>
      <c r="G75" s="188"/>
      <c r="J75" s="187" t="s">
        <v>226</v>
      </c>
      <c r="P75" s="185"/>
      <c r="Q75" s="185"/>
    </row>
    <row r="76" spans="1:17" s="168" customFormat="1" ht="10.5" customHeight="1">
      <c r="A76" s="201"/>
      <c r="B76" s="169"/>
      <c r="C76" s="170"/>
      <c r="D76" s="170"/>
      <c r="E76" s="170"/>
      <c r="F76" s="170"/>
      <c r="P76" s="171"/>
      <c r="Q76" s="171"/>
    </row>
  </sheetData>
  <mergeCells count="4">
    <mergeCell ref="A1:I1"/>
    <mergeCell ref="J1:Q1"/>
    <mergeCell ref="A3:I3"/>
    <mergeCell ref="J3:Q3"/>
  </mergeCells>
  <phoneticPr fontId="5" type="noConversion"/>
  <printOptions horizontalCentered="1"/>
  <pageMargins left="0.98425196850393704" right="0.98425196850393704" top="0.78740157480314965" bottom="0.78740157480314965" header="0.51181102362204722" footer="0.51181102362204722"/>
  <pageSetup paperSize="9" scale="94" firstPageNumber="14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76"/>
  <sheetViews>
    <sheetView view="pageBreakPreview" topLeftCell="A13" zoomScaleSheetLayoutView="100" workbookViewId="0">
      <selection activeCell="N81" sqref="N81"/>
    </sheetView>
  </sheetViews>
  <sheetFormatPr defaultRowHeight="9.75"/>
  <cols>
    <col min="1" max="1" width="6.875" style="41" customWidth="1"/>
    <col min="2" max="2" width="1.125" style="41" customWidth="1"/>
    <col min="3" max="3" width="13.125" style="161" customWidth="1"/>
    <col min="4" max="4" width="13.125" style="46" customWidth="1"/>
    <col min="5" max="5" width="12.5" style="161" customWidth="1"/>
    <col min="6" max="6" width="10.625" style="46" customWidth="1"/>
    <col min="7" max="7" width="11" style="46" customWidth="1"/>
    <col min="8" max="8" width="13.125" style="46" customWidth="1"/>
    <col min="9" max="9" width="11.875" style="46" customWidth="1"/>
    <col min="10" max="10" width="12" style="46" customWidth="1"/>
    <col min="11" max="11" width="13.125" style="46" customWidth="1"/>
    <col min="12" max="12" width="13.375" style="46" customWidth="1"/>
    <col min="13" max="13" width="11.25" style="46" customWidth="1"/>
    <col min="14" max="14" width="11.5" style="46" customWidth="1"/>
    <col min="15" max="15" width="1.125" style="41" customWidth="1"/>
    <col min="16" max="16" width="6.875" style="41" customWidth="1"/>
    <col min="17" max="16384" width="9" style="46"/>
  </cols>
  <sheetData>
    <row r="1" spans="1:17" s="195" customFormat="1" ht="24.95" customHeight="1">
      <c r="A1" s="268" t="s">
        <v>183</v>
      </c>
      <c r="B1" s="268"/>
      <c r="C1" s="268"/>
      <c r="D1" s="268"/>
      <c r="E1" s="268"/>
      <c r="F1" s="268"/>
      <c r="G1" s="268"/>
      <c r="H1" s="268"/>
      <c r="I1" s="268" t="s">
        <v>225</v>
      </c>
      <c r="J1" s="268"/>
      <c r="K1" s="268"/>
      <c r="L1" s="268"/>
      <c r="M1" s="268"/>
      <c r="N1" s="268"/>
      <c r="O1" s="268"/>
      <c r="P1" s="268"/>
      <c r="Q1" s="194"/>
    </row>
    <row r="2" spans="1:17" ht="9" customHeight="1">
      <c r="A2" s="119"/>
      <c r="B2" s="119"/>
      <c r="C2" s="160"/>
      <c r="D2" s="45"/>
      <c r="E2" s="160"/>
      <c r="F2" s="45"/>
      <c r="G2" s="47"/>
      <c r="H2" s="45"/>
      <c r="I2" s="45"/>
      <c r="J2" s="45"/>
      <c r="K2" s="45"/>
      <c r="L2" s="45"/>
      <c r="M2" s="47"/>
      <c r="N2" s="45"/>
      <c r="O2" s="5"/>
      <c r="P2" s="5"/>
      <c r="Q2" s="48"/>
    </row>
    <row r="3" spans="1:17" s="50" customFormat="1" ht="15" customHeight="1">
      <c r="A3" s="282"/>
      <c r="B3" s="282"/>
      <c r="C3" s="282"/>
      <c r="D3" s="282"/>
      <c r="E3" s="282"/>
      <c r="F3" s="282"/>
      <c r="G3" s="282"/>
      <c r="H3" s="282"/>
      <c r="I3" s="282"/>
      <c r="J3" s="282"/>
      <c r="K3" s="282"/>
      <c r="L3" s="282"/>
      <c r="M3" s="282"/>
      <c r="N3" s="282"/>
      <c r="O3" s="282"/>
      <c r="P3" s="282"/>
      <c r="Q3" s="49"/>
    </row>
    <row r="4" spans="1:17" ht="12" customHeight="1">
      <c r="A4" s="135"/>
      <c r="B4" s="136"/>
      <c r="G4" s="51"/>
      <c r="H4" s="52"/>
      <c r="M4" s="51"/>
      <c r="N4" s="52"/>
      <c r="O4" s="127"/>
      <c r="P4" s="12"/>
      <c r="Q4" s="55"/>
    </row>
    <row r="5" spans="1:17" s="59" customFormat="1" ht="9.75" customHeight="1">
      <c r="A5" s="114"/>
      <c r="B5" s="120"/>
      <c r="C5" s="162"/>
      <c r="D5" s="81"/>
      <c r="E5" s="162"/>
      <c r="F5" s="81"/>
      <c r="G5" s="81"/>
      <c r="H5" s="81"/>
      <c r="I5" s="81"/>
      <c r="J5" s="81"/>
      <c r="K5" s="81"/>
      <c r="L5" s="81"/>
      <c r="M5" s="58"/>
      <c r="N5" s="57"/>
      <c r="O5" s="128"/>
      <c r="P5" s="114"/>
    </row>
    <row r="6" spans="1:17" s="89" customFormat="1" ht="13.5" customHeight="1">
      <c r="A6" s="115"/>
      <c r="B6" s="115"/>
      <c r="C6" s="163" t="s">
        <v>185</v>
      </c>
      <c r="D6" s="68" t="s">
        <v>186</v>
      </c>
      <c r="E6" s="163" t="s">
        <v>187</v>
      </c>
      <c r="F6" s="68" t="s">
        <v>188</v>
      </c>
      <c r="G6" s="68" t="s">
        <v>189</v>
      </c>
      <c r="H6" s="68" t="s">
        <v>190</v>
      </c>
      <c r="I6" s="68" t="s">
        <v>191</v>
      </c>
      <c r="J6" s="68" t="s">
        <v>192</v>
      </c>
      <c r="K6" s="68" t="s">
        <v>244</v>
      </c>
      <c r="L6" s="68" t="s">
        <v>193</v>
      </c>
      <c r="M6" s="274" t="s">
        <v>194</v>
      </c>
      <c r="N6" s="275"/>
      <c r="O6" s="129"/>
      <c r="P6" s="115"/>
    </row>
    <row r="7" spans="1:17" s="89" customFormat="1" ht="12" customHeight="1">
      <c r="A7" s="115"/>
      <c r="B7" s="178"/>
      <c r="C7" s="163"/>
      <c r="D7" s="68" t="s">
        <v>195</v>
      </c>
      <c r="E7" s="163" t="s">
        <v>196</v>
      </c>
      <c r="F7" s="68" t="s">
        <v>25</v>
      </c>
      <c r="G7" s="68" t="s">
        <v>197</v>
      </c>
      <c r="H7" s="68"/>
      <c r="I7" s="68" t="s">
        <v>198</v>
      </c>
      <c r="J7" s="68" t="s">
        <v>198</v>
      </c>
      <c r="K7" s="68"/>
      <c r="L7" s="68" t="s">
        <v>199</v>
      </c>
      <c r="M7" s="283" t="s">
        <v>200</v>
      </c>
      <c r="N7" s="284"/>
      <c r="O7" s="182"/>
      <c r="P7" s="115"/>
    </row>
    <row r="8" spans="1:17" s="60" customFormat="1" ht="11.1" customHeight="1">
      <c r="A8" s="115"/>
      <c r="B8" s="178"/>
      <c r="C8" s="183"/>
      <c r="D8" s="184"/>
      <c r="E8" s="183"/>
      <c r="F8" s="184"/>
      <c r="G8" s="184"/>
      <c r="H8" s="184"/>
      <c r="I8" s="184"/>
      <c r="J8" s="68"/>
      <c r="K8" s="86"/>
      <c r="L8" s="87"/>
      <c r="M8" s="68" t="s">
        <v>160</v>
      </c>
      <c r="N8" s="68" t="s">
        <v>161</v>
      </c>
      <c r="O8" s="182"/>
      <c r="P8" s="115"/>
    </row>
    <row r="9" spans="1:17" s="91" customFormat="1" ht="11.1" customHeight="1">
      <c r="A9" s="107"/>
      <c r="B9" s="121"/>
      <c r="C9" s="164" t="s">
        <v>9</v>
      </c>
      <c r="D9" s="72" t="s">
        <v>11</v>
      </c>
      <c r="E9" s="164" t="s">
        <v>78</v>
      </c>
      <c r="F9" s="72" t="s">
        <v>15</v>
      </c>
      <c r="G9" s="72" t="s">
        <v>17</v>
      </c>
      <c r="H9" s="72" t="s">
        <v>18</v>
      </c>
      <c r="I9" s="73"/>
      <c r="J9" s="72"/>
      <c r="K9" s="73"/>
      <c r="L9" s="90"/>
      <c r="M9" s="73"/>
      <c r="N9" s="72"/>
      <c r="O9" s="130"/>
      <c r="P9" s="137"/>
    </row>
    <row r="10" spans="1:17" s="92" customFormat="1" ht="9.9499999999999993" customHeight="1">
      <c r="A10" s="108"/>
      <c r="B10" s="122"/>
      <c r="C10" s="165" t="s">
        <v>10</v>
      </c>
      <c r="D10" s="72" t="s">
        <v>8</v>
      </c>
      <c r="E10" s="165" t="s">
        <v>79</v>
      </c>
      <c r="F10" s="72" t="s">
        <v>16</v>
      </c>
      <c r="G10" s="72" t="s">
        <v>16</v>
      </c>
      <c r="H10" s="72" t="s">
        <v>19</v>
      </c>
      <c r="I10" s="72" t="s">
        <v>20</v>
      </c>
      <c r="J10" s="72" t="s">
        <v>20</v>
      </c>
      <c r="K10" s="72" t="s">
        <v>246</v>
      </c>
      <c r="L10" s="72" t="s">
        <v>23</v>
      </c>
      <c r="M10" s="72" t="s">
        <v>11</v>
      </c>
      <c r="N10" s="72" t="s">
        <v>26</v>
      </c>
      <c r="O10" s="130"/>
      <c r="P10" s="140"/>
    </row>
    <row r="11" spans="1:17" s="70" customFormat="1" ht="9.9499999999999993" customHeight="1">
      <c r="A11" s="109"/>
      <c r="B11" s="123"/>
      <c r="C11" s="165" t="s">
        <v>243</v>
      </c>
      <c r="D11" s="67" t="s">
        <v>12</v>
      </c>
      <c r="E11" s="165" t="s">
        <v>80</v>
      </c>
      <c r="F11" s="72"/>
      <c r="G11" s="72"/>
      <c r="H11" s="73"/>
      <c r="I11" s="72" t="s">
        <v>21</v>
      </c>
      <c r="J11" s="73" t="s">
        <v>22</v>
      </c>
      <c r="K11" s="72" t="s">
        <v>245</v>
      </c>
      <c r="L11" s="67" t="s">
        <v>122</v>
      </c>
      <c r="M11" s="72" t="s">
        <v>24</v>
      </c>
      <c r="N11" s="73" t="s">
        <v>27</v>
      </c>
      <c r="O11" s="131"/>
      <c r="P11" s="143"/>
    </row>
    <row r="12" spans="1:17" s="70" customFormat="1" ht="9.9499999999999993" customHeight="1">
      <c r="A12" s="109"/>
      <c r="B12" s="123"/>
      <c r="C12" s="165"/>
      <c r="D12" s="67" t="s">
        <v>14</v>
      </c>
      <c r="E12" s="165" t="s">
        <v>81</v>
      </c>
      <c r="F12" s="72"/>
      <c r="G12" s="72"/>
      <c r="H12" s="72"/>
      <c r="I12" s="72"/>
      <c r="J12" s="72"/>
      <c r="K12" s="72" t="s">
        <v>247</v>
      </c>
      <c r="L12" s="71"/>
      <c r="M12" s="72"/>
      <c r="N12" s="72"/>
      <c r="O12" s="132"/>
      <c r="P12" s="143"/>
    </row>
    <row r="13" spans="1:17" s="70" customFormat="1" ht="9.9499999999999993" customHeight="1">
      <c r="A13" s="110"/>
      <c r="B13" s="124"/>
      <c r="C13" s="164"/>
      <c r="D13" s="67" t="s">
        <v>13</v>
      </c>
      <c r="E13" s="164" t="s">
        <v>219</v>
      </c>
      <c r="F13" s="67"/>
      <c r="G13" s="73"/>
      <c r="H13" s="72"/>
      <c r="I13" s="73"/>
      <c r="J13" s="72"/>
      <c r="K13" s="73"/>
      <c r="L13" s="73"/>
      <c r="M13" s="73"/>
      <c r="N13" s="72"/>
      <c r="O13" s="133"/>
      <c r="P13" s="143"/>
    </row>
    <row r="14" spans="1:17" s="70" customFormat="1" ht="9.9499999999999993" customHeight="1">
      <c r="A14" s="109"/>
      <c r="B14" s="123"/>
      <c r="C14" s="165" t="s">
        <v>151</v>
      </c>
      <c r="D14" s="72" t="s">
        <v>274</v>
      </c>
      <c r="E14" s="165" t="s">
        <v>152</v>
      </c>
      <c r="F14" s="72" t="s">
        <v>342</v>
      </c>
      <c r="G14" s="72" t="s">
        <v>274</v>
      </c>
      <c r="H14" s="72" t="s">
        <v>4</v>
      </c>
      <c r="I14" s="72" t="s">
        <v>153</v>
      </c>
      <c r="J14" s="72" t="s">
        <v>153</v>
      </c>
      <c r="K14" s="72" t="s">
        <v>146</v>
      </c>
      <c r="L14" s="72" t="s">
        <v>4</v>
      </c>
      <c r="M14" s="72"/>
      <c r="N14" s="72"/>
      <c r="O14" s="132"/>
      <c r="P14" s="143"/>
    </row>
    <row r="15" spans="1:17" s="76" customFormat="1" ht="2.4500000000000002" customHeight="1">
      <c r="A15" s="111"/>
      <c r="B15" s="125"/>
      <c r="C15" s="166"/>
      <c r="D15" s="75"/>
      <c r="E15" s="166"/>
      <c r="F15" s="75"/>
      <c r="G15" s="75"/>
      <c r="H15" s="75"/>
      <c r="I15" s="74"/>
      <c r="J15" s="88"/>
      <c r="K15" s="74"/>
      <c r="L15" s="74"/>
      <c r="M15" s="74"/>
      <c r="N15" s="75"/>
      <c r="O15" s="134"/>
      <c r="P15" s="111"/>
    </row>
    <row r="16" spans="1:17" s="54" customFormat="1" ht="9.6" customHeight="1">
      <c r="A16" s="118"/>
      <c r="B16" s="112"/>
      <c r="C16" s="220"/>
      <c r="D16" s="77"/>
      <c r="E16" s="167"/>
      <c r="F16" s="77"/>
      <c r="G16" s="77"/>
      <c r="H16" s="193"/>
      <c r="I16" s="167"/>
      <c r="J16" s="167"/>
      <c r="K16" s="266"/>
      <c r="L16" s="77"/>
      <c r="M16" s="212"/>
      <c r="N16" s="221"/>
      <c r="O16" s="118"/>
      <c r="P16" s="243"/>
    </row>
    <row r="17" spans="1:16" s="54" customFormat="1" ht="9.6" customHeight="1">
      <c r="A17" s="118" t="s">
        <v>361</v>
      </c>
      <c r="B17" s="112"/>
      <c r="C17" s="220">
        <v>10400.171</v>
      </c>
      <c r="D17" s="77">
        <v>106.059</v>
      </c>
      <c r="E17" s="167">
        <v>3993.0402000000004</v>
      </c>
      <c r="F17" s="77">
        <v>99.491</v>
      </c>
      <c r="G17" s="77">
        <v>103.5</v>
      </c>
      <c r="H17" s="193">
        <v>0.09</v>
      </c>
      <c r="I17" s="167">
        <v>1156.8</v>
      </c>
      <c r="J17" s="167">
        <v>1073.3499999999999</v>
      </c>
      <c r="K17" s="266">
        <v>3950</v>
      </c>
      <c r="L17" s="77">
        <v>4.2</v>
      </c>
      <c r="M17" s="212">
        <v>44.4</v>
      </c>
      <c r="N17" s="221">
        <v>51.8</v>
      </c>
      <c r="O17" s="118"/>
      <c r="P17" s="243" t="s">
        <v>366</v>
      </c>
    </row>
    <row r="18" spans="1:16" s="54" customFormat="1" ht="9.6" customHeight="1">
      <c r="A18" s="118"/>
      <c r="B18" s="112"/>
      <c r="C18" s="220"/>
      <c r="D18" s="77"/>
      <c r="E18" s="167"/>
      <c r="F18" s="77"/>
      <c r="G18" s="77"/>
      <c r="H18" s="193"/>
      <c r="I18" s="167"/>
      <c r="J18" s="167"/>
      <c r="K18" s="266"/>
      <c r="L18" s="77"/>
      <c r="M18" s="212"/>
      <c r="N18" s="221"/>
      <c r="O18" s="118"/>
      <c r="P18" s="243"/>
    </row>
    <row r="19" spans="1:16" s="54" customFormat="1" ht="9.6" customHeight="1">
      <c r="A19" s="118">
        <v>7</v>
      </c>
      <c r="B19" s="112"/>
      <c r="C19" s="220">
        <v>12459.041999999999</v>
      </c>
      <c r="D19" s="77">
        <v>107.73699999999999</v>
      </c>
      <c r="E19" s="167">
        <v>3996.4940999999999</v>
      </c>
      <c r="F19" s="77">
        <v>99.186999999999998</v>
      </c>
      <c r="G19" s="77">
        <v>103.5</v>
      </c>
      <c r="H19" s="193">
        <v>0.08</v>
      </c>
      <c r="I19" s="167">
        <v>1182</v>
      </c>
      <c r="J19" s="167">
        <v>1088.45</v>
      </c>
      <c r="K19" s="266">
        <v>5522.1</v>
      </c>
      <c r="L19" s="77">
        <v>4.0999999999999996</v>
      </c>
      <c r="M19" s="212">
        <v>54.9</v>
      </c>
      <c r="N19" s="221">
        <v>44</v>
      </c>
      <c r="O19" s="118"/>
      <c r="P19" s="243" t="s">
        <v>284</v>
      </c>
    </row>
    <row r="20" spans="1:16" s="54" customFormat="1" ht="9.6" customHeight="1">
      <c r="A20" s="118">
        <v>8</v>
      </c>
      <c r="B20" s="112"/>
      <c r="C20" s="220">
        <v>10670.029</v>
      </c>
      <c r="D20" s="77">
        <v>105.756</v>
      </c>
      <c r="E20" s="167">
        <v>4046.4315000000001</v>
      </c>
      <c r="F20" s="77">
        <v>99.424999999999997</v>
      </c>
      <c r="G20" s="77">
        <v>103.74</v>
      </c>
      <c r="H20" s="193">
        <v>0.05</v>
      </c>
      <c r="I20" s="167">
        <v>1215.2</v>
      </c>
      <c r="J20" s="167">
        <v>1140.6600000000001</v>
      </c>
      <c r="K20" s="266">
        <v>5770.4</v>
      </c>
      <c r="L20" s="77">
        <v>3.2</v>
      </c>
      <c r="M20" s="212">
        <v>45.1</v>
      </c>
      <c r="N20" s="221">
        <v>60.2</v>
      </c>
      <c r="O20" s="118"/>
      <c r="P20" s="243" t="s">
        <v>287</v>
      </c>
    </row>
    <row r="21" spans="1:16" s="54" customFormat="1" ht="9.6" customHeight="1">
      <c r="A21" s="118">
        <v>9</v>
      </c>
      <c r="B21" s="112"/>
      <c r="C21" s="220">
        <v>10892.26</v>
      </c>
      <c r="D21" s="77">
        <v>103.173</v>
      </c>
      <c r="E21" s="167">
        <v>4053.8108999999999</v>
      </c>
      <c r="F21" s="77">
        <v>99.793999999999997</v>
      </c>
      <c r="G21" s="77">
        <v>103.8</v>
      </c>
      <c r="H21" s="193">
        <v>7.0000000000000007E-2</v>
      </c>
      <c r="I21" s="167">
        <v>1201.3</v>
      </c>
      <c r="J21" s="167">
        <v>1113.4000000000001</v>
      </c>
      <c r="K21" s="266">
        <v>5033.3999999999996</v>
      </c>
      <c r="L21" s="77">
        <v>3.3</v>
      </c>
      <c r="M21" s="212">
        <v>58.3</v>
      </c>
      <c r="N21" s="221">
        <v>60.8</v>
      </c>
      <c r="O21" s="118"/>
      <c r="P21" s="243" t="s">
        <v>307</v>
      </c>
    </row>
    <row r="22" spans="1:16" s="54" customFormat="1" ht="9.6" customHeight="1">
      <c r="A22" s="118">
        <v>10</v>
      </c>
      <c r="B22" s="112"/>
      <c r="C22" s="220">
        <v>13225.468000000001</v>
      </c>
      <c r="D22" s="77">
        <v>103.81</v>
      </c>
      <c r="E22" s="167">
        <v>4077.4686000000002</v>
      </c>
      <c r="F22" s="77">
        <v>100.041</v>
      </c>
      <c r="G22" s="77">
        <v>103.56</v>
      </c>
      <c r="H22" s="193">
        <v>0.08</v>
      </c>
      <c r="I22" s="167">
        <v>1168.4000000000001</v>
      </c>
      <c r="J22" s="167">
        <v>1074.05</v>
      </c>
      <c r="K22" s="266">
        <v>6618</v>
      </c>
      <c r="L22" s="77">
        <v>3.2</v>
      </c>
      <c r="M22" s="212">
        <v>34</v>
      </c>
      <c r="N22" s="221">
        <v>59.6</v>
      </c>
      <c r="O22" s="118"/>
      <c r="P22" s="243" t="s">
        <v>309</v>
      </c>
    </row>
    <row r="23" spans="1:16" s="54" customFormat="1" ht="9.6" customHeight="1">
      <c r="A23" s="118">
        <v>11</v>
      </c>
      <c r="B23" s="112"/>
      <c r="C23" s="220">
        <v>12531.312</v>
      </c>
      <c r="D23" s="77">
        <v>103.94799999999999</v>
      </c>
      <c r="E23" s="167">
        <v>4127.4533000000001</v>
      </c>
      <c r="F23" s="77">
        <v>99.480999999999995</v>
      </c>
      <c r="G23" s="77">
        <v>103.41</v>
      </c>
      <c r="H23" s="193">
        <v>0.04</v>
      </c>
      <c r="I23" s="167">
        <v>1179.3</v>
      </c>
      <c r="J23" s="167">
        <v>1076.8900000000001</v>
      </c>
      <c r="K23" s="266">
        <v>5444.7</v>
      </c>
      <c r="L23" s="77">
        <v>3.2</v>
      </c>
      <c r="M23" s="212">
        <v>42.4</v>
      </c>
      <c r="N23" s="221">
        <v>54.8</v>
      </c>
      <c r="O23" s="118"/>
      <c r="P23" s="243" t="s">
        <v>308</v>
      </c>
    </row>
    <row r="24" spans="1:16" s="54" customFormat="1" ht="9.6" customHeight="1">
      <c r="A24" s="118">
        <v>12</v>
      </c>
      <c r="B24" s="112"/>
      <c r="C24" s="220">
        <v>15247.97</v>
      </c>
      <c r="D24" s="77">
        <v>104.649</v>
      </c>
      <c r="E24" s="167">
        <v>4134.2775000000001</v>
      </c>
      <c r="F24" s="77">
        <v>99.718999999999994</v>
      </c>
      <c r="G24" s="77">
        <v>103.7</v>
      </c>
      <c r="H24" s="193">
        <v>7.0000000000000007E-2</v>
      </c>
      <c r="I24" s="167">
        <v>1157.8</v>
      </c>
      <c r="J24" s="167">
        <v>1063.47</v>
      </c>
      <c r="K24" s="266">
        <v>4384.3999999999996</v>
      </c>
      <c r="L24" s="77">
        <v>3.4</v>
      </c>
      <c r="M24" s="212">
        <v>52.8</v>
      </c>
      <c r="N24" s="221">
        <v>62.7</v>
      </c>
      <c r="O24" s="118"/>
      <c r="P24" s="243" t="s">
        <v>314</v>
      </c>
    </row>
    <row r="25" spans="1:16" s="54" customFormat="1" ht="9.6" customHeight="1">
      <c r="A25" s="118"/>
      <c r="B25" s="112"/>
      <c r="C25" s="220"/>
      <c r="D25" s="77"/>
      <c r="E25" s="167"/>
      <c r="F25" s="77"/>
      <c r="G25" s="77"/>
      <c r="H25" s="193"/>
      <c r="I25" s="167"/>
      <c r="J25" s="167"/>
      <c r="K25" s="266"/>
      <c r="L25" s="77"/>
      <c r="M25" s="212"/>
      <c r="N25" s="221"/>
      <c r="O25" s="118"/>
      <c r="P25" s="243"/>
    </row>
    <row r="26" spans="1:16" s="54" customFormat="1" ht="9.6" customHeight="1">
      <c r="A26" s="222" t="str">
        <f>선행!A26</f>
        <v>2020.  1</v>
      </c>
      <c r="B26" s="112"/>
      <c r="C26" s="220">
        <v>8688.58</v>
      </c>
      <c r="D26" s="77">
        <v>103.6</v>
      </c>
      <c r="E26" s="167">
        <v>4151.2857000000004</v>
      </c>
      <c r="F26" s="77">
        <v>100.09</v>
      </c>
      <c r="G26" s="77">
        <v>104.08</v>
      </c>
      <c r="H26" s="193">
        <v>0.08</v>
      </c>
      <c r="I26" s="167">
        <v>1183.5</v>
      </c>
      <c r="J26" s="167">
        <v>1086.68</v>
      </c>
      <c r="K26" s="266">
        <v>4356</v>
      </c>
      <c r="L26" s="77">
        <v>4.2</v>
      </c>
      <c r="M26" s="212">
        <v>44.4</v>
      </c>
      <c r="N26" s="221">
        <v>57.2</v>
      </c>
      <c r="O26" s="118"/>
      <c r="P26" s="243" t="s">
        <v>316</v>
      </c>
    </row>
    <row r="27" spans="1:16" s="54" customFormat="1" ht="9.6" customHeight="1">
      <c r="A27" s="118">
        <v>2</v>
      </c>
      <c r="B27" s="112"/>
      <c r="C27" s="220">
        <v>12490.192999999999</v>
      </c>
      <c r="D27" s="77">
        <v>103.2</v>
      </c>
      <c r="E27" s="167">
        <v>4205.2214999999997</v>
      </c>
      <c r="F27" s="77">
        <v>100.16</v>
      </c>
      <c r="G27" s="77">
        <v>103.74</v>
      </c>
      <c r="H27" s="193">
        <v>0.02</v>
      </c>
      <c r="I27" s="167">
        <v>1215.9000000000001</v>
      </c>
      <c r="J27" s="167">
        <v>1109.95</v>
      </c>
      <c r="K27" s="266">
        <v>5581.5</v>
      </c>
      <c r="L27" s="77">
        <v>4.3</v>
      </c>
      <c r="M27" s="212">
        <v>34.700000000000003</v>
      </c>
      <c r="N27" s="221">
        <v>47.1</v>
      </c>
      <c r="O27" s="118"/>
      <c r="P27" s="243" t="s">
        <v>321</v>
      </c>
    </row>
    <row r="28" spans="1:16" s="54" customFormat="1" ht="9.6" customHeight="1">
      <c r="A28" s="118">
        <v>3</v>
      </c>
      <c r="B28" s="112"/>
      <c r="C28" s="220">
        <v>12050.921</v>
      </c>
      <c r="D28" s="77">
        <v>102</v>
      </c>
      <c r="E28" s="167">
        <v>4222.0309999999999</v>
      </c>
      <c r="F28" s="77">
        <v>99.94</v>
      </c>
      <c r="G28" s="77">
        <v>102.82</v>
      </c>
      <c r="H28" s="193">
        <v>0.08</v>
      </c>
      <c r="I28" s="167">
        <v>1222.5999999999999</v>
      </c>
      <c r="J28" s="167">
        <v>1130.83</v>
      </c>
      <c r="K28" s="266">
        <v>6529.6</v>
      </c>
      <c r="L28" s="77">
        <v>4.4000000000000004</v>
      </c>
      <c r="M28" s="212">
        <v>27.8</v>
      </c>
      <c r="N28" s="221">
        <v>32.4</v>
      </c>
      <c r="O28" s="118"/>
      <c r="P28" s="243" t="s">
        <v>325</v>
      </c>
    </row>
    <row r="29" spans="1:16" s="54" customFormat="1" ht="9.6" customHeight="1">
      <c r="A29" s="118">
        <v>4</v>
      </c>
      <c r="B29" s="112"/>
      <c r="C29" s="220">
        <v>11068.806</v>
      </c>
      <c r="D29" s="77">
        <v>106.5</v>
      </c>
      <c r="E29" s="167">
        <v>4246.3207999999995</v>
      </c>
      <c r="F29" s="77">
        <v>99.5</v>
      </c>
      <c r="G29" s="77">
        <v>101.93</v>
      </c>
      <c r="H29" s="193">
        <v>0.08</v>
      </c>
      <c r="I29" s="167">
        <v>1225.2</v>
      </c>
      <c r="J29" s="167">
        <v>1147.1400000000001</v>
      </c>
      <c r="K29" s="266">
        <v>-1076.5</v>
      </c>
      <c r="L29" s="77">
        <v>4.4000000000000004</v>
      </c>
      <c r="M29" s="212">
        <v>36.1</v>
      </c>
      <c r="N29" s="221">
        <v>22.4</v>
      </c>
      <c r="O29" s="118"/>
      <c r="P29" s="243" t="s">
        <v>268</v>
      </c>
    </row>
    <row r="30" spans="1:16" s="54" customFormat="1" ht="9.6" customHeight="1">
      <c r="A30" s="118">
        <v>5</v>
      </c>
      <c r="B30" s="112"/>
      <c r="C30" s="220">
        <v>12354.919</v>
      </c>
      <c r="D30" s="77">
        <v>95.1</v>
      </c>
      <c r="E30" s="167">
        <v>4298.7885999999999</v>
      </c>
      <c r="F30" s="77">
        <v>99.44</v>
      </c>
      <c r="G30" s="77">
        <v>101.96</v>
      </c>
      <c r="H30" s="193">
        <v>7.0000000000000007E-2</v>
      </c>
      <c r="I30" s="167">
        <v>1239.4000000000001</v>
      </c>
      <c r="J30" s="167">
        <v>1150.6300000000001</v>
      </c>
      <c r="K30" s="266">
        <v>1621.3</v>
      </c>
      <c r="L30" s="77">
        <v>4.8</v>
      </c>
      <c r="M30" s="212">
        <v>18.100000000000001</v>
      </c>
      <c r="N30" s="221">
        <v>38.799999999999997</v>
      </c>
      <c r="O30" s="118"/>
      <c r="P30" s="243" t="s">
        <v>334</v>
      </c>
    </row>
    <row r="31" spans="1:16" s="54" customFormat="1" ht="9.6" customHeight="1">
      <c r="A31" s="118">
        <v>6</v>
      </c>
      <c r="B31" s="112"/>
      <c r="C31" s="220">
        <v>12204.941999999999</v>
      </c>
      <c r="D31" s="77">
        <v>101.1</v>
      </c>
      <c r="E31" s="167">
        <v>4321.1960999999992</v>
      </c>
      <c r="F31" s="77">
        <v>99.71</v>
      </c>
      <c r="G31" s="77">
        <v>102.48</v>
      </c>
      <c r="H31" s="193">
        <v>0.05</v>
      </c>
      <c r="I31" s="167">
        <v>1200.7</v>
      </c>
      <c r="J31" s="167">
        <v>1116.05</v>
      </c>
      <c r="K31" s="266">
        <v>5759.6</v>
      </c>
      <c r="L31" s="77">
        <v>4.5</v>
      </c>
      <c r="M31" s="212">
        <v>36.799999999999997</v>
      </c>
      <c r="N31" s="221">
        <v>66.5</v>
      </c>
      <c r="O31" s="118"/>
      <c r="P31" s="243" t="s">
        <v>270</v>
      </c>
    </row>
    <row r="32" spans="1:16" s="54" customFormat="1" ht="9.6" customHeight="1">
      <c r="A32" s="118"/>
      <c r="B32" s="112"/>
      <c r="C32" s="220"/>
      <c r="D32" s="77"/>
      <c r="E32" s="167"/>
      <c r="F32" s="77"/>
      <c r="G32" s="77"/>
      <c r="H32" s="193"/>
      <c r="I32" s="167"/>
      <c r="J32" s="167"/>
      <c r="K32" s="266"/>
      <c r="L32" s="77"/>
      <c r="M32" s="212"/>
      <c r="N32" s="221"/>
      <c r="O32" s="118"/>
      <c r="P32" s="243"/>
    </row>
    <row r="33" spans="1:16" s="54" customFormat="1" ht="9.6" customHeight="1">
      <c r="A33" s="118">
        <v>7</v>
      </c>
      <c r="B33" s="112"/>
      <c r="C33" s="220">
        <v>14038.825999999999</v>
      </c>
      <c r="D33" s="77">
        <v>96.3</v>
      </c>
      <c r="E33" s="167">
        <v>4331.7888000000003</v>
      </c>
      <c r="F33" s="77">
        <v>99.63</v>
      </c>
      <c r="G33" s="77">
        <v>102.71</v>
      </c>
      <c r="H33" s="193">
        <v>0.05</v>
      </c>
      <c r="I33" s="167">
        <v>1191.4000000000001</v>
      </c>
      <c r="J33" s="167">
        <v>1137.32</v>
      </c>
      <c r="K33" s="266">
        <v>6551.9</v>
      </c>
      <c r="L33" s="77">
        <v>4.2</v>
      </c>
      <c r="M33" s="212">
        <v>43.1</v>
      </c>
      <c r="N33" s="221">
        <v>68.8</v>
      </c>
      <c r="O33" s="118"/>
      <c r="P33" s="243" t="s">
        <v>335</v>
      </c>
    </row>
    <row r="34" spans="1:16" s="54" customFormat="1" ht="9.6" customHeight="1">
      <c r="A34" s="118">
        <v>8</v>
      </c>
      <c r="B34" s="112"/>
      <c r="C34" s="220">
        <v>10116.021000000001</v>
      </c>
      <c r="D34" s="77">
        <v>94.8</v>
      </c>
      <c r="E34" s="167">
        <v>4341.1107000000002</v>
      </c>
      <c r="F34" s="77">
        <v>100.19</v>
      </c>
      <c r="G34" s="77">
        <v>103.22</v>
      </c>
      <c r="H34" s="193">
        <v>0.03</v>
      </c>
      <c r="I34" s="167">
        <v>1185.0999999999999</v>
      </c>
      <c r="J34" s="167">
        <v>1123</v>
      </c>
      <c r="K34" s="266">
        <v>6064.5</v>
      </c>
      <c r="L34" s="77">
        <v>3.2</v>
      </c>
      <c r="M34" s="212">
        <v>75.7</v>
      </c>
      <c r="N34" s="221">
        <v>60</v>
      </c>
      <c r="O34" s="118"/>
      <c r="P34" s="243" t="s">
        <v>271</v>
      </c>
    </row>
    <row r="35" spans="1:16" s="54" customFormat="1" ht="9.6" customHeight="1">
      <c r="A35" s="118">
        <v>9</v>
      </c>
      <c r="B35" s="112"/>
      <c r="C35" s="220">
        <v>14158.127</v>
      </c>
      <c r="D35" s="77">
        <v>98.6</v>
      </c>
      <c r="E35" s="167">
        <v>4385.5800999999992</v>
      </c>
      <c r="F35" s="77">
        <v>100.74</v>
      </c>
      <c r="G35" s="77">
        <v>103.42</v>
      </c>
      <c r="H35" s="193">
        <v>0.03</v>
      </c>
      <c r="I35" s="167">
        <v>1173.5</v>
      </c>
      <c r="J35" s="167">
        <v>1112.06</v>
      </c>
      <c r="K35" s="266">
        <v>6318.6</v>
      </c>
      <c r="L35" s="77">
        <v>3.7</v>
      </c>
      <c r="M35" s="212">
        <v>70.099999999999994</v>
      </c>
      <c r="N35" s="221">
        <v>50.6</v>
      </c>
      <c r="O35" s="118"/>
      <c r="P35" s="243" t="s">
        <v>272</v>
      </c>
    </row>
    <row r="36" spans="1:16" s="54" customFormat="1" ht="9.6" customHeight="1">
      <c r="A36" s="118">
        <v>10</v>
      </c>
      <c r="B36" s="112"/>
      <c r="C36" s="220">
        <v>12131.794</v>
      </c>
      <c r="D36" s="77">
        <v>101.1</v>
      </c>
      <c r="E36" s="167">
        <v>4420.7487999999994</v>
      </c>
      <c r="F36" s="77">
        <v>100.18</v>
      </c>
      <c r="G36" s="77">
        <v>103.01</v>
      </c>
      <c r="H36" s="193">
        <v>0.05</v>
      </c>
      <c r="I36" s="167">
        <v>1133.4000000000001</v>
      </c>
      <c r="J36" s="167">
        <v>1083.5</v>
      </c>
      <c r="K36" s="266">
        <v>13843.1</v>
      </c>
      <c r="L36" s="77">
        <v>3.9</v>
      </c>
      <c r="M36" s="212">
        <v>65.3</v>
      </c>
      <c r="N36" s="221">
        <v>57.1</v>
      </c>
      <c r="O36" s="118"/>
      <c r="P36" s="243" t="s">
        <v>29</v>
      </c>
    </row>
    <row r="37" spans="1:16" s="54" customFormat="1" ht="9.6" customHeight="1">
      <c r="A37" s="118">
        <v>11</v>
      </c>
      <c r="B37" s="112"/>
      <c r="C37" s="220">
        <v>12566.893</v>
      </c>
      <c r="D37" s="77">
        <v>99.7</v>
      </c>
      <c r="E37" s="167">
        <v>4464.7888000000003</v>
      </c>
      <c r="F37" s="77">
        <v>100.09</v>
      </c>
      <c r="G37" s="77">
        <v>103.09</v>
      </c>
      <c r="H37" s="193">
        <v>0.06</v>
      </c>
      <c r="I37" s="167">
        <v>1104.4000000000001</v>
      </c>
      <c r="J37" s="167">
        <v>1061.57</v>
      </c>
      <c r="K37" s="266">
        <v>8445.6</v>
      </c>
      <c r="L37" s="77">
        <v>3.6</v>
      </c>
      <c r="M37" s="212">
        <v>56.9</v>
      </c>
      <c r="N37" s="221">
        <v>67.599999999999994</v>
      </c>
      <c r="O37" s="118"/>
      <c r="P37" s="243" t="s">
        <v>30</v>
      </c>
    </row>
    <row r="38" spans="1:16" s="54" customFormat="1" ht="9.6" customHeight="1">
      <c r="A38" s="118">
        <v>12</v>
      </c>
      <c r="B38" s="112"/>
      <c r="C38" s="220">
        <v>15440.575000000001</v>
      </c>
      <c r="D38" s="77">
        <v>97.9</v>
      </c>
      <c r="E38" s="167">
        <v>4477.5388000000003</v>
      </c>
      <c r="F38" s="77">
        <v>100.33</v>
      </c>
      <c r="G38" s="77">
        <v>103.9</v>
      </c>
      <c r="H38" s="193">
        <v>0.08</v>
      </c>
      <c r="I38" s="167">
        <v>1088</v>
      </c>
      <c r="J38" s="167">
        <v>1054.26</v>
      </c>
      <c r="K38" s="266">
        <v>11906.4</v>
      </c>
      <c r="L38" s="77">
        <v>4.2</v>
      </c>
      <c r="M38" s="212">
        <v>59.7</v>
      </c>
      <c r="N38" s="221">
        <v>60</v>
      </c>
      <c r="O38" s="118"/>
      <c r="P38" s="243" t="s">
        <v>31</v>
      </c>
    </row>
    <row r="39" spans="1:16" s="54" customFormat="1" ht="9.6" customHeight="1">
      <c r="A39" s="118"/>
      <c r="B39" s="112"/>
      <c r="C39" s="220"/>
      <c r="D39" s="77"/>
      <c r="E39" s="167"/>
      <c r="F39" s="77"/>
      <c r="G39" s="77"/>
      <c r="H39" s="193"/>
      <c r="I39" s="167"/>
      <c r="J39" s="167"/>
      <c r="K39" s="266"/>
      <c r="L39" s="77"/>
      <c r="M39" s="212"/>
      <c r="N39" s="221"/>
      <c r="O39" s="118"/>
      <c r="P39" s="243"/>
    </row>
    <row r="40" spans="1:16" s="54" customFormat="1" ht="9.6" customHeight="1">
      <c r="A40" s="118" t="s">
        <v>340</v>
      </c>
      <c r="B40" s="112"/>
      <c r="C40" s="220">
        <v>9596.1820000000007</v>
      </c>
      <c r="D40" s="77">
        <v>93.7</v>
      </c>
      <c r="E40" s="167">
        <v>4510.6067000000003</v>
      </c>
      <c r="F40" s="77">
        <v>101.04</v>
      </c>
      <c r="G40" s="77">
        <v>105.05</v>
      </c>
      <c r="H40" s="193">
        <v>0.19</v>
      </c>
      <c r="I40" s="167">
        <v>1114.5999999999999</v>
      </c>
      <c r="J40" s="167">
        <v>1069.26</v>
      </c>
      <c r="K40" s="266">
        <v>8992.9</v>
      </c>
      <c r="L40" s="77">
        <v>5.9</v>
      </c>
      <c r="M40" s="212">
        <v>35.4</v>
      </c>
      <c r="N40" s="221">
        <v>49.4</v>
      </c>
      <c r="O40" s="118"/>
      <c r="P40" s="243" t="s">
        <v>339</v>
      </c>
    </row>
    <row r="41" spans="1:16" s="54" customFormat="1" ht="9.6" customHeight="1">
      <c r="A41" s="118">
        <v>2</v>
      </c>
      <c r="B41" s="112"/>
      <c r="C41" s="220">
        <v>10866.84</v>
      </c>
      <c r="D41" s="77">
        <v>103.3</v>
      </c>
      <c r="E41" s="167">
        <v>4567.4949000000006</v>
      </c>
      <c r="F41" s="77">
        <v>101.58</v>
      </c>
      <c r="G41" s="77">
        <v>105.91</v>
      </c>
      <c r="H41" s="193">
        <v>0.04</v>
      </c>
      <c r="I41" s="167">
        <v>1108.4000000000001</v>
      </c>
      <c r="J41" s="167">
        <v>1043.1500000000001</v>
      </c>
      <c r="K41" s="266">
        <v>7360.9</v>
      </c>
      <c r="L41" s="77">
        <v>5</v>
      </c>
      <c r="M41" s="212">
        <v>66.7</v>
      </c>
      <c r="N41" s="221">
        <v>57.6</v>
      </c>
      <c r="O41" s="118"/>
      <c r="P41" s="243" t="s">
        <v>267</v>
      </c>
    </row>
    <row r="42" spans="1:16" s="54" customFormat="1" ht="9.6" customHeight="1">
      <c r="A42" s="118">
        <v>3</v>
      </c>
      <c r="B42" s="112"/>
      <c r="C42" s="220">
        <v>15173.135</v>
      </c>
      <c r="D42" s="77">
        <v>99.4</v>
      </c>
      <c r="E42" s="167">
        <v>4602.8543</v>
      </c>
      <c r="F42" s="77">
        <v>101.84</v>
      </c>
      <c r="G42" s="77">
        <v>107.04</v>
      </c>
      <c r="H42" s="193">
        <v>7.0000000000000007E-2</v>
      </c>
      <c r="I42" s="167">
        <v>1133.5</v>
      </c>
      <c r="J42" s="167">
        <v>1027.33</v>
      </c>
      <c r="K42" s="266">
        <v>7692.6</v>
      </c>
      <c r="L42" s="77">
        <v>4.5</v>
      </c>
      <c r="M42" s="212">
        <v>54.9</v>
      </c>
      <c r="N42" s="221">
        <v>68.2</v>
      </c>
      <c r="O42" s="118"/>
      <c r="P42" s="243" t="s">
        <v>275</v>
      </c>
    </row>
    <row r="43" spans="1:16" s="54" customFormat="1" ht="9.6" customHeight="1">
      <c r="A43" s="118">
        <v>4</v>
      </c>
      <c r="B43" s="112"/>
      <c r="C43" s="220">
        <v>16145.048000000001</v>
      </c>
      <c r="D43" s="77">
        <v>97.8</v>
      </c>
      <c r="E43" s="167">
        <v>4680.8482000000004</v>
      </c>
      <c r="F43" s="77">
        <v>101.98</v>
      </c>
      <c r="G43" s="77">
        <v>108.06</v>
      </c>
      <c r="H43" s="193">
        <v>0.06</v>
      </c>
      <c r="I43" s="167">
        <v>1107.4000000000001</v>
      </c>
      <c r="J43" s="167">
        <v>1016.9</v>
      </c>
      <c r="K43" s="266">
        <v>6945.8</v>
      </c>
      <c r="L43" s="77">
        <v>4.2</v>
      </c>
      <c r="M43" s="212">
        <v>64.599999999999994</v>
      </c>
      <c r="N43" s="221">
        <v>73.5</v>
      </c>
      <c r="O43" s="118"/>
      <c r="P43" s="243" t="s">
        <v>268</v>
      </c>
    </row>
    <row r="44" spans="1:16" s="54" customFormat="1" ht="9.6" customHeight="1">
      <c r="A44" s="118">
        <v>5</v>
      </c>
      <c r="B44" s="112"/>
      <c r="C44" s="220">
        <v>13891.754999999999</v>
      </c>
      <c r="D44" s="77">
        <v>95.9</v>
      </c>
      <c r="E44" s="167">
        <v>4653.0654000000004</v>
      </c>
      <c r="F44" s="77">
        <v>102.05</v>
      </c>
      <c r="G44" s="77">
        <v>108.65</v>
      </c>
      <c r="H44" s="193">
        <v>0.05</v>
      </c>
      <c r="I44" s="167">
        <v>1116</v>
      </c>
      <c r="J44" s="167">
        <v>1015.7</v>
      </c>
      <c r="K44" s="266">
        <v>9934.5</v>
      </c>
      <c r="L44" s="77">
        <v>4.2</v>
      </c>
      <c r="M44" s="212">
        <v>36.1</v>
      </c>
      <c r="N44" s="221">
        <v>57.6</v>
      </c>
      <c r="O44" s="118"/>
      <c r="P44" s="243" t="s">
        <v>269</v>
      </c>
    </row>
    <row r="45" spans="1:16" s="54" customFormat="1" ht="9.6" customHeight="1">
      <c r="A45" s="118">
        <v>6</v>
      </c>
      <c r="B45" s="112"/>
      <c r="C45" s="220">
        <v>16013.705</v>
      </c>
      <c r="D45" s="77">
        <v>97</v>
      </c>
      <c r="E45" s="167">
        <v>4706.0616</v>
      </c>
      <c r="F45" s="77">
        <v>102.05</v>
      </c>
      <c r="G45" s="77">
        <v>109.22</v>
      </c>
      <c r="H45" s="193">
        <v>0.13</v>
      </c>
      <c r="I45" s="167">
        <v>1130</v>
      </c>
      <c r="J45" s="167">
        <v>1022.12</v>
      </c>
      <c r="K45" s="266">
        <v>8304</v>
      </c>
      <c r="L45" s="77">
        <v>4</v>
      </c>
      <c r="M45" s="212">
        <v>46.5</v>
      </c>
      <c r="N45" s="221">
        <v>57.6</v>
      </c>
      <c r="O45" s="118"/>
      <c r="P45" s="243" t="s">
        <v>270</v>
      </c>
    </row>
    <row r="46" spans="1:16" s="54" customFormat="1" ht="9.6" customHeight="1">
      <c r="A46" s="118"/>
      <c r="B46" s="112"/>
      <c r="C46" s="220"/>
      <c r="D46" s="77"/>
      <c r="E46" s="167"/>
      <c r="F46" s="77"/>
      <c r="G46" s="77"/>
      <c r="H46" s="193"/>
      <c r="I46" s="167"/>
      <c r="J46" s="167"/>
      <c r="K46" s="266"/>
      <c r="L46" s="77"/>
      <c r="M46" s="212"/>
      <c r="N46" s="221"/>
      <c r="O46" s="118"/>
      <c r="P46" s="243"/>
    </row>
    <row r="47" spans="1:16" s="54" customFormat="1" ht="9.6" customHeight="1">
      <c r="A47" s="118">
        <v>7</v>
      </c>
      <c r="B47" s="112"/>
      <c r="C47" s="220">
        <v>14591.576999999999</v>
      </c>
      <c r="D47" s="77">
        <v>96.7</v>
      </c>
      <c r="E47" s="167">
        <v>4743.6424000000006</v>
      </c>
      <c r="F47" s="77">
        <v>102.26</v>
      </c>
      <c r="G47" s="77">
        <v>110.28</v>
      </c>
      <c r="H47" s="193">
        <v>0.04</v>
      </c>
      <c r="I47" s="167">
        <v>1147.4000000000001</v>
      </c>
      <c r="J47" s="167">
        <v>1048.48</v>
      </c>
      <c r="K47" s="266">
        <v>6564.5</v>
      </c>
      <c r="L47" s="77">
        <v>3.4</v>
      </c>
      <c r="M47" s="212">
        <v>49.3</v>
      </c>
      <c r="N47" s="221">
        <v>57.6</v>
      </c>
      <c r="O47" s="118"/>
      <c r="P47" s="243" t="s">
        <v>276</v>
      </c>
    </row>
    <row r="48" spans="1:16" s="54" customFormat="1" ht="9.6" customHeight="1">
      <c r="A48" s="118">
        <v>8</v>
      </c>
      <c r="B48" s="112"/>
      <c r="C48" s="220">
        <v>13946.424000000001</v>
      </c>
      <c r="D48" s="77">
        <v>95.8</v>
      </c>
      <c r="E48" s="167">
        <v>4770.3586999999998</v>
      </c>
      <c r="F48" s="77">
        <v>102.75</v>
      </c>
      <c r="G48" s="77">
        <v>110.86</v>
      </c>
      <c r="H48" s="193">
        <v>0.03</v>
      </c>
      <c r="I48" s="167">
        <v>1164.4000000000001</v>
      </c>
      <c r="J48" s="167">
        <v>1058.8800000000001</v>
      </c>
      <c r="K48" s="266">
        <v>6071.9</v>
      </c>
      <c r="L48" s="77">
        <v>2.8</v>
      </c>
      <c r="M48" s="212">
        <v>47.9</v>
      </c>
      <c r="N48" s="221">
        <v>50</v>
      </c>
      <c r="O48" s="118"/>
      <c r="P48" s="243" t="s">
        <v>271</v>
      </c>
    </row>
    <row r="49" spans="1:16" s="54" customFormat="1" ht="9.6" customHeight="1">
      <c r="A49" s="118">
        <v>9</v>
      </c>
      <c r="B49" s="112"/>
      <c r="C49" s="220">
        <v>14652.194</v>
      </c>
      <c r="D49" s="77">
        <v>93.5</v>
      </c>
      <c r="E49" s="167">
        <v>4784.7285000000002</v>
      </c>
      <c r="F49" s="77">
        <v>103.17</v>
      </c>
      <c r="G49" s="77">
        <v>111.27</v>
      </c>
      <c r="H49" s="193">
        <v>7.0000000000000007E-2</v>
      </c>
      <c r="I49" s="167">
        <v>1184.9000000000001</v>
      </c>
      <c r="J49" s="167">
        <v>1058.18</v>
      </c>
      <c r="K49" s="266">
        <v>6524.7</v>
      </c>
      <c r="L49" s="77">
        <v>2.8</v>
      </c>
      <c r="M49" s="212">
        <v>46.5</v>
      </c>
      <c r="N49" s="221">
        <v>52.9</v>
      </c>
      <c r="O49" s="118"/>
      <c r="P49" s="243" t="s">
        <v>272</v>
      </c>
    </row>
    <row r="50" spans="1:16" s="54" customFormat="1" ht="9.6" customHeight="1">
      <c r="A50" s="118">
        <v>10</v>
      </c>
      <c r="B50" s="112"/>
      <c r="C50" s="220">
        <v>14689.855</v>
      </c>
      <c r="D50" s="77">
        <v>93.2</v>
      </c>
      <c r="E50" s="167">
        <v>4837.6382000000003</v>
      </c>
      <c r="F50" s="77">
        <v>103.35</v>
      </c>
      <c r="G50" s="77">
        <v>112.43</v>
      </c>
      <c r="H50" s="193">
        <v>0.06</v>
      </c>
      <c r="I50" s="167">
        <v>1171.7</v>
      </c>
      <c r="J50" s="167">
        <v>1031.6500000000001</v>
      </c>
      <c r="K50" s="266">
        <v>4621.3999999999996</v>
      </c>
      <c r="L50" s="77">
        <v>2.9</v>
      </c>
      <c r="M50" s="212">
        <v>44.4</v>
      </c>
      <c r="N50" s="221">
        <v>74.099999999999994</v>
      </c>
      <c r="O50" s="118"/>
      <c r="P50" s="243" t="s">
        <v>29</v>
      </c>
    </row>
    <row r="51" spans="1:16" s="54" customFormat="1" ht="9.6" customHeight="1">
      <c r="A51" s="118">
        <v>11</v>
      </c>
      <c r="B51" s="112"/>
      <c r="C51" s="220">
        <v>14483.041999999999</v>
      </c>
      <c r="D51" s="77">
        <v>92.6</v>
      </c>
      <c r="E51" s="167">
        <v>4882.4485000000004</v>
      </c>
      <c r="F51" s="77">
        <v>103.87</v>
      </c>
      <c r="G51" s="77">
        <v>113.23</v>
      </c>
      <c r="H51" s="193">
        <v>0.09</v>
      </c>
      <c r="I51" s="167">
        <v>1193.4000000000001</v>
      </c>
      <c r="J51" s="167">
        <v>1049.56</v>
      </c>
      <c r="K51" s="266">
        <v>5902.1</v>
      </c>
      <c r="L51" s="77">
        <v>2.7</v>
      </c>
      <c r="M51" s="212">
        <v>60.4</v>
      </c>
      <c r="N51" s="221">
        <v>70.599999999999994</v>
      </c>
      <c r="O51" s="118"/>
      <c r="P51" s="243" t="s">
        <v>30</v>
      </c>
    </row>
    <row r="52" spans="1:16" s="54" customFormat="1" ht="9.6" customHeight="1">
      <c r="A52" s="118">
        <v>12</v>
      </c>
      <c r="B52" s="112"/>
      <c r="C52" s="220">
        <v>19169.150000000001</v>
      </c>
      <c r="D52" s="77">
        <v>96.1</v>
      </c>
      <c r="E52" s="167">
        <v>4922.8884000000007</v>
      </c>
      <c r="F52" s="77">
        <v>104.04</v>
      </c>
      <c r="G52" s="77">
        <v>113.21</v>
      </c>
      <c r="H52" s="193">
        <v>0.03</v>
      </c>
      <c r="I52" s="167">
        <v>1185.5</v>
      </c>
      <c r="J52" s="167">
        <v>1030.24</v>
      </c>
      <c r="K52" s="266">
        <v>6313.2</v>
      </c>
      <c r="L52" s="77">
        <v>3.6</v>
      </c>
      <c r="M52" s="212">
        <v>85.4</v>
      </c>
      <c r="N52" s="221">
        <v>71.2</v>
      </c>
      <c r="O52" s="118"/>
      <c r="P52" s="243" t="s">
        <v>31</v>
      </c>
    </row>
    <row r="53" spans="1:16" s="54" customFormat="1" ht="9.6" customHeight="1">
      <c r="A53" s="118"/>
      <c r="B53" s="112"/>
      <c r="C53" s="220"/>
      <c r="D53" s="77"/>
      <c r="E53" s="167"/>
      <c r="F53" s="77"/>
      <c r="G53" s="77"/>
      <c r="H53" s="193"/>
      <c r="I53" s="167"/>
      <c r="J53" s="167"/>
      <c r="K53" s="266"/>
      <c r="L53" s="77"/>
      <c r="M53" s="212"/>
      <c r="N53" s="221"/>
      <c r="O53" s="118"/>
      <c r="P53" s="243"/>
    </row>
    <row r="54" spans="1:16" s="54" customFormat="1" ht="9.6" customHeight="1">
      <c r="A54" s="118" t="s">
        <v>344</v>
      </c>
      <c r="B54" s="112"/>
      <c r="C54" s="220">
        <v>13736.304</v>
      </c>
      <c r="D54" s="77">
        <v>97</v>
      </c>
      <c r="E54" s="167">
        <v>4937.1364000000003</v>
      </c>
      <c r="F54" s="77">
        <v>104.69</v>
      </c>
      <c r="G54" s="77">
        <v>114.4</v>
      </c>
      <c r="H54" s="193">
        <v>0.02</v>
      </c>
      <c r="I54" s="167">
        <v>1202.4000000000001</v>
      </c>
      <c r="J54" s="167">
        <v>1042.8</v>
      </c>
      <c r="K54" s="266">
        <v>6527.8</v>
      </c>
      <c r="L54" s="77">
        <v>4.2</v>
      </c>
      <c r="M54" s="212">
        <v>70.099999999999994</v>
      </c>
      <c r="N54" s="221">
        <v>59.4</v>
      </c>
      <c r="O54" s="118"/>
      <c r="P54" s="243" t="s">
        <v>345</v>
      </c>
    </row>
    <row r="55" spans="1:16" s="54" customFormat="1" ht="9.6" customHeight="1">
      <c r="A55" s="118">
        <v>2</v>
      </c>
      <c r="B55" s="112"/>
      <c r="C55" s="220">
        <v>11862.343999999999</v>
      </c>
      <c r="D55" s="77">
        <v>94.6</v>
      </c>
      <c r="E55" s="167">
        <v>4965.1734000000006</v>
      </c>
      <c r="F55" s="77">
        <v>105.3</v>
      </c>
      <c r="G55" s="77">
        <v>114.95</v>
      </c>
      <c r="H55" s="193">
        <v>0.03</v>
      </c>
      <c r="I55" s="167">
        <v>1202.7</v>
      </c>
      <c r="J55" s="167">
        <v>1041.52</v>
      </c>
      <c r="K55" s="266">
        <v>6374.3</v>
      </c>
      <c r="L55" s="77">
        <v>3.5</v>
      </c>
      <c r="M55" s="212">
        <v>53.5</v>
      </c>
      <c r="N55" s="221">
        <v>54.7</v>
      </c>
      <c r="O55" s="118"/>
      <c r="P55" s="243" t="s">
        <v>267</v>
      </c>
    </row>
    <row r="56" spans="1:16" s="54" customFormat="1" ht="9.6" customHeight="1">
      <c r="A56" s="118">
        <v>3</v>
      </c>
      <c r="B56" s="112"/>
      <c r="C56" s="220">
        <v>15057.791999999999</v>
      </c>
      <c r="D56" s="77">
        <v>95.9</v>
      </c>
      <c r="E56" s="167">
        <v>4964.1324999999997</v>
      </c>
      <c r="F56" s="77">
        <v>106.06</v>
      </c>
      <c r="G56" s="77">
        <v>116.7</v>
      </c>
      <c r="H56" s="193">
        <v>0.05</v>
      </c>
      <c r="I56" s="167">
        <v>1210.8</v>
      </c>
      <c r="J56" s="167">
        <v>992.74</v>
      </c>
      <c r="K56" s="266">
        <v>7126.1</v>
      </c>
      <c r="L56" s="77">
        <v>3.2</v>
      </c>
      <c r="M56" s="212">
        <v>45.1</v>
      </c>
      <c r="N56" s="221">
        <v>54.7</v>
      </c>
      <c r="O56" s="118"/>
      <c r="P56" s="243" t="s">
        <v>275</v>
      </c>
    </row>
    <row r="57" spans="1:16" s="54" customFormat="1" ht="9.6" customHeight="1">
      <c r="A57" s="118">
        <v>4</v>
      </c>
      <c r="B57" s="112"/>
      <c r="C57" s="220">
        <v>17899.440999999999</v>
      </c>
      <c r="D57" s="77">
        <v>94.1</v>
      </c>
      <c r="E57" s="167">
        <v>4989.8855000000003</v>
      </c>
      <c r="F57" s="77">
        <v>106.85</v>
      </c>
      <c r="G57" s="77">
        <v>118.59</v>
      </c>
      <c r="H57" s="193">
        <v>0.09</v>
      </c>
      <c r="I57" s="167">
        <v>1269.4000000000001</v>
      </c>
      <c r="J57" s="167">
        <v>970.16</v>
      </c>
      <c r="K57" s="266">
        <v>5887.9</v>
      </c>
      <c r="L57" s="77">
        <v>3.1</v>
      </c>
      <c r="M57" s="212">
        <v>27.8</v>
      </c>
      <c r="N57" s="221">
        <v>58.2</v>
      </c>
      <c r="O57" s="118"/>
      <c r="P57" s="243" t="s">
        <v>268</v>
      </c>
    </row>
    <row r="58" spans="1:16" s="54" customFormat="1" ht="9.6" customHeight="1">
      <c r="A58" s="118">
        <v>5</v>
      </c>
      <c r="B58" s="112"/>
      <c r="C58" s="220">
        <v>19521.764999999999</v>
      </c>
      <c r="D58" s="77">
        <v>94.8</v>
      </c>
      <c r="E58" s="167">
        <v>5023.0799000000006</v>
      </c>
      <c r="F58" s="77">
        <v>107.56</v>
      </c>
      <c r="G58" s="77">
        <v>119.43</v>
      </c>
      <c r="H58" s="193">
        <v>0.14000000000000001</v>
      </c>
      <c r="I58" s="167">
        <v>1245.8</v>
      </c>
      <c r="J58" s="167">
        <v>975.61</v>
      </c>
      <c r="K58" s="266">
        <v>3861.4</v>
      </c>
      <c r="L58" s="77">
        <v>3.2</v>
      </c>
      <c r="M58" s="212">
        <v>43.1</v>
      </c>
      <c r="N58" s="221">
        <v>71.8</v>
      </c>
      <c r="O58" s="118"/>
      <c r="P58" s="243" t="s">
        <v>269</v>
      </c>
    </row>
    <row r="59" spans="1:16" s="54" customFormat="1" ht="9.6" customHeight="1">
      <c r="A59" s="118">
        <v>6</v>
      </c>
      <c r="B59" s="112"/>
      <c r="C59" s="220">
        <v>14960.628000000001</v>
      </c>
      <c r="D59" s="77">
        <v>91.7</v>
      </c>
      <c r="E59" s="167">
        <v>5039.0162</v>
      </c>
      <c r="F59" s="77">
        <v>108.22</v>
      </c>
      <c r="G59" s="77">
        <v>120.1</v>
      </c>
      <c r="H59" s="193">
        <v>0.08</v>
      </c>
      <c r="I59" s="167">
        <v>1292.9000000000001</v>
      </c>
      <c r="J59" s="167">
        <v>946.45</v>
      </c>
      <c r="K59" s="266">
        <v>2073.9</v>
      </c>
      <c r="L59" s="77">
        <v>3.2</v>
      </c>
      <c r="M59" s="212">
        <v>42.4</v>
      </c>
      <c r="N59" s="221">
        <v>61.8</v>
      </c>
      <c r="O59" s="118"/>
      <c r="P59" s="243" t="s">
        <v>270</v>
      </c>
    </row>
    <row r="60" spans="1:16" s="54" customFormat="1" ht="9.6" customHeight="1">
      <c r="A60" s="118"/>
      <c r="B60" s="112"/>
      <c r="C60" s="220"/>
      <c r="D60" s="77"/>
      <c r="E60" s="167"/>
      <c r="F60" s="77"/>
      <c r="G60" s="77"/>
      <c r="H60" s="193"/>
      <c r="I60" s="167"/>
      <c r="J60" s="167"/>
      <c r="K60" s="266"/>
      <c r="L60" s="77"/>
      <c r="M60" s="212"/>
      <c r="N60" s="221"/>
      <c r="O60" s="118"/>
      <c r="P60" s="243"/>
    </row>
    <row r="61" spans="1:16" s="54" customFormat="1" ht="9.6" customHeight="1">
      <c r="A61" s="118">
        <v>7</v>
      </c>
      <c r="B61" s="112"/>
      <c r="C61" s="220">
        <v>15614.311</v>
      </c>
      <c r="D61" s="77">
        <v>94.1</v>
      </c>
      <c r="E61" s="167">
        <v>5056.1059000000005</v>
      </c>
      <c r="F61" s="77">
        <v>108.74</v>
      </c>
      <c r="G61" s="77">
        <v>120.44</v>
      </c>
      <c r="H61" s="193">
        <v>0.01</v>
      </c>
      <c r="I61" s="167">
        <v>1304</v>
      </c>
      <c r="J61" s="167">
        <v>970.53</v>
      </c>
      <c r="K61" s="266">
        <v>-460</v>
      </c>
      <c r="L61" s="77">
        <v>3</v>
      </c>
      <c r="M61" s="212">
        <v>65.3</v>
      </c>
      <c r="N61" s="221">
        <v>60</v>
      </c>
      <c r="O61" s="118"/>
      <c r="P61" s="243" t="s">
        <v>276</v>
      </c>
    </row>
    <row r="62" spans="1:16" s="54" customFormat="1" ht="9.6" customHeight="1">
      <c r="A62" s="118">
        <v>8</v>
      </c>
      <c r="B62" s="112"/>
      <c r="C62" s="220">
        <v>15990.285</v>
      </c>
      <c r="D62" s="77">
        <v>94</v>
      </c>
      <c r="E62" s="167">
        <v>5068.5199000000002</v>
      </c>
      <c r="F62" s="77">
        <v>108.62</v>
      </c>
      <c r="G62" s="77">
        <v>119.98</v>
      </c>
      <c r="H62" s="193">
        <v>0.02</v>
      </c>
      <c r="I62" s="167">
        <v>1347.5</v>
      </c>
      <c r="J62" s="167">
        <v>970.65</v>
      </c>
      <c r="K62" s="266">
        <v>-1852.6</v>
      </c>
      <c r="L62" s="77">
        <v>2.2000000000000002</v>
      </c>
      <c r="M62" s="212">
        <v>47.9</v>
      </c>
      <c r="N62" s="221">
        <v>68.2</v>
      </c>
      <c r="O62" s="118"/>
      <c r="P62" s="243" t="s">
        <v>271</v>
      </c>
    </row>
    <row r="63" spans="1:16" s="54" customFormat="1" ht="9.6" customHeight="1">
      <c r="A63" s="118">
        <v>9</v>
      </c>
      <c r="B63" s="112"/>
      <c r="C63" s="220">
        <v>13929.12</v>
      </c>
      <c r="D63" s="77">
        <v>94.4</v>
      </c>
      <c r="E63" s="167">
        <v>5078.3732</v>
      </c>
      <c r="F63" s="77">
        <v>108.93</v>
      </c>
      <c r="G63" s="77">
        <v>120.06</v>
      </c>
      <c r="H63" s="193">
        <v>0.26</v>
      </c>
      <c r="I63" s="167">
        <v>1434.8</v>
      </c>
      <c r="J63" s="167">
        <v>993.25</v>
      </c>
      <c r="K63" s="266">
        <v>-468.8</v>
      </c>
      <c r="L63" s="77">
        <v>2.5</v>
      </c>
      <c r="M63" s="212">
        <v>45.8</v>
      </c>
      <c r="N63" s="221">
        <v>52.4</v>
      </c>
      <c r="O63" s="118"/>
      <c r="P63" s="243" t="s">
        <v>272</v>
      </c>
    </row>
    <row r="64" spans="1:16" s="54" customFormat="1" ht="9.6" customHeight="1">
      <c r="A64" s="118">
        <v>10</v>
      </c>
      <c r="B64" s="112"/>
      <c r="C64" s="220">
        <v>14445.217000000001</v>
      </c>
      <c r="D64" s="77">
        <v>91.7</v>
      </c>
      <c r="E64" s="167">
        <v>5095.6250999999993</v>
      </c>
      <c r="F64" s="77">
        <v>109.21</v>
      </c>
      <c r="G64" s="77">
        <v>120.68</v>
      </c>
      <c r="H64" s="193">
        <v>0.2</v>
      </c>
      <c r="I64" s="167">
        <v>1419.3</v>
      </c>
      <c r="J64" s="167">
        <v>961.19</v>
      </c>
      <c r="K64" s="266">
        <v>-931.3</v>
      </c>
      <c r="L64" s="77">
        <v>2.5</v>
      </c>
      <c r="M64" s="212">
        <v>25.7</v>
      </c>
      <c r="N64" s="221">
        <v>42.4</v>
      </c>
      <c r="O64" s="118"/>
      <c r="P64" s="243" t="s">
        <v>29</v>
      </c>
    </row>
    <row r="65" spans="1:16" s="54" customFormat="1" ht="9.6" customHeight="1">
      <c r="A65" s="118">
        <v>11</v>
      </c>
      <c r="B65" s="112"/>
      <c r="C65" s="220">
        <v>13113.606</v>
      </c>
      <c r="D65" s="77">
        <v>90.3</v>
      </c>
      <c r="E65" s="167">
        <v>5127.9035999999996</v>
      </c>
      <c r="F65" s="77">
        <v>109.1</v>
      </c>
      <c r="G65" s="77">
        <v>120.29</v>
      </c>
      <c r="H65" s="193">
        <v>0.16</v>
      </c>
      <c r="I65" s="167">
        <v>1331.5</v>
      </c>
      <c r="J65" s="167">
        <v>959.54</v>
      </c>
      <c r="K65" s="266">
        <v>-591.20000000000005</v>
      </c>
      <c r="L65" s="77">
        <v>2.4</v>
      </c>
      <c r="M65" s="212">
        <v>32.6</v>
      </c>
      <c r="N65" s="221">
        <v>34.1</v>
      </c>
      <c r="O65" s="118"/>
      <c r="P65" s="243" t="s">
        <v>30</v>
      </c>
    </row>
    <row r="66" spans="1:16" s="54" customFormat="1" ht="9.6" customHeight="1">
      <c r="A66" s="118">
        <v>12</v>
      </c>
      <c r="B66" s="112"/>
      <c r="C66" s="220">
        <v>15489.406000000001</v>
      </c>
      <c r="D66" s="77">
        <v>85.5</v>
      </c>
      <c r="E66" s="167">
        <v>5125.7240000000002</v>
      </c>
      <c r="F66" s="77">
        <v>109.28</v>
      </c>
      <c r="G66" s="77">
        <v>119.79</v>
      </c>
      <c r="H66" s="193">
        <v>0.11</v>
      </c>
      <c r="I66" s="167">
        <v>1267.3</v>
      </c>
      <c r="J66" s="167">
        <v>953.18</v>
      </c>
      <c r="K66" s="266">
        <v>2283</v>
      </c>
      <c r="L66" s="77">
        <v>3.1</v>
      </c>
      <c r="M66" s="212">
        <v>15.3</v>
      </c>
      <c r="N66" s="221">
        <v>37.6</v>
      </c>
      <c r="O66" s="118"/>
      <c r="P66" s="243" t="s">
        <v>31</v>
      </c>
    </row>
    <row r="67" spans="1:16" s="54" customFormat="1" ht="9.6" customHeight="1">
      <c r="A67" s="118"/>
      <c r="B67" s="112"/>
      <c r="C67" s="220"/>
      <c r="D67" s="77"/>
      <c r="E67" s="167"/>
      <c r="F67" s="77"/>
      <c r="G67" s="77"/>
      <c r="H67" s="193"/>
      <c r="I67" s="167"/>
      <c r="J67" s="167"/>
      <c r="K67" s="266"/>
      <c r="L67" s="77"/>
      <c r="M67" s="212"/>
      <c r="N67" s="221"/>
      <c r="O67" s="118"/>
      <c r="P67" s="243"/>
    </row>
    <row r="68" spans="1:16" s="54" customFormat="1" ht="9.6" customHeight="1">
      <c r="A68" s="118" t="s">
        <v>351</v>
      </c>
      <c r="B68" s="112"/>
      <c r="C68" s="220">
        <v>12724.0291</v>
      </c>
      <c r="D68" s="77">
        <v>92</v>
      </c>
      <c r="E68" s="167">
        <v>5094.2635999999993</v>
      </c>
      <c r="F68" s="77">
        <v>110.1</v>
      </c>
      <c r="G68" s="77">
        <v>120.25</v>
      </c>
      <c r="H68" s="193">
        <v>0.06</v>
      </c>
      <c r="I68" s="167">
        <v>1228.7</v>
      </c>
      <c r="J68" s="167">
        <v>942.22</v>
      </c>
      <c r="K68" s="266">
        <v>594.29999999999995</v>
      </c>
      <c r="L68" s="77">
        <v>3.7</v>
      </c>
      <c r="M68" s="212">
        <v>52.1</v>
      </c>
      <c r="N68" s="221">
        <v>50.6</v>
      </c>
      <c r="O68" s="118"/>
      <c r="P68" s="243" t="s">
        <v>352</v>
      </c>
    </row>
    <row r="69" spans="1:16" s="54" customFormat="1" ht="9.6" customHeight="1">
      <c r="A69" s="118">
        <v>2</v>
      </c>
      <c r="B69" s="112"/>
      <c r="C69" s="220">
        <v>12532.001699999999</v>
      </c>
      <c r="D69" s="77">
        <v>95.6</v>
      </c>
      <c r="E69" s="167">
        <v>5149.2675999999992</v>
      </c>
      <c r="F69" s="77">
        <v>110.38</v>
      </c>
      <c r="G69" s="77">
        <v>120.46</v>
      </c>
      <c r="H69" s="193">
        <v>0.27</v>
      </c>
      <c r="I69" s="167">
        <v>1317.4</v>
      </c>
      <c r="J69" s="167">
        <v>967.36</v>
      </c>
      <c r="K69" s="266">
        <v>657.7</v>
      </c>
      <c r="L69" s="77">
        <v>3.2</v>
      </c>
      <c r="M69" s="212">
        <v>48.6</v>
      </c>
      <c r="N69" s="221">
        <v>67.099999999999994</v>
      </c>
      <c r="O69" s="118"/>
      <c r="P69" s="243" t="s">
        <v>267</v>
      </c>
    </row>
    <row r="70" spans="1:16" s="54" customFormat="1" ht="9.6" customHeight="1">
      <c r="A70" s="118">
        <v>3</v>
      </c>
      <c r="B70" s="112"/>
      <c r="C70" s="220">
        <v>11925.2559</v>
      </c>
      <c r="D70" s="77">
        <v>92.5</v>
      </c>
      <c r="E70" s="167">
        <v>5138.4992000000002</v>
      </c>
      <c r="F70" s="77">
        <v>110.56</v>
      </c>
      <c r="G70" s="77">
        <v>120.59</v>
      </c>
      <c r="H70" s="193">
        <v>0.18</v>
      </c>
      <c r="I70" s="167">
        <v>1303.8</v>
      </c>
      <c r="J70" s="167">
        <v>981.44</v>
      </c>
      <c r="K70" s="266">
        <v>1462.5</v>
      </c>
      <c r="L70" s="77">
        <v>3</v>
      </c>
      <c r="M70" s="212">
        <v>66</v>
      </c>
      <c r="N70" s="221">
        <v>64.7</v>
      </c>
      <c r="O70" s="118"/>
      <c r="P70" s="243" t="s">
        <v>356</v>
      </c>
    </row>
    <row r="71" spans="1:16" s="54" customFormat="1" ht="9.6" customHeight="1">
      <c r="A71" s="118">
        <v>4</v>
      </c>
      <c r="B71" s="112"/>
      <c r="C71" s="220">
        <v>10367.733</v>
      </c>
      <c r="D71" s="77">
        <v>88.9</v>
      </c>
      <c r="E71" s="167">
        <v>5151.1801999999998</v>
      </c>
      <c r="F71" s="77">
        <v>110.8</v>
      </c>
      <c r="G71" s="77">
        <v>120.5</v>
      </c>
      <c r="H71" s="193">
        <v>0.36</v>
      </c>
      <c r="I71" s="167">
        <v>1339.9</v>
      </c>
      <c r="J71" s="167">
        <v>1000.63</v>
      </c>
      <c r="K71" s="266">
        <v>3165</v>
      </c>
      <c r="L71" s="77">
        <v>2.9</v>
      </c>
      <c r="M71" s="212">
        <v>44.4</v>
      </c>
      <c r="N71" s="221">
        <v>54.7</v>
      </c>
      <c r="O71" s="118"/>
      <c r="P71" s="243" t="s">
        <v>360</v>
      </c>
    </row>
    <row r="72" spans="1:16" s="54" customFormat="1" ht="9.6" customHeight="1">
      <c r="A72" s="118" t="s">
        <v>355</v>
      </c>
      <c r="B72" s="112"/>
      <c r="C72" s="220">
        <v>12695.182210000001</v>
      </c>
      <c r="D72" s="77">
        <v>94</v>
      </c>
      <c r="E72" s="167">
        <v>5136.4269000000004</v>
      </c>
      <c r="F72" s="77">
        <v>111.13</v>
      </c>
      <c r="G72" s="77">
        <v>120.03</v>
      </c>
      <c r="H72" s="193">
        <v>0.39</v>
      </c>
      <c r="I72" s="167">
        <v>1322.2</v>
      </c>
      <c r="J72" s="167">
        <v>945.98</v>
      </c>
      <c r="K72" s="266">
        <v>1912.8</v>
      </c>
      <c r="L72" s="77">
        <v>2.8</v>
      </c>
      <c r="M72" s="212">
        <v>53.5</v>
      </c>
      <c r="N72" s="221">
        <v>47.6</v>
      </c>
      <c r="O72" s="118"/>
      <c r="P72" s="243" t="s">
        <v>355</v>
      </c>
    </row>
    <row r="73" spans="1:16" s="54" customFormat="1" ht="9.6" customHeight="1">
      <c r="A73" s="118" t="s">
        <v>359</v>
      </c>
      <c r="B73" s="112"/>
      <c r="C73" s="220">
        <v>11785.67086</v>
      </c>
      <c r="D73" s="77">
        <v>91.7</v>
      </c>
      <c r="E73" s="167" t="s">
        <v>250</v>
      </c>
      <c r="F73" s="77">
        <v>111.12</v>
      </c>
      <c r="G73" s="77">
        <v>119.84</v>
      </c>
      <c r="H73" s="193">
        <v>0.35</v>
      </c>
      <c r="I73" s="167">
        <v>1312.8</v>
      </c>
      <c r="J73" s="167">
        <v>906.97</v>
      </c>
      <c r="K73" s="266" t="s">
        <v>250</v>
      </c>
      <c r="L73" s="77">
        <v>2.9</v>
      </c>
      <c r="M73" s="212">
        <v>41</v>
      </c>
      <c r="N73" s="221">
        <v>52.9</v>
      </c>
      <c r="O73" s="118"/>
      <c r="P73" s="243" t="s">
        <v>359</v>
      </c>
    </row>
    <row r="74" spans="1:16" s="54" customFormat="1" ht="4.5" customHeight="1">
      <c r="A74" s="233"/>
      <c r="B74" s="237"/>
      <c r="C74" s="250"/>
      <c r="D74" s="235"/>
      <c r="E74" s="231"/>
      <c r="F74" s="235"/>
      <c r="G74" s="235"/>
      <c r="H74" s="239"/>
      <c r="I74" s="231"/>
      <c r="J74" s="231"/>
      <c r="K74" s="238"/>
      <c r="L74" s="235"/>
      <c r="M74" s="240"/>
      <c r="N74" s="251"/>
      <c r="O74" s="233"/>
      <c r="P74" s="237"/>
    </row>
    <row r="75" spans="1:16" s="187" customFormat="1">
      <c r="A75" s="185" t="s">
        <v>303</v>
      </c>
      <c r="B75" s="185"/>
      <c r="C75" s="186"/>
      <c r="E75" s="186"/>
      <c r="G75" s="188"/>
      <c r="I75" s="187" t="s">
        <v>235</v>
      </c>
      <c r="O75" s="185"/>
      <c r="P75" s="185"/>
    </row>
    <row r="76" spans="1:16" s="168" customFormat="1" ht="15" customHeight="1">
      <c r="A76" s="169"/>
      <c r="B76" s="169"/>
      <c r="D76" s="172"/>
      <c r="E76" s="173"/>
      <c r="F76" s="172"/>
      <c r="O76" s="171"/>
      <c r="P76" s="171"/>
    </row>
  </sheetData>
  <mergeCells count="6">
    <mergeCell ref="M6:N6"/>
    <mergeCell ref="M7:N7"/>
    <mergeCell ref="A1:H1"/>
    <mergeCell ref="I1:P1"/>
    <mergeCell ref="A3:H3"/>
    <mergeCell ref="I3:P3"/>
  </mergeCells>
  <phoneticPr fontId="5" type="noConversion"/>
  <printOptions horizontalCentered="1"/>
  <pageMargins left="0.98425196850393704" right="0.98425196850393704" top="0.78740157480314965" bottom="0.78740157480314965" header="0.51181102362204722" footer="0.51181102362204722"/>
  <pageSetup paperSize="9" scale="94" firstPageNumber="1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6</vt:i4>
      </vt:variant>
    </vt:vector>
  </HeadingPairs>
  <TitlesOfParts>
    <vt:vector size="12" baseType="lpstr">
      <vt:lpstr>선행</vt:lpstr>
      <vt:lpstr>동행</vt:lpstr>
      <vt:lpstr>후행</vt:lpstr>
      <vt:lpstr>기타1-8</vt:lpstr>
      <vt:lpstr>9-21</vt:lpstr>
      <vt:lpstr>22-33</vt:lpstr>
      <vt:lpstr>'22-33'!Print_Area</vt:lpstr>
      <vt:lpstr>'9-21'!Print_Area</vt:lpstr>
      <vt:lpstr>'기타1-8'!Print_Area</vt:lpstr>
      <vt:lpstr>동행!Print_Area</vt:lpstr>
      <vt:lpstr>선행!Print_Area</vt:lpstr>
      <vt:lpstr>후행!Print_Area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임채경</dc:creator>
  <cp:lastModifiedBy>user</cp:lastModifiedBy>
  <cp:lastPrinted>2020-06-04T08:12:28Z</cp:lastPrinted>
  <dcterms:created xsi:type="dcterms:W3CDTF">1997-12-02T00:18:12Z</dcterms:created>
  <dcterms:modified xsi:type="dcterms:W3CDTF">2023-08-10T04:38:40Z</dcterms:modified>
</cp:coreProperties>
</file>