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ringo\opt\tsugie\faceman2\docs\"/>
    </mc:Choice>
  </mc:AlternateContent>
  <xr:revisionPtr revIDLastSave="0" documentId="13_ncr:1_{EB1655CC-CF85-405C-8625-48FA61CED1AD}" xr6:coauthVersionLast="47" xr6:coauthVersionMax="47" xr10:uidLastSave="{00000000-0000-0000-0000-000000000000}"/>
  <bookViews>
    <workbookView xWindow="2430" yWindow="0" windowWidth="30500" windowHeight="20970" xr2:uid="{00000000-000D-0000-FFFF-FFFF00000000}"/>
  </bookViews>
  <sheets>
    <sheet name="244" sheetId="1" r:id="rId1"/>
  </sheets>
  <definedNames>
    <definedName name="_xlnm._FilterDatabase" localSheetId="0" hidden="1">'244'!$A$6:$V$6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43" i="1"/>
  <c r="C38" i="1"/>
  <c r="C11" i="1"/>
  <c r="C19" i="1"/>
  <c r="C15" i="1"/>
  <c r="C27" i="1"/>
  <c r="C35" i="1"/>
  <c r="C29" i="1"/>
  <c r="C48" i="1"/>
  <c r="C40" i="1"/>
  <c r="C20" i="1"/>
  <c r="C33" i="1"/>
  <c r="C26" i="1"/>
  <c r="C14" i="1"/>
  <c r="C25" i="1"/>
  <c r="C51" i="1"/>
  <c r="C45" i="1"/>
  <c r="C32" i="1"/>
  <c r="C31" i="1"/>
  <c r="C47" i="1"/>
  <c r="C36" i="1"/>
  <c r="C30" i="1"/>
  <c r="C10" i="1"/>
  <c r="C16" i="1"/>
  <c r="C21" i="1"/>
  <c r="C39" i="1"/>
  <c r="C7" i="1"/>
  <c r="C17" i="1"/>
  <c r="C12" i="1"/>
  <c r="C13" i="1"/>
  <c r="C49" i="1"/>
  <c r="C42" i="1"/>
  <c r="C44" i="1"/>
  <c r="C50" i="1"/>
  <c r="C34" i="1"/>
  <c r="C24" i="1"/>
  <c r="C18" i="1"/>
  <c r="C8" i="1"/>
  <c r="C9" i="1"/>
  <c r="C28" i="1"/>
  <c r="C41" i="1"/>
  <c r="C22" i="1"/>
  <c r="C46" i="1"/>
  <c r="C23" i="1"/>
</calcChain>
</file>

<file path=xl/sharedStrings.xml><?xml version="1.0" encoding="utf-8"?>
<sst xmlns="http://schemas.openxmlformats.org/spreadsheetml/2006/main" count="90" uniqueCount="61">
  <si>
    <t>計</t>
  </si>
  <si>
    <t>都道府県</t>
    <rPh sb="0" eb="4">
      <t>トドウフケン</t>
    </rPh>
    <phoneticPr fontId="1"/>
  </si>
  <si>
    <t>町</t>
  </si>
  <si>
    <t>村</t>
  </si>
  <si>
    <t>北海道</t>
  </si>
  <si>
    <t>地方公共団体の長</t>
    <rPh sb="0" eb="2">
      <t>チホウ</t>
    </rPh>
    <rPh sb="2" eb="4">
      <t>コウキョウ</t>
    </rPh>
    <rPh sb="4" eb="6">
      <t>ダンタイ</t>
    </rPh>
    <rPh sb="7" eb="8">
      <t>チョウ</t>
    </rPh>
    <phoneticPr fontId="1"/>
  </si>
  <si>
    <t>244  設置者別所管別生涯学習センター数</t>
  </si>
  <si>
    <t>教育委員会</t>
    <rPh sb="0" eb="2">
      <t>キョウイク</t>
    </rPh>
    <rPh sb="2" eb="5">
      <t>イインカイ</t>
    </rPh>
    <phoneticPr fontId="1"/>
  </si>
  <si>
    <t>区分</t>
  </si>
  <si>
    <t>市（区）</t>
  </si>
  <si>
    <t>組合</t>
  </si>
  <si>
    <t>全国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</si>
  <si>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</si>
  <si>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</si>
  <si>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</si>
  <si>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</si>
  <si>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</si>
  <si>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</si>
  <si>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</si>
  <si>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</si>
  <si>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</si>
  <si>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</si>
  <si>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</si>
  <si>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</si>
  <si>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</si>
  <si>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</si>
  <si>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</si>
  <si>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</si>
  <si>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</si>
  <si>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</si>
  <si>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</si>
  <si>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</si>
  <si>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</si>
  <si>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</si>
  <si>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</si>
  <si>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</si>
  <si>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</si>
  <si>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</si>
  <si>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</si>
  <si>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</si>
  <si>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</si>
  <si>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</si>
  <si>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</si>
  <si>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</si>
  <si>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</si>
  <si>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</si>
  <si>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</si>
  <si>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</si>
  <si>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</si>
  <si>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</si>
  <si>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</si>
  <si>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</si>
  <si>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</si>
  <si>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</si>
  <si>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</si>
  <si>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</si>
  <si>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</si>
  <si>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</si>
  <si>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https://www.e-stat.go.jp/stat-search/files?page=1&amp;layout=datalist&amp;toukei=00400004&amp;tstat=000001017254&amp;cycle=0&amp;tclass1=000001203281&amp;tclass2=000001203283&amp;tclass3=000001203296&amp;stat_infid=000040038647&amp;tclass4val=0</t>
    <phoneticPr fontId="2"/>
  </si>
  <si>
    <t>人口（人）</t>
  </si>
  <si>
    <t>一施設あたりの人口</t>
    <rPh sb="0" eb="1">
      <t>イチ</t>
    </rPh>
    <rPh sb="1" eb="3">
      <t>シセツ</t>
    </rPh>
    <rPh sb="7" eb="9">
      <t>ジンコウ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</si>
</sst>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\-0;&quot;－&quot;"/>
  </numFmts>
  <fonts count="7" x14ac:knownFonts="1">
    <font>
      <sz val="11"/>
      <color theme="1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/>
  </cellStyleXfs>
  <cellXfs count="10">
    <xf numFmtId="0" fontId="0" fillId="0" borderId="0" xfId="0">
      <alignment vertical="center"/>
    </xf>
    <xf numFmtId="176" fontId="3" fillId="0" borderId="0" xfId="0" applyNumberFormat="1" applyFont="1" applyAlignment="1">
      <alignment horizontal="left" vertical="center"/>
    </xf>
    <xf numFmtId="176" fontId="4" fillId="0" borderId="0" xfId="0" applyNumberFormat="1" applyFont="1">
      <alignment vertical="center"/>
    </xf>
    <xf numFmtId="176" fontId="4" fillId="0" borderId="0" xfId="0" applyNumberFormat="1" applyFont="1" applyAlignment="1">
      <alignment vertical="center" wrapText="1"/>
    </xf>
    <xf numFmtId="176" fontId="5" fillId="0" borderId="0" xfId="1" applyNumberFormat="1">
      <alignment vertical="center"/>
    </xf>
    <xf numFmtId="0" fontId="6" fillId="0" borderId="0" xfId="2"/>
    <xf numFmtId="4" fontId="6" fillId="0" borderId="0" xfId="2" applyNumberFormat="1"/>
    <xf numFmtId="3" fontId="6" fillId="0" borderId="0" xfId="2" applyNumberFormat="1"/>
    <xf numFmtId="176" fontId="4" fillId="0" borderId="1" xfId="0" applyNumberFormat="1" applyFont="1" applyBorder="1">
      <alignment vertical="center"/>
    </xf>
    <xf numFmtId="176" fontId="4" fillId="2" borderId="1" xfId="0" applyNumberFormat="1" applyFont="1" applyFill="1" applyBorder="1">
      <alignment vertical="center"/>
    </xf>
  </cellXfs>
  <cellStyles count="3">
    <cellStyle name="ハイパーリンク" xfId="1" builtinId="8"/>
    <cellStyle name="標準" xfId="0" builtinId="0"/>
    <cellStyle name="標準 2" xfId="2" xr:uid="{9E8A93B7-B83C-4B20-AFC2-180136DF4C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-stat.go.jp/stat-search/files?page=1&amp;layout=datalist&amp;toukei=00400004&amp;tstat=000001017254&amp;cycle=0&amp;tclass1=000001203281&amp;tclass2=000001203283&amp;tclass3=000001203296&amp;stat_infid=000040038647&amp;tclass4va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3"/>
  <sheetViews>
    <sheetView tabSelected="1" topLeftCell="A4" zoomScale="115" zoomScaleNormal="115" workbookViewId="0">
      <pane ySplit="3" topLeftCell="A7" activePane="bottomLeft" state="frozen"/>
      <selection activeCell="A4" sqref="A4"/>
      <selection pane="bottomLeft" activeCell="E6" sqref="E6"/>
    </sheetView>
  </sheetViews>
  <sheetFormatPr defaultColWidth="8.90625" defaultRowHeight="13" x14ac:dyDescent="0.2"/>
  <cols>
    <col min="1" max="1" width="8.90625" style="2"/>
    <col min="2" max="3" width="21.36328125" style="2" customWidth="1"/>
    <col min="4" max="4" width="5.453125" style="2" customWidth="1"/>
    <col min="5" max="5" width="9.453125" style="2" customWidth="1"/>
    <col min="6" max="16384" width="8.90625" style="2"/>
  </cols>
  <sheetData>
    <row r="1" spans="1:22" x14ac:dyDescent="0.2">
      <c r="A1" s="4" t="s">
        <v>58</v>
      </c>
      <c r="B1" s="4"/>
      <c r="C1" s="4"/>
      <c r="D1" s="4"/>
    </row>
    <row r="2" spans="1:22" x14ac:dyDescent="0.2">
      <c r="A2" s="1" t="s">
        <v>6</v>
      </c>
      <c r="B2" s="1"/>
      <c r="C2" s="1"/>
      <c r="D2" s="1"/>
    </row>
    <row r="4" spans="1:22" ht="26" x14ac:dyDescent="0.2">
      <c r="A4" s="3" t="s">
        <v>8</v>
      </c>
      <c r="B4" s="3"/>
      <c r="C4" s="3"/>
      <c r="D4" s="3"/>
      <c r="E4" s="3" t="s">
        <v>0</v>
      </c>
      <c r="F4" s="3" t="s">
        <v>0</v>
      </c>
      <c r="G4" s="3" t="s">
        <v>0</v>
      </c>
      <c r="H4" s="3" t="s">
        <v>0</v>
      </c>
      <c r="I4" s="3" t="s">
        <v>0</v>
      </c>
      <c r="J4" s="3" t="s">
        <v>0</v>
      </c>
      <c r="K4" s="3" t="s">
        <v>7</v>
      </c>
      <c r="L4" s="3" t="s">
        <v>7</v>
      </c>
      <c r="M4" s="3" t="s">
        <v>7</v>
      </c>
      <c r="N4" s="3" t="s">
        <v>7</v>
      </c>
      <c r="O4" s="3" t="s">
        <v>7</v>
      </c>
      <c r="P4" s="3" t="s">
        <v>7</v>
      </c>
      <c r="Q4" s="3" t="s">
        <v>5</v>
      </c>
      <c r="R4" s="3" t="s">
        <v>5</v>
      </c>
      <c r="S4" s="3" t="s">
        <v>5</v>
      </c>
      <c r="T4" s="3" t="s">
        <v>5</v>
      </c>
      <c r="U4" s="3" t="s">
        <v>5</v>
      </c>
      <c r="V4" s="3" t="s">
        <v>5</v>
      </c>
    </row>
    <row r="5" spans="1:22" x14ac:dyDescent="0.2">
      <c r="A5" s="3" t="s">
        <v>8</v>
      </c>
      <c r="B5" s="3"/>
      <c r="C5" s="3"/>
      <c r="D5" s="3"/>
      <c r="E5" s="3" t="s">
        <v>0</v>
      </c>
      <c r="F5" s="3" t="s">
        <v>1</v>
      </c>
      <c r="G5" s="3" t="s">
        <v>9</v>
      </c>
      <c r="H5" s="3" t="s">
        <v>2</v>
      </c>
      <c r="I5" s="3" t="s">
        <v>3</v>
      </c>
      <c r="J5" s="3" t="s">
        <v>10</v>
      </c>
      <c r="K5" s="3" t="s">
        <v>0</v>
      </c>
      <c r="L5" s="3" t="s">
        <v>1</v>
      </c>
      <c r="M5" s="3" t="s">
        <v>9</v>
      </c>
      <c r="N5" s="3" t="s">
        <v>2</v>
      </c>
      <c r="O5" s="3" t="s">
        <v>3</v>
      </c>
      <c r="P5" s="3" t="s">
        <v>10</v>
      </c>
      <c r="Q5" s="3" t="s">
        <v>0</v>
      </c>
      <c r="R5" s="3" t="s">
        <v>1</v>
      </c>
      <c r="S5" s="3" t="s">
        <v>9</v>
      </c>
      <c r="T5" s="3" t="s">
        <v>2</v>
      </c>
      <c r="U5" s="3" t="s">
        <v>3</v>
      </c>
      <c r="V5" s="3" t="s">
        <v>10</v>
      </c>
    </row>
    <row r="6" spans="1:22" x14ac:dyDescent="0.2">
      <c r="A6" s="3" t="s">
        <v>11</v>
      </c>
      <c r="B6" s="5" t="s">
        <v>59</v>
      </c>
      <c r="C6" s="5" t="s">
        <v>60</v>
      </c>
      <c r="D6" s="5"/>
      <c r="E6" s="8">
        <v>496</v>
      </c>
      <c r="F6" s="8">
        <v>39</v>
      </c>
      <c r="G6" s="8">
        <v>354</v>
      </c>
      <c r="H6" s="8">
        <v>80</v>
      </c>
      <c r="I6" s="8">
        <v>22</v>
      </c>
      <c r="J6" s="8">
        <v>1</v>
      </c>
      <c r="K6" s="8">
        <v>383</v>
      </c>
      <c r="L6" s="8">
        <v>34</v>
      </c>
      <c r="M6" s="8">
        <v>252</v>
      </c>
      <c r="N6" s="8">
        <v>78</v>
      </c>
      <c r="O6" s="8">
        <v>18</v>
      </c>
      <c r="P6" s="8">
        <v>1</v>
      </c>
      <c r="Q6" s="8">
        <v>113</v>
      </c>
      <c r="R6" s="8">
        <v>5</v>
      </c>
      <c r="S6" s="8">
        <v>102</v>
      </c>
      <c r="T6" s="8">
        <v>2</v>
      </c>
      <c r="U6" s="8">
        <v>4</v>
      </c>
      <c r="V6" s="8">
        <v>0</v>
      </c>
    </row>
    <row r="7" spans="1:22" x14ac:dyDescent="0.2">
      <c r="A7" s="3" t="s">
        <v>28</v>
      </c>
      <c r="B7" s="6">
        <v>760000</v>
      </c>
      <c r="C7" s="7">
        <f>B7/E7</f>
        <v>69090.909090909088</v>
      </c>
      <c r="D7" s="6"/>
      <c r="E7" s="9">
        <v>11</v>
      </c>
      <c r="F7" s="9">
        <v>1</v>
      </c>
      <c r="G7" s="9">
        <v>7</v>
      </c>
      <c r="H7" s="9">
        <v>3</v>
      </c>
      <c r="I7" s="9">
        <v>0</v>
      </c>
      <c r="J7" s="9">
        <v>0</v>
      </c>
      <c r="K7" s="9">
        <v>11</v>
      </c>
      <c r="L7" s="9">
        <v>1</v>
      </c>
      <c r="M7" s="9">
        <v>7</v>
      </c>
      <c r="N7" s="9">
        <v>3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</row>
    <row r="8" spans="1:22" x14ac:dyDescent="0.2">
      <c r="A8" s="3" t="s">
        <v>17</v>
      </c>
      <c r="B8" s="6">
        <v>1830000</v>
      </c>
      <c r="C8" s="7">
        <f>B8/E8</f>
        <v>70384.61538461539</v>
      </c>
      <c r="D8" s="6"/>
      <c r="E8" s="9">
        <v>26</v>
      </c>
      <c r="F8" s="9">
        <v>0</v>
      </c>
      <c r="G8" s="9">
        <v>13</v>
      </c>
      <c r="H8" s="9">
        <v>10</v>
      </c>
      <c r="I8" s="9">
        <v>3</v>
      </c>
      <c r="J8" s="9">
        <v>0</v>
      </c>
      <c r="K8" s="9">
        <v>22</v>
      </c>
      <c r="L8" s="9">
        <v>0</v>
      </c>
      <c r="M8" s="9">
        <v>9</v>
      </c>
      <c r="N8" s="9">
        <v>10</v>
      </c>
      <c r="O8" s="9">
        <v>3</v>
      </c>
      <c r="P8" s="9">
        <v>0</v>
      </c>
      <c r="Q8" s="9">
        <v>4</v>
      </c>
      <c r="R8" s="9">
        <v>0</v>
      </c>
      <c r="S8" s="9">
        <v>4</v>
      </c>
      <c r="T8" s="9">
        <v>0</v>
      </c>
      <c r="U8" s="9">
        <v>0</v>
      </c>
      <c r="V8" s="9">
        <v>0</v>
      </c>
    </row>
    <row r="9" spans="1:22" x14ac:dyDescent="0.2">
      <c r="A9" s="3" t="s">
        <v>16</v>
      </c>
      <c r="B9" s="6">
        <v>1060000</v>
      </c>
      <c r="C9" s="7">
        <f>B9/E9</f>
        <v>75714.28571428571</v>
      </c>
      <c r="D9" s="6"/>
      <c r="E9" s="9">
        <v>14</v>
      </c>
      <c r="F9" s="9">
        <v>2</v>
      </c>
      <c r="G9" s="9">
        <v>3</v>
      </c>
      <c r="H9" s="9">
        <v>4</v>
      </c>
      <c r="I9" s="9">
        <v>5</v>
      </c>
      <c r="J9" s="9">
        <v>0</v>
      </c>
      <c r="K9" s="9">
        <v>12</v>
      </c>
      <c r="L9" s="9">
        <v>2</v>
      </c>
      <c r="M9" s="9">
        <v>2</v>
      </c>
      <c r="N9" s="9">
        <v>3</v>
      </c>
      <c r="O9" s="9">
        <v>5</v>
      </c>
      <c r="P9" s="9">
        <v>0</v>
      </c>
      <c r="Q9" s="9">
        <v>2</v>
      </c>
      <c r="R9" s="9">
        <v>0</v>
      </c>
      <c r="S9" s="9">
        <v>1</v>
      </c>
      <c r="T9" s="9">
        <v>1</v>
      </c>
      <c r="U9" s="9">
        <v>0</v>
      </c>
      <c r="V9" s="9">
        <v>0</v>
      </c>
    </row>
    <row r="10" spans="1:22" x14ac:dyDescent="0.2">
      <c r="A10" s="3" t="s">
        <v>32</v>
      </c>
      <c r="B10" s="6">
        <v>3630000</v>
      </c>
      <c r="C10" s="7">
        <f>B10/E10</f>
        <v>78913.043478260865</v>
      </c>
      <c r="D10" s="6"/>
      <c r="E10" s="9">
        <v>46</v>
      </c>
      <c r="F10" s="9">
        <v>0</v>
      </c>
      <c r="G10" s="9">
        <v>45</v>
      </c>
      <c r="H10" s="9">
        <v>1</v>
      </c>
      <c r="I10" s="9">
        <v>0</v>
      </c>
      <c r="J10" s="9">
        <v>0</v>
      </c>
      <c r="K10" s="9">
        <v>7</v>
      </c>
      <c r="L10" s="9">
        <v>0</v>
      </c>
      <c r="M10" s="9">
        <v>6</v>
      </c>
      <c r="N10" s="9">
        <v>1</v>
      </c>
      <c r="O10" s="9">
        <v>0</v>
      </c>
      <c r="P10" s="9">
        <v>0</v>
      </c>
      <c r="Q10" s="9">
        <v>39</v>
      </c>
      <c r="R10" s="9">
        <v>0</v>
      </c>
      <c r="S10" s="9">
        <v>39</v>
      </c>
      <c r="T10" s="9">
        <v>0</v>
      </c>
      <c r="U10" s="9">
        <v>0</v>
      </c>
      <c r="V10" s="9">
        <v>0</v>
      </c>
    </row>
    <row r="11" spans="1:22" x14ac:dyDescent="0.2">
      <c r="A11" s="3" t="s">
        <v>53</v>
      </c>
      <c r="B11" s="6">
        <v>1720000</v>
      </c>
      <c r="C11" s="7">
        <f>B11/E11</f>
        <v>95555.555555555562</v>
      </c>
      <c r="D11" s="6"/>
      <c r="E11" s="9">
        <v>18</v>
      </c>
      <c r="F11" s="9">
        <v>1</v>
      </c>
      <c r="G11" s="9">
        <v>4</v>
      </c>
      <c r="H11" s="9">
        <v>10</v>
      </c>
      <c r="I11" s="9">
        <v>3</v>
      </c>
      <c r="J11" s="9">
        <v>0</v>
      </c>
      <c r="K11" s="9">
        <v>17</v>
      </c>
      <c r="L11" s="9">
        <v>1</v>
      </c>
      <c r="M11" s="9">
        <v>4</v>
      </c>
      <c r="N11" s="9">
        <v>10</v>
      </c>
      <c r="O11" s="9">
        <v>2</v>
      </c>
      <c r="P11" s="9">
        <v>0</v>
      </c>
      <c r="Q11" s="9">
        <v>1</v>
      </c>
      <c r="R11" s="9">
        <v>0</v>
      </c>
      <c r="S11" s="9">
        <v>0</v>
      </c>
      <c r="T11" s="9">
        <v>0</v>
      </c>
      <c r="U11" s="9">
        <v>1</v>
      </c>
      <c r="V11" s="9">
        <v>0</v>
      </c>
    </row>
    <row r="12" spans="1:22" x14ac:dyDescent="0.2">
      <c r="A12" s="3" t="s">
        <v>26</v>
      </c>
      <c r="B12" s="6">
        <v>1040000</v>
      </c>
      <c r="C12" s="7">
        <f>B12/E12</f>
        <v>115555.55555555556</v>
      </c>
      <c r="D12" s="6"/>
      <c r="E12" s="9">
        <v>9</v>
      </c>
      <c r="F12" s="9">
        <v>5</v>
      </c>
      <c r="G12" s="9">
        <v>3</v>
      </c>
      <c r="H12" s="9">
        <v>1</v>
      </c>
      <c r="I12" s="9">
        <v>0</v>
      </c>
      <c r="J12" s="9">
        <v>0</v>
      </c>
      <c r="K12" s="9">
        <v>9</v>
      </c>
      <c r="L12" s="9">
        <v>5</v>
      </c>
      <c r="M12" s="9">
        <v>3</v>
      </c>
      <c r="N12" s="9">
        <v>1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</row>
    <row r="13" spans="1:22" x14ac:dyDescent="0.2">
      <c r="A13" s="3" t="s">
        <v>25</v>
      </c>
      <c r="B13" s="6">
        <v>2170000</v>
      </c>
      <c r="C13" s="7">
        <f>B13/E13</f>
        <v>120555.55555555556</v>
      </c>
      <c r="D13" s="6"/>
      <c r="E13" s="9">
        <v>18</v>
      </c>
      <c r="F13" s="9">
        <v>1</v>
      </c>
      <c r="G13" s="9">
        <v>16</v>
      </c>
      <c r="H13" s="9">
        <v>0</v>
      </c>
      <c r="I13" s="9">
        <v>1</v>
      </c>
      <c r="J13" s="9">
        <v>0</v>
      </c>
      <c r="K13" s="9">
        <v>18</v>
      </c>
      <c r="L13" s="9">
        <v>1</v>
      </c>
      <c r="M13" s="9">
        <v>16</v>
      </c>
      <c r="N13" s="9">
        <v>0</v>
      </c>
      <c r="O13" s="9">
        <v>1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</row>
    <row r="14" spans="1:22" x14ac:dyDescent="0.2">
      <c r="A14" s="3" t="s">
        <v>41</v>
      </c>
      <c r="B14" s="6">
        <v>550000</v>
      </c>
      <c r="C14" s="7">
        <f>B14/E14</f>
        <v>137500</v>
      </c>
      <c r="D14" s="6"/>
      <c r="E14" s="9">
        <v>4</v>
      </c>
      <c r="F14" s="9">
        <v>1</v>
      </c>
      <c r="G14" s="9">
        <v>2</v>
      </c>
      <c r="H14" s="9">
        <v>1</v>
      </c>
      <c r="I14" s="9">
        <v>0</v>
      </c>
      <c r="J14" s="9">
        <v>0</v>
      </c>
      <c r="K14" s="9">
        <v>4</v>
      </c>
      <c r="L14" s="9">
        <v>1</v>
      </c>
      <c r="M14" s="9">
        <v>2</v>
      </c>
      <c r="N14" s="9">
        <v>1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</row>
    <row r="15" spans="1:22" x14ac:dyDescent="0.2">
      <c r="A15" s="3" t="s">
        <v>50</v>
      </c>
      <c r="B15" s="6">
        <v>5100000</v>
      </c>
      <c r="C15" s="7">
        <f>B15/E15</f>
        <v>137837.83783783784</v>
      </c>
      <c r="D15" s="6"/>
      <c r="E15" s="9">
        <v>37</v>
      </c>
      <c r="F15" s="9">
        <v>1</v>
      </c>
      <c r="G15" s="9">
        <v>31</v>
      </c>
      <c r="H15" s="9">
        <v>5</v>
      </c>
      <c r="I15" s="9">
        <v>0</v>
      </c>
      <c r="J15" s="9">
        <v>0</v>
      </c>
      <c r="K15" s="9">
        <v>35</v>
      </c>
      <c r="L15" s="9">
        <v>1</v>
      </c>
      <c r="M15" s="9">
        <v>29</v>
      </c>
      <c r="N15" s="9">
        <v>5</v>
      </c>
      <c r="O15" s="9">
        <v>0</v>
      </c>
      <c r="P15" s="9">
        <v>0</v>
      </c>
      <c r="Q15" s="9">
        <v>2</v>
      </c>
      <c r="R15" s="9">
        <v>0</v>
      </c>
      <c r="S15" s="9">
        <v>2</v>
      </c>
      <c r="T15" s="9">
        <v>0</v>
      </c>
      <c r="U15" s="9">
        <v>0</v>
      </c>
      <c r="V15" s="9">
        <v>0</v>
      </c>
    </row>
    <row r="16" spans="1:22" x14ac:dyDescent="0.2">
      <c r="A16" s="3" t="s">
        <v>31</v>
      </c>
      <c r="B16" s="6">
        <v>1970000</v>
      </c>
      <c r="C16" s="7">
        <f>B16/E16</f>
        <v>140714.28571428571</v>
      </c>
      <c r="D16" s="6"/>
      <c r="E16" s="9">
        <v>14</v>
      </c>
      <c r="F16" s="9">
        <v>0</v>
      </c>
      <c r="G16" s="9">
        <v>12</v>
      </c>
      <c r="H16" s="9">
        <v>2</v>
      </c>
      <c r="I16" s="9">
        <v>0</v>
      </c>
      <c r="J16" s="9">
        <v>0</v>
      </c>
      <c r="K16" s="9">
        <v>9</v>
      </c>
      <c r="L16" s="9">
        <v>0</v>
      </c>
      <c r="M16" s="9">
        <v>7</v>
      </c>
      <c r="N16" s="9">
        <v>2</v>
      </c>
      <c r="O16" s="9">
        <v>0</v>
      </c>
      <c r="P16" s="9">
        <v>0</v>
      </c>
      <c r="Q16" s="9">
        <v>5</v>
      </c>
      <c r="R16" s="9">
        <v>0</v>
      </c>
      <c r="S16" s="9">
        <v>5</v>
      </c>
      <c r="T16" s="9">
        <v>0</v>
      </c>
      <c r="U16" s="9">
        <v>0</v>
      </c>
      <c r="V16" s="9">
        <v>0</v>
      </c>
    </row>
    <row r="17" spans="1:22" x14ac:dyDescent="0.2">
      <c r="A17" s="3" t="s">
        <v>27</v>
      </c>
      <c r="B17" s="6">
        <v>1140000</v>
      </c>
      <c r="C17" s="7">
        <f>B17/E17</f>
        <v>142500</v>
      </c>
      <c r="D17" s="6"/>
      <c r="E17" s="9">
        <v>8</v>
      </c>
      <c r="F17" s="9">
        <v>2</v>
      </c>
      <c r="G17" s="9">
        <v>3</v>
      </c>
      <c r="H17" s="9">
        <v>3</v>
      </c>
      <c r="I17" s="9">
        <v>0</v>
      </c>
      <c r="J17" s="9">
        <v>0</v>
      </c>
      <c r="K17" s="9">
        <v>7</v>
      </c>
      <c r="L17" s="9">
        <v>2</v>
      </c>
      <c r="M17" s="9">
        <v>3</v>
      </c>
      <c r="N17" s="9">
        <v>2</v>
      </c>
      <c r="O17" s="9">
        <v>0</v>
      </c>
      <c r="P17" s="9">
        <v>0</v>
      </c>
      <c r="Q17" s="9">
        <v>1</v>
      </c>
      <c r="R17" s="9">
        <v>0</v>
      </c>
      <c r="S17" s="9">
        <v>0</v>
      </c>
      <c r="T17" s="9">
        <v>1</v>
      </c>
      <c r="U17" s="9">
        <v>0</v>
      </c>
      <c r="V17" s="9">
        <v>0</v>
      </c>
    </row>
    <row r="18" spans="1:22" x14ac:dyDescent="0.2">
      <c r="A18" s="3" t="s">
        <v>18</v>
      </c>
      <c r="B18" s="6">
        <v>2820000</v>
      </c>
      <c r="C18" s="7">
        <f>B18/E18</f>
        <v>156666.66666666666</v>
      </c>
      <c r="D18" s="6"/>
      <c r="E18" s="9">
        <v>18</v>
      </c>
      <c r="F18" s="9">
        <v>5</v>
      </c>
      <c r="G18" s="9">
        <v>12</v>
      </c>
      <c r="H18" s="9">
        <v>1</v>
      </c>
      <c r="I18" s="9">
        <v>0</v>
      </c>
      <c r="J18" s="9">
        <v>0</v>
      </c>
      <c r="K18" s="9">
        <v>18</v>
      </c>
      <c r="L18" s="9">
        <v>5</v>
      </c>
      <c r="M18" s="9">
        <v>12</v>
      </c>
      <c r="N18" s="9">
        <v>1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</row>
    <row r="19" spans="1:22" x14ac:dyDescent="0.2">
      <c r="A19" s="3" t="s">
        <v>51</v>
      </c>
      <c r="B19" s="6">
        <v>810000</v>
      </c>
      <c r="C19" s="7">
        <f>B19/E19</f>
        <v>162000</v>
      </c>
      <c r="D19" s="6"/>
      <c r="E19" s="9">
        <v>5</v>
      </c>
      <c r="F19" s="9">
        <v>1</v>
      </c>
      <c r="G19" s="9">
        <v>3</v>
      </c>
      <c r="H19" s="9">
        <v>1</v>
      </c>
      <c r="I19" s="9">
        <v>0</v>
      </c>
      <c r="J19" s="9">
        <v>0</v>
      </c>
      <c r="K19" s="9">
        <v>4</v>
      </c>
      <c r="L19" s="9">
        <v>0</v>
      </c>
      <c r="M19" s="9">
        <v>3</v>
      </c>
      <c r="N19" s="9">
        <v>1</v>
      </c>
      <c r="O19" s="9">
        <v>0</v>
      </c>
      <c r="P19" s="9">
        <v>0</v>
      </c>
      <c r="Q19" s="9">
        <v>1</v>
      </c>
      <c r="R19" s="9">
        <v>1</v>
      </c>
      <c r="S19" s="9">
        <v>0</v>
      </c>
      <c r="T19" s="9">
        <v>0</v>
      </c>
      <c r="U19" s="9">
        <v>0</v>
      </c>
      <c r="V19" s="9">
        <v>0</v>
      </c>
    </row>
    <row r="20" spans="1:22" x14ac:dyDescent="0.2">
      <c r="A20" s="3" t="s">
        <v>44</v>
      </c>
      <c r="B20" s="6">
        <v>2790000</v>
      </c>
      <c r="C20" s="7">
        <f>B20/E20</f>
        <v>164117.64705882352</v>
      </c>
      <c r="D20" s="6"/>
      <c r="E20" s="9">
        <v>17</v>
      </c>
      <c r="F20" s="9">
        <v>1</v>
      </c>
      <c r="G20" s="9">
        <v>15</v>
      </c>
      <c r="H20" s="9">
        <v>1</v>
      </c>
      <c r="I20" s="9">
        <v>0</v>
      </c>
      <c r="J20" s="9">
        <v>0</v>
      </c>
      <c r="K20" s="9">
        <v>16</v>
      </c>
      <c r="L20" s="9">
        <v>1</v>
      </c>
      <c r="M20" s="9">
        <v>14</v>
      </c>
      <c r="N20" s="9">
        <v>1</v>
      </c>
      <c r="O20" s="9">
        <v>0</v>
      </c>
      <c r="P20" s="9">
        <v>0</v>
      </c>
      <c r="Q20" s="9">
        <v>1</v>
      </c>
      <c r="R20" s="9">
        <v>0</v>
      </c>
      <c r="S20" s="9">
        <v>1</v>
      </c>
      <c r="T20" s="9">
        <v>0</v>
      </c>
      <c r="U20" s="9">
        <v>0</v>
      </c>
      <c r="V20" s="9">
        <v>0</v>
      </c>
    </row>
    <row r="21" spans="1:22" x14ac:dyDescent="0.2">
      <c r="A21" s="3" t="s">
        <v>30</v>
      </c>
      <c r="B21" s="6">
        <v>2040000</v>
      </c>
      <c r="C21" s="7">
        <f>B21/E21</f>
        <v>185454.54545454544</v>
      </c>
      <c r="D21" s="6"/>
      <c r="E21" s="9">
        <v>11</v>
      </c>
      <c r="F21" s="9">
        <v>1</v>
      </c>
      <c r="G21" s="9">
        <v>5</v>
      </c>
      <c r="H21" s="9">
        <v>3</v>
      </c>
      <c r="I21" s="9">
        <v>2</v>
      </c>
      <c r="J21" s="9">
        <v>0</v>
      </c>
      <c r="K21" s="9">
        <v>8</v>
      </c>
      <c r="L21" s="9">
        <v>1</v>
      </c>
      <c r="M21" s="9">
        <v>2</v>
      </c>
      <c r="N21" s="9">
        <v>3</v>
      </c>
      <c r="O21" s="9">
        <v>2</v>
      </c>
      <c r="P21" s="9">
        <v>0</v>
      </c>
      <c r="Q21" s="9">
        <v>3</v>
      </c>
      <c r="R21" s="9">
        <v>0</v>
      </c>
      <c r="S21" s="9">
        <v>3</v>
      </c>
      <c r="T21" s="9">
        <v>0</v>
      </c>
      <c r="U21" s="9">
        <v>0</v>
      </c>
      <c r="V21" s="9">
        <v>0</v>
      </c>
    </row>
    <row r="22" spans="1:22" x14ac:dyDescent="0.2">
      <c r="A22" s="3" t="s">
        <v>13</v>
      </c>
      <c r="B22" s="6">
        <v>1210000</v>
      </c>
      <c r="C22" s="7">
        <f>B22/E22</f>
        <v>201666.66666666666</v>
      </c>
      <c r="D22" s="6"/>
      <c r="E22" s="9">
        <v>6</v>
      </c>
      <c r="F22" s="9">
        <v>1</v>
      </c>
      <c r="G22" s="9">
        <v>4</v>
      </c>
      <c r="H22" s="9">
        <v>0</v>
      </c>
      <c r="I22" s="9">
        <v>1</v>
      </c>
      <c r="J22" s="9">
        <v>0</v>
      </c>
      <c r="K22" s="9">
        <v>3</v>
      </c>
      <c r="L22" s="9">
        <v>1</v>
      </c>
      <c r="M22" s="9">
        <v>1</v>
      </c>
      <c r="N22" s="9">
        <v>0</v>
      </c>
      <c r="O22" s="9">
        <v>1</v>
      </c>
      <c r="P22" s="9">
        <v>0</v>
      </c>
      <c r="Q22" s="9">
        <v>3</v>
      </c>
      <c r="R22" s="9">
        <v>0</v>
      </c>
      <c r="S22" s="9">
        <v>3</v>
      </c>
      <c r="T22" s="9">
        <v>0</v>
      </c>
      <c r="U22" s="9">
        <v>0</v>
      </c>
      <c r="V22" s="9">
        <v>0</v>
      </c>
    </row>
    <row r="23" spans="1:22" x14ac:dyDescent="0.2">
      <c r="A23" s="3" t="s">
        <v>4</v>
      </c>
      <c r="B23" s="6">
        <v>5250000</v>
      </c>
      <c r="C23" s="7">
        <f>B23/E23</f>
        <v>201923.07692307694</v>
      </c>
      <c r="D23" s="6"/>
      <c r="E23" s="9">
        <v>26</v>
      </c>
      <c r="F23" s="9">
        <v>1</v>
      </c>
      <c r="G23" s="9">
        <v>10</v>
      </c>
      <c r="H23" s="9">
        <v>15</v>
      </c>
      <c r="I23" s="9">
        <v>0</v>
      </c>
      <c r="J23" s="9">
        <v>0</v>
      </c>
      <c r="K23" s="9">
        <v>26</v>
      </c>
      <c r="L23" s="9">
        <v>1</v>
      </c>
      <c r="M23" s="9">
        <v>10</v>
      </c>
      <c r="N23" s="9">
        <v>15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</row>
    <row r="24" spans="1:22" x14ac:dyDescent="0.2">
      <c r="A24" s="3" t="s">
        <v>19</v>
      </c>
      <c r="B24" s="6">
        <v>1930000</v>
      </c>
      <c r="C24" s="7">
        <f>B24/E24</f>
        <v>214444.44444444444</v>
      </c>
      <c r="D24" s="6"/>
      <c r="E24" s="9">
        <v>9</v>
      </c>
      <c r="F24" s="9">
        <v>1</v>
      </c>
      <c r="G24" s="9">
        <v>6</v>
      </c>
      <c r="H24" s="9">
        <v>2</v>
      </c>
      <c r="I24" s="9">
        <v>0</v>
      </c>
      <c r="J24" s="9">
        <v>0</v>
      </c>
      <c r="K24" s="9">
        <v>9</v>
      </c>
      <c r="L24" s="9">
        <v>1</v>
      </c>
      <c r="M24" s="9">
        <v>6</v>
      </c>
      <c r="N24" s="9">
        <v>2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</row>
    <row r="25" spans="1:22" x14ac:dyDescent="0.2">
      <c r="A25" s="3" t="s">
        <v>40</v>
      </c>
      <c r="B25" s="6">
        <v>890000</v>
      </c>
      <c r="C25" s="7">
        <f>B25/E25</f>
        <v>222500</v>
      </c>
      <c r="D25" s="6"/>
      <c r="E25" s="9">
        <v>4</v>
      </c>
      <c r="F25" s="9">
        <v>0</v>
      </c>
      <c r="G25" s="9">
        <v>3</v>
      </c>
      <c r="H25" s="9">
        <v>1</v>
      </c>
      <c r="I25" s="9">
        <v>0</v>
      </c>
      <c r="J25" s="9">
        <v>0</v>
      </c>
      <c r="K25" s="9">
        <v>4</v>
      </c>
      <c r="L25" s="9">
        <v>0</v>
      </c>
      <c r="M25" s="9">
        <v>3</v>
      </c>
      <c r="N25" s="9">
        <v>1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</row>
    <row r="26" spans="1:22" x14ac:dyDescent="0.2">
      <c r="A26" s="3" t="s">
        <v>42</v>
      </c>
      <c r="B26" s="6">
        <v>670000</v>
      </c>
      <c r="C26" s="7">
        <f>B26/E26</f>
        <v>223333.33333333334</v>
      </c>
      <c r="D26" s="6"/>
      <c r="E26" s="9">
        <v>3</v>
      </c>
      <c r="F26" s="9">
        <v>2</v>
      </c>
      <c r="G26" s="9">
        <v>0</v>
      </c>
      <c r="H26" s="9">
        <v>1</v>
      </c>
      <c r="I26" s="9">
        <v>0</v>
      </c>
      <c r="J26" s="9">
        <v>0</v>
      </c>
      <c r="K26" s="9">
        <v>3</v>
      </c>
      <c r="L26" s="9">
        <v>2</v>
      </c>
      <c r="M26" s="9">
        <v>0</v>
      </c>
      <c r="N26" s="9">
        <v>1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</row>
    <row r="27" spans="1:22" x14ac:dyDescent="0.2">
      <c r="A27" s="3" t="s">
        <v>49</v>
      </c>
      <c r="B27" s="6">
        <v>690000</v>
      </c>
      <c r="C27" s="7">
        <f>B27/E27</f>
        <v>230000</v>
      </c>
      <c r="D27" s="6"/>
      <c r="E27" s="9">
        <v>3</v>
      </c>
      <c r="F27" s="9">
        <v>1</v>
      </c>
      <c r="G27" s="9">
        <v>0</v>
      </c>
      <c r="H27" s="9">
        <v>1</v>
      </c>
      <c r="I27" s="9">
        <v>1</v>
      </c>
      <c r="J27" s="9">
        <v>0</v>
      </c>
      <c r="K27" s="9">
        <v>2</v>
      </c>
      <c r="L27" s="9">
        <v>0</v>
      </c>
      <c r="M27" s="9">
        <v>0</v>
      </c>
      <c r="N27" s="9">
        <v>1</v>
      </c>
      <c r="O27" s="9">
        <v>1</v>
      </c>
      <c r="P27" s="9">
        <v>0</v>
      </c>
      <c r="Q27" s="9">
        <v>1</v>
      </c>
      <c r="R27" s="9">
        <v>1</v>
      </c>
      <c r="S27" s="9">
        <v>0</v>
      </c>
      <c r="T27" s="9">
        <v>0</v>
      </c>
      <c r="U27" s="9">
        <v>0</v>
      </c>
      <c r="V27" s="9">
        <v>0</v>
      </c>
    </row>
    <row r="28" spans="1:22" x14ac:dyDescent="0.2">
      <c r="A28" s="3" t="s">
        <v>15</v>
      </c>
      <c r="B28" s="6">
        <v>944000</v>
      </c>
      <c r="C28" s="7">
        <f>B28/E28</f>
        <v>236000</v>
      </c>
      <c r="D28" s="6"/>
      <c r="E28" s="9">
        <v>4</v>
      </c>
      <c r="F28" s="9">
        <v>1</v>
      </c>
      <c r="G28" s="9">
        <v>2</v>
      </c>
      <c r="H28" s="9">
        <v>0</v>
      </c>
      <c r="I28" s="9">
        <v>1</v>
      </c>
      <c r="J28" s="9">
        <v>0</v>
      </c>
      <c r="K28" s="9">
        <v>2</v>
      </c>
      <c r="L28" s="9">
        <v>1</v>
      </c>
      <c r="M28" s="9">
        <v>0</v>
      </c>
      <c r="N28" s="9">
        <v>0</v>
      </c>
      <c r="O28" s="9">
        <v>1</v>
      </c>
      <c r="P28" s="9">
        <v>0</v>
      </c>
      <c r="Q28" s="9">
        <v>2</v>
      </c>
      <c r="R28" s="9">
        <v>0</v>
      </c>
      <c r="S28" s="9">
        <v>2</v>
      </c>
      <c r="T28" s="9">
        <v>0</v>
      </c>
      <c r="U28" s="9">
        <v>0</v>
      </c>
      <c r="V28" s="9">
        <v>0</v>
      </c>
    </row>
    <row r="29" spans="1:22" x14ac:dyDescent="0.2">
      <c r="A29" s="3" t="s">
        <v>47</v>
      </c>
      <c r="B29" s="6">
        <v>950000</v>
      </c>
      <c r="C29" s="7">
        <f>B29/E29</f>
        <v>237500</v>
      </c>
      <c r="D29" s="6"/>
      <c r="E29" s="9">
        <v>4</v>
      </c>
      <c r="F29" s="9">
        <v>0</v>
      </c>
      <c r="G29" s="9">
        <v>4</v>
      </c>
      <c r="H29" s="9">
        <v>0</v>
      </c>
      <c r="I29" s="9">
        <v>0</v>
      </c>
      <c r="J29" s="9">
        <v>0</v>
      </c>
      <c r="K29" s="9">
        <v>4</v>
      </c>
      <c r="L29" s="9">
        <v>0</v>
      </c>
      <c r="M29" s="9">
        <v>4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</row>
    <row r="30" spans="1:22" x14ac:dyDescent="0.2">
      <c r="A30" s="3" t="s">
        <v>33</v>
      </c>
      <c r="B30" s="6">
        <v>7480000</v>
      </c>
      <c r="C30" s="7">
        <f>B30/E30</f>
        <v>241290.32258064515</v>
      </c>
      <c r="D30" s="6"/>
      <c r="E30" s="9">
        <v>31</v>
      </c>
      <c r="F30" s="9">
        <v>0</v>
      </c>
      <c r="G30" s="9">
        <v>31</v>
      </c>
      <c r="H30" s="9">
        <v>0</v>
      </c>
      <c r="I30" s="9">
        <v>0</v>
      </c>
      <c r="J30" s="9">
        <v>0</v>
      </c>
      <c r="K30" s="9">
        <v>31</v>
      </c>
      <c r="L30" s="9">
        <v>0</v>
      </c>
      <c r="M30" s="9">
        <v>31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</row>
    <row r="31" spans="1:22" x14ac:dyDescent="0.2">
      <c r="A31" s="3" t="s">
        <v>36</v>
      </c>
      <c r="B31" s="6">
        <v>2560000</v>
      </c>
      <c r="C31" s="7">
        <f>B31/E31</f>
        <v>256000</v>
      </c>
      <c r="D31" s="6"/>
      <c r="E31" s="9">
        <v>10</v>
      </c>
      <c r="F31" s="9">
        <v>0</v>
      </c>
      <c r="G31" s="9">
        <v>6</v>
      </c>
      <c r="H31" s="9">
        <v>1</v>
      </c>
      <c r="I31" s="9">
        <v>3</v>
      </c>
      <c r="J31" s="9">
        <v>0</v>
      </c>
      <c r="K31" s="9">
        <v>7</v>
      </c>
      <c r="L31" s="9">
        <v>0</v>
      </c>
      <c r="M31" s="9">
        <v>6</v>
      </c>
      <c r="N31" s="9">
        <v>1</v>
      </c>
      <c r="O31" s="9">
        <v>0</v>
      </c>
      <c r="P31" s="9">
        <v>0</v>
      </c>
      <c r="Q31" s="9">
        <v>3</v>
      </c>
      <c r="R31" s="9">
        <v>0</v>
      </c>
      <c r="S31" s="9">
        <v>0</v>
      </c>
      <c r="T31" s="9">
        <v>0</v>
      </c>
      <c r="U31" s="9">
        <v>3</v>
      </c>
      <c r="V31" s="9">
        <v>0</v>
      </c>
    </row>
    <row r="32" spans="1:22" x14ac:dyDescent="0.2">
      <c r="A32" s="3" t="s">
        <v>37</v>
      </c>
      <c r="B32" s="6">
        <v>8800000</v>
      </c>
      <c r="C32" s="7">
        <f>B32/E32</f>
        <v>303448.27586206899</v>
      </c>
      <c r="D32" s="6"/>
      <c r="E32" s="9">
        <v>29</v>
      </c>
      <c r="F32" s="9">
        <v>0</v>
      </c>
      <c r="G32" s="9">
        <v>28</v>
      </c>
      <c r="H32" s="9">
        <v>1</v>
      </c>
      <c r="I32" s="9">
        <v>0</v>
      </c>
      <c r="J32" s="9">
        <v>0</v>
      </c>
      <c r="K32" s="9">
        <v>14</v>
      </c>
      <c r="L32" s="9">
        <v>0</v>
      </c>
      <c r="M32" s="9">
        <v>13</v>
      </c>
      <c r="N32" s="9">
        <v>1</v>
      </c>
      <c r="O32" s="9">
        <v>0</v>
      </c>
      <c r="P32" s="9">
        <v>0</v>
      </c>
      <c r="Q32" s="9">
        <v>15</v>
      </c>
      <c r="R32" s="9">
        <v>0</v>
      </c>
      <c r="S32" s="9">
        <v>15</v>
      </c>
      <c r="T32" s="9">
        <v>0</v>
      </c>
      <c r="U32" s="9">
        <v>0</v>
      </c>
      <c r="V32" s="9">
        <v>0</v>
      </c>
    </row>
    <row r="33" spans="1:22" x14ac:dyDescent="0.2">
      <c r="A33" s="3" t="s">
        <v>43</v>
      </c>
      <c r="B33" s="6">
        <v>1880000</v>
      </c>
      <c r="C33" s="7">
        <f>B33/E33</f>
        <v>313333.33333333331</v>
      </c>
      <c r="D33" s="6"/>
      <c r="E33" s="9">
        <v>6</v>
      </c>
      <c r="F33" s="9">
        <v>1</v>
      </c>
      <c r="G33" s="9">
        <v>5</v>
      </c>
      <c r="H33" s="9">
        <v>0</v>
      </c>
      <c r="I33" s="9">
        <v>0</v>
      </c>
      <c r="J33" s="9">
        <v>0</v>
      </c>
      <c r="K33" s="9">
        <v>6</v>
      </c>
      <c r="L33" s="9">
        <v>1</v>
      </c>
      <c r="M33" s="9">
        <v>5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</row>
    <row r="34" spans="1:22" x14ac:dyDescent="0.2">
      <c r="A34" s="3" t="s">
        <v>20</v>
      </c>
      <c r="B34" s="6">
        <v>1910000</v>
      </c>
      <c r="C34" s="7">
        <f>B34/E34</f>
        <v>318333.33333333331</v>
      </c>
      <c r="D34" s="6"/>
      <c r="E34" s="9">
        <v>6</v>
      </c>
      <c r="F34" s="9">
        <v>1</v>
      </c>
      <c r="G34" s="9">
        <v>5</v>
      </c>
      <c r="H34" s="9">
        <v>0</v>
      </c>
      <c r="I34" s="9">
        <v>0</v>
      </c>
      <c r="J34" s="9">
        <v>0</v>
      </c>
      <c r="K34" s="9">
        <v>4</v>
      </c>
      <c r="L34" s="9">
        <v>1</v>
      </c>
      <c r="M34" s="9">
        <v>3</v>
      </c>
      <c r="N34" s="9">
        <v>0</v>
      </c>
      <c r="O34" s="9">
        <v>0</v>
      </c>
      <c r="P34" s="9">
        <v>0</v>
      </c>
      <c r="Q34" s="9">
        <v>2</v>
      </c>
      <c r="R34" s="9">
        <v>0</v>
      </c>
      <c r="S34" s="9">
        <v>2</v>
      </c>
      <c r="T34" s="9">
        <v>0</v>
      </c>
      <c r="U34" s="9">
        <v>0</v>
      </c>
      <c r="V34" s="9">
        <v>0</v>
      </c>
    </row>
    <row r="35" spans="1:22" x14ac:dyDescent="0.2">
      <c r="A35" s="3" t="s">
        <v>48</v>
      </c>
      <c r="B35" s="6">
        <v>1320000</v>
      </c>
      <c r="C35" s="7">
        <f>B35/E35</f>
        <v>330000</v>
      </c>
      <c r="D35" s="6"/>
      <c r="E35" s="9">
        <v>4</v>
      </c>
      <c r="F35" s="9">
        <v>1</v>
      </c>
      <c r="G35" s="9">
        <v>2</v>
      </c>
      <c r="H35" s="9">
        <v>1</v>
      </c>
      <c r="I35" s="9">
        <v>0</v>
      </c>
      <c r="J35" s="9">
        <v>0</v>
      </c>
      <c r="K35" s="9">
        <v>3</v>
      </c>
      <c r="L35" s="9">
        <v>0</v>
      </c>
      <c r="M35" s="9">
        <v>2</v>
      </c>
      <c r="N35" s="9">
        <v>1</v>
      </c>
      <c r="O35" s="9">
        <v>0</v>
      </c>
      <c r="P35" s="9">
        <v>0</v>
      </c>
      <c r="Q35" s="9">
        <v>1</v>
      </c>
      <c r="R35" s="9">
        <v>1</v>
      </c>
      <c r="S35" s="9">
        <v>0</v>
      </c>
      <c r="T35" s="9">
        <v>0</v>
      </c>
      <c r="U35" s="9">
        <v>0</v>
      </c>
      <c r="V35" s="9">
        <v>0</v>
      </c>
    </row>
    <row r="36" spans="1:22" x14ac:dyDescent="0.2">
      <c r="A36" s="3" t="s">
        <v>34</v>
      </c>
      <c r="B36" s="6">
        <v>1780000</v>
      </c>
      <c r="C36" s="7">
        <f>B36/E36</f>
        <v>356000</v>
      </c>
      <c r="D36" s="6"/>
      <c r="E36" s="9">
        <v>5</v>
      </c>
      <c r="F36" s="9">
        <v>1</v>
      </c>
      <c r="G36" s="9">
        <v>3</v>
      </c>
      <c r="H36" s="9">
        <v>1</v>
      </c>
      <c r="I36" s="9">
        <v>0</v>
      </c>
      <c r="J36" s="9">
        <v>0</v>
      </c>
      <c r="K36" s="9">
        <v>3</v>
      </c>
      <c r="L36" s="9">
        <v>0</v>
      </c>
      <c r="M36" s="9">
        <v>2</v>
      </c>
      <c r="N36" s="9">
        <v>1</v>
      </c>
      <c r="O36" s="9">
        <v>0</v>
      </c>
      <c r="P36" s="9">
        <v>0</v>
      </c>
      <c r="Q36" s="9">
        <v>2</v>
      </c>
      <c r="R36" s="9">
        <v>1</v>
      </c>
      <c r="S36" s="9">
        <v>1</v>
      </c>
      <c r="T36" s="9">
        <v>0</v>
      </c>
      <c r="U36" s="9">
        <v>0</v>
      </c>
      <c r="V36" s="9">
        <v>0</v>
      </c>
    </row>
    <row r="37" spans="1:22" x14ac:dyDescent="0.2">
      <c r="A37" s="3" t="s">
        <v>57</v>
      </c>
      <c r="B37" s="6">
        <v>1440000</v>
      </c>
      <c r="C37" s="7">
        <f>B37/E37</f>
        <v>360000</v>
      </c>
      <c r="D37" s="6"/>
      <c r="E37" s="9">
        <v>4</v>
      </c>
      <c r="F37" s="9">
        <v>1</v>
      </c>
      <c r="G37" s="9">
        <v>3</v>
      </c>
      <c r="H37" s="9">
        <v>0</v>
      </c>
      <c r="I37" s="9">
        <v>0</v>
      </c>
      <c r="J37" s="9">
        <v>0</v>
      </c>
      <c r="K37" s="9">
        <v>3</v>
      </c>
      <c r="L37" s="9">
        <v>1</v>
      </c>
      <c r="M37" s="9">
        <v>2</v>
      </c>
      <c r="N37" s="9">
        <v>0</v>
      </c>
      <c r="O37" s="9">
        <v>0</v>
      </c>
      <c r="P37" s="9">
        <v>0</v>
      </c>
      <c r="Q37" s="9">
        <v>1</v>
      </c>
      <c r="R37" s="9">
        <v>0</v>
      </c>
      <c r="S37" s="9">
        <v>1</v>
      </c>
      <c r="T37" s="9">
        <v>0</v>
      </c>
      <c r="U37" s="9">
        <v>0</v>
      </c>
      <c r="V37" s="9">
        <v>0</v>
      </c>
    </row>
    <row r="38" spans="1:22" x14ac:dyDescent="0.2">
      <c r="A38" s="3" t="s">
        <v>54</v>
      </c>
      <c r="B38" s="6">
        <v>1120000</v>
      </c>
      <c r="C38" s="7">
        <f>B38/E38</f>
        <v>373333.33333333331</v>
      </c>
      <c r="D38" s="6"/>
      <c r="E38" s="9">
        <v>3</v>
      </c>
      <c r="F38" s="9">
        <v>0</v>
      </c>
      <c r="G38" s="9">
        <v>3</v>
      </c>
      <c r="H38" s="9">
        <v>0</v>
      </c>
      <c r="I38" s="9">
        <v>0</v>
      </c>
      <c r="J38" s="9">
        <v>0</v>
      </c>
      <c r="K38" s="9">
        <v>3</v>
      </c>
      <c r="L38" s="9">
        <v>0</v>
      </c>
      <c r="M38" s="9">
        <v>3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</row>
    <row r="39" spans="1:22" x14ac:dyDescent="0.2">
      <c r="A39" s="3" t="s">
        <v>29</v>
      </c>
      <c r="B39" s="6">
        <v>810000</v>
      </c>
      <c r="C39" s="7">
        <f>B39/E39</f>
        <v>405000</v>
      </c>
      <c r="D39" s="6"/>
      <c r="E39" s="9">
        <v>2</v>
      </c>
      <c r="F39" s="9">
        <v>0</v>
      </c>
      <c r="G39" s="9">
        <v>0</v>
      </c>
      <c r="H39" s="9">
        <v>1</v>
      </c>
      <c r="I39" s="9">
        <v>1</v>
      </c>
      <c r="J39" s="9">
        <v>0</v>
      </c>
      <c r="K39" s="9">
        <v>2</v>
      </c>
      <c r="L39" s="9">
        <v>0</v>
      </c>
      <c r="M39" s="9">
        <v>0</v>
      </c>
      <c r="N39" s="9">
        <v>1</v>
      </c>
      <c r="O39" s="9">
        <v>1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</row>
    <row r="40" spans="1:22" x14ac:dyDescent="0.2">
      <c r="A40" s="3" t="s">
        <v>45</v>
      </c>
      <c r="B40" s="6">
        <v>1330000</v>
      </c>
      <c r="C40" s="7">
        <f>B40/E40</f>
        <v>443333.33333333331</v>
      </c>
      <c r="D40" s="6"/>
      <c r="E40" s="9">
        <v>3</v>
      </c>
      <c r="F40" s="9">
        <v>0</v>
      </c>
      <c r="G40" s="9">
        <v>3</v>
      </c>
      <c r="H40" s="9">
        <v>0</v>
      </c>
      <c r="I40" s="9">
        <v>0</v>
      </c>
      <c r="J40" s="9">
        <v>0</v>
      </c>
      <c r="K40" s="9">
        <v>2</v>
      </c>
      <c r="L40" s="9">
        <v>0</v>
      </c>
      <c r="M40" s="9">
        <v>2</v>
      </c>
      <c r="N40" s="9">
        <v>0</v>
      </c>
      <c r="O40" s="9">
        <v>0</v>
      </c>
      <c r="P40" s="9">
        <v>0</v>
      </c>
      <c r="Q40" s="9">
        <v>1</v>
      </c>
      <c r="R40" s="9">
        <v>0</v>
      </c>
      <c r="S40" s="9">
        <v>1</v>
      </c>
      <c r="T40" s="9">
        <v>0</v>
      </c>
      <c r="U40" s="9">
        <v>0</v>
      </c>
      <c r="V40" s="9">
        <v>0</v>
      </c>
    </row>
    <row r="41" spans="1:22" x14ac:dyDescent="0.2">
      <c r="A41" s="3" t="s">
        <v>14</v>
      </c>
      <c r="B41" s="6">
        <v>2290000</v>
      </c>
      <c r="C41" s="7">
        <f>B41/E41</f>
        <v>458000</v>
      </c>
      <c r="D41" s="6"/>
      <c r="E41" s="9">
        <v>5</v>
      </c>
      <c r="F41" s="9">
        <v>0</v>
      </c>
      <c r="G41" s="9">
        <v>3</v>
      </c>
      <c r="H41" s="9">
        <v>1</v>
      </c>
      <c r="I41" s="9">
        <v>0</v>
      </c>
      <c r="J41" s="9">
        <v>1</v>
      </c>
      <c r="K41" s="9">
        <v>5</v>
      </c>
      <c r="L41" s="9">
        <v>0</v>
      </c>
      <c r="M41" s="9">
        <v>3</v>
      </c>
      <c r="N41" s="9">
        <v>1</v>
      </c>
      <c r="O41" s="9">
        <v>0</v>
      </c>
      <c r="P41" s="9">
        <v>1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</row>
    <row r="42" spans="1:22" x14ac:dyDescent="0.2">
      <c r="A42" s="3" t="s">
        <v>23</v>
      </c>
      <c r="B42" s="6">
        <v>13960000</v>
      </c>
      <c r="C42" s="7">
        <f>B42/E42</f>
        <v>481379.31034482759</v>
      </c>
      <c r="D42" s="6"/>
      <c r="E42" s="9">
        <v>29</v>
      </c>
      <c r="F42" s="9">
        <v>0</v>
      </c>
      <c r="G42" s="9">
        <v>27</v>
      </c>
      <c r="H42" s="9">
        <v>2</v>
      </c>
      <c r="I42" s="9">
        <v>0</v>
      </c>
      <c r="J42" s="9">
        <v>0</v>
      </c>
      <c r="K42" s="9">
        <v>16</v>
      </c>
      <c r="L42" s="9">
        <v>0</v>
      </c>
      <c r="M42" s="9">
        <v>14</v>
      </c>
      <c r="N42" s="9">
        <v>2</v>
      </c>
      <c r="O42" s="9">
        <v>0</v>
      </c>
      <c r="P42" s="9">
        <v>0</v>
      </c>
      <c r="Q42" s="9">
        <v>13</v>
      </c>
      <c r="R42" s="9">
        <v>0</v>
      </c>
      <c r="S42" s="9">
        <v>13</v>
      </c>
      <c r="T42" s="9">
        <v>0</v>
      </c>
      <c r="U42" s="9">
        <v>0</v>
      </c>
      <c r="V42" s="9">
        <v>0</v>
      </c>
    </row>
    <row r="43" spans="1:22" x14ac:dyDescent="0.2">
      <c r="A43" s="3" t="s">
        <v>56</v>
      </c>
      <c r="B43" s="6">
        <v>1600000</v>
      </c>
      <c r="C43" s="7">
        <f>B43/E43</f>
        <v>533333.33333333337</v>
      </c>
      <c r="D43" s="6"/>
      <c r="E43" s="9">
        <v>3</v>
      </c>
      <c r="F43" s="9">
        <v>1</v>
      </c>
      <c r="G43" s="9">
        <v>2</v>
      </c>
      <c r="H43" s="9">
        <v>0</v>
      </c>
      <c r="I43" s="9">
        <v>0</v>
      </c>
      <c r="J43" s="9">
        <v>0</v>
      </c>
      <c r="K43" s="9">
        <v>2</v>
      </c>
      <c r="L43" s="9">
        <v>1</v>
      </c>
      <c r="M43" s="9">
        <v>1</v>
      </c>
      <c r="N43" s="9">
        <v>0</v>
      </c>
      <c r="O43" s="9">
        <v>0</v>
      </c>
      <c r="P43" s="9">
        <v>0</v>
      </c>
      <c r="Q43" s="9">
        <v>1</v>
      </c>
      <c r="R43" s="9">
        <v>0</v>
      </c>
      <c r="S43" s="9">
        <v>1</v>
      </c>
      <c r="T43" s="9">
        <v>0</v>
      </c>
      <c r="U43" s="9">
        <v>0</v>
      </c>
      <c r="V43" s="9">
        <v>0</v>
      </c>
    </row>
    <row r="44" spans="1:22" x14ac:dyDescent="0.2">
      <c r="A44" s="3" t="s">
        <v>22</v>
      </c>
      <c r="B44" s="6">
        <v>6260000</v>
      </c>
      <c r="C44" s="7">
        <f>B44/E44</f>
        <v>569090.90909090906</v>
      </c>
      <c r="D44" s="6"/>
      <c r="E44" s="9">
        <v>11</v>
      </c>
      <c r="F44" s="9">
        <v>1</v>
      </c>
      <c r="G44" s="9">
        <v>10</v>
      </c>
      <c r="H44" s="9">
        <v>0</v>
      </c>
      <c r="I44" s="9">
        <v>0</v>
      </c>
      <c r="J44" s="9">
        <v>0</v>
      </c>
      <c r="K44" s="9">
        <v>11</v>
      </c>
      <c r="L44" s="9">
        <v>1</v>
      </c>
      <c r="M44" s="9">
        <v>10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</row>
    <row r="45" spans="1:22" x14ac:dyDescent="0.2">
      <c r="A45" s="3" t="s">
        <v>38</v>
      </c>
      <c r="B45" s="6">
        <v>5460000</v>
      </c>
      <c r="C45" s="7">
        <f>B45/E45</f>
        <v>606666.66666666663</v>
      </c>
      <c r="D45" s="6"/>
      <c r="E45" s="9">
        <v>9</v>
      </c>
      <c r="F45" s="9">
        <v>0</v>
      </c>
      <c r="G45" s="9">
        <v>8</v>
      </c>
      <c r="H45" s="9">
        <v>1</v>
      </c>
      <c r="I45" s="9">
        <v>0</v>
      </c>
      <c r="J45" s="9">
        <v>0</v>
      </c>
      <c r="K45" s="9">
        <v>3</v>
      </c>
      <c r="L45" s="9">
        <v>0</v>
      </c>
      <c r="M45" s="9">
        <v>2</v>
      </c>
      <c r="N45" s="9">
        <v>1</v>
      </c>
      <c r="O45" s="9">
        <v>0</v>
      </c>
      <c r="P45" s="9">
        <v>0</v>
      </c>
      <c r="Q45" s="9">
        <v>6</v>
      </c>
      <c r="R45" s="9">
        <v>0</v>
      </c>
      <c r="S45" s="9">
        <v>6</v>
      </c>
      <c r="T45" s="9">
        <v>0</v>
      </c>
      <c r="U45" s="9">
        <v>0</v>
      </c>
      <c r="V45" s="9">
        <v>0</v>
      </c>
    </row>
    <row r="46" spans="1:22" x14ac:dyDescent="0.2">
      <c r="A46" s="3" t="s">
        <v>12</v>
      </c>
      <c r="B46" s="6">
        <v>1220000</v>
      </c>
      <c r="C46" s="7">
        <f>B46/E46</f>
        <v>610000</v>
      </c>
      <c r="D46" s="6"/>
      <c r="E46" s="9">
        <v>2</v>
      </c>
      <c r="F46" s="9">
        <v>1</v>
      </c>
      <c r="G46" s="9">
        <v>1</v>
      </c>
      <c r="H46" s="9">
        <v>0</v>
      </c>
      <c r="I46" s="9">
        <v>0</v>
      </c>
      <c r="J46" s="9">
        <v>0</v>
      </c>
      <c r="K46" s="9">
        <v>2</v>
      </c>
      <c r="L46" s="9">
        <v>1</v>
      </c>
      <c r="M46" s="9">
        <v>1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</row>
    <row r="47" spans="1:22" x14ac:dyDescent="0.2">
      <c r="A47" s="3" t="s">
        <v>35</v>
      </c>
      <c r="B47" s="6">
        <v>1410000</v>
      </c>
      <c r="C47" s="7">
        <f>B47/E47</f>
        <v>705000</v>
      </c>
      <c r="D47" s="6"/>
      <c r="E47" s="9">
        <v>2</v>
      </c>
      <c r="F47" s="9">
        <v>0</v>
      </c>
      <c r="G47" s="9">
        <v>2</v>
      </c>
      <c r="H47" s="9">
        <v>0</v>
      </c>
      <c r="I47" s="9">
        <v>0</v>
      </c>
      <c r="J47" s="9">
        <v>0</v>
      </c>
      <c r="K47" s="9">
        <v>2</v>
      </c>
      <c r="L47" s="9">
        <v>0</v>
      </c>
      <c r="M47" s="9">
        <v>2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</row>
    <row r="48" spans="1:22" x14ac:dyDescent="0.2">
      <c r="A48" s="3" t="s">
        <v>46</v>
      </c>
      <c r="B48" s="6">
        <v>720000</v>
      </c>
      <c r="C48" s="7">
        <f>B48/E48</f>
        <v>720000</v>
      </c>
      <c r="D48" s="6"/>
      <c r="E48" s="9">
        <v>1</v>
      </c>
      <c r="F48" s="9">
        <v>1</v>
      </c>
      <c r="G48" s="9">
        <v>0</v>
      </c>
      <c r="H48" s="9">
        <v>0</v>
      </c>
      <c r="I48" s="9">
        <v>0</v>
      </c>
      <c r="J48" s="9">
        <v>0</v>
      </c>
      <c r="K48" s="9">
        <v>1</v>
      </c>
      <c r="L48" s="9">
        <v>1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</row>
    <row r="49" spans="1:22" x14ac:dyDescent="0.2">
      <c r="A49" s="3" t="s">
        <v>24</v>
      </c>
      <c r="B49" s="6">
        <v>9200000</v>
      </c>
      <c r="C49" s="7">
        <f>B49/E49</f>
        <v>1022222.2222222222</v>
      </c>
      <c r="D49" s="6"/>
      <c r="E49" s="9">
        <v>9</v>
      </c>
      <c r="F49" s="9">
        <v>0</v>
      </c>
      <c r="G49" s="9">
        <v>4</v>
      </c>
      <c r="H49" s="9">
        <v>4</v>
      </c>
      <c r="I49" s="9">
        <v>1</v>
      </c>
      <c r="J49" s="9">
        <v>0</v>
      </c>
      <c r="K49" s="9">
        <v>9</v>
      </c>
      <c r="L49" s="9">
        <v>0</v>
      </c>
      <c r="M49" s="9">
        <v>4</v>
      </c>
      <c r="N49" s="9">
        <v>4</v>
      </c>
      <c r="O49" s="9">
        <v>1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</row>
    <row r="50" spans="1:22" x14ac:dyDescent="0.2">
      <c r="A50" s="3" t="s">
        <v>21</v>
      </c>
      <c r="B50" s="6">
        <v>7330000</v>
      </c>
      <c r="C50" s="7">
        <f>B50/E50</f>
        <v>1221666.6666666667</v>
      </c>
      <c r="D50" s="6"/>
      <c r="E50" s="9">
        <v>6</v>
      </c>
      <c r="F50" s="9">
        <v>1</v>
      </c>
      <c r="G50" s="9">
        <v>4</v>
      </c>
      <c r="H50" s="9">
        <v>1</v>
      </c>
      <c r="I50" s="9">
        <v>0</v>
      </c>
      <c r="J50" s="9">
        <v>0</v>
      </c>
      <c r="K50" s="9">
        <v>3</v>
      </c>
      <c r="L50" s="9">
        <v>0</v>
      </c>
      <c r="M50" s="9">
        <v>2</v>
      </c>
      <c r="N50" s="9">
        <v>1</v>
      </c>
      <c r="O50" s="9">
        <v>0</v>
      </c>
      <c r="P50" s="9">
        <v>0</v>
      </c>
      <c r="Q50" s="9">
        <v>3</v>
      </c>
      <c r="R50" s="9">
        <v>1</v>
      </c>
      <c r="S50" s="9">
        <v>2</v>
      </c>
      <c r="T50" s="9">
        <v>0</v>
      </c>
      <c r="U50" s="9">
        <v>0</v>
      </c>
      <c r="V50" s="9">
        <v>0</v>
      </c>
    </row>
    <row r="51" spans="1:22" x14ac:dyDescent="0.2">
      <c r="A51" s="3" t="s">
        <v>39</v>
      </c>
      <c r="B51" s="6">
        <v>1290000</v>
      </c>
      <c r="C51" s="7">
        <f>B51/E51</f>
        <v>1290000</v>
      </c>
      <c r="D51" s="6"/>
      <c r="E51" s="9">
        <v>1</v>
      </c>
      <c r="F51" s="9">
        <v>0</v>
      </c>
      <c r="G51" s="9">
        <v>1</v>
      </c>
      <c r="H51" s="9">
        <v>0</v>
      </c>
      <c r="I51" s="9">
        <v>0</v>
      </c>
      <c r="J51" s="9">
        <v>0</v>
      </c>
      <c r="K51" s="9">
        <v>1</v>
      </c>
      <c r="L51" s="9">
        <v>0</v>
      </c>
      <c r="M51" s="9">
        <v>1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</row>
    <row r="52" spans="1:22" x14ac:dyDescent="0.2">
      <c r="A52" s="3" t="s">
        <v>52</v>
      </c>
      <c r="B52" s="6">
        <v>1290000</v>
      </c>
      <c r="C52" s="7"/>
      <c r="D52" s="6"/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</row>
    <row r="53" spans="1:22" x14ac:dyDescent="0.2">
      <c r="A53" s="3" t="s">
        <v>55</v>
      </c>
      <c r="B53" s="6">
        <v>1070000</v>
      </c>
      <c r="C53" s="7"/>
      <c r="D53" s="6"/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</row>
  </sheetData>
  <autoFilter ref="A6:V6" xr:uid="{00000000-0001-0000-0000-000000000000}">
    <sortState xmlns:xlrd2="http://schemas.microsoft.com/office/spreadsheetml/2017/richdata2" ref="A7:V53">
      <sortCondition ref="C6"/>
    </sortState>
  </autoFilter>
  <phoneticPr fontId="2"/>
  <conditionalFormatting sqref="C7:C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V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1" r:id="rId1" xr:uid="{FAE41955-9A71-4DA6-B740-9C39ABF918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244</vt:lpstr>
    </vt:vector>
  </TitlesOfParts>
  <Company>Dynabook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光旗 芙季</dc:creator>
  <cp:lastModifiedBy>正 杉江</cp:lastModifiedBy>
  <dcterms:created xsi:type="dcterms:W3CDTF">2023-03-07T07:56:04Z</dcterms:created>
  <dcterms:modified xsi:type="dcterms:W3CDTF">2025-10-26T10:20:38Z</dcterms:modified>
</cp:coreProperties>
</file>