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ngo\opt\tsugie\faceman2\docs\"/>
    </mc:Choice>
  </mc:AlternateContent>
  <xr:revisionPtr revIDLastSave="0" documentId="13_ncr:1_{9D60AF2B-A0E8-4444-A722-9AEC93434DD2}" xr6:coauthVersionLast="47" xr6:coauthVersionMax="47" xr10:uidLastSave="{00000000-0000-0000-0000-000000000000}"/>
  <bookViews>
    <workbookView xWindow="6700" yWindow="21490" windowWidth="25820" windowHeight="15500" activeTab="3" xr2:uid="{00000000-000D-0000-FFFF-FFFF00000000}"/>
  </bookViews>
  <sheets>
    <sheet name="Questions" sheetId="1" r:id="rId1"/>
    <sheet name="Options" sheetId="2" r:id="rId2"/>
    <sheet name="Genres" sheetId="3" r:id="rId3"/>
    <sheet name="WeightsMatrix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9" i="5" l="1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U57" i="5"/>
  <c r="T57" i="5"/>
  <c r="AH56" i="5"/>
  <c r="AG56" i="5"/>
  <c r="AF56" i="5"/>
  <c r="AE56" i="5"/>
  <c r="AD56" i="5"/>
  <c r="AC56" i="5"/>
  <c r="AB56" i="5"/>
  <c r="AA56" i="5"/>
  <c r="Z56" i="5"/>
  <c r="Y56" i="5"/>
  <c r="X56" i="5"/>
  <c r="W56" i="5"/>
  <c r="V56" i="5"/>
  <c r="U56" i="5"/>
  <c r="T56" i="5"/>
  <c r="AH55" i="5"/>
  <c r="AG55" i="5"/>
  <c r="AF55" i="5"/>
  <c r="AE55" i="5"/>
  <c r="AD55" i="5"/>
  <c r="AC55" i="5"/>
  <c r="AB55" i="5"/>
  <c r="AA55" i="5"/>
  <c r="Z55" i="5"/>
  <c r="Y55" i="5"/>
  <c r="X55" i="5"/>
  <c r="W55" i="5"/>
  <c r="V55" i="5"/>
  <c r="U55" i="5"/>
  <c r="T55" i="5"/>
  <c r="AH54" i="5"/>
  <c r="AG54" i="5"/>
  <c r="AF54" i="5"/>
  <c r="AE54" i="5"/>
  <c r="AD54" i="5"/>
  <c r="AC54" i="5"/>
  <c r="AB54" i="5"/>
  <c r="AA54" i="5"/>
  <c r="Z54" i="5"/>
  <c r="Y54" i="5"/>
  <c r="X54" i="5"/>
  <c r="W54" i="5"/>
  <c r="V54" i="5"/>
  <c r="U54" i="5"/>
  <c r="T54" i="5"/>
  <c r="AH53" i="5"/>
  <c r="AG53" i="5"/>
  <c r="AF53" i="5"/>
  <c r="AE53" i="5"/>
  <c r="AD53" i="5"/>
  <c r="AC53" i="5"/>
  <c r="AB53" i="5"/>
  <c r="AA53" i="5"/>
  <c r="Z53" i="5"/>
  <c r="Y53" i="5"/>
  <c r="X53" i="5"/>
  <c r="W53" i="5"/>
  <c r="V53" i="5"/>
  <c r="U53" i="5"/>
  <c r="T53" i="5"/>
  <c r="AH52" i="5"/>
  <c r="AG52" i="5"/>
  <c r="AF52" i="5"/>
  <c r="AE52" i="5"/>
  <c r="AD52" i="5"/>
  <c r="AC52" i="5"/>
  <c r="AB52" i="5"/>
  <c r="AA52" i="5"/>
  <c r="Z52" i="5"/>
  <c r="Y52" i="5"/>
  <c r="X52" i="5"/>
  <c r="W52" i="5"/>
  <c r="V52" i="5"/>
  <c r="U52" i="5"/>
  <c r="T52" i="5"/>
  <c r="AH51" i="5"/>
  <c r="AG51" i="5"/>
  <c r="AF51" i="5"/>
  <c r="AE51" i="5"/>
  <c r="AD51" i="5"/>
  <c r="AC51" i="5"/>
  <c r="AB51" i="5"/>
  <c r="AA51" i="5"/>
  <c r="Z51" i="5"/>
  <c r="Y51" i="5"/>
  <c r="X51" i="5"/>
  <c r="W51" i="5"/>
  <c r="V51" i="5"/>
  <c r="U51" i="5"/>
  <c r="T51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AH49" i="5"/>
  <c r="AG49" i="5"/>
  <c r="AF49" i="5"/>
  <c r="AE49" i="5"/>
  <c r="AD49" i="5"/>
  <c r="AC49" i="5"/>
  <c r="AB49" i="5"/>
  <c r="AA49" i="5"/>
  <c r="Z49" i="5"/>
  <c r="Y49" i="5"/>
  <c r="X49" i="5"/>
  <c r="W49" i="5"/>
  <c r="V49" i="5"/>
  <c r="U49" i="5"/>
  <c r="T49" i="5"/>
  <c r="AH48" i="5"/>
  <c r="AG48" i="5"/>
  <c r="AF48" i="5"/>
  <c r="AE48" i="5"/>
  <c r="AD48" i="5"/>
  <c r="AC48" i="5"/>
  <c r="AB48" i="5"/>
  <c r="AA48" i="5"/>
  <c r="Z48" i="5"/>
  <c r="Y48" i="5"/>
  <c r="X48" i="5"/>
  <c r="W48" i="5"/>
  <c r="V48" i="5"/>
  <c r="U48" i="5"/>
  <c r="T48" i="5"/>
  <c r="AH47" i="5"/>
  <c r="AG47" i="5"/>
  <c r="AF47" i="5"/>
  <c r="AE47" i="5"/>
  <c r="AD47" i="5"/>
  <c r="AC47" i="5"/>
  <c r="AB47" i="5"/>
  <c r="AA47" i="5"/>
  <c r="Z47" i="5"/>
  <c r="Y47" i="5"/>
  <c r="X47" i="5"/>
  <c r="W47" i="5"/>
  <c r="V47" i="5"/>
  <c r="U47" i="5"/>
  <c r="T47" i="5"/>
  <c r="AH46" i="5"/>
  <c r="AG46" i="5"/>
  <c r="AF46" i="5"/>
  <c r="AE46" i="5"/>
  <c r="AD46" i="5"/>
  <c r="AC46" i="5"/>
  <c r="AB46" i="5"/>
  <c r="AA46" i="5"/>
  <c r="Z46" i="5"/>
  <c r="Y46" i="5"/>
  <c r="X46" i="5"/>
  <c r="W46" i="5"/>
  <c r="V46" i="5"/>
  <c r="U46" i="5"/>
  <c r="T46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U45" i="5"/>
  <c r="T45" i="5"/>
  <c r="AH44" i="5"/>
  <c r="AG44" i="5"/>
  <c r="AF44" i="5"/>
  <c r="AE44" i="5"/>
  <c r="AD44" i="5"/>
  <c r="AC44" i="5"/>
  <c r="AB44" i="5"/>
  <c r="AA44" i="5"/>
  <c r="Z44" i="5"/>
  <c r="Y44" i="5"/>
  <c r="X44" i="5"/>
  <c r="W44" i="5"/>
  <c r="V44" i="5"/>
  <c r="U44" i="5"/>
  <c r="T44" i="5"/>
  <c r="AH43" i="5"/>
  <c r="AG43" i="5"/>
  <c r="AF43" i="5"/>
  <c r="AE43" i="5"/>
  <c r="AD43" i="5"/>
  <c r="AC43" i="5"/>
  <c r="AB43" i="5"/>
  <c r="AA43" i="5"/>
  <c r="Z43" i="5"/>
  <c r="Y43" i="5"/>
  <c r="X43" i="5"/>
  <c r="W43" i="5"/>
  <c r="V43" i="5"/>
  <c r="U43" i="5"/>
  <c r="T43" i="5"/>
  <c r="AH42" i="5"/>
  <c r="AG42" i="5"/>
  <c r="AF42" i="5"/>
  <c r="AE42" i="5"/>
  <c r="AD42" i="5"/>
  <c r="AC42" i="5"/>
  <c r="AB42" i="5"/>
  <c r="AA42" i="5"/>
  <c r="Z42" i="5"/>
  <c r="Y42" i="5"/>
  <c r="X42" i="5"/>
  <c r="W42" i="5"/>
  <c r="V42" i="5"/>
  <c r="U42" i="5"/>
  <c r="T42" i="5"/>
  <c r="AH41" i="5"/>
  <c r="AG41" i="5"/>
  <c r="AF41" i="5"/>
  <c r="AE41" i="5"/>
  <c r="AD41" i="5"/>
  <c r="AC41" i="5"/>
  <c r="AB41" i="5"/>
  <c r="AA41" i="5"/>
  <c r="Z41" i="5"/>
  <c r="Y41" i="5"/>
  <c r="X41" i="5"/>
  <c r="W41" i="5"/>
  <c r="V41" i="5"/>
  <c r="U41" i="5"/>
  <c r="T41" i="5"/>
  <c r="AH40" i="5"/>
  <c r="AG40" i="5"/>
  <c r="AF40" i="5"/>
  <c r="AE40" i="5"/>
  <c r="AD40" i="5"/>
  <c r="AC40" i="5"/>
  <c r="AB40" i="5"/>
  <c r="AA40" i="5"/>
  <c r="Z40" i="5"/>
  <c r="Y40" i="5"/>
  <c r="X40" i="5"/>
  <c r="W40" i="5"/>
  <c r="V40" i="5"/>
  <c r="U40" i="5"/>
  <c r="T40" i="5"/>
  <c r="AH39" i="5"/>
  <c r="AG39" i="5"/>
  <c r="AF39" i="5"/>
  <c r="AE39" i="5"/>
  <c r="AD39" i="5"/>
  <c r="AC39" i="5"/>
  <c r="AB39" i="5"/>
  <c r="AA39" i="5"/>
  <c r="Z39" i="5"/>
  <c r="Y39" i="5"/>
  <c r="X39" i="5"/>
  <c r="W39" i="5"/>
  <c r="V39" i="5"/>
  <c r="U39" i="5"/>
  <c r="T39" i="5"/>
  <c r="AH38" i="5"/>
  <c r="AG38" i="5"/>
  <c r="AF38" i="5"/>
  <c r="AE38" i="5"/>
  <c r="AD38" i="5"/>
  <c r="AC38" i="5"/>
  <c r="AB38" i="5"/>
  <c r="AA38" i="5"/>
  <c r="Z38" i="5"/>
  <c r="Y38" i="5"/>
  <c r="X38" i="5"/>
  <c r="W38" i="5"/>
  <c r="V38" i="5"/>
  <c r="U38" i="5"/>
  <c r="T38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U37" i="5"/>
  <c r="T37" i="5"/>
  <c r="AH36" i="5"/>
  <c r="AG36" i="5"/>
  <c r="AF36" i="5"/>
  <c r="AE36" i="5"/>
  <c r="AD36" i="5"/>
  <c r="AC36" i="5"/>
  <c r="AB36" i="5"/>
  <c r="AA36" i="5"/>
  <c r="Z36" i="5"/>
  <c r="Y36" i="5"/>
  <c r="X36" i="5"/>
  <c r="W36" i="5"/>
  <c r="V36" i="5"/>
  <c r="U36" i="5"/>
  <c r="T36" i="5"/>
  <c r="AH35" i="5"/>
  <c r="AG35" i="5"/>
  <c r="AF35" i="5"/>
  <c r="AE35" i="5"/>
  <c r="AD35" i="5"/>
  <c r="AC35" i="5"/>
  <c r="AB35" i="5"/>
  <c r="AA35" i="5"/>
  <c r="Z35" i="5"/>
  <c r="Y35" i="5"/>
  <c r="X35" i="5"/>
  <c r="W35" i="5"/>
  <c r="V35" i="5"/>
  <c r="U35" i="5"/>
  <c r="T35" i="5"/>
  <c r="AH34" i="5"/>
  <c r="AG34" i="5"/>
  <c r="AF34" i="5"/>
  <c r="AE34" i="5"/>
  <c r="AD34" i="5"/>
  <c r="AC34" i="5"/>
  <c r="AB34" i="5"/>
  <c r="AA34" i="5"/>
  <c r="Z34" i="5"/>
  <c r="Y34" i="5"/>
  <c r="X34" i="5"/>
  <c r="W34" i="5"/>
  <c r="V34" i="5"/>
  <c r="U34" i="5"/>
  <c r="T34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AH32" i="5"/>
  <c r="AG32" i="5"/>
  <c r="AF32" i="5"/>
  <c r="AE32" i="5"/>
  <c r="AD32" i="5"/>
  <c r="AC32" i="5"/>
  <c r="AB32" i="5"/>
  <c r="AA32" i="5"/>
  <c r="Z32" i="5"/>
  <c r="Y32" i="5"/>
  <c r="X32" i="5"/>
  <c r="W32" i="5"/>
  <c r="V32" i="5"/>
  <c r="U32" i="5"/>
  <c r="T32" i="5"/>
  <c r="AH31" i="5"/>
  <c r="AG31" i="5"/>
  <c r="AF31" i="5"/>
  <c r="AE31" i="5"/>
  <c r="AD31" i="5"/>
  <c r="AC31" i="5"/>
  <c r="AB31" i="5"/>
  <c r="AA31" i="5"/>
  <c r="Z31" i="5"/>
  <c r="Y31" i="5"/>
  <c r="X31" i="5"/>
  <c r="W31" i="5"/>
  <c r="V31" i="5"/>
  <c r="U31" i="5"/>
  <c r="T31" i="5"/>
  <c r="AH30" i="5"/>
  <c r="AG30" i="5"/>
  <c r="AF30" i="5"/>
  <c r="AE30" i="5"/>
  <c r="AD30" i="5"/>
  <c r="AC30" i="5"/>
  <c r="AB30" i="5"/>
  <c r="AA30" i="5"/>
  <c r="Z30" i="5"/>
  <c r="Y30" i="5"/>
  <c r="X30" i="5"/>
  <c r="W30" i="5"/>
  <c r="V30" i="5"/>
  <c r="U30" i="5"/>
  <c r="T30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U29" i="5"/>
  <c r="T29" i="5"/>
  <c r="AH28" i="5"/>
  <c r="AG28" i="5"/>
  <c r="AF28" i="5"/>
  <c r="AE28" i="5"/>
  <c r="AD28" i="5"/>
  <c r="AC28" i="5"/>
  <c r="AB28" i="5"/>
  <c r="AA28" i="5"/>
  <c r="Z28" i="5"/>
  <c r="Y28" i="5"/>
  <c r="X28" i="5"/>
  <c r="W28" i="5"/>
  <c r="V28" i="5"/>
  <c r="U28" i="5"/>
  <c r="T28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AH25" i="5"/>
  <c r="AG25" i="5"/>
  <c r="AF25" i="5"/>
  <c r="AE25" i="5"/>
  <c r="AD25" i="5"/>
  <c r="AC25" i="5"/>
  <c r="AB25" i="5"/>
  <c r="AA25" i="5"/>
  <c r="Z25" i="5"/>
  <c r="Y25" i="5"/>
  <c r="X25" i="5"/>
  <c r="W25" i="5"/>
  <c r="V25" i="5"/>
  <c r="U25" i="5"/>
  <c r="T25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AH17" i="5"/>
  <c r="AG17" i="5"/>
  <c r="AF17" i="5"/>
  <c r="AE17" i="5"/>
  <c r="AD17" i="5"/>
  <c r="AC17" i="5"/>
  <c r="AB17" i="5"/>
  <c r="AA17" i="5"/>
  <c r="Z17" i="5"/>
  <c r="Y17" i="5"/>
  <c r="X17" i="5"/>
  <c r="W17" i="5"/>
  <c r="V17" i="5"/>
  <c r="U17" i="5"/>
  <c r="T17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U13" i="5"/>
  <c r="T13" i="5"/>
  <c r="AH12" i="5"/>
  <c r="AG12" i="5"/>
  <c r="AF12" i="5"/>
  <c r="AE12" i="5"/>
  <c r="AD12" i="5"/>
  <c r="AC12" i="5"/>
  <c r="AB12" i="5"/>
  <c r="AA12" i="5"/>
  <c r="Z12" i="5"/>
  <c r="Y12" i="5"/>
  <c r="X12" i="5"/>
  <c r="W12" i="5"/>
  <c r="V12" i="5"/>
  <c r="U12" i="5"/>
  <c r="T12" i="5"/>
  <c r="AH11" i="5"/>
  <c r="AG11" i="5"/>
  <c r="AF11" i="5"/>
  <c r="AE11" i="5"/>
  <c r="AD11" i="5"/>
  <c r="AC11" i="5"/>
  <c r="AB11" i="5"/>
  <c r="AA11" i="5"/>
  <c r="Z11" i="5"/>
  <c r="Y11" i="5"/>
  <c r="X11" i="5"/>
  <c r="W11" i="5"/>
  <c r="V11" i="5"/>
  <c r="U11" i="5"/>
  <c r="T11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AH9" i="5"/>
  <c r="AG9" i="5"/>
  <c r="AF9" i="5"/>
  <c r="AE9" i="5"/>
  <c r="AD9" i="5"/>
  <c r="AC9" i="5"/>
  <c r="AB9" i="5"/>
  <c r="AA9" i="5"/>
  <c r="Z9" i="5"/>
  <c r="Y9" i="5"/>
  <c r="X9" i="5"/>
  <c r="W9" i="5"/>
  <c r="V9" i="5"/>
  <c r="U9" i="5"/>
  <c r="T9" i="5"/>
  <c r="AH8" i="5"/>
  <c r="AG8" i="5"/>
  <c r="AF8" i="5"/>
  <c r="AE8" i="5"/>
  <c r="AD8" i="5"/>
  <c r="AC8" i="5"/>
  <c r="AB8" i="5"/>
  <c r="AA8" i="5"/>
  <c r="Z8" i="5"/>
  <c r="Y8" i="5"/>
  <c r="X8" i="5"/>
  <c r="W8" i="5"/>
  <c r="V8" i="5"/>
  <c r="U8" i="5"/>
  <c r="T8" i="5"/>
  <c r="AH7" i="5"/>
  <c r="AG7" i="5"/>
  <c r="AF7" i="5"/>
  <c r="AE7" i="5"/>
  <c r="AD7" i="5"/>
  <c r="AC7" i="5"/>
  <c r="AB7" i="5"/>
  <c r="AA7" i="5"/>
  <c r="Z7" i="5"/>
  <c r="Y7" i="5"/>
  <c r="X7" i="5"/>
  <c r="W7" i="5"/>
  <c r="V7" i="5"/>
  <c r="U7" i="5"/>
  <c r="T7" i="5"/>
  <c r="AH6" i="5"/>
  <c r="AG6" i="5"/>
  <c r="AF6" i="5"/>
  <c r="AE6" i="5"/>
  <c r="AD6" i="5"/>
  <c r="AC6" i="5"/>
  <c r="AB6" i="5"/>
  <c r="AA6" i="5"/>
  <c r="Z6" i="5"/>
  <c r="Y6" i="5"/>
  <c r="X6" i="5"/>
  <c r="W6" i="5"/>
  <c r="V6" i="5"/>
  <c r="U6" i="5"/>
  <c r="T6" i="5"/>
  <c r="AH5" i="5"/>
  <c r="AG5" i="5"/>
  <c r="AF5" i="5"/>
  <c r="AE5" i="5"/>
  <c r="AD5" i="5"/>
  <c r="AC5" i="5"/>
  <c r="AB5" i="5"/>
  <c r="AA5" i="5"/>
  <c r="Z5" i="5"/>
  <c r="Y5" i="5"/>
  <c r="X5" i="5"/>
  <c r="W5" i="5"/>
  <c r="V5" i="5"/>
  <c r="T5" i="5"/>
  <c r="U5" i="5"/>
  <c r="T4" i="5"/>
  <c r="T3" i="5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3"/>
  <c r="E3" i="2"/>
  <c r="E3" i="1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20" i="3"/>
  <c r="E2" i="3"/>
  <c r="E17" i="1"/>
  <c r="E15" i="1"/>
  <c r="E14" i="1"/>
  <c r="E13" i="1"/>
  <c r="E12" i="1"/>
  <c r="E11" i="1"/>
  <c r="E10" i="1"/>
  <c r="E9" i="1"/>
  <c r="E8" i="1"/>
  <c r="E7" i="1"/>
  <c r="E6" i="1"/>
  <c r="E5" i="1"/>
  <c r="E4" i="1"/>
  <c r="E2" i="2"/>
  <c r="E58" i="2" s="1"/>
  <c r="E2" i="1"/>
</calcChain>
</file>

<file path=xl/sharedStrings.xml><?xml version="1.0" encoding="utf-8"?>
<sst xmlns="http://schemas.openxmlformats.org/spreadsheetml/2006/main" count="197" uniqueCount="154">
  <si>
    <t>section</t>
  </si>
  <si>
    <t>answer_type</t>
  </si>
  <si>
    <t>体格</t>
  </si>
  <si>
    <t>経験</t>
  </si>
  <si>
    <t>用途</t>
  </si>
  <si>
    <t>環境</t>
  </si>
  <si>
    <t>嗜好</t>
  </si>
  <si>
    <t>コスト</t>
  </si>
  <si>
    <t>快適</t>
  </si>
  <si>
    <t>制約</t>
  </si>
  <si>
    <t>免許</t>
  </si>
  <si>
    <t>身長のレンジを選んでください</t>
  </si>
  <si>
    <t>体重のレンジを選んでください</t>
  </si>
  <si>
    <t>足つき性（足がべったり着くこと）の重視度</t>
  </si>
  <si>
    <t>バイクの運転経験年数</t>
  </si>
  <si>
    <t>主な用途（最も近いもの1つ）</t>
  </si>
  <si>
    <t>主な走行環境（最も近いもの1つ）</t>
  </si>
  <si>
    <t>取り回しの軽さ重視度</t>
  </si>
  <si>
    <t>デザイン志向に最も近いもの</t>
  </si>
  <si>
    <t>維持費の重視度</t>
  </si>
  <si>
    <t>積載・快適性の重視度</t>
  </si>
  <si>
    <t>購入予算（万円）</t>
  </si>
  <si>
    <t>現在の二輪免許区分</t>
  </si>
  <si>
    <t>single</t>
  </si>
  <si>
    <t>&lt;160cm</t>
  </si>
  <si>
    <t>160-170cm</t>
  </si>
  <si>
    <t>170-180cm</t>
  </si>
  <si>
    <t>&gt;180cm</t>
  </si>
  <si>
    <t>&lt;55kg</t>
  </si>
  <si>
    <t>55-70kg</t>
  </si>
  <si>
    <t>70-85kg</t>
  </si>
  <si>
    <t>&gt;85kg</t>
  </si>
  <si>
    <t>気にしない</t>
  </si>
  <si>
    <t>やや気にする</t>
  </si>
  <si>
    <t>かなり気にする</t>
  </si>
  <si>
    <t>なし</t>
  </si>
  <si>
    <t>教習中</t>
  </si>
  <si>
    <t>1年未満</t>
  </si>
  <si>
    <t>1-3年</t>
  </si>
  <si>
    <t>3年以上</t>
  </si>
  <si>
    <t>通勤通学</t>
  </si>
  <si>
    <t>街乗り</t>
  </si>
  <si>
    <t>週末ツーリング</t>
  </si>
  <si>
    <t>長距離ツアラー</t>
  </si>
  <si>
    <t>オフロード</t>
  </si>
  <si>
    <t>サーキット/峠</t>
  </si>
  <si>
    <t>二人乗りが多い</t>
  </si>
  <si>
    <t>買い物・積載重視</t>
  </si>
  <si>
    <t>都市部</t>
  </si>
  <si>
    <t>郊外</t>
  </si>
  <si>
    <t>山間部</t>
  </si>
  <si>
    <t>高速道路が多い</t>
  </si>
  <si>
    <t>未舗装路が多い</t>
  </si>
  <si>
    <t>低</t>
  </si>
  <si>
    <t>中</t>
  </si>
  <si>
    <t>高</t>
  </si>
  <si>
    <t>クラシック</t>
  </si>
  <si>
    <t>ネオクラ</t>
  </si>
  <si>
    <t>スポーツ</t>
  </si>
  <si>
    <t>アドベンチャー</t>
  </si>
  <si>
    <t>アメリカン</t>
  </si>
  <si>
    <t>スクーター</t>
  </si>
  <si>
    <t>&lt;30</t>
  </si>
  <si>
    <t>30-60</t>
  </si>
  <si>
    <t>60-100</t>
  </si>
  <si>
    <t>100-150</t>
  </si>
  <si>
    <t>&gt;150</t>
  </si>
  <si>
    <t>原付</t>
  </si>
  <si>
    <t>小型限定</t>
  </si>
  <si>
    <t>普通二輪</t>
  </si>
  <si>
    <t>大型</t>
  </si>
  <si>
    <t>ネイキッド</t>
  </si>
  <si>
    <t>スーパースポーツ</t>
  </si>
  <si>
    <t>レーサーレプリカ</t>
  </si>
  <si>
    <t>モタード</t>
  </si>
  <si>
    <t>ストリートファイター</t>
  </si>
  <si>
    <t>クルーザー</t>
  </si>
  <si>
    <t>ツアラー</t>
  </si>
  <si>
    <t>カフェレーサー</t>
  </si>
  <si>
    <t>スクランブラー</t>
  </si>
  <si>
    <t>ネオクラシック</t>
  </si>
  <si>
    <t>ミニバイク</t>
  </si>
  <si>
    <t>Q1_O1</t>
  </si>
  <si>
    <t>Q1_O2</t>
  </si>
  <si>
    <t>Q1_O3</t>
  </si>
  <si>
    <t>Q1_O4</t>
  </si>
  <si>
    <t>Q2_O1</t>
  </si>
  <si>
    <t>Q2_O2</t>
  </si>
  <si>
    <t>Q2_O3</t>
  </si>
  <si>
    <t>Q2_O4</t>
  </si>
  <si>
    <t>Q3_O1</t>
  </si>
  <si>
    <t>Q3_O2</t>
  </si>
  <si>
    <t>Q3_O3</t>
  </si>
  <si>
    <t>Q4_O1</t>
  </si>
  <si>
    <t>Q4_O2</t>
  </si>
  <si>
    <t>Q4_O3</t>
  </si>
  <si>
    <t>Q4_O4</t>
  </si>
  <si>
    <t>Q4_O5</t>
  </si>
  <si>
    <t>Q5_O1</t>
  </si>
  <si>
    <t>Q5_O2</t>
  </si>
  <si>
    <t>Q5_O3</t>
  </si>
  <si>
    <t>Q5_O4</t>
  </si>
  <si>
    <t>Q5_O5</t>
  </si>
  <si>
    <t>Q5_O6</t>
  </si>
  <si>
    <t>Q5_O7</t>
  </si>
  <si>
    <t>Q5_O8</t>
  </si>
  <si>
    <t>Q6_O1</t>
  </si>
  <si>
    <t>Q6_O2</t>
  </si>
  <si>
    <t>Q6_O3</t>
  </si>
  <si>
    <t>Q6_O4</t>
  </si>
  <si>
    <t>Q6_O5</t>
  </si>
  <si>
    <t>Q7_O1</t>
  </si>
  <si>
    <t>Q7_O2</t>
  </si>
  <si>
    <t>Q7_O3</t>
  </si>
  <si>
    <t>Q8_O1</t>
  </si>
  <si>
    <t>Q8_O2</t>
  </si>
  <si>
    <t>Q8_O3</t>
  </si>
  <si>
    <t>Q8_O4</t>
  </si>
  <si>
    <t>Q8_O5</t>
  </si>
  <si>
    <t>Q8_O6</t>
  </si>
  <si>
    <t>Q9_O1</t>
  </si>
  <si>
    <t>Q9_O2</t>
  </si>
  <si>
    <t>Q9_O3</t>
  </si>
  <si>
    <t>Q10_O1</t>
  </si>
  <si>
    <t>Q10_O2</t>
  </si>
  <si>
    <t>Q10_O3</t>
  </si>
  <si>
    <t>Q11_O1</t>
  </si>
  <si>
    <t>Q11_O2</t>
  </si>
  <si>
    <t>Q11_O3</t>
  </si>
  <si>
    <t>Q11_O4</t>
  </si>
  <si>
    <t>Q11_O5</t>
  </si>
  <si>
    <t>Q12_O1</t>
  </si>
  <si>
    <t>Q12_O2</t>
  </si>
  <si>
    <t>Q12_O3</t>
  </si>
  <si>
    <t>Q12_O4</t>
  </si>
  <si>
    <t>body</t>
    <phoneticPr fontId="2"/>
  </si>
  <si>
    <t>code 5313088969</t>
    <phoneticPr fontId="2"/>
  </si>
  <si>
    <t>id</t>
    <phoneticPr fontId="2"/>
  </si>
  <si>
    <t>bf_questions</t>
    <phoneticPr fontId="2"/>
  </si>
  <si>
    <t>]);</t>
  </si>
  <si>
    <t>bf_options</t>
    <phoneticPr fontId="2"/>
  </si>
  <si>
    <t>label</t>
    <phoneticPr fontId="2"/>
  </si>
  <si>
    <t>code 1646515591</t>
    <phoneticPr fontId="2"/>
  </si>
  <si>
    <t>name</t>
    <phoneticPr fontId="2"/>
  </si>
  <si>
    <t>bf_genres</t>
    <phoneticPr fontId="2"/>
  </si>
  <si>
    <t>code 3993290321</t>
    <phoneticPr fontId="2"/>
  </si>
  <si>
    <t>question_id</t>
    <phoneticPr fontId="2"/>
  </si>
  <si>
    <t>sno</t>
    <phoneticPr fontId="2"/>
  </si>
  <si>
    <t>bf_weights</t>
  </si>
  <si>
    <t>code 3230580247</t>
    <phoneticPr fontId="2"/>
  </si>
  <si>
    <t>question_id</t>
    <phoneticPr fontId="6"/>
  </si>
  <si>
    <t>option_id</t>
    <phoneticPr fontId="6"/>
  </si>
  <si>
    <t>genre_id</t>
    <phoneticPr fontId="2"/>
  </si>
  <si>
    <t>score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</si>
</sst>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9.8000000000000007"/>
      <color rgb="FF080808"/>
      <name val="JetBrains Mono"/>
      <family val="3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0" fillId="0" borderId="1" xfId="0" applyBorder="1"/>
    <xf numFmtId="0" fontId="3" fillId="0" borderId="0" xfId="1"/>
    <xf numFmtId="0" fontId="3" fillId="0" borderId="1" xfId="1" applyBorder="1"/>
    <xf numFmtId="0" fontId="1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right" vertical="center" wrapText="1"/>
    </xf>
    <xf numFmtId="0" fontId="1" fillId="0" borderId="1" xfId="1" applyFont="1" applyBorder="1" applyAlignment="1">
      <alignment horizontal="left" vertical="top" wrapText="1"/>
    </xf>
    <xf numFmtId="0" fontId="3" fillId="0" borderId="0" xfId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</cellXfs>
  <cellStyles count="2">
    <cellStyle name="標準" xfId="0" builtinId="0"/>
    <cellStyle name="標準 2" xfId="1" xr:uid="{BFA910DB-8093-499C-A2DB-5B1D82206CD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="145" zoomScaleNormal="145" workbookViewId="0">
      <selection activeCell="E8" sqref="E8"/>
    </sheetView>
  </sheetViews>
  <sheetFormatPr defaultRowHeight="13"/>
  <cols>
    <col min="3" max="3" width="38.26953125" bestFit="1" customWidth="1"/>
  </cols>
  <sheetData>
    <row r="1" spans="1:5">
      <c r="A1" t="s">
        <v>136</v>
      </c>
    </row>
    <row r="2" spans="1:5">
      <c r="A2" t="s">
        <v>138</v>
      </c>
      <c r="E2" t="str">
        <f>"// docs/bike_diagnosis_questionnaire.xlsx "&amp;$A$1</f>
        <v>// docs/bike_diagnosis_questionnaire.xlsx code 5313088969</v>
      </c>
    </row>
    <row r="3" spans="1:5">
      <c r="A3" s="1" t="s">
        <v>137</v>
      </c>
      <c r="B3" s="1" t="s">
        <v>0</v>
      </c>
      <c r="C3" s="1" t="s">
        <v>135</v>
      </c>
      <c r="D3" s="1" t="s">
        <v>1</v>
      </c>
      <c r="E3" t="str">
        <f>"DB::table('"&amp;$A$2&amp;"')-&gt;insert(["</f>
        <v>DB::table('bf_questions')-&gt;insert([</v>
      </c>
    </row>
    <row r="4" spans="1:5">
      <c r="A4" s="3">
        <v>1</v>
      </c>
      <c r="B4" s="3" t="s">
        <v>2</v>
      </c>
      <c r="C4" s="3" t="s">
        <v>11</v>
      </c>
      <c r="D4" s="3" t="s">
        <v>23</v>
      </c>
      <c r="E4" t="str">
        <f>"['"&amp;$A3&amp;"' =&gt; "&amp;$A4&amp;", '"&amp;$B$3&amp;"' =&gt; '"&amp;$B4&amp;"', '"&amp;$C$3&amp;"' =&gt; '"&amp;$C4&amp;"', '"&amp;$D$3&amp;"' =&gt; '"&amp;$D4&amp;"'],"</f>
        <v>['id' =&gt; 1, 'section' =&gt; '体格', 'body' =&gt; '身長のレンジを選んでください', 'answer_type' =&gt; 'single'],</v>
      </c>
    </row>
    <row r="5" spans="1:5">
      <c r="A5" s="3">
        <v>2</v>
      </c>
      <c r="B5" s="3" t="s">
        <v>2</v>
      </c>
      <c r="C5" s="3" t="s">
        <v>12</v>
      </c>
      <c r="D5" s="3" t="s">
        <v>23</v>
      </c>
      <c r="E5" t="str">
        <f t="shared" ref="E5:E15" si="0">"['"&amp;$A4&amp;"' =&gt; "&amp;$A5&amp;", '"&amp;$B$3&amp;"' =&gt; '"&amp;$B5&amp;"', '"&amp;$C$3&amp;"' =&gt; '"&amp;$C5&amp;"', '"&amp;$D$3&amp;"' =&gt; '"&amp;$D5&amp;"'],"</f>
        <v>['1' =&gt; 2, 'section' =&gt; '体格', 'body' =&gt; '体重のレンジを選んでください', 'answer_type' =&gt; 'single'],</v>
      </c>
    </row>
    <row r="6" spans="1:5">
      <c r="A6" s="3">
        <v>3</v>
      </c>
      <c r="B6" s="3" t="s">
        <v>2</v>
      </c>
      <c r="C6" s="3" t="s">
        <v>13</v>
      </c>
      <c r="D6" s="3" t="s">
        <v>23</v>
      </c>
      <c r="E6" t="str">
        <f t="shared" si="0"/>
        <v>['2' =&gt; 3, 'section' =&gt; '体格', 'body' =&gt; '足つき性（足がべったり着くこと）の重視度', 'answer_type' =&gt; 'single'],</v>
      </c>
    </row>
    <row r="7" spans="1:5">
      <c r="A7" s="3">
        <v>4</v>
      </c>
      <c r="B7" s="3" t="s">
        <v>3</v>
      </c>
      <c r="C7" s="3" t="s">
        <v>14</v>
      </c>
      <c r="D7" s="3" t="s">
        <v>23</v>
      </c>
      <c r="E7" t="str">
        <f t="shared" si="0"/>
        <v>['3' =&gt; 4, 'section' =&gt; '経験', 'body' =&gt; 'バイクの運転経験年数', 'answer_type' =&gt; 'single'],</v>
      </c>
    </row>
    <row r="8" spans="1:5">
      <c r="A8" s="3">
        <v>5</v>
      </c>
      <c r="B8" s="3" t="s">
        <v>4</v>
      </c>
      <c r="C8" s="3" t="s">
        <v>15</v>
      </c>
      <c r="D8" s="3" t="s">
        <v>23</v>
      </c>
      <c r="E8" t="str">
        <f t="shared" si="0"/>
        <v>['4' =&gt; 5, 'section' =&gt; '用途', 'body' =&gt; '主な用途（最も近いもの1つ）', 'answer_type' =&gt; 'single'],</v>
      </c>
    </row>
    <row r="9" spans="1:5">
      <c r="A9" s="3">
        <v>6</v>
      </c>
      <c r="B9" s="3" t="s">
        <v>5</v>
      </c>
      <c r="C9" s="3" t="s">
        <v>16</v>
      </c>
      <c r="D9" s="3" t="s">
        <v>23</v>
      </c>
      <c r="E9" t="str">
        <f t="shared" si="0"/>
        <v>['5' =&gt; 6, 'section' =&gt; '環境', 'body' =&gt; '主な走行環境（最も近いもの1つ）', 'answer_type' =&gt; 'single'],</v>
      </c>
    </row>
    <row r="10" spans="1:5">
      <c r="A10" s="3">
        <v>7</v>
      </c>
      <c r="B10" s="3" t="s">
        <v>6</v>
      </c>
      <c r="C10" s="3" t="s">
        <v>17</v>
      </c>
      <c r="D10" s="3" t="s">
        <v>23</v>
      </c>
      <c r="E10" t="str">
        <f t="shared" si="0"/>
        <v>['6' =&gt; 7, 'section' =&gt; '嗜好', 'body' =&gt; '取り回しの軽さ重視度', 'answer_type' =&gt; 'single'],</v>
      </c>
    </row>
    <row r="11" spans="1:5">
      <c r="A11" s="3">
        <v>8</v>
      </c>
      <c r="B11" s="3" t="s">
        <v>6</v>
      </c>
      <c r="C11" s="3" t="s">
        <v>18</v>
      </c>
      <c r="D11" s="3" t="s">
        <v>23</v>
      </c>
      <c r="E11" t="str">
        <f t="shared" si="0"/>
        <v>['7' =&gt; 8, 'section' =&gt; '嗜好', 'body' =&gt; 'デザイン志向に最も近いもの', 'answer_type' =&gt; 'single'],</v>
      </c>
    </row>
    <row r="12" spans="1:5">
      <c r="A12" s="3">
        <v>9</v>
      </c>
      <c r="B12" s="3" t="s">
        <v>7</v>
      </c>
      <c r="C12" s="3" t="s">
        <v>19</v>
      </c>
      <c r="D12" s="3" t="s">
        <v>23</v>
      </c>
      <c r="E12" t="str">
        <f t="shared" si="0"/>
        <v>['8' =&gt; 9, 'section' =&gt; 'コスト', 'body' =&gt; '維持費の重視度', 'answer_type' =&gt; 'single'],</v>
      </c>
    </row>
    <row r="13" spans="1:5">
      <c r="A13" s="3">
        <v>10</v>
      </c>
      <c r="B13" s="3" t="s">
        <v>8</v>
      </c>
      <c r="C13" s="3" t="s">
        <v>20</v>
      </c>
      <c r="D13" s="3" t="s">
        <v>23</v>
      </c>
      <c r="E13" t="str">
        <f t="shared" si="0"/>
        <v>['9' =&gt; 10, 'section' =&gt; '快適', 'body' =&gt; '積載・快適性の重視度', 'answer_type' =&gt; 'single'],</v>
      </c>
    </row>
    <row r="14" spans="1:5">
      <c r="A14" s="3">
        <v>11</v>
      </c>
      <c r="B14" s="3" t="s">
        <v>9</v>
      </c>
      <c r="C14" s="3" t="s">
        <v>21</v>
      </c>
      <c r="D14" s="3" t="s">
        <v>23</v>
      </c>
      <c r="E14" t="str">
        <f t="shared" si="0"/>
        <v>['10' =&gt; 11, 'section' =&gt; '制約', 'body' =&gt; '購入予算（万円）', 'answer_type' =&gt; 'single'],</v>
      </c>
    </row>
    <row r="15" spans="1:5">
      <c r="A15" s="3">
        <v>12</v>
      </c>
      <c r="B15" s="3" t="s">
        <v>10</v>
      </c>
      <c r="C15" s="3" t="s">
        <v>22</v>
      </c>
      <c r="D15" s="3" t="s">
        <v>23</v>
      </c>
      <c r="E15" t="str">
        <f t="shared" si="0"/>
        <v>['11' =&gt; 12, 'section' =&gt; '免許', 'body' =&gt; '現在の二輪免許区分', 'answer_type' =&gt; 'single'],</v>
      </c>
    </row>
    <row r="16" spans="1:5">
      <c r="E16" s="2" t="s">
        <v>139</v>
      </c>
    </row>
    <row r="17" spans="5:5">
      <c r="E17" t="str">
        <f>SUBSTITUTE($E$2,"// docs","// End of docs")</f>
        <v>// End of docs/bike_diagnosis_questionnaire.xlsx code 5313088969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workbookViewId="0"/>
  </sheetViews>
  <sheetFormatPr defaultRowHeight="13"/>
  <cols>
    <col min="2" max="2" width="11.81640625" customWidth="1"/>
    <col min="3" max="3" width="22.81640625" customWidth="1"/>
  </cols>
  <sheetData>
    <row r="1" spans="1:5">
      <c r="A1" t="s">
        <v>142</v>
      </c>
    </row>
    <row r="2" spans="1:5">
      <c r="A2" t="s">
        <v>140</v>
      </c>
      <c r="E2" t="str">
        <f>"// docs/bike_diagnosis_questionnaire.xlsx "&amp;$A$1</f>
        <v>// docs/bike_diagnosis_questionnaire.xlsx code 1646515591</v>
      </c>
    </row>
    <row r="3" spans="1:5">
      <c r="A3" s="1" t="s">
        <v>147</v>
      </c>
      <c r="B3" s="1" t="s">
        <v>146</v>
      </c>
      <c r="C3" s="1" t="s">
        <v>141</v>
      </c>
      <c r="E3" t="str">
        <f>"DB::table('"&amp;$A$2&amp;"')-&gt;insert(["</f>
        <v>DB::table('bf_options')-&gt;insert([</v>
      </c>
    </row>
    <row r="4" spans="1:5">
      <c r="A4" s="3">
        <v>1</v>
      </c>
      <c r="B4" s="3">
        <v>1</v>
      </c>
      <c r="C4" s="3" t="s">
        <v>24</v>
      </c>
      <c r="E4" t="str">
        <f>"['"&amp;$A$3&amp;"' =&gt; '"&amp;$A4&amp;"', '"&amp;$B$3&amp;"' =&gt; "&amp;$B4&amp;", '"&amp;$C$3&amp;"' =&gt; '"&amp;$C4&amp;"',],"</f>
        <v>['sno' =&gt; '1', 'question_id' =&gt; 1, 'label' =&gt; '&lt;160cm',],</v>
      </c>
    </row>
    <row r="5" spans="1:5">
      <c r="A5" s="3">
        <v>2</v>
      </c>
      <c r="B5" s="3">
        <v>1</v>
      </c>
      <c r="C5" s="3" t="s">
        <v>25</v>
      </c>
      <c r="E5" t="str">
        <f t="shared" ref="E5:E56" si="0">"['"&amp;$A$3&amp;"' =&gt; '"&amp;$A5&amp;"', '"&amp;$B$3&amp;"' =&gt; "&amp;$B5&amp;", '"&amp;$C$3&amp;"' =&gt; '"&amp;$C5&amp;"',],"</f>
        <v>['sno' =&gt; '2', 'question_id' =&gt; 1, 'label' =&gt; '160-170cm',],</v>
      </c>
    </row>
    <row r="6" spans="1:5">
      <c r="A6" s="3">
        <v>3</v>
      </c>
      <c r="B6" s="3">
        <v>1</v>
      </c>
      <c r="C6" s="3" t="s">
        <v>26</v>
      </c>
      <c r="E6" t="str">
        <f t="shared" si="0"/>
        <v>['sno' =&gt; '3', 'question_id' =&gt; 1, 'label' =&gt; '170-180cm',],</v>
      </c>
    </row>
    <row r="7" spans="1:5">
      <c r="A7" s="3">
        <v>4</v>
      </c>
      <c r="B7" s="3">
        <v>1</v>
      </c>
      <c r="C7" s="3" t="s">
        <v>27</v>
      </c>
      <c r="E7" t="str">
        <f t="shared" si="0"/>
        <v>['sno' =&gt; '4', 'question_id' =&gt; 1, 'label' =&gt; '&gt;180cm',],</v>
      </c>
    </row>
    <row r="8" spans="1:5">
      <c r="A8" s="3">
        <v>1</v>
      </c>
      <c r="B8" s="3">
        <v>2</v>
      </c>
      <c r="C8" s="3" t="s">
        <v>28</v>
      </c>
      <c r="E8" t="str">
        <f t="shared" si="0"/>
        <v>['sno' =&gt; '1', 'question_id' =&gt; 2, 'label' =&gt; '&lt;55kg',],</v>
      </c>
    </row>
    <row r="9" spans="1:5">
      <c r="A9" s="3">
        <v>2</v>
      </c>
      <c r="B9" s="3">
        <v>2</v>
      </c>
      <c r="C9" s="3" t="s">
        <v>29</v>
      </c>
      <c r="E9" t="str">
        <f t="shared" si="0"/>
        <v>['sno' =&gt; '2', 'question_id' =&gt; 2, 'label' =&gt; '55-70kg',],</v>
      </c>
    </row>
    <row r="10" spans="1:5">
      <c r="A10" s="3">
        <v>3</v>
      </c>
      <c r="B10" s="3">
        <v>2</v>
      </c>
      <c r="C10" s="3" t="s">
        <v>30</v>
      </c>
      <c r="E10" t="str">
        <f t="shared" si="0"/>
        <v>['sno' =&gt; '3', 'question_id' =&gt; 2, 'label' =&gt; '70-85kg',],</v>
      </c>
    </row>
    <row r="11" spans="1:5">
      <c r="A11" s="3">
        <v>4</v>
      </c>
      <c r="B11" s="3">
        <v>2</v>
      </c>
      <c r="C11" s="3" t="s">
        <v>31</v>
      </c>
      <c r="E11" t="str">
        <f t="shared" si="0"/>
        <v>['sno' =&gt; '4', 'question_id' =&gt; 2, 'label' =&gt; '&gt;85kg',],</v>
      </c>
    </row>
    <row r="12" spans="1:5">
      <c r="A12" s="3">
        <v>1</v>
      </c>
      <c r="B12" s="3">
        <v>3</v>
      </c>
      <c r="C12" s="3" t="s">
        <v>32</v>
      </c>
      <c r="E12" t="str">
        <f t="shared" si="0"/>
        <v>['sno' =&gt; '1', 'question_id' =&gt; 3, 'label' =&gt; '気にしない',],</v>
      </c>
    </row>
    <row r="13" spans="1:5">
      <c r="A13" s="3">
        <v>2</v>
      </c>
      <c r="B13" s="3">
        <v>3</v>
      </c>
      <c r="C13" s="3" t="s">
        <v>33</v>
      </c>
      <c r="E13" t="str">
        <f t="shared" si="0"/>
        <v>['sno' =&gt; '2', 'question_id' =&gt; 3, 'label' =&gt; 'やや気にする',],</v>
      </c>
    </row>
    <row r="14" spans="1:5">
      <c r="A14" s="3">
        <v>3</v>
      </c>
      <c r="B14" s="3">
        <v>3</v>
      </c>
      <c r="C14" s="3" t="s">
        <v>34</v>
      </c>
      <c r="E14" t="str">
        <f t="shared" si="0"/>
        <v>['sno' =&gt; '3', 'question_id' =&gt; 3, 'label' =&gt; 'かなり気にする',],</v>
      </c>
    </row>
    <row r="15" spans="1:5">
      <c r="A15" s="3">
        <v>1</v>
      </c>
      <c r="B15" s="3">
        <v>4</v>
      </c>
      <c r="C15" s="3" t="s">
        <v>35</v>
      </c>
      <c r="E15" t="str">
        <f t="shared" si="0"/>
        <v>['sno' =&gt; '1', 'question_id' =&gt; 4, 'label' =&gt; 'なし',],</v>
      </c>
    </row>
    <row r="16" spans="1:5">
      <c r="A16" s="3">
        <v>2</v>
      </c>
      <c r="B16" s="3">
        <v>4</v>
      </c>
      <c r="C16" s="3" t="s">
        <v>36</v>
      </c>
      <c r="E16" t="str">
        <f t="shared" si="0"/>
        <v>['sno' =&gt; '2', 'question_id' =&gt; 4, 'label' =&gt; '教習中',],</v>
      </c>
    </row>
    <row r="17" spans="1:5">
      <c r="A17" s="3">
        <v>3</v>
      </c>
      <c r="B17" s="3">
        <v>4</v>
      </c>
      <c r="C17" s="3" t="s">
        <v>37</v>
      </c>
      <c r="E17" t="str">
        <f t="shared" si="0"/>
        <v>['sno' =&gt; '3', 'question_id' =&gt; 4, 'label' =&gt; '1年未満',],</v>
      </c>
    </row>
    <row r="18" spans="1:5">
      <c r="A18" s="3">
        <v>4</v>
      </c>
      <c r="B18" s="3">
        <v>4</v>
      </c>
      <c r="C18" s="3" t="s">
        <v>38</v>
      </c>
      <c r="E18" t="str">
        <f t="shared" si="0"/>
        <v>['sno' =&gt; '4', 'question_id' =&gt; 4, 'label' =&gt; '1-3年',],</v>
      </c>
    </row>
    <row r="19" spans="1:5">
      <c r="A19" s="3">
        <v>5</v>
      </c>
      <c r="B19" s="3">
        <v>4</v>
      </c>
      <c r="C19" s="3" t="s">
        <v>39</v>
      </c>
      <c r="E19" t="str">
        <f t="shared" si="0"/>
        <v>['sno' =&gt; '5', 'question_id' =&gt; 4, 'label' =&gt; '3年以上',],</v>
      </c>
    </row>
    <row r="20" spans="1:5">
      <c r="A20" s="3">
        <v>1</v>
      </c>
      <c r="B20" s="3">
        <v>5</v>
      </c>
      <c r="C20" s="3" t="s">
        <v>40</v>
      </c>
      <c r="E20" t="str">
        <f t="shared" si="0"/>
        <v>['sno' =&gt; '1', 'question_id' =&gt; 5, 'label' =&gt; '通勤通学',],</v>
      </c>
    </row>
    <row r="21" spans="1:5">
      <c r="A21" s="3">
        <v>2</v>
      </c>
      <c r="B21" s="3">
        <v>5</v>
      </c>
      <c r="C21" s="3" t="s">
        <v>41</v>
      </c>
      <c r="E21" t="str">
        <f t="shared" si="0"/>
        <v>['sno' =&gt; '2', 'question_id' =&gt; 5, 'label' =&gt; '街乗り',],</v>
      </c>
    </row>
    <row r="22" spans="1:5">
      <c r="A22" s="3">
        <v>3</v>
      </c>
      <c r="B22" s="3">
        <v>5</v>
      </c>
      <c r="C22" s="3" t="s">
        <v>42</v>
      </c>
      <c r="E22" t="str">
        <f t="shared" si="0"/>
        <v>['sno' =&gt; '3', 'question_id' =&gt; 5, 'label' =&gt; '週末ツーリング',],</v>
      </c>
    </row>
    <row r="23" spans="1:5">
      <c r="A23" s="3">
        <v>4</v>
      </c>
      <c r="B23" s="3">
        <v>5</v>
      </c>
      <c r="C23" s="3" t="s">
        <v>43</v>
      </c>
      <c r="E23" t="str">
        <f t="shared" si="0"/>
        <v>['sno' =&gt; '4', 'question_id' =&gt; 5, 'label' =&gt; '長距離ツアラー',],</v>
      </c>
    </row>
    <row r="24" spans="1:5">
      <c r="A24" s="3">
        <v>5</v>
      </c>
      <c r="B24" s="3">
        <v>5</v>
      </c>
      <c r="C24" s="3" t="s">
        <v>44</v>
      </c>
      <c r="E24" t="str">
        <f t="shared" si="0"/>
        <v>['sno' =&gt; '5', 'question_id' =&gt; 5, 'label' =&gt; 'オフロード',],</v>
      </c>
    </row>
    <row r="25" spans="1:5">
      <c r="A25" s="3">
        <v>6</v>
      </c>
      <c r="B25" s="3">
        <v>5</v>
      </c>
      <c r="C25" s="3" t="s">
        <v>45</v>
      </c>
      <c r="E25" t="str">
        <f t="shared" si="0"/>
        <v>['sno' =&gt; '6', 'question_id' =&gt; 5, 'label' =&gt; 'サーキット/峠',],</v>
      </c>
    </row>
    <row r="26" spans="1:5">
      <c r="A26" s="3">
        <v>7</v>
      </c>
      <c r="B26" s="3">
        <v>5</v>
      </c>
      <c r="C26" s="3" t="s">
        <v>46</v>
      </c>
      <c r="E26" t="str">
        <f t="shared" si="0"/>
        <v>['sno' =&gt; '7', 'question_id' =&gt; 5, 'label' =&gt; '二人乗りが多い',],</v>
      </c>
    </row>
    <row r="27" spans="1:5">
      <c r="A27" s="3">
        <v>8</v>
      </c>
      <c r="B27" s="3">
        <v>5</v>
      </c>
      <c r="C27" s="3" t="s">
        <v>47</v>
      </c>
      <c r="E27" t="str">
        <f t="shared" si="0"/>
        <v>['sno' =&gt; '8', 'question_id' =&gt; 5, 'label' =&gt; '買い物・積載重視',],</v>
      </c>
    </row>
    <row r="28" spans="1:5">
      <c r="A28" s="3">
        <v>1</v>
      </c>
      <c r="B28" s="3">
        <v>6</v>
      </c>
      <c r="C28" s="3" t="s">
        <v>48</v>
      </c>
      <c r="E28" t="str">
        <f t="shared" si="0"/>
        <v>['sno' =&gt; '1', 'question_id' =&gt; 6, 'label' =&gt; '都市部',],</v>
      </c>
    </row>
    <row r="29" spans="1:5">
      <c r="A29" s="3">
        <v>2</v>
      </c>
      <c r="B29" s="3">
        <v>6</v>
      </c>
      <c r="C29" s="3" t="s">
        <v>49</v>
      </c>
      <c r="E29" t="str">
        <f t="shared" si="0"/>
        <v>['sno' =&gt; '2', 'question_id' =&gt; 6, 'label' =&gt; '郊外',],</v>
      </c>
    </row>
    <row r="30" spans="1:5">
      <c r="A30" s="3">
        <v>3</v>
      </c>
      <c r="B30" s="3">
        <v>6</v>
      </c>
      <c r="C30" s="3" t="s">
        <v>50</v>
      </c>
      <c r="E30" t="str">
        <f t="shared" si="0"/>
        <v>['sno' =&gt; '3', 'question_id' =&gt; 6, 'label' =&gt; '山間部',],</v>
      </c>
    </row>
    <row r="31" spans="1:5">
      <c r="A31" s="3">
        <v>4</v>
      </c>
      <c r="B31" s="3">
        <v>6</v>
      </c>
      <c r="C31" s="3" t="s">
        <v>51</v>
      </c>
      <c r="E31" t="str">
        <f t="shared" si="0"/>
        <v>['sno' =&gt; '4', 'question_id' =&gt; 6, 'label' =&gt; '高速道路が多い',],</v>
      </c>
    </row>
    <row r="32" spans="1:5">
      <c r="A32" s="3">
        <v>5</v>
      </c>
      <c r="B32" s="3">
        <v>6</v>
      </c>
      <c r="C32" s="3" t="s">
        <v>52</v>
      </c>
      <c r="E32" t="str">
        <f t="shared" si="0"/>
        <v>['sno' =&gt; '5', 'question_id' =&gt; 6, 'label' =&gt; '未舗装路が多い',],</v>
      </c>
    </row>
    <row r="33" spans="1:5">
      <c r="A33" s="3">
        <v>1</v>
      </c>
      <c r="B33" s="3">
        <v>7</v>
      </c>
      <c r="C33" s="3" t="s">
        <v>53</v>
      </c>
      <c r="E33" t="str">
        <f t="shared" si="0"/>
        <v>['sno' =&gt; '1', 'question_id' =&gt; 7, 'label' =&gt; '低',],</v>
      </c>
    </row>
    <row r="34" spans="1:5">
      <c r="A34" s="3">
        <v>2</v>
      </c>
      <c r="B34" s="3">
        <v>7</v>
      </c>
      <c r="C34" s="3" t="s">
        <v>54</v>
      </c>
      <c r="E34" t="str">
        <f t="shared" si="0"/>
        <v>['sno' =&gt; '2', 'question_id' =&gt; 7, 'label' =&gt; '中',],</v>
      </c>
    </row>
    <row r="35" spans="1:5">
      <c r="A35" s="3">
        <v>3</v>
      </c>
      <c r="B35" s="3">
        <v>7</v>
      </c>
      <c r="C35" s="3" t="s">
        <v>55</v>
      </c>
      <c r="E35" t="str">
        <f t="shared" si="0"/>
        <v>['sno' =&gt; '3', 'question_id' =&gt; 7, 'label' =&gt; '高',],</v>
      </c>
    </row>
    <row r="36" spans="1:5">
      <c r="A36" s="3">
        <v>1</v>
      </c>
      <c r="B36" s="3">
        <v>8</v>
      </c>
      <c r="C36" s="3" t="s">
        <v>56</v>
      </c>
      <c r="E36" t="str">
        <f t="shared" si="0"/>
        <v>['sno' =&gt; '1', 'question_id' =&gt; 8, 'label' =&gt; 'クラシック',],</v>
      </c>
    </row>
    <row r="37" spans="1:5">
      <c r="A37" s="3">
        <v>2</v>
      </c>
      <c r="B37" s="3">
        <v>8</v>
      </c>
      <c r="C37" s="3" t="s">
        <v>57</v>
      </c>
      <c r="E37" t="str">
        <f t="shared" si="0"/>
        <v>['sno' =&gt; '2', 'question_id' =&gt; 8, 'label' =&gt; 'ネオクラ',],</v>
      </c>
    </row>
    <row r="38" spans="1:5">
      <c r="A38" s="3">
        <v>3</v>
      </c>
      <c r="B38" s="3">
        <v>8</v>
      </c>
      <c r="C38" s="3" t="s">
        <v>58</v>
      </c>
      <c r="E38" t="str">
        <f t="shared" si="0"/>
        <v>['sno' =&gt; '3', 'question_id' =&gt; 8, 'label' =&gt; 'スポーツ',],</v>
      </c>
    </row>
    <row r="39" spans="1:5">
      <c r="A39" s="3">
        <v>4</v>
      </c>
      <c r="B39" s="3">
        <v>8</v>
      </c>
      <c r="C39" s="3" t="s">
        <v>59</v>
      </c>
      <c r="E39" t="str">
        <f t="shared" si="0"/>
        <v>['sno' =&gt; '4', 'question_id' =&gt; 8, 'label' =&gt; 'アドベンチャー',],</v>
      </c>
    </row>
    <row r="40" spans="1:5">
      <c r="A40" s="3">
        <v>5</v>
      </c>
      <c r="B40" s="3">
        <v>8</v>
      </c>
      <c r="C40" s="3" t="s">
        <v>60</v>
      </c>
      <c r="E40" t="str">
        <f t="shared" si="0"/>
        <v>['sno' =&gt; '5', 'question_id' =&gt; 8, 'label' =&gt; 'アメリカン',],</v>
      </c>
    </row>
    <row r="41" spans="1:5">
      <c r="A41" s="3">
        <v>6</v>
      </c>
      <c r="B41" s="3">
        <v>8</v>
      </c>
      <c r="C41" s="3" t="s">
        <v>61</v>
      </c>
      <c r="E41" t="str">
        <f t="shared" si="0"/>
        <v>['sno' =&gt; '6', 'question_id' =&gt; 8, 'label' =&gt; 'スクーター',],</v>
      </c>
    </row>
    <row r="42" spans="1:5">
      <c r="A42" s="3">
        <v>1</v>
      </c>
      <c r="B42" s="3">
        <v>9</v>
      </c>
      <c r="C42" s="3" t="s">
        <v>53</v>
      </c>
      <c r="E42" t="str">
        <f t="shared" si="0"/>
        <v>['sno' =&gt; '1', 'question_id' =&gt; 9, 'label' =&gt; '低',],</v>
      </c>
    </row>
    <row r="43" spans="1:5">
      <c r="A43" s="3">
        <v>2</v>
      </c>
      <c r="B43" s="3">
        <v>9</v>
      </c>
      <c r="C43" s="3" t="s">
        <v>54</v>
      </c>
      <c r="E43" t="str">
        <f t="shared" si="0"/>
        <v>['sno' =&gt; '2', 'question_id' =&gt; 9, 'label' =&gt; '中',],</v>
      </c>
    </row>
    <row r="44" spans="1:5">
      <c r="A44" s="3">
        <v>3</v>
      </c>
      <c r="B44" s="3">
        <v>9</v>
      </c>
      <c r="C44" s="3" t="s">
        <v>55</v>
      </c>
      <c r="E44" t="str">
        <f t="shared" si="0"/>
        <v>['sno' =&gt; '3', 'question_id' =&gt; 9, 'label' =&gt; '高',],</v>
      </c>
    </row>
    <row r="45" spans="1:5">
      <c r="A45" s="3">
        <v>1</v>
      </c>
      <c r="B45" s="3">
        <v>10</v>
      </c>
      <c r="C45" s="3" t="s">
        <v>53</v>
      </c>
      <c r="E45" t="str">
        <f t="shared" si="0"/>
        <v>['sno' =&gt; '1', 'question_id' =&gt; 10, 'label' =&gt; '低',],</v>
      </c>
    </row>
    <row r="46" spans="1:5">
      <c r="A46" s="3">
        <v>2</v>
      </c>
      <c r="B46" s="3">
        <v>10</v>
      </c>
      <c r="C46" s="3" t="s">
        <v>54</v>
      </c>
      <c r="E46" t="str">
        <f t="shared" si="0"/>
        <v>['sno' =&gt; '2', 'question_id' =&gt; 10, 'label' =&gt; '中',],</v>
      </c>
    </row>
    <row r="47" spans="1:5">
      <c r="A47" s="3">
        <v>3</v>
      </c>
      <c r="B47" s="3">
        <v>10</v>
      </c>
      <c r="C47" s="3" t="s">
        <v>55</v>
      </c>
      <c r="E47" t="str">
        <f t="shared" si="0"/>
        <v>['sno' =&gt; '3', 'question_id' =&gt; 10, 'label' =&gt; '高',],</v>
      </c>
    </row>
    <row r="48" spans="1:5">
      <c r="A48" s="3">
        <v>1</v>
      </c>
      <c r="B48" s="3">
        <v>11</v>
      </c>
      <c r="C48" s="3" t="s">
        <v>62</v>
      </c>
      <c r="E48" t="str">
        <f t="shared" si="0"/>
        <v>['sno' =&gt; '1', 'question_id' =&gt; 11, 'label' =&gt; '&lt;30',],</v>
      </c>
    </row>
    <row r="49" spans="1:5">
      <c r="A49" s="3">
        <v>2</v>
      </c>
      <c r="B49" s="3">
        <v>11</v>
      </c>
      <c r="C49" s="3" t="s">
        <v>63</v>
      </c>
      <c r="E49" t="str">
        <f t="shared" si="0"/>
        <v>['sno' =&gt; '2', 'question_id' =&gt; 11, 'label' =&gt; '30-60',],</v>
      </c>
    </row>
    <row r="50" spans="1:5">
      <c r="A50" s="3">
        <v>3</v>
      </c>
      <c r="B50" s="3">
        <v>11</v>
      </c>
      <c r="C50" s="3" t="s">
        <v>64</v>
      </c>
      <c r="E50" t="str">
        <f t="shared" si="0"/>
        <v>['sno' =&gt; '3', 'question_id' =&gt; 11, 'label' =&gt; '60-100',],</v>
      </c>
    </row>
    <row r="51" spans="1:5">
      <c r="A51" s="3">
        <v>4</v>
      </c>
      <c r="B51" s="3">
        <v>11</v>
      </c>
      <c r="C51" s="3" t="s">
        <v>65</v>
      </c>
      <c r="E51" t="str">
        <f t="shared" si="0"/>
        <v>['sno' =&gt; '4', 'question_id' =&gt; 11, 'label' =&gt; '100-150',],</v>
      </c>
    </row>
    <row r="52" spans="1:5">
      <c r="A52" s="3">
        <v>5</v>
      </c>
      <c r="B52" s="3">
        <v>11</v>
      </c>
      <c r="C52" s="3" t="s">
        <v>66</v>
      </c>
      <c r="E52" t="str">
        <f t="shared" si="0"/>
        <v>['sno' =&gt; '5', 'question_id' =&gt; 11, 'label' =&gt; '&gt;150',],</v>
      </c>
    </row>
    <row r="53" spans="1:5">
      <c r="A53" s="3">
        <v>1</v>
      </c>
      <c r="B53" s="3">
        <v>12</v>
      </c>
      <c r="C53" s="3" t="s">
        <v>67</v>
      </c>
      <c r="E53" t="str">
        <f t="shared" si="0"/>
        <v>['sno' =&gt; '1', 'question_id' =&gt; 12, 'label' =&gt; '原付',],</v>
      </c>
    </row>
    <row r="54" spans="1:5">
      <c r="A54" s="3">
        <v>2</v>
      </c>
      <c r="B54" s="3">
        <v>12</v>
      </c>
      <c r="C54" s="3" t="s">
        <v>68</v>
      </c>
      <c r="E54" t="str">
        <f t="shared" si="0"/>
        <v>['sno' =&gt; '2', 'question_id' =&gt; 12, 'label' =&gt; '小型限定',],</v>
      </c>
    </row>
    <row r="55" spans="1:5">
      <c r="A55" s="3">
        <v>3</v>
      </c>
      <c r="B55" s="3">
        <v>12</v>
      </c>
      <c r="C55" s="3" t="s">
        <v>69</v>
      </c>
      <c r="E55" t="str">
        <f t="shared" si="0"/>
        <v>['sno' =&gt; '3', 'question_id' =&gt; 12, 'label' =&gt; '普通二輪',],</v>
      </c>
    </row>
    <row r="56" spans="1:5">
      <c r="A56" s="3">
        <v>4</v>
      </c>
      <c r="B56" s="3">
        <v>12</v>
      </c>
      <c r="C56" s="3" t="s">
        <v>70</v>
      </c>
      <c r="E56" t="str">
        <f t="shared" si="0"/>
        <v>['sno' =&gt; '4', 'question_id' =&gt; 12, 'label' =&gt; '大型',],</v>
      </c>
    </row>
    <row r="57" spans="1:5">
      <c r="E57" s="2" t="s">
        <v>139</v>
      </c>
    </row>
    <row r="58" spans="1:5">
      <c r="E58" t="str">
        <f>SUBSTITUTE($E$2,"// docs","// End of docs")</f>
        <v>// End of docs/bike_diagnosis_questionnaire.xlsx code 1646515591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/>
  </sheetViews>
  <sheetFormatPr defaultRowHeight="13"/>
  <cols>
    <col min="2" max="2" width="18.7265625" customWidth="1"/>
  </cols>
  <sheetData>
    <row r="1" spans="1:5">
      <c r="A1" t="s">
        <v>145</v>
      </c>
    </row>
    <row r="2" spans="1:5">
      <c r="A2" t="s">
        <v>144</v>
      </c>
      <c r="E2" t="str">
        <f>"// docs/bike_diagnosis_questionnaire.xlsx "&amp;$A$1</f>
        <v>// docs/bike_diagnosis_questionnaire.xlsx code 3993290321</v>
      </c>
    </row>
    <row r="3" spans="1:5">
      <c r="A3" s="1" t="s">
        <v>137</v>
      </c>
      <c r="B3" s="1" t="s">
        <v>143</v>
      </c>
      <c r="E3" t="str">
        <f>"DB::table('"&amp;$A$2&amp;"')-&gt;insert(["</f>
        <v>DB::table('bf_genres')-&gt;insert([</v>
      </c>
    </row>
    <row r="4" spans="1:5">
      <c r="A4" s="3">
        <v>1</v>
      </c>
      <c r="B4" s="3" t="s">
        <v>71</v>
      </c>
      <c r="E4" t="str">
        <f>"['"&amp;$A$3&amp;"' =&gt; "&amp;$A4&amp;", '"&amp;$B$3&amp;"' =&gt; '"&amp;$B4&amp;"',],"</f>
        <v>['id' =&gt; 1, 'name' =&gt; 'ネイキッド',],</v>
      </c>
    </row>
    <row r="5" spans="1:5">
      <c r="A5" s="3">
        <v>2</v>
      </c>
      <c r="B5" s="3" t="s">
        <v>72</v>
      </c>
      <c r="E5" t="str">
        <f t="shared" ref="E5:E18" si="0">"['"&amp;$A$3&amp;"' =&gt; "&amp;$A5&amp;", '"&amp;$B$3&amp;"' =&gt; '"&amp;$B5&amp;"',],"</f>
        <v>['id' =&gt; 2, 'name' =&gt; 'スーパースポーツ',],</v>
      </c>
    </row>
    <row r="6" spans="1:5">
      <c r="A6" s="3">
        <v>3</v>
      </c>
      <c r="B6" s="3" t="s">
        <v>73</v>
      </c>
      <c r="E6" t="str">
        <f t="shared" si="0"/>
        <v>['id' =&gt; 3, 'name' =&gt; 'レーサーレプリカ',],</v>
      </c>
    </row>
    <row r="7" spans="1:5">
      <c r="A7" s="3">
        <v>4</v>
      </c>
      <c r="B7" s="3" t="s">
        <v>44</v>
      </c>
      <c r="E7" t="str">
        <f t="shared" si="0"/>
        <v>['id' =&gt; 4, 'name' =&gt; 'オフロード',],</v>
      </c>
    </row>
    <row r="8" spans="1:5">
      <c r="A8" s="3">
        <v>5</v>
      </c>
      <c r="B8" s="3" t="s">
        <v>74</v>
      </c>
      <c r="E8" t="str">
        <f t="shared" si="0"/>
        <v>['id' =&gt; 5, 'name' =&gt; 'モタード',],</v>
      </c>
    </row>
    <row r="9" spans="1:5">
      <c r="A9" s="3">
        <v>6</v>
      </c>
      <c r="B9" s="3" t="s">
        <v>75</v>
      </c>
      <c r="E9" t="str">
        <f t="shared" si="0"/>
        <v>['id' =&gt; 6, 'name' =&gt; 'ストリートファイター',],</v>
      </c>
    </row>
    <row r="10" spans="1:5">
      <c r="A10" s="3">
        <v>7</v>
      </c>
      <c r="B10" s="3" t="s">
        <v>76</v>
      </c>
      <c r="E10" t="str">
        <f t="shared" si="0"/>
        <v>['id' =&gt; 7, 'name' =&gt; 'クルーザー',],</v>
      </c>
    </row>
    <row r="11" spans="1:5">
      <c r="A11" s="3">
        <v>8</v>
      </c>
      <c r="B11" s="3" t="s">
        <v>77</v>
      </c>
      <c r="E11" t="str">
        <f t="shared" si="0"/>
        <v>['id' =&gt; 8, 'name' =&gt; 'ツアラー',],</v>
      </c>
    </row>
    <row r="12" spans="1:5">
      <c r="A12" s="3">
        <v>9</v>
      </c>
      <c r="B12" s="3" t="s">
        <v>78</v>
      </c>
      <c r="E12" t="str">
        <f t="shared" si="0"/>
        <v>['id' =&gt; 9, 'name' =&gt; 'カフェレーサー',],</v>
      </c>
    </row>
    <row r="13" spans="1:5">
      <c r="A13" s="3">
        <v>10</v>
      </c>
      <c r="B13" s="3" t="s">
        <v>79</v>
      </c>
      <c r="E13" t="str">
        <f t="shared" si="0"/>
        <v>['id' =&gt; 10, 'name' =&gt; 'スクランブラー',],</v>
      </c>
    </row>
    <row r="14" spans="1:5">
      <c r="A14" s="3">
        <v>11</v>
      </c>
      <c r="B14" s="3" t="s">
        <v>59</v>
      </c>
      <c r="E14" t="str">
        <f t="shared" si="0"/>
        <v>['id' =&gt; 11, 'name' =&gt; 'アドベンチャー',],</v>
      </c>
    </row>
    <row r="15" spans="1:5">
      <c r="A15" s="3">
        <v>12</v>
      </c>
      <c r="B15" s="3" t="s">
        <v>56</v>
      </c>
      <c r="E15" t="str">
        <f t="shared" si="0"/>
        <v>['id' =&gt; 12, 'name' =&gt; 'クラシック',],</v>
      </c>
    </row>
    <row r="16" spans="1:5">
      <c r="A16" s="3">
        <v>13</v>
      </c>
      <c r="B16" s="3" t="s">
        <v>80</v>
      </c>
      <c r="E16" t="str">
        <f t="shared" si="0"/>
        <v>['id' =&gt; 13, 'name' =&gt; 'ネオクラシック',],</v>
      </c>
    </row>
    <row r="17" spans="1:5">
      <c r="A17" s="3">
        <v>14</v>
      </c>
      <c r="B17" s="3" t="s">
        <v>61</v>
      </c>
      <c r="E17" t="str">
        <f t="shared" si="0"/>
        <v>['id' =&gt; 14, 'name' =&gt; 'スクーター',],</v>
      </c>
    </row>
    <row r="18" spans="1:5">
      <c r="A18" s="3">
        <v>15</v>
      </c>
      <c r="B18" s="3" t="s">
        <v>81</v>
      </c>
      <c r="E18" t="str">
        <f t="shared" si="0"/>
        <v>['id' =&gt; 15, 'name' =&gt; 'ミニバイク',],</v>
      </c>
    </row>
    <row r="19" spans="1:5">
      <c r="E19" s="2" t="s">
        <v>139</v>
      </c>
    </row>
    <row r="20" spans="1:5">
      <c r="E20" t="str">
        <f>SUBSTITUTE($E$2,"// docs","// End of docs")</f>
        <v>// End of docs/bike_diagnosis_questionnaire.xlsx code 3993290321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D0B8-8724-4C83-8E34-D95DA01AED1F}">
  <dimension ref="A1:AH59"/>
  <sheetViews>
    <sheetView tabSelected="1" topLeftCell="J1" workbookViewId="0">
      <selection activeCell="T1" sqref="T1:AI1048576"/>
    </sheetView>
  </sheetViews>
  <sheetFormatPr defaultRowHeight="13"/>
  <cols>
    <col min="1" max="16384" width="8.7265625" style="4"/>
  </cols>
  <sheetData>
    <row r="1" spans="1:34" ht="29" customHeight="1">
      <c r="A1" t="s">
        <v>149</v>
      </c>
      <c r="D1" s="8" t="s">
        <v>71</v>
      </c>
      <c r="E1" s="8" t="s">
        <v>72</v>
      </c>
      <c r="F1" s="8" t="s">
        <v>73</v>
      </c>
      <c r="G1" s="8" t="s">
        <v>44</v>
      </c>
      <c r="H1" s="8" t="s">
        <v>74</v>
      </c>
      <c r="I1" s="8" t="s">
        <v>75</v>
      </c>
      <c r="J1" s="8" t="s">
        <v>76</v>
      </c>
      <c r="K1" s="8" t="s">
        <v>77</v>
      </c>
      <c r="L1" s="8" t="s">
        <v>78</v>
      </c>
      <c r="M1" s="8" t="s">
        <v>79</v>
      </c>
      <c r="N1" s="8" t="s">
        <v>59</v>
      </c>
      <c r="O1" s="8" t="s">
        <v>56</v>
      </c>
      <c r="P1" s="8" t="s">
        <v>80</v>
      </c>
      <c r="Q1" s="8" t="s">
        <v>61</v>
      </c>
      <c r="R1" s="8" t="s">
        <v>81</v>
      </c>
    </row>
    <row r="2" spans="1:34" ht="29" customHeight="1">
      <c r="A2" s="4" t="s">
        <v>148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34" ht="29" customHeight="1">
      <c r="B3" s="9" t="s">
        <v>150</v>
      </c>
      <c r="C3" s="9" t="s">
        <v>151</v>
      </c>
      <c r="D3" s="10" t="s">
        <v>152</v>
      </c>
      <c r="E3" s="10" t="s">
        <v>153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T3" t="str">
        <f>"// docs/bike_diagnosis_questionnaire.xlsx "&amp;$A$1</f>
        <v>// docs/bike_diagnosis_questionnaire.xlsx code 3230580247</v>
      </c>
    </row>
    <row r="4" spans="1:34" ht="29" customHeight="1"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T4" t="str">
        <f>"DB::table('"&amp;$A$2&amp;"')-&gt;insert(["</f>
        <v>DB::table('bf_weights')-&gt;insert([</v>
      </c>
    </row>
    <row r="5" spans="1:34">
      <c r="A5" s="6" t="s">
        <v>82</v>
      </c>
      <c r="B5" s="6">
        <v>1</v>
      </c>
      <c r="C5" s="6">
        <v>1</v>
      </c>
      <c r="D5" s="5">
        <v>5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5</v>
      </c>
      <c r="R5" s="5">
        <v>5</v>
      </c>
      <c r="T5" t="str">
        <f t="shared" ref="T5" si="0">"['"&amp;$B$3&amp;"' =&gt; "&amp;$B5&amp;", '"&amp;$C$3&amp;"' =&gt; '"&amp;$C5&amp;"', '"&amp;$D$3&amp;"' =&gt; '"&amp;D$4&amp;"', '"&amp;$E$3&amp;"' =&gt; '"&amp;D5&amp;"'],"</f>
        <v>['question_id' =&gt; 1, 'option_id' =&gt; '1', 'genre_id' =&gt; '1', 'score' =&gt; '5'],</v>
      </c>
      <c r="U5" t="str">
        <f>"['"&amp;$B$3&amp;"' =&gt; "&amp;$B5&amp;", '"&amp;$C$3&amp;"' =&gt; '"&amp;$C5&amp;"', '"&amp;$D$3&amp;"' =&gt; '"&amp;E$4&amp;"', '"&amp;$E$3&amp;"' =&gt; '"&amp;E5&amp;"'],"</f>
        <v>['question_id' =&gt; 1, 'option_id' =&gt; '1', 'genre_id' =&gt; '2', 'score' =&gt; '0'],</v>
      </c>
      <c r="V5" t="str">
        <f t="shared" ref="V5:AH5" si="1">"['"&amp;$B$3&amp;"' =&gt; "&amp;$B5&amp;", '"&amp;$C$3&amp;"' =&gt; '"&amp;$C5&amp;"', '"&amp;$D$3&amp;"' =&gt; '"&amp;F$4&amp;"', '"&amp;$E$3&amp;"' =&gt; '"&amp;F5&amp;"'],"</f>
        <v>['question_id' =&gt; 1, 'option_id' =&gt; '1', 'genre_id' =&gt; '3', 'score' =&gt; '0'],</v>
      </c>
      <c r="W5" t="str">
        <f t="shared" si="1"/>
        <v>['question_id' =&gt; 1, 'option_id' =&gt; '1', 'genre_id' =&gt; '4', 'score' =&gt; '0'],</v>
      </c>
      <c r="X5" t="str">
        <f t="shared" si="1"/>
        <v>['question_id' =&gt; 1, 'option_id' =&gt; '1', 'genre_id' =&gt; '5', 'score' =&gt; '0'],</v>
      </c>
      <c r="Y5" t="str">
        <f t="shared" si="1"/>
        <v>['question_id' =&gt; 1, 'option_id' =&gt; '1', 'genre_id' =&gt; '6', 'score' =&gt; '0'],</v>
      </c>
      <c r="Z5" t="str">
        <f t="shared" si="1"/>
        <v>['question_id' =&gt; 1, 'option_id' =&gt; '1', 'genre_id' =&gt; '7', 'score' =&gt; '0'],</v>
      </c>
      <c r="AA5" t="str">
        <f t="shared" si="1"/>
        <v>['question_id' =&gt; 1, 'option_id' =&gt; '1', 'genre_id' =&gt; '8', 'score' =&gt; '0'],</v>
      </c>
      <c r="AB5" t="str">
        <f t="shared" si="1"/>
        <v>['question_id' =&gt; 1, 'option_id' =&gt; '1', 'genre_id' =&gt; '9', 'score' =&gt; '0'],</v>
      </c>
      <c r="AC5" t="str">
        <f t="shared" si="1"/>
        <v>['question_id' =&gt; 1, 'option_id' =&gt; '1', 'genre_id' =&gt; '10', 'score' =&gt; '0'],</v>
      </c>
      <c r="AD5" t="str">
        <f t="shared" si="1"/>
        <v>['question_id' =&gt; 1, 'option_id' =&gt; '1', 'genre_id' =&gt; '11', 'score' =&gt; '0'],</v>
      </c>
      <c r="AE5" t="str">
        <f t="shared" si="1"/>
        <v>['question_id' =&gt; 1, 'option_id' =&gt; '1', 'genre_id' =&gt; '12', 'score' =&gt; '0'],</v>
      </c>
      <c r="AF5" t="str">
        <f t="shared" si="1"/>
        <v>['question_id' =&gt; 1, 'option_id' =&gt; '1', 'genre_id' =&gt; '13', 'score' =&gt; '0'],</v>
      </c>
      <c r="AG5" t="str">
        <f t="shared" si="1"/>
        <v>['question_id' =&gt; 1, 'option_id' =&gt; '1', 'genre_id' =&gt; '14', 'score' =&gt; '5'],</v>
      </c>
      <c r="AH5" t="str">
        <f t="shared" si="1"/>
        <v>['question_id' =&gt; 1, 'option_id' =&gt; '1', 'genre_id' =&gt; '15', 'score' =&gt; '5'],</v>
      </c>
    </row>
    <row r="6" spans="1:34">
      <c r="A6" s="6" t="s">
        <v>83</v>
      </c>
      <c r="B6" s="6">
        <v>1</v>
      </c>
      <c r="C6" s="6">
        <v>2</v>
      </c>
      <c r="D6" s="5">
        <v>4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4</v>
      </c>
      <c r="P6" s="5">
        <v>4</v>
      </c>
      <c r="Q6" s="5">
        <v>4</v>
      </c>
      <c r="R6" s="5">
        <v>4</v>
      </c>
      <c r="T6" t="str">
        <f t="shared" ref="T6:T57" si="2">"['"&amp;$B$3&amp;"' =&gt; "&amp;$B6&amp;", '"&amp;$C$3&amp;"' =&gt; '"&amp;$C6&amp;"', '"&amp;$D$3&amp;"' =&gt; '"&amp;D$4&amp;"', '"&amp;$E$3&amp;"' =&gt; '"&amp;D6&amp;"'],"</f>
        <v>['question_id' =&gt; 1, 'option_id' =&gt; '2', 'genre_id' =&gt; '1', 'score' =&gt; '4'],</v>
      </c>
      <c r="U6" t="str">
        <f t="shared" ref="U6:U57" si="3">"['"&amp;$B$3&amp;"' =&gt; "&amp;$B6&amp;", '"&amp;$C$3&amp;"' =&gt; '"&amp;$C6&amp;"', '"&amp;$D$3&amp;"' =&gt; '"&amp;E$4&amp;"', '"&amp;$E$3&amp;"' =&gt; '"&amp;E6&amp;"'],"</f>
        <v>['question_id' =&gt; 1, 'option_id' =&gt; '2', 'genre_id' =&gt; '2', 'score' =&gt; '0'],</v>
      </c>
      <c r="V6" t="str">
        <f t="shared" ref="V6:V57" si="4">"['"&amp;$B$3&amp;"' =&gt; "&amp;$B6&amp;", '"&amp;$C$3&amp;"' =&gt; '"&amp;$C6&amp;"', '"&amp;$D$3&amp;"' =&gt; '"&amp;F$4&amp;"', '"&amp;$E$3&amp;"' =&gt; '"&amp;F6&amp;"'],"</f>
        <v>['question_id' =&gt; 1, 'option_id' =&gt; '2', 'genre_id' =&gt; '3', 'score' =&gt; '0'],</v>
      </c>
      <c r="W6" t="str">
        <f t="shared" ref="W6:W57" si="5">"['"&amp;$B$3&amp;"' =&gt; "&amp;$B6&amp;", '"&amp;$C$3&amp;"' =&gt; '"&amp;$C6&amp;"', '"&amp;$D$3&amp;"' =&gt; '"&amp;G$4&amp;"', '"&amp;$E$3&amp;"' =&gt; '"&amp;G6&amp;"'],"</f>
        <v>['question_id' =&gt; 1, 'option_id' =&gt; '2', 'genre_id' =&gt; '4', 'score' =&gt; '0'],</v>
      </c>
      <c r="X6" t="str">
        <f t="shared" ref="X6:X57" si="6">"['"&amp;$B$3&amp;"' =&gt; "&amp;$B6&amp;", '"&amp;$C$3&amp;"' =&gt; '"&amp;$C6&amp;"', '"&amp;$D$3&amp;"' =&gt; '"&amp;H$4&amp;"', '"&amp;$E$3&amp;"' =&gt; '"&amp;H6&amp;"'],"</f>
        <v>['question_id' =&gt; 1, 'option_id' =&gt; '2', 'genre_id' =&gt; '5', 'score' =&gt; '0'],</v>
      </c>
      <c r="Y6" t="str">
        <f t="shared" ref="Y6:Y57" si="7">"['"&amp;$B$3&amp;"' =&gt; "&amp;$B6&amp;", '"&amp;$C$3&amp;"' =&gt; '"&amp;$C6&amp;"', '"&amp;$D$3&amp;"' =&gt; '"&amp;I$4&amp;"', '"&amp;$E$3&amp;"' =&gt; '"&amp;I6&amp;"'],"</f>
        <v>['question_id' =&gt; 1, 'option_id' =&gt; '2', 'genre_id' =&gt; '6', 'score' =&gt; '0'],</v>
      </c>
      <c r="Z6" t="str">
        <f t="shared" ref="Z6:Z57" si="8">"['"&amp;$B$3&amp;"' =&gt; "&amp;$B6&amp;", '"&amp;$C$3&amp;"' =&gt; '"&amp;$C6&amp;"', '"&amp;$D$3&amp;"' =&gt; '"&amp;J$4&amp;"', '"&amp;$E$3&amp;"' =&gt; '"&amp;J6&amp;"'],"</f>
        <v>['question_id' =&gt; 1, 'option_id' =&gt; '2', 'genre_id' =&gt; '7', 'score' =&gt; '0'],</v>
      </c>
      <c r="AA6" t="str">
        <f t="shared" ref="AA6:AA57" si="9">"['"&amp;$B$3&amp;"' =&gt; "&amp;$B6&amp;", '"&amp;$C$3&amp;"' =&gt; '"&amp;$C6&amp;"', '"&amp;$D$3&amp;"' =&gt; '"&amp;K$4&amp;"', '"&amp;$E$3&amp;"' =&gt; '"&amp;K6&amp;"'],"</f>
        <v>['question_id' =&gt; 1, 'option_id' =&gt; '2', 'genre_id' =&gt; '8', 'score' =&gt; '0'],</v>
      </c>
      <c r="AB6" t="str">
        <f t="shared" ref="AB6:AB57" si="10">"['"&amp;$B$3&amp;"' =&gt; "&amp;$B6&amp;", '"&amp;$C$3&amp;"' =&gt; '"&amp;$C6&amp;"', '"&amp;$D$3&amp;"' =&gt; '"&amp;L$4&amp;"', '"&amp;$E$3&amp;"' =&gt; '"&amp;L6&amp;"'],"</f>
        <v>['question_id' =&gt; 1, 'option_id' =&gt; '2', 'genre_id' =&gt; '9', 'score' =&gt; '0'],</v>
      </c>
      <c r="AC6" t="str">
        <f t="shared" ref="AC6:AC57" si="11">"['"&amp;$B$3&amp;"' =&gt; "&amp;$B6&amp;", '"&amp;$C$3&amp;"' =&gt; '"&amp;$C6&amp;"', '"&amp;$D$3&amp;"' =&gt; '"&amp;M$4&amp;"', '"&amp;$E$3&amp;"' =&gt; '"&amp;M6&amp;"'],"</f>
        <v>['question_id' =&gt; 1, 'option_id' =&gt; '2', 'genre_id' =&gt; '10', 'score' =&gt; '0'],</v>
      </c>
      <c r="AD6" t="str">
        <f t="shared" ref="AD6:AD57" si="12">"['"&amp;$B$3&amp;"' =&gt; "&amp;$B6&amp;", '"&amp;$C$3&amp;"' =&gt; '"&amp;$C6&amp;"', '"&amp;$D$3&amp;"' =&gt; '"&amp;N$4&amp;"', '"&amp;$E$3&amp;"' =&gt; '"&amp;N6&amp;"'],"</f>
        <v>['question_id' =&gt; 1, 'option_id' =&gt; '2', 'genre_id' =&gt; '11', 'score' =&gt; '0'],</v>
      </c>
      <c r="AE6" t="str">
        <f t="shared" ref="AE6:AE57" si="13">"['"&amp;$B$3&amp;"' =&gt; "&amp;$B6&amp;", '"&amp;$C$3&amp;"' =&gt; '"&amp;$C6&amp;"', '"&amp;$D$3&amp;"' =&gt; '"&amp;O$4&amp;"', '"&amp;$E$3&amp;"' =&gt; '"&amp;O6&amp;"'],"</f>
        <v>['question_id' =&gt; 1, 'option_id' =&gt; '2', 'genre_id' =&gt; '12', 'score' =&gt; '4'],</v>
      </c>
      <c r="AF6" t="str">
        <f t="shared" ref="AF6:AF57" si="14">"['"&amp;$B$3&amp;"' =&gt; "&amp;$B6&amp;", '"&amp;$C$3&amp;"' =&gt; '"&amp;$C6&amp;"', '"&amp;$D$3&amp;"' =&gt; '"&amp;P$4&amp;"', '"&amp;$E$3&amp;"' =&gt; '"&amp;P6&amp;"'],"</f>
        <v>['question_id' =&gt; 1, 'option_id' =&gt; '2', 'genre_id' =&gt; '13', 'score' =&gt; '4'],</v>
      </c>
      <c r="AG6" t="str">
        <f t="shared" ref="AG6:AG57" si="15">"['"&amp;$B$3&amp;"' =&gt; "&amp;$B6&amp;", '"&amp;$C$3&amp;"' =&gt; '"&amp;$C6&amp;"', '"&amp;$D$3&amp;"' =&gt; '"&amp;Q$4&amp;"', '"&amp;$E$3&amp;"' =&gt; '"&amp;Q6&amp;"'],"</f>
        <v>['question_id' =&gt; 1, 'option_id' =&gt; '2', 'genre_id' =&gt; '14', 'score' =&gt; '4'],</v>
      </c>
      <c r="AH6" t="str">
        <f t="shared" ref="AH6:AH57" si="16">"['"&amp;$B$3&amp;"' =&gt; "&amp;$B6&amp;", '"&amp;$C$3&amp;"' =&gt; '"&amp;$C6&amp;"', '"&amp;$D$3&amp;"' =&gt; '"&amp;R$4&amp;"', '"&amp;$E$3&amp;"' =&gt; '"&amp;R6&amp;"'],"</f>
        <v>['question_id' =&gt; 1, 'option_id' =&gt; '2', 'genre_id' =&gt; '15', 'score' =&gt; '4'],</v>
      </c>
    </row>
    <row r="7" spans="1:34">
      <c r="A7" s="6" t="s">
        <v>84</v>
      </c>
      <c r="B7" s="6">
        <v>1</v>
      </c>
      <c r="C7" s="6">
        <v>3</v>
      </c>
      <c r="D7" s="5">
        <v>0</v>
      </c>
      <c r="E7" s="5">
        <v>4</v>
      </c>
      <c r="F7" s="5">
        <v>0</v>
      </c>
      <c r="G7" s="5">
        <v>0</v>
      </c>
      <c r="H7" s="5">
        <v>0</v>
      </c>
      <c r="I7" s="5">
        <v>4</v>
      </c>
      <c r="J7" s="5">
        <v>4</v>
      </c>
      <c r="K7" s="5">
        <v>4</v>
      </c>
      <c r="L7" s="5">
        <v>0</v>
      </c>
      <c r="M7" s="5">
        <v>0</v>
      </c>
      <c r="N7" s="5">
        <v>4</v>
      </c>
      <c r="O7" s="5">
        <v>0</v>
      </c>
      <c r="P7" s="5">
        <v>0</v>
      </c>
      <c r="Q7" s="5">
        <v>0</v>
      </c>
      <c r="R7" s="5">
        <v>0</v>
      </c>
      <c r="T7" t="str">
        <f t="shared" si="2"/>
        <v>['question_id' =&gt; 1, 'option_id' =&gt; '3', 'genre_id' =&gt; '1', 'score' =&gt; '0'],</v>
      </c>
      <c r="U7" t="str">
        <f t="shared" si="3"/>
        <v>['question_id' =&gt; 1, 'option_id' =&gt; '3', 'genre_id' =&gt; '2', 'score' =&gt; '4'],</v>
      </c>
      <c r="V7" t="str">
        <f t="shared" si="4"/>
        <v>['question_id' =&gt; 1, 'option_id' =&gt; '3', 'genre_id' =&gt; '3', 'score' =&gt; '0'],</v>
      </c>
      <c r="W7" t="str">
        <f t="shared" si="5"/>
        <v>['question_id' =&gt; 1, 'option_id' =&gt; '3', 'genre_id' =&gt; '4', 'score' =&gt; '0'],</v>
      </c>
      <c r="X7" t="str">
        <f t="shared" si="6"/>
        <v>['question_id' =&gt; 1, 'option_id' =&gt; '3', 'genre_id' =&gt; '5', 'score' =&gt; '0'],</v>
      </c>
      <c r="Y7" t="str">
        <f t="shared" si="7"/>
        <v>['question_id' =&gt; 1, 'option_id' =&gt; '3', 'genre_id' =&gt; '6', 'score' =&gt; '4'],</v>
      </c>
      <c r="Z7" t="str">
        <f t="shared" si="8"/>
        <v>['question_id' =&gt; 1, 'option_id' =&gt; '3', 'genre_id' =&gt; '7', 'score' =&gt; '4'],</v>
      </c>
      <c r="AA7" t="str">
        <f t="shared" si="9"/>
        <v>['question_id' =&gt; 1, 'option_id' =&gt; '3', 'genre_id' =&gt; '8', 'score' =&gt; '4'],</v>
      </c>
      <c r="AB7" t="str">
        <f t="shared" si="10"/>
        <v>['question_id' =&gt; 1, 'option_id' =&gt; '3', 'genre_id' =&gt; '9', 'score' =&gt; '0'],</v>
      </c>
      <c r="AC7" t="str">
        <f t="shared" si="11"/>
        <v>['question_id' =&gt; 1, 'option_id' =&gt; '3', 'genre_id' =&gt; '10', 'score' =&gt; '0'],</v>
      </c>
      <c r="AD7" t="str">
        <f t="shared" si="12"/>
        <v>['question_id' =&gt; 1, 'option_id' =&gt; '3', 'genre_id' =&gt; '11', 'score' =&gt; '4'],</v>
      </c>
      <c r="AE7" t="str">
        <f t="shared" si="13"/>
        <v>['question_id' =&gt; 1, 'option_id' =&gt; '3', 'genre_id' =&gt; '12', 'score' =&gt; '0'],</v>
      </c>
      <c r="AF7" t="str">
        <f t="shared" si="14"/>
        <v>['question_id' =&gt; 1, 'option_id' =&gt; '3', 'genre_id' =&gt; '13', 'score' =&gt; '0'],</v>
      </c>
      <c r="AG7" t="str">
        <f t="shared" si="15"/>
        <v>['question_id' =&gt; 1, 'option_id' =&gt; '3', 'genre_id' =&gt; '14', 'score' =&gt; '0'],</v>
      </c>
      <c r="AH7" t="str">
        <f t="shared" si="16"/>
        <v>['question_id' =&gt; 1, 'option_id' =&gt; '3', 'genre_id' =&gt; '15', 'score' =&gt; '0'],</v>
      </c>
    </row>
    <row r="8" spans="1:34">
      <c r="A8" s="6" t="s">
        <v>85</v>
      </c>
      <c r="B8" s="6">
        <v>1</v>
      </c>
      <c r="C8" s="6">
        <v>4</v>
      </c>
      <c r="D8" s="5">
        <v>0</v>
      </c>
      <c r="E8" s="5">
        <v>4</v>
      </c>
      <c r="F8" s="5">
        <v>0</v>
      </c>
      <c r="G8" s="5">
        <v>0</v>
      </c>
      <c r="H8" s="5">
        <v>0</v>
      </c>
      <c r="I8" s="5">
        <v>4</v>
      </c>
      <c r="J8" s="5">
        <v>4</v>
      </c>
      <c r="K8" s="5">
        <v>4</v>
      </c>
      <c r="L8" s="5">
        <v>0</v>
      </c>
      <c r="M8" s="5">
        <v>0</v>
      </c>
      <c r="N8" s="5">
        <v>4</v>
      </c>
      <c r="O8" s="5">
        <v>0</v>
      </c>
      <c r="P8" s="5">
        <v>0</v>
      </c>
      <c r="Q8" s="5">
        <v>0</v>
      </c>
      <c r="R8" s="5">
        <v>0</v>
      </c>
      <c r="T8" t="str">
        <f t="shared" si="2"/>
        <v>['question_id' =&gt; 1, 'option_id' =&gt; '4', 'genre_id' =&gt; '1', 'score' =&gt; '0'],</v>
      </c>
      <c r="U8" t="str">
        <f t="shared" si="3"/>
        <v>['question_id' =&gt; 1, 'option_id' =&gt; '4', 'genre_id' =&gt; '2', 'score' =&gt; '4'],</v>
      </c>
      <c r="V8" t="str">
        <f t="shared" si="4"/>
        <v>['question_id' =&gt; 1, 'option_id' =&gt; '4', 'genre_id' =&gt; '3', 'score' =&gt; '0'],</v>
      </c>
      <c r="W8" t="str">
        <f t="shared" si="5"/>
        <v>['question_id' =&gt; 1, 'option_id' =&gt; '4', 'genre_id' =&gt; '4', 'score' =&gt; '0'],</v>
      </c>
      <c r="X8" t="str">
        <f t="shared" si="6"/>
        <v>['question_id' =&gt; 1, 'option_id' =&gt; '4', 'genre_id' =&gt; '5', 'score' =&gt; '0'],</v>
      </c>
      <c r="Y8" t="str">
        <f t="shared" si="7"/>
        <v>['question_id' =&gt; 1, 'option_id' =&gt; '4', 'genre_id' =&gt; '6', 'score' =&gt; '4'],</v>
      </c>
      <c r="Z8" t="str">
        <f t="shared" si="8"/>
        <v>['question_id' =&gt; 1, 'option_id' =&gt; '4', 'genre_id' =&gt; '7', 'score' =&gt; '4'],</v>
      </c>
      <c r="AA8" t="str">
        <f t="shared" si="9"/>
        <v>['question_id' =&gt; 1, 'option_id' =&gt; '4', 'genre_id' =&gt; '8', 'score' =&gt; '4'],</v>
      </c>
      <c r="AB8" t="str">
        <f t="shared" si="10"/>
        <v>['question_id' =&gt; 1, 'option_id' =&gt; '4', 'genre_id' =&gt; '9', 'score' =&gt; '0'],</v>
      </c>
      <c r="AC8" t="str">
        <f t="shared" si="11"/>
        <v>['question_id' =&gt; 1, 'option_id' =&gt; '4', 'genre_id' =&gt; '10', 'score' =&gt; '0'],</v>
      </c>
      <c r="AD8" t="str">
        <f t="shared" si="12"/>
        <v>['question_id' =&gt; 1, 'option_id' =&gt; '4', 'genre_id' =&gt; '11', 'score' =&gt; '4'],</v>
      </c>
      <c r="AE8" t="str">
        <f t="shared" si="13"/>
        <v>['question_id' =&gt; 1, 'option_id' =&gt; '4', 'genre_id' =&gt; '12', 'score' =&gt; '0'],</v>
      </c>
      <c r="AF8" t="str">
        <f t="shared" si="14"/>
        <v>['question_id' =&gt; 1, 'option_id' =&gt; '4', 'genre_id' =&gt; '13', 'score' =&gt; '0'],</v>
      </c>
      <c r="AG8" t="str">
        <f t="shared" si="15"/>
        <v>['question_id' =&gt; 1, 'option_id' =&gt; '4', 'genre_id' =&gt; '14', 'score' =&gt; '0'],</v>
      </c>
      <c r="AH8" t="str">
        <f t="shared" si="16"/>
        <v>['question_id' =&gt; 1, 'option_id' =&gt; '4', 'genre_id' =&gt; '15', 'score' =&gt; '0'],</v>
      </c>
    </row>
    <row r="9" spans="1:34">
      <c r="A9" s="6" t="s">
        <v>86</v>
      </c>
      <c r="B9" s="6">
        <v>2</v>
      </c>
      <c r="C9" s="6">
        <v>1</v>
      </c>
      <c r="D9" s="5">
        <v>5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5</v>
      </c>
      <c r="R9" s="5">
        <v>5</v>
      </c>
      <c r="T9" t="str">
        <f t="shared" si="2"/>
        <v>['question_id' =&gt; 2, 'option_id' =&gt; '1', 'genre_id' =&gt; '1', 'score' =&gt; '5'],</v>
      </c>
      <c r="U9" t="str">
        <f t="shared" si="3"/>
        <v>['question_id' =&gt; 2, 'option_id' =&gt; '1', 'genre_id' =&gt; '2', 'score' =&gt; '0'],</v>
      </c>
      <c r="V9" t="str">
        <f t="shared" si="4"/>
        <v>['question_id' =&gt; 2, 'option_id' =&gt; '1', 'genre_id' =&gt; '3', 'score' =&gt; '0'],</v>
      </c>
      <c r="W9" t="str">
        <f t="shared" si="5"/>
        <v>['question_id' =&gt; 2, 'option_id' =&gt; '1', 'genre_id' =&gt; '4', 'score' =&gt; '0'],</v>
      </c>
      <c r="X9" t="str">
        <f t="shared" si="6"/>
        <v>['question_id' =&gt; 2, 'option_id' =&gt; '1', 'genre_id' =&gt; '5', 'score' =&gt; '0'],</v>
      </c>
      <c r="Y9" t="str">
        <f t="shared" si="7"/>
        <v>['question_id' =&gt; 2, 'option_id' =&gt; '1', 'genre_id' =&gt; '6', 'score' =&gt; '0'],</v>
      </c>
      <c r="Z9" t="str">
        <f t="shared" si="8"/>
        <v>['question_id' =&gt; 2, 'option_id' =&gt; '1', 'genre_id' =&gt; '7', 'score' =&gt; '0'],</v>
      </c>
      <c r="AA9" t="str">
        <f t="shared" si="9"/>
        <v>['question_id' =&gt; 2, 'option_id' =&gt; '1', 'genre_id' =&gt; '8', 'score' =&gt; '0'],</v>
      </c>
      <c r="AB9" t="str">
        <f t="shared" si="10"/>
        <v>['question_id' =&gt; 2, 'option_id' =&gt; '1', 'genre_id' =&gt; '9', 'score' =&gt; '0'],</v>
      </c>
      <c r="AC9" t="str">
        <f t="shared" si="11"/>
        <v>['question_id' =&gt; 2, 'option_id' =&gt; '1', 'genre_id' =&gt; '10', 'score' =&gt; '0'],</v>
      </c>
      <c r="AD9" t="str">
        <f t="shared" si="12"/>
        <v>['question_id' =&gt; 2, 'option_id' =&gt; '1', 'genre_id' =&gt; '11', 'score' =&gt; '0'],</v>
      </c>
      <c r="AE9" t="str">
        <f t="shared" si="13"/>
        <v>['question_id' =&gt; 2, 'option_id' =&gt; '1', 'genre_id' =&gt; '12', 'score' =&gt; '0'],</v>
      </c>
      <c r="AF9" t="str">
        <f t="shared" si="14"/>
        <v>['question_id' =&gt; 2, 'option_id' =&gt; '1', 'genre_id' =&gt; '13', 'score' =&gt; '0'],</v>
      </c>
      <c r="AG9" t="str">
        <f t="shared" si="15"/>
        <v>['question_id' =&gt; 2, 'option_id' =&gt; '1', 'genre_id' =&gt; '14', 'score' =&gt; '5'],</v>
      </c>
      <c r="AH9" t="str">
        <f t="shared" si="16"/>
        <v>['question_id' =&gt; 2, 'option_id' =&gt; '1', 'genre_id' =&gt; '15', 'score' =&gt; '5'],</v>
      </c>
    </row>
    <row r="10" spans="1:34">
      <c r="A10" s="6" t="s">
        <v>87</v>
      </c>
      <c r="B10" s="6">
        <v>2</v>
      </c>
      <c r="C10" s="6">
        <v>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T10" t="str">
        <f t="shared" si="2"/>
        <v>['question_id' =&gt; 2, 'option_id' =&gt; '2', 'genre_id' =&gt; '1', 'score' =&gt; '0'],</v>
      </c>
      <c r="U10" t="str">
        <f t="shared" si="3"/>
        <v>['question_id' =&gt; 2, 'option_id' =&gt; '2', 'genre_id' =&gt; '2', 'score' =&gt; '0'],</v>
      </c>
      <c r="V10" t="str">
        <f t="shared" si="4"/>
        <v>['question_id' =&gt; 2, 'option_id' =&gt; '2', 'genre_id' =&gt; '3', 'score' =&gt; '0'],</v>
      </c>
      <c r="W10" t="str">
        <f t="shared" si="5"/>
        <v>['question_id' =&gt; 2, 'option_id' =&gt; '2', 'genre_id' =&gt; '4', 'score' =&gt; '0'],</v>
      </c>
      <c r="X10" t="str">
        <f t="shared" si="6"/>
        <v>['question_id' =&gt; 2, 'option_id' =&gt; '2', 'genre_id' =&gt; '5', 'score' =&gt; '0'],</v>
      </c>
      <c r="Y10" t="str">
        <f t="shared" si="7"/>
        <v>['question_id' =&gt; 2, 'option_id' =&gt; '2', 'genre_id' =&gt; '6', 'score' =&gt; '0'],</v>
      </c>
      <c r="Z10" t="str">
        <f t="shared" si="8"/>
        <v>['question_id' =&gt; 2, 'option_id' =&gt; '2', 'genre_id' =&gt; '7', 'score' =&gt; '0'],</v>
      </c>
      <c r="AA10" t="str">
        <f t="shared" si="9"/>
        <v>['question_id' =&gt; 2, 'option_id' =&gt; '2', 'genre_id' =&gt; '8', 'score' =&gt; '0'],</v>
      </c>
      <c r="AB10" t="str">
        <f t="shared" si="10"/>
        <v>['question_id' =&gt; 2, 'option_id' =&gt; '2', 'genre_id' =&gt; '9', 'score' =&gt; '0'],</v>
      </c>
      <c r="AC10" t="str">
        <f t="shared" si="11"/>
        <v>['question_id' =&gt; 2, 'option_id' =&gt; '2', 'genre_id' =&gt; '10', 'score' =&gt; '0'],</v>
      </c>
      <c r="AD10" t="str">
        <f t="shared" si="12"/>
        <v>['question_id' =&gt; 2, 'option_id' =&gt; '2', 'genre_id' =&gt; '11', 'score' =&gt; '0'],</v>
      </c>
      <c r="AE10" t="str">
        <f t="shared" si="13"/>
        <v>['question_id' =&gt; 2, 'option_id' =&gt; '2', 'genre_id' =&gt; '12', 'score' =&gt; '0'],</v>
      </c>
      <c r="AF10" t="str">
        <f t="shared" si="14"/>
        <v>['question_id' =&gt; 2, 'option_id' =&gt; '2', 'genre_id' =&gt; '13', 'score' =&gt; '0'],</v>
      </c>
      <c r="AG10" t="str">
        <f t="shared" si="15"/>
        <v>['question_id' =&gt; 2, 'option_id' =&gt; '2', 'genre_id' =&gt; '14', 'score' =&gt; '0'],</v>
      </c>
      <c r="AH10" t="str">
        <f t="shared" si="16"/>
        <v>['question_id' =&gt; 2, 'option_id' =&gt; '2', 'genre_id' =&gt; '15', 'score' =&gt; '0'],</v>
      </c>
    </row>
    <row r="11" spans="1:34">
      <c r="A11" s="6" t="s">
        <v>88</v>
      </c>
      <c r="B11" s="6">
        <v>2</v>
      </c>
      <c r="C11" s="6">
        <v>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4</v>
      </c>
      <c r="K11" s="5">
        <v>4</v>
      </c>
      <c r="L11" s="5">
        <v>0</v>
      </c>
      <c r="M11" s="5">
        <v>0</v>
      </c>
      <c r="N11" s="5">
        <v>4</v>
      </c>
      <c r="O11" s="5">
        <v>0</v>
      </c>
      <c r="P11" s="5">
        <v>0</v>
      </c>
      <c r="Q11" s="5">
        <v>0</v>
      </c>
      <c r="R11" s="5">
        <v>0</v>
      </c>
      <c r="T11" t="str">
        <f t="shared" si="2"/>
        <v>['question_id' =&gt; 2, 'option_id' =&gt; '3', 'genre_id' =&gt; '1', 'score' =&gt; '0'],</v>
      </c>
      <c r="U11" t="str">
        <f t="shared" si="3"/>
        <v>['question_id' =&gt; 2, 'option_id' =&gt; '3', 'genre_id' =&gt; '2', 'score' =&gt; '0'],</v>
      </c>
      <c r="V11" t="str">
        <f t="shared" si="4"/>
        <v>['question_id' =&gt; 2, 'option_id' =&gt; '3', 'genre_id' =&gt; '3', 'score' =&gt; '0'],</v>
      </c>
      <c r="W11" t="str">
        <f t="shared" si="5"/>
        <v>['question_id' =&gt; 2, 'option_id' =&gt; '3', 'genre_id' =&gt; '4', 'score' =&gt; '0'],</v>
      </c>
      <c r="X11" t="str">
        <f t="shared" si="6"/>
        <v>['question_id' =&gt; 2, 'option_id' =&gt; '3', 'genre_id' =&gt; '5', 'score' =&gt; '0'],</v>
      </c>
      <c r="Y11" t="str">
        <f t="shared" si="7"/>
        <v>['question_id' =&gt; 2, 'option_id' =&gt; '3', 'genre_id' =&gt; '6', 'score' =&gt; '0'],</v>
      </c>
      <c r="Z11" t="str">
        <f t="shared" si="8"/>
        <v>['question_id' =&gt; 2, 'option_id' =&gt; '3', 'genre_id' =&gt; '7', 'score' =&gt; '4'],</v>
      </c>
      <c r="AA11" t="str">
        <f t="shared" si="9"/>
        <v>['question_id' =&gt; 2, 'option_id' =&gt; '3', 'genre_id' =&gt; '8', 'score' =&gt; '4'],</v>
      </c>
      <c r="AB11" t="str">
        <f t="shared" si="10"/>
        <v>['question_id' =&gt; 2, 'option_id' =&gt; '3', 'genre_id' =&gt; '9', 'score' =&gt; '0'],</v>
      </c>
      <c r="AC11" t="str">
        <f t="shared" si="11"/>
        <v>['question_id' =&gt; 2, 'option_id' =&gt; '3', 'genre_id' =&gt; '10', 'score' =&gt; '0'],</v>
      </c>
      <c r="AD11" t="str">
        <f t="shared" si="12"/>
        <v>['question_id' =&gt; 2, 'option_id' =&gt; '3', 'genre_id' =&gt; '11', 'score' =&gt; '4'],</v>
      </c>
      <c r="AE11" t="str">
        <f t="shared" si="13"/>
        <v>['question_id' =&gt; 2, 'option_id' =&gt; '3', 'genre_id' =&gt; '12', 'score' =&gt; '0'],</v>
      </c>
      <c r="AF11" t="str">
        <f t="shared" si="14"/>
        <v>['question_id' =&gt; 2, 'option_id' =&gt; '3', 'genre_id' =&gt; '13', 'score' =&gt; '0'],</v>
      </c>
      <c r="AG11" t="str">
        <f t="shared" si="15"/>
        <v>['question_id' =&gt; 2, 'option_id' =&gt; '3', 'genre_id' =&gt; '14', 'score' =&gt; '0'],</v>
      </c>
      <c r="AH11" t="str">
        <f t="shared" si="16"/>
        <v>['question_id' =&gt; 2, 'option_id' =&gt; '3', 'genre_id' =&gt; '15', 'score' =&gt; '0'],</v>
      </c>
    </row>
    <row r="12" spans="1:34">
      <c r="A12" s="6" t="s">
        <v>89</v>
      </c>
      <c r="B12" s="6">
        <v>2</v>
      </c>
      <c r="C12" s="6">
        <v>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4</v>
      </c>
      <c r="K12" s="5">
        <v>4</v>
      </c>
      <c r="L12" s="5">
        <v>0</v>
      </c>
      <c r="M12" s="5">
        <v>0</v>
      </c>
      <c r="N12" s="5">
        <v>4</v>
      </c>
      <c r="O12" s="5">
        <v>0</v>
      </c>
      <c r="P12" s="5">
        <v>0</v>
      </c>
      <c r="Q12" s="5">
        <v>0</v>
      </c>
      <c r="R12" s="5">
        <v>0</v>
      </c>
      <c r="T12" t="str">
        <f t="shared" si="2"/>
        <v>['question_id' =&gt; 2, 'option_id' =&gt; '4', 'genre_id' =&gt; '1', 'score' =&gt; '0'],</v>
      </c>
      <c r="U12" t="str">
        <f t="shared" si="3"/>
        <v>['question_id' =&gt; 2, 'option_id' =&gt; '4', 'genre_id' =&gt; '2', 'score' =&gt; '0'],</v>
      </c>
      <c r="V12" t="str">
        <f t="shared" si="4"/>
        <v>['question_id' =&gt; 2, 'option_id' =&gt; '4', 'genre_id' =&gt; '3', 'score' =&gt; '0'],</v>
      </c>
      <c r="W12" t="str">
        <f t="shared" si="5"/>
        <v>['question_id' =&gt; 2, 'option_id' =&gt; '4', 'genre_id' =&gt; '4', 'score' =&gt; '0'],</v>
      </c>
      <c r="X12" t="str">
        <f t="shared" si="6"/>
        <v>['question_id' =&gt; 2, 'option_id' =&gt; '4', 'genre_id' =&gt; '5', 'score' =&gt; '0'],</v>
      </c>
      <c r="Y12" t="str">
        <f t="shared" si="7"/>
        <v>['question_id' =&gt; 2, 'option_id' =&gt; '4', 'genre_id' =&gt; '6', 'score' =&gt; '0'],</v>
      </c>
      <c r="Z12" t="str">
        <f t="shared" si="8"/>
        <v>['question_id' =&gt; 2, 'option_id' =&gt; '4', 'genre_id' =&gt; '7', 'score' =&gt; '4'],</v>
      </c>
      <c r="AA12" t="str">
        <f t="shared" si="9"/>
        <v>['question_id' =&gt; 2, 'option_id' =&gt; '4', 'genre_id' =&gt; '8', 'score' =&gt; '4'],</v>
      </c>
      <c r="AB12" t="str">
        <f t="shared" si="10"/>
        <v>['question_id' =&gt; 2, 'option_id' =&gt; '4', 'genre_id' =&gt; '9', 'score' =&gt; '0'],</v>
      </c>
      <c r="AC12" t="str">
        <f t="shared" si="11"/>
        <v>['question_id' =&gt; 2, 'option_id' =&gt; '4', 'genre_id' =&gt; '10', 'score' =&gt; '0'],</v>
      </c>
      <c r="AD12" t="str">
        <f t="shared" si="12"/>
        <v>['question_id' =&gt; 2, 'option_id' =&gt; '4', 'genre_id' =&gt; '11', 'score' =&gt; '4'],</v>
      </c>
      <c r="AE12" t="str">
        <f t="shared" si="13"/>
        <v>['question_id' =&gt; 2, 'option_id' =&gt; '4', 'genre_id' =&gt; '12', 'score' =&gt; '0'],</v>
      </c>
      <c r="AF12" t="str">
        <f t="shared" si="14"/>
        <v>['question_id' =&gt; 2, 'option_id' =&gt; '4', 'genre_id' =&gt; '13', 'score' =&gt; '0'],</v>
      </c>
      <c r="AG12" t="str">
        <f t="shared" si="15"/>
        <v>['question_id' =&gt; 2, 'option_id' =&gt; '4', 'genre_id' =&gt; '14', 'score' =&gt; '0'],</v>
      </c>
      <c r="AH12" t="str">
        <f t="shared" si="16"/>
        <v>['question_id' =&gt; 2, 'option_id' =&gt; '4', 'genre_id' =&gt; '15', 'score' =&gt; '0'],</v>
      </c>
    </row>
    <row r="13" spans="1:34">
      <c r="A13" s="6" t="s">
        <v>90</v>
      </c>
      <c r="B13" s="6">
        <v>3</v>
      </c>
      <c r="C13" s="6">
        <v>1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T13" t="str">
        <f t="shared" si="2"/>
        <v>['question_id' =&gt; 3, 'option_id' =&gt; '1', 'genre_id' =&gt; '1', 'score' =&gt; '0'],</v>
      </c>
      <c r="U13" t="str">
        <f t="shared" si="3"/>
        <v>['question_id' =&gt; 3, 'option_id' =&gt; '1', 'genre_id' =&gt; '2', 'score' =&gt; '0'],</v>
      </c>
      <c r="V13" t="str">
        <f t="shared" si="4"/>
        <v>['question_id' =&gt; 3, 'option_id' =&gt; '1', 'genre_id' =&gt; '3', 'score' =&gt; '0'],</v>
      </c>
      <c r="W13" t="str">
        <f t="shared" si="5"/>
        <v>['question_id' =&gt; 3, 'option_id' =&gt; '1', 'genre_id' =&gt; '4', 'score' =&gt; '0'],</v>
      </c>
      <c r="X13" t="str">
        <f t="shared" si="6"/>
        <v>['question_id' =&gt; 3, 'option_id' =&gt; '1', 'genre_id' =&gt; '5', 'score' =&gt; '0'],</v>
      </c>
      <c r="Y13" t="str">
        <f t="shared" si="7"/>
        <v>['question_id' =&gt; 3, 'option_id' =&gt; '1', 'genre_id' =&gt; '6', 'score' =&gt; '0'],</v>
      </c>
      <c r="Z13" t="str">
        <f t="shared" si="8"/>
        <v>['question_id' =&gt; 3, 'option_id' =&gt; '1', 'genre_id' =&gt; '7', 'score' =&gt; '0'],</v>
      </c>
      <c r="AA13" t="str">
        <f t="shared" si="9"/>
        <v>['question_id' =&gt; 3, 'option_id' =&gt; '1', 'genre_id' =&gt; '8', 'score' =&gt; '0'],</v>
      </c>
      <c r="AB13" t="str">
        <f t="shared" si="10"/>
        <v>['question_id' =&gt; 3, 'option_id' =&gt; '1', 'genre_id' =&gt; '9', 'score' =&gt; '0'],</v>
      </c>
      <c r="AC13" t="str">
        <f t="shared" si="11"/>
        <v>['question_id' =&gt; 3, 'option_id' =&gt; '1', 'genre_id' =&gt; '10', 'score' =&gt; '0'],</v>
      </c>
      <c r="AD13" t="str">
        <f t="shared" si="12"/>
        <v>['question_id' =&gt; 3, 'option_id' =&gt; '1', 'genre_id' =&gt; '11', 'score' =&gt; '0'],</v>
      </c>
      <c r="AE13" t="str">
        <f t="shared" si="13"/>
        <v>['question_id' =&gt; 3, 'option_id' =&gt; '1', 'genre_id' =&gt; '12', 'score' =&gt; '0'],</v>
      </c>
      <c r="AF13" t="str">
        <f t="shared" si="14"/>
        <v>['question_id' =&gt; 3, 'option_id' =&gt; '1', 'genre_id' =&gt; '13', 'score' =&gt; '0'],</v>
      </c>
      <c r="AG13" t="str">
        <f t="shared" si="15"/>
        <v>['question_id' =&gt; 3, 'option_id' =&gt; '1', 'genre_id' =&gt; '14', 'score' =&gt; '0'],</v>
      </c>
      <c r="AH13" t="str">
        <f t="shared" si="16"/>
        <v>['question_id' =&gt; 3, 'option_id' =&gt; '1', 'genre_id' =&gt; '15', 'score' =&gt; '0'],</v>
      </c>
    </row>
    <row r="14" spans="1:34">
      <c r="A14" s="6" t="s">
        <v>91</v>
      </c>
      <c r="B14" s="6">
        <v>3</v>
      </c>
      <c r="C14" s="6">
        <v>2</v>
      </c>
      <c r="D14" s="5">
        <v>3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3</v>
      </c>
      <c r="P14" s="5">
        <v>3</v>
      </c>
      <c r="Q14" s="5">
        <v>0</v>
      </c>
      <c r="R14" s="5">
        <v>0</v>
      </c>
      <c r="T14" t="str">
        <f t="shared" si="2"/>
        <v>['question_id' =&gt; 3, 'option_id' =&gt; '2', 'genre_id' =&gt; '1', 'score' =&gt; '3'],</v>
      </c>
      <c r="U14" t="str">
        <f t="shared" si="3"/>
        <v>['question_id' =&gt; 3, 'option_id' =&gt; '2', 'genre_id' =&gt; '2', 'score' =&gt; '0'],</v>
      </c>
      <c r="V14" t="str">
        <f t="shared" si="4"/>
        <v>['question_id' =&gt; 3, 'option_id' =&gt; '2', 'genre_id' =&gt; '3', 'score' =&gt; '0'],</v>
      </c>
      <c r="W14" t="str">
        <f t="shared" si="5"/>
        <v>['question_id' =&gt; 3, 'option_id' =&gt; '2', 'genre_id' =&gt; '4', 'score' =&gt; '0'],</v>
      </c>
      <c r="X14" t="str">
        <f t="shared" si="6"/>
        <v>['question_id' =&gt; 3, 'option_id' =&gt; '2', 'genre_id' =&gt; '5', 'score' =&gt; '0'],</v>
      </c>
      <c r="Y14" t="str">
        <f t="shared" si="7"/>
        <v>['question_id' =&gt; 3, 'option_id' =&gt; '2', 'genre_id' =&gt; '6', 'score' =&gt; '0'],</v>
      </c>
      <c r="Z14" t="str">
        <f t="shared" si="8"/>
        <v>['question_id' =&gt; 3, 'option_id' =&gt; '2', 'genre_id' =&gt; '7', 'score' =&gt; '0'],</v>
      </c>
      <c r="AA14" t="str">
        <f t="shared" si="9"/>
        <v>['question_id' =&gt; 3, 'option_id' =&gt; '2', 'genre_id' =&gt; '8', 'score' =&gt; '0'],</v>
      </c>
      <c r="AB14" t="str">
        <f t="shared" si="10"/>
        <v>['question_id' =&gt; 3, 'option_id' =&gt; '2', 'genre_id' =&gt; '9', 'score' =&gt; '0'],</v>
      </c>
      <c r="AC14" t="str">
        <f t="shared" si="11"/>
        <v>['question_id' =&gt; 3, 'option_id' =&gt; '2', 'genre_id' =&gt; '10', 'score' =&gt; '0'],</v>
      </c>
      <c r="AD14" t="str">
        <f t="shared" si="12"/>
        <v>['question_id' =&gt; 3, 'option_id' =&gt; '2', 'genre_id' =&gt; '11', 'score' =&gt; '0'],</v>
      </c>
      <c r="AE14" t="str">
        <f t="shared" si="13"/>
        <v>['question_id' =&gt; 3, 'option_id' =&gt; '2', 'genre_id' =&gt; '12', 'score' =&gt; '3'],</v>
      </c>
      <c r="AF14" t="str">
        <f t="shared" si="14"/>
        <v>['question_id' =&gt; 3, 'option_id' =&gt; '2', 'genre_id' =&gt; '13', 'score' =&gt; '3'],</v>
      </c>
      <c r="AG14" t="str">
        <f t="shared" si="15"/>
        <v>['question_id' =&gt; 3, 'option_id' =&gt; '2', 'genre_id' =&gt; '14', 'score' =&gt; '0'],</v>
      </c>
      <c r="AH14" t="str">
        <f t="shared" si="16"/>
        <v>['question_id' =&gt; 3, 'option_id' =&gt; '2', 'genre_id' =&gt; '15', 'score' =&gt; '0'],</v>
      </c>
    </row>
    <row r="15" spans="1:34">
      <c r="A15" s="6" t="s">
        <v>92</v>
      </c>
      <c r="B15" s="6">
        <v>3</v>
      </c>
      <c r="C15" s="6">
        <v>3</v>
      </c>
      <c r="D15" s="5">
        <v>5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5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5</v>
      </c>
      <c r="R15" s="5">
        <v>5</v>
      </c>
      <c r="T15" t="str">
        <f t="shared" si="2"/>
        <v>['question_id' =&gt; 3, 'option_id' =&gt; '3', 'genre_id' =&gt; '1', 'score' =&gt; '5'],</v>
      </c>
      <c r="U15" t="str">
        <f t="shared" si="3"/>
        <v>['question_id' =&gt; 3, 'option_id' =&gt; '3', 'genre_id' =&gt; '2', 'score' =&gt; '0'],</v>
      </c>
      <c r="V15" t="str">
        <f t="shared" si="4"/>
        <v>['question_id' =&gt; 3, 'option_id' =&gt; '3', 'genre_id' =&gt; '3', 'score' =&gt; '0'],</v>
      </c>
      <c r="W15" t="str">
        <f t="shared" si="5"/>
        <v>['question_id' =&gt; 3, 'option_id' =&gt; '3', 'genre_id' =&gt; '4', 'score' =&gt; '0'],</v>
      </c>
      <c r="X15" t="str">
        <f t="shared" si="6"/>
        <v>['question_id' =&gt; 3, 'option_id' =&gt; '3', 'genre_id' =&gt; '5', 'score' =&gt; '0'],</v>
      </c>
      <c r="Y15" t="str">
        <f t="shared" si="7"/>
        <v>['question_id' =&gt; 3, 'option_id' =&gt; '3', 'genre_id' =&gt; '6', 'score' =&gt; '0'],</v>
      </c>
      <c r="Z15" t="str">
        <f t="shared" si="8"/>
        <v>['question_id' =&gt; 3, 'option_id' =&gt; '3', 'genre_id' =&gt; '7', 'score' =&gt; '5'],</v>
      </c>
      <c r="AA15" t="str">
        <f t="shared" si="9"/>
        <v>['question_id' =&gt; 3, 'option_id' =&gt; '3', 'genre_id' =&gt; '8', 'score' =&gt; '0'],</v>
      </c>
      <c r="AB15" t="str">
        <f t="shared" si="10"/>
        <v>['question_id' =&gt; 3, 'option_id' =&gt; '3', 'genre_id' =&gt; '9', 'score' =&gt; '0'],</v>
      </c>
      <c r="AC15" t="str">
        <f t="shared" si="11"/>
        <v>['question_id' =&gt; 3, 'option_id' =&gt; '3', 'genre_id' =&gt; '10', 'score' =&gt; '0'],</v>
      </c>
      <c r="AD15" t="str">
        <f t="shared" si="12"/>
        <v>['question_id' =&gt; 3, 'option_id' =&gt; '3', 'genre_id' =&gt; '11', 'score' =&gt; '0'],</v>
      </c>
      <c r="AE15" t="str">
        <f t="shared" si="13"/>
        <v>['question_id' =&gt; 3, 'option_id' =&gt; '3', 'genre_id' =&gt; '12', 'score' =&gt; '0'],</v>
      </c>
      <c r="AF15" t="str">
        <f t="shared" si="14"/>
        <v>['question_id' =&gt; 3, 'option_id' =&gt; '3', 'genre_id' =&gt; '13', 'score' =&gt; '0'],</v>
      </c>
      <c r="AG15" t="str">
        <f t="shared" si="15"/>
        <v>['question_id' =&gt; 3, 'option_id' =&gt; '3', 'genre_id' =&gt; '14', 'score' =&gt; '5'],</v>
      </c>
      <c r="AH15" t="str">
        <f t="shared" si="16"/>
        <v>['question_id' =&gt; 3, 'option_id' =&gt; '3', 'genre_id' =&gt; '15', 'score' =&gt; '5'],</v>
      </c>
    </row>
    <row r="16" spans="1:34">
      <c r="A16" s="6" t="s">
        <v>93</v>
      </c>
      <c r="B16" s="6">
        <v>4</v>
      </c>
      <c r="C16" s="6">
        <v>1</v>
      </c>
      <c r="D16" s="5">
        <v>5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5</v>
      </c>
      <c r="R16" s="5">
        <v>5</v>
      </c>
      <c r="T16" t="str">
        <f t="shared" si="2"/>
        <v>['question_id' =&gt; 4, 'option_id' =&gt; '1', 'genre_id' =&gt; '1', 'score' =&gt; '5'],</v>
      </c>
      <c r="U16" t="str">
        <f t="shared" si="3"/>
        <v>['question_id' =&gt; 4, 'option_id' =&gt; '1', 'genre_id' =&gt; '2', 'score' =&gt; '0'],</v>
      </c>
      <c r="V16" t="str">
        <f t="shared" si="4"/>
        <v>['question_id' =&gt; 4, 'option_id' =&gt; '1', 'genre_id' =&gt; '3', 'score' =&gt; '0'],</v>
      </c>
      <c r="W16" t="str">
        <f t="shared" si="5"/>
        <v>['question_id' =&gt; 4, 'option_id' =&gt; '1', 'genre_id' =&gt; '4', 'score' =&gt; '0'],</v>
      </c>
      <c r="X16" t="str">
        <f t="shared" si="6"/>
        <v>['question_id' =&gt; 4, 'option_id' =&gt; '1', 'genre_id' =&gt; '5', 'score' =&gt; '0'],</v>
      </c>
      <c r="Y16" t="str">
        <f t="shared" si="7"/>
        <v>['question_id' =&gt; 4, 'option_id' =&gt; '1', 'genre_id' =&gt; '6', 'score' =&gt; '0'],</v>
      </c>
      <c r="Z16" t="str">
        <f t="shared" si="8"/>
        <v>['question_id' =&gt; 4, 'option_id' =&gt; '1', 'genre_id' =&gt; '7', 'score' =&gt; '0'],</v>
      </c>
      <c r="AA16" t="str">
        <f t="shared" si="9"/>
        <v>['question_id' =&gt; 4, 'option_id' =&gt; '1', 'genre_id' =&gt; '8', 'score' =&gt; '0'],</v>
      </c>
      <c r="AB16" t="str">
        <f t="shared" si="10"/>
        <v>['question_id' =&gt; 4, 'option_id' =&gt; '1', 'genre_id' =&gt; '9', 'score' =&gt; '0'],</v>
      </c>
      <c r="AC16" t="str">
        <f t="shared" si="11"/>
        <v>['question_id' =&gt; 4, 'option_id' =&gt; '1', 'genre_id' =&gt; '10', 'score' =&gt; '0'],</v>
      </c>
      <c r="AD16" t="str">
        <f t="shared" si="12"/>
        <v>['question_id' =&gt; 4, 'option_id' =&gt; '1', 'genre_id' =&gt; '11', 'score' =&gt; '0'],</v>
      </c>
      <c r="AE16" t="str">
        <f t="shared" si="13"/>
        <v>['question_id' =&gt; 4, 'option_id' =&gt; '1', 'genre_id' =&gt; '12', 'score' =&gt; '0'],</v>
      </c>
      <c r="AF16" t="str">
        <f t="shared" si="14"/>
        <v>['question_id' =&gt; 4, 'option_id' =&gt; '1', 'genre_id' =&gt; '13', 'score' =&gt; '0'],</v>
      </c>
      <c r="AG16" t="str">
        <f t="shared" si="15"/>
        <v>['question_id' =&gt; 4, 'option_id' =&gt; '1', 'genre_id' =&gt; '14', 'score' =&gt; '5'],</v>
      </c>
      <c r="AH16" t="str">
        <f t="shared" si="16"/>
        <v>['question_id' =&gt; 4, 'option_id' =&gt; '1', 'genre_id' =&gt; '15', 'score' =&gt; '5'],</v>
      </c>
    </row>
    <row r="17" spans="1:34">
      <c r="A17" s="6" t="s">
        <v>94</v>
      </c>
      <c r="B17" s="6">
        <v>4</v>
      </c>
      <c r="C17" s="6">
        <v>2</v>
      </c>
      <c r="D17" s="5">
        <v>5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5</v>
      </c>
      <c r="R17" s="5">
        <v>5</v>
      </c>
      <c r="T17" t="str">
        <f t="shared" si="2"/>
        <v>['question_id' =&gt; 4, 'option_id' =&gt; '2', 'genre_id' =&gt; '1', 'score' =&gt; '5'],</v>
      </c>
      <c r="U17" t="str">
        <f t="shared" si="3"/>
        <v>['question_id' =&gt; 4, 'option_id' =&gt; '2', 'genre_id' =&gt; '2', 'score' =&gt; '0'],</v>
      </c>
      <c r="V17" t="str">
        <f t="shared" si="4"/>
        <v>['question_id' =&gt; 4, 'option_id' =&gt; '2', 'genre_id' =&gt; '3', 'score' =&gt; '0'],</v>
      </c>
      <c r="W17" t="str">
        <f t="shared" si="5"/>
        <v>['question_id' =&gt; 4, 'option_id' =&gt; '2', 'genre_id' =&gt; '4', 'score' =&gt; '0'],</v>
      </c>
      <c r="X17" t="str">
        <f t="shared" si="6"/>
        <v>['question_id' =&gt; 4, 'option_id' =&gt; '2', 'genre_id' =&gt; '5', 'score' =&gt; '0'],</v>
      </c>
      <c r="Y17" t="str">
        <f t="shared" si="7"/>
        <v>['question_id' =&gt; 4, 'option_id' =&gt; '2', 'genre_id' =&gt; '6', 'score' =&gt; '0'],</v>
      </c>
      <c r="Z17" t="str">
        <f t="shared" si="8"/>
        <v>['question_id' =&gt; 4, 'option_id' =&gt; '2', 'genre_id' =&gt; '7', 'score' =&gt; '0'],</v>
      </c>
      <c r="AA17" t="str">
        <f t="shared" si="9"/>
        <v>['question_id' =&gt; 4, 'option_id' =&gt; '2', 'genre_id' =&gt; '8', 'score' =&gt; '0'],</v>
      </c>
      <c r="AB17" t="str">
        <f t="shared" si="10"/>
        <v>['question_id' =&gt; 4, 'option_id' =&gt; '2', 'genre_id' =&gt; '9', 'score' =&gt; '0'],</v>
      </c>
      <c r="AC17" t="str">
        <f t="shared" si="11"/>
        <v>['question_id' =&gt; 4, 'option_id' =&gt; '2', 'genre_id' =&gt; '10', 'score' =&gt; '0'],</v>
      </c>
      <c r="AD17" t="str">
        <f t="shared" si="12"/>
        <v>['question_id' =&gt; 4, 'option_id' =&gt; '2', 'genre_id' =&gt; '11', 'score' =&gt; '0'],</v>
      </c>
      <c r="AE17" t="str">
        <f t="shared" si="13"/>
        <v>['question_id' =&gt; 4, 'option_id' =&gt; '2', 'genre_id' =&gt; '12', 'score' =&gt; '0'],</v>
      </c>
      <c r="AF17" t="str">
        <f t="shared" si="14"/>
        <v>['question_id' =&gt; 4, 'option_id' =&gt; '2', 'genre_id' =&gt; '13', 'score' =&gt; '0'],</v>
      </c>
      <c r="AG17" t="str">
        <f t="shared" si="15"/>
        <v>['question_id' =&gt; 4, 'option_id' =&gt; '2', 'genre_id' =&gt; '14', 'score' =&gt; '5'],</v>
      </c>
      <c r="AH17" t="str">
        <f t="shared" si="16"/>
        <v>['question_id' =&gt; 4, 'option_id' =&gt; '2', 'genre_id' =&gt; '15', 'score' =&gt; '5'],</v>
      </c>
    </row>
    <row r="18" spans="1:34">
      <c r="A18" s="6" t="s">
        <v>95</v>
      </c>
      <c r="B18" s="6">
        <v>4</v>
      </c>
      <c r="C18" s="6">
        <v>3</v>
      </c>
      <c r="D18" s="5">
        <v>5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5</v>
      </c>
      <c r="R18" s="5">
        <v>5</v>
      </c>
      <c r="T18" t="str">
        <f t="shared" si="2"/>
        <v>['question_id' =&gt; 4, 'option_id' =&gt; '3', 'genre_id' =&gt; '1', 'score' =&gt; '5'],</v>
      </c>
      <c r="U18" t="str">
        <f t="shared" si="3"/>
        <v>['question_id' =&gt; 4, 'option_id' =&gt; '3', 'genre_id' =&gt; '2', 'score' =&gt; '0'],</v>
      </c>
      <c r="V18" t="str">
        <f t="shared" si="4"/>
        <v>['question_id' =&gt; 4, 'option_id' =&gt; '3', 'genre_id' =&gt; '3', 'score' =&gt; '0'],</v>
      </c>
      <c r="W18" t="str">
        <f t="shared" si="5"/>
        <v>['question_id' =&gt; 4, 'option_id' =&gt; '3', 'genre_id' =&gt; '4', 'score' =&gt; '0'],</v>
      </c>
      <c r="X18" t="str">
        <f t="shared" si="6"/>
        <v>['question_id' =&gt; 4, 'option_id' =&gt; '3', 'genre_id' =&gt; '5', 'score' =&gt; '0'],</v>
      </c>
      <c r="Y18" t="str">
        <f t="shared" si="7"/>
        <v>['question_id' =&gt; 4, 'option_id' =&gt; '3', 'genre_id' =&gt; '6', 'score' =&gt; '0'],</v>
      </c>
      <c r="Z18" t="str">
        <f t="shared" si="8"/>
        <v>['question_id' =&gt; 4, 'option_id' =&gt; '3', 'genre_id' =&gt; '7', 'score' =&gt; '0'],</v>
      </c>
      <c r="AA18" t="str">
        <f t="shared" si="9"/>
        <v>['question_id' =&gt; 4, 'option_id' =&gt; '3', 'genre_id' =&gt; '8', 'score' =&gt; '0'],</v>
      </c>
      <c r="AB18" t="str">
        <f t="shared" si="10"/>
        <v>['question_id' =&gt; 4, 'option_id' =&gt; '3', 'genre_id' =&gt; '9', 'score' =&gt; '0'],</v>
      </c>
      <c r="AC18" t="str">
        <f t="shared" si="11"/>
        <v>['question_id' =&gt; 4, 'option_id' =&gt; '3', 'genre_id' =&gt; '10', 'score' =&gt; '0'],</v>
      </c>
      <c r="AD18" t="str">
        <f t="shared" si="12"/>
        <v>['question_id' =&gt; 4, 'option_id' =&gt; '3', 'genre_id' =&gt; '11', 'score' =&gt; '0'],</v>
      </c>
      <c r="AE18" t="str">
        <f t="shared" si="13"/>
        <v>['question_id' =&gt; 4, 'option_id' =&gt; '3', 'genre_id' =&gt; '12', 'score' =&gt; '0'],</v>
      </c>
      <c r="AF18" t="str">
        <f t="shared" si="14"/>
        <v>['question_id' =&gt; 4, 'option_id' =&gt; '3', 'genre_id' =&gt; '13', 'score' =&gt; '0'],</v>
      </c>
      <c r="AG18" t="str">
        <f t="shared" si="15"/>
        <v>['question_id' =&gt; 4, 'option_id' =&gt; '3', 'genre_id' =&gt; '14', 'score' =&gt; '5'],</v>
      </c>
      <c r="AH18" t="str">
        <f t="shared" si="16"/>
        <v>['question_id' =&gt; 4, 'option_id' =&gt; '3', 'genre_id' =&gt; '15', 'score' =&gt; '5'],</v>
      </c>
    </row>
    <row r="19" spans="1:34">
      <c r="A19" s="6" t="s">
        <v>96</v>
      </c>
      <c r="B19" s="6">
        <v>4</v>
      </c>
      <c r="C19" s="6">
        <v>4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T19" t="str">
        <f t="shared" si="2"/>
        <v>['question_id' =&gt; 4, 'option_id' =&gt; '4', 'genre_id' =&gt; '1', 'score' =&gt; '0'],</v>
      </c>
      <c r="U19" t="str">
        <f t="shared" si="3"/>
        <v>['question_id' =&gt; 4, 'option_id' =&gt; '4', 'genre_id' =&gt; '2', 'score' =&gt; '0'],</v>
      </c>
      <c r="V19" t="str">
        <f t="shared" si="4"/>
        <v>['question_id' =&gt; 4, 'option_id' =&gt; '4', 'genre_id' =&gt; '3', 'score' =&gt; '0'],</v>
      </c>
      <c r="W19" t="str">
        <f t="shared" si="5"/>
        <v>['question_id' =&gt; 4, 'option_id' =&gt; '4', 'genre_id' =&gt; '4', 'score' =&gt; '0'],</v>
      </c>
      <c r="X19" t="str">
        <f t="shared" si="6"/>
        <v>['question_id' =&gt; 4, 'option_id' =&gt; '4', 'genre_id' =&gt; '5', 'score' =&gt; '0'],</v>
      </c>
      <c r="Y19" t="str">
        <f t="shared" si="7"/>
        <v>['question_id' =&gt; 4, 'option_id' =&gt; '4', 'genre_id' =&gt; '6', 'score' =&gt; '0'],</v>
      </c>
      <c r="Z19" t="str">
        <f t="shared" si="8"/>
        <v>['question_id' =&gt; 4, 'option_id' =&gt; '4', 'genre_id' =&gt; '7', 'score' =&gt; '0'],</v>
      </c>
      <c r="AA19" t="str">
        <f t="shared" si="9"/>
        <v>['question_id' =&gt; 4, 'option_id' =&gt; '4', 'genre_id' =&gt; '8', 'score' =&gt; '0'],</v>
      </c>
      <c r="AB19" t="str">
        <f t="shared" si="10"/>
        <v>['question_id' =&gt; 4, 'option_id' =&gt; '4', 'genre_id' =&gt; '9', 'score' =&gt; '0'],</v>
      </c>
      <c r="AC19" t="str">
        <f t="shared" si="11"/>
        <v>['question_id' =&gt; 4, 'option_id' =&gt; '4', 'genre_id' =&gt; '10', 'score' =&gt; '0'],</v>
      </c>
      <c r="AD19" t="str">
        <f t="shared" si="12"/>
        <v>['question_id' =&gt; 4, 'option_id' =&gt; '4', 'genre_id' =&gt; '11', 'score' =&gt; '0'],</v>
      </c>
      <c r="AE19" t="str">
        <f t="shared" si="13"/>
        <v>['question_id' =&gt; 4, 'option_id' =&gt; '4', 'genre_id' =&gt; '12', 'score' =&gt; '0'],</v>
      </c>
      <c r="AF19" t="str">
        <f t="shared" si="14"/>
        <v>['question_id' =&gt; 4, 'option_id' =&gt; '4', 'genre_id' =&gt; '13', 'score' =&gt; '0'],</v>
      </c>
      <c r="AG19" t="str">
        <f t="shared" si="15"/>
        <v>['question_id' =&gt; 4, 'option_id' =&gt; '4', 'genre_id' =&gt; '14', 'score' =&gt; '0'],</v>
      </c>
      <c r="AH19" t="str">
        <f t="shared" si="16"/>
        <v>['question_id' =&gt; 4, 'option_id' =&gt; '4', 'genre_id' =&gt; '15', 'score' =&gt; '0'],</v>
      </c>
    </row>
    <row r="20" spans="1:34">
      <c r="A20" s="6" t="s">
        <v>97</v>
      </c>
      <c r="B20" s="6">
        <v>4</v>
      </c>
      <c r="C20" s="6">
        <v>5</v>
      </c>
      <c r="D20" s="5">
        <v>0</v>
      </c>
      <c r="E20" s="5">
        <v>4</v>
      </c>
      <c r="F20" s="5">
        <v>4</v>
      </c>
      <c r="G20" s="5">
        <v>4</v>
      </c>
      <c r="H20" s="5">
        <v>0</v>
      </c>
      <c r="I20" s="5">
        <v>4</v>
      </c>
      <c r="J20" s="5">
        <v>0</v>
      </c>
      <c r="K20" s="5">
        <v>0</v>
      </c>
      <c r="L20" s="5">
        <v>0</v>
      </c>
      <c r="M20" s="5">
        <v>0</v>
      </c>
      <c r="N20" s="5">
        <v>4</v>
      </c>
      <c r="O20" s="5">
        <v>0</v>
      </c>
      <c r="P20" s="5">
        <v>0</v>
      </c>
      <c r="Q20" s="5">
        <v>0</v>
      </c>
      <c r="R20" s="5">
        <v>0</v>
      </c>
      <c r="T20" t="str">
        <f t="shared" si="2"/>
        <v>['question_id' =&gt; 4, 'option_id' =&gt; '5', 'genre_id' =&gt; '1', 'score' =&gt; '0'],</v>
      </c>
      <c r="U20" t="str">
        <f t="shared" si="3"/>
        <v>['question_id' =&gt; 4, 'option_id' =&gt; '5', 'genre_id' =&gt; '2', 'score' =&gt; '4'],</v>
      </c>
      <c r="V20" t="str">
        <f t="shared" si="4"/>
        <v>['question_id' =&gt; 4, 'option_id' =&gt; '5', 'genre_id' =&gt; '3', 'score' =&gt; '4'],</v>
      </c>
      <c r="W20" t="str">
        <f t="shared" si="5"/>
        <v>['question_id' =&gt; 4, 'option_id' =&gt; '5', 'genre_id' =&gt; '4', 'score' =&gt; '4'],</v>
      </c>
      <c r="X20" t="str">
        <f t="shared" si="6"/>
        <v>['question_id' =&gt; 4, 'option_id' =&gt; '5', 'genre_id' =&gt; '5', 'score' =&gt; '0'],</v>
      </c>
      <c r="Y20" t="str">
        <f t="shared" si="7"/>
        <v>['question_id' =&gt; 4, 'option_id' =&gt; '5', 'genre_id' =&gt; '6', 'score' =&gt; '4'],</v>
      </c>
      <c r="Z20" t="str">
        <f t="shared" si="8"/>
        <v>['question_id' =&gt; 4, 'option_id' =&gt; '5', 'genre_id' =&gt; '7', 'score' =&gt; '0'],</v>
      </c>
      <c r="AA20" t="str">
        <f t="shared" si="9"/>
        <v>['question_id' =&gt; 4, 'option_id' =&gt; '5', 'genre_id' =&gt; '8', 'score' =&gt; '0'],</v>
      </c>
      <c r="AB20" t="str">
        <f t="shared" si="10"/>
        <v>['question_id' =&gt; 4, 'option_id' =&gt; '5', 'genre_id' =&gt; '9', 'score' =&gt; '0'],</v>
      </c>
      <c r="AC20" t="str">
        <f t="shared" si="11"/>
        <v>['question_id' =&gt; 4, 'option_id' =&gt; '5', 'genre_id' =&gt; '10', 'score' =&gt; '0'],</v>
      </c>
      <c r="AD20" t="str">
        <f t="shared" si="12"/>
        <v>['question_id' =&gt; 4, 'option_id' =&gt; '5', 'genre_id' =&gt; '11', 'score' =&gt; '4'],</v>
      </c>
      <c r="AE20" t="str">
        <f t="shared" si="13"/>
        <v>['question_id' =&gt; 4, 'option_id' =&gt; '5', 'genre_id' =&gt; '12', 'score' =&gt; '0'],</v>
      </c>
      <c r="AF20" t="str">
        <f t="shared" si="14"/>
        <v>['question_id' =&gt; 4, 'option_id' =&gt; '5', 'genre_id' =&gt; '13', 'score' =&gt; '0'],</v>
      </c>
      <c r="AG20" t="str">
        <f t="shared" si="15"/>
        <v>['question_id' =&gt; 4, 'option_id' =&gt; '5', 'genre_id' =&gt; '14', 'score' =&gt; '0'],</v>
      </c>
      <c r="AH20" t="str">
        <f t="shared" si="16"/>
        <v>['question_id' =&gt; 4, 'option_id' =&gt; '5', 'genre_id' =&gt; '15', 'score' =&gt; '0'],</v>
      </c>
    </row>
    <row r="21" spans="1:34">
      <c r="A21" s="6" t="s">
        <v>98</v>
      </c>
      <c r="B21" s="6">
        <v>5</v>
      </c>
      <c r="C21" s="6">
        <v>1</v>
      </c>
      <c r="D21" s="5">
        <v>5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5</v>
      </c>
      <c r="R21" s="5">
        <v>5</v>
      </c>
      <c r="T21" t="str">
        <f t="shared" si="2"/>
        <v>['question_id' =&gt; 5, 'option_id' =&gt; '1', 'genre_id' =&gt; '1', 'score' =&gt; '5'],</v>
      </c>
      <c r="U21" t="str">
        <f t="shared" si="3"/>
        <v>['question_id' =&gt; 5, 'option_id' =&gt; '1', 'genre_id' =&gt; '2', 'score' =&gt; '0'],</v>
      </c>
      <c r="V21" t="str">
        <f t="shared" si="4"/>
        <v>['question_id' =&gt; 5, 'option_id' =&gt; '1', 'genre_id' =&gt; '3', 'score' =&gt; '0'],</v>
      </c>
      <c r="W21" t="str">
        <f t="shared" si="5"/>
        <v>['question_id' =&gt; 5, 'option_id' =&gt; '1', 'genre_id' =&gt; '4', 'score' =&gt; '0'],</v>
      </c>
      <c r="X21" t="str">
        <f t="shared" si="6"/>
        <v>['question_id' =&gt; 5, 'option_id' =&gt; '1', 'genre_id' =&gt; '5', 'score' =&gt; '0'],</v>
      </c>
      <c r="Y21" t="str">
        <f t="shared" si="7"/>
        <v>['question_id' =&gt; 5, 'option_id' =&gt; '1', 'genre_id' =&gt; '6', 'score' =&gt; '0'],</v>
      </c>
      <c r="Z21" t="str">
        <f t="shared" si="8"/>
        <v>['question_id' =&gt; 5, 'option_id' =&gt; '1', 'genre_id' =&gt; '7', 'score' =&gt; '0'],</v>
      </c>
      <c r="AA21" t="str">
        <f t="shared" si="9"/>
        <v>['question_id' =&gt; 5, 'option_id' =&gt; '1', 'genre_id' =&gt; '8', 'score' =&gt; '0'],</v>
      </c>
      <c r="AB21" t="str">
        <f t="shared" si="10"/>
        <v>['question_id' =&gt; 5, 'option_id' =&gt; '1', 'genre_id' =&gt; '9', 'score' =&gt; '0'],</v>
      </c>
      <c r="AC21" t="str">
        <f t="shared" si="11"/>
        <v>['question_id' =&gt; 5, 'option_id' =&gt; '1', 'genre_id' =&gt; '10', 'score' =&gt; '0'],</v>
      </c>
      <c r="AD21" t="str">
        <f t="shared" si="12"/>
        <v>['question_id' =&gt; 5, 'option_id' =&gt; '1', 'genre_id' =&gt; '11', 'score' =&gt; '0'],</v>
      </c>
      <c r="AE21" t="str">
        <f t="shared" si="13"/>
        <v>['question_id' =&gt; 5, 'option_id' =&gt; '1', 'genre_id' =&gt; '12', 'score' =&gt; '0'],</v>
      </c>
      <c r="AF21" t="str">
        <f t="shared" si="14"/>
        <v>['question_id' =&gt; 5, 'option_id' =&gt; '1', 'genre_id' =&gt; '13', 'score' =&gt; '0'],</v>
      </c>
      <c r="AG21" t="str">
        <f t="shared" si="15"/>
        <v>['question_id' =&gt; 5, 'option_id' =&gt; '1', 'genre_id' =&gt; '14', 'score' =&gt; '5'],</v>
      </c>
      <c r="AH21" t="str">
        <f t="shared" si="16"/>
        <v>['question_id' =&gt; 5, 'option_id' =&gt; '1', 'genre_id' =&gt; '15', 'score' =&gt; '5'],</v>
      </c>
    </row>
    <row r="22" spans="1:34">
      <c r="A22" s="6" t="s">
        <v>99</v>
      </c>
      <c r="B22" s="6">
        <v>5</v>
      </c>
      <c r="C22" s="6">
        <v>2</v>
      </c>
      <c r="D22" s="5">
        <v>4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4</v>
      </c>
      <c r="M22" s="5">
        <v>4</v>
      </c>
      <c r="N22" s="5">
        <v>0</v>
      </c>
      <c r="O22" s="5">
        <v>4</v>
      </c>
      <c r="P22" s="5">
        <v>4</v>
      </c>
      <c r="Q22" s="5">
        <v>0</v>
      </c>
      <c r="R22" s="5">
        <v>0</v>
      </c>
      <c r="T22" t="str">
        <f t="shared" si="2"/>
        <v>['question_id' =&gt; 5, 'option_id' =&gt; '2', 'genre_id' =&gt; '1', 'score' =&gt; '4'],</v>
      </c>
      <c r="U22" t="str">
        <f t="shared" si="3"/>
        <v>['question_id' =&gt; 5, 'option_id' =&gt; '2', 'genre_id' =&gt; '2', 'score' =&gt; '0'],</v>
      </c>
      <c r="V22" t="str">
        <f t="shared" si="4"/>
        <v>['question_id' =&gt; 5, 'option_id' =&gt; '2', 'genre_id' =&gt; '3', 'score' =&gt; '0'],</v>
      </c>
      <c r="W22" t="str">
        <f t="shared" si="5"/>
        <v>['question_id' =&gt; 5, 'option_id' =&gt; '2', 'genre_id' =&gt; '4', 'score' =&gt; '0'],</v>
      </c>
      <c r="X22" t="str">
        <f t="shared" si="6"/>
        <v>['question_id' =&gt; 5, 'option_id' =&gt; '2', 'genre_id' =&gt; '5', 'score' =&gt; '0'],</v>
      </c>
      <c r="Y22" t="str">
        <f t="shared" si="7"/>
        <v>['question_id' =&gt; 5, 'option_id' =&gt; '2', 'genre_id' =&gt; '6', 'score' =&gt; '0'],</v>
      </c>
      <c r="Z22" t="str">
        <f t="shared" si="8"/>
        <v>['question_id' =&gt; 5, 'option_id' =&gt; '2', 'genre_id' =&gt; '7', 'score' =&gt; '0'],</v>
      </c>
      <c r="AA22" t="str">
        <f t="shared" si="9"/>
        <v>['question_id' =&gt; 5, 'option_id' =&gt; '2', 'genre_id' =&gt; '8', 'score' =&gt; '0'],</v>
      </c>
      <c r="AB22" t="str">
        <f t="shared" si="10"/>
        <v>['question_id' =&gt; 5, 'option_id' =&gt; '2', 'genre_id' =&gt; '9', 'score' =&gt; '4'],</v>
      </c>
      <c r="AC22" t="str">
        <f t="shared" si="11"/>
        <v>['question_id' =&gt; 5, 'option_id' =&gt; '2', 'genre_id' =&gt; '10', 'score' =&gt; '4'],</v>
      </c>
      <c r="AD22" t="str">
        <f t="shared" si="12"/>
        <v>['question_id' =&gt; 5, 'option_id' =&gt; '2', 'genre_id' =&gt; '11', 'score' =&gt; '0'],</v>
      </c>
      <c r="AE22" t="str">
        <f t="shared" si="13"/>
        <v>['question_id' =&gt; 5, 'option_id' =&gt; '2', 'genre_id' =&gt; '12', 'score' =&gt; '4'],</v>
      </c>
      <c r="AF22" t="str">
        <f t="shared" si="14"/>
        <v>['question_id' =&gt; 5, 'option_id' =&gt; '2', 'genre_id' =&gt; '13', 'score' =&gt; '4'],</v>
      </c>
      <c r="AG22" t="str">
        <f t="shared" si="15"/>
        <v>['question_id' =&gt; 5, 'option_id' =&gt; '2', 'genre_id' =&gt; '14', 'score' =&gt; '0'],</v>
      </c>
      <c r="AH22" t="str">
        <f t="shared" si="16"/>
        <v>['question_id' =&gt; 5, 'option_id' =&gt; '2', 'genre_id' =&gt; '15', 'score' =&gt; '0'],</v>
      </c>
    </row>
    <row r="23" spans="1:34">
      <c r="A23" s="6" t="s">
        <v>100</v>
      </c>
      <c r="B23" s="6">
        <v>5</v>
      </c>
      <c r="C23" s="6">
        <v>3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5</v>
      </c>
      <c r="K23" s="5">
        <v>5</v>
      </c>
      <c r="L23" s="5">
        <v>0</v>
      </c>
      <c r="M23" s="5">
        <v>0</v>
      </c>
      <c r="N23" s="5">
        <v>5</v>
      </c>
      <c r="O23" s="5">
        <v>0</v>
      </c>
      <c r="P23" s="5">
        <v>0</v>
      </c>
      <c r="Q23" s="5">
        <v>0</v>
      </c>
      <c r="R23" s="5">
        <v>0</v>
      </c>
      <c r="T23" t="str">
        <f t="shared" si="2"/>
        <v>['question_id' =&gt; 5, 'option_id' =&gt; '3', 'genre_id' =&gt; '1', 'score' =&gt; '0'],</v>
      </c>
      <c r="U23" t="str">
        <f t="shared" si="3"/>
        <v>['question_id' =&gt; 5, 'option_id' =&gt; '3', 'genre_id' =&gt; '2', 'score' =&gt; '0'],</v>
      </c>
      <c r="V23" t="str">
        <f t="shared" si="4"/>
        <v>['question_id' =&gt; 5, 'option_id' =&gt; '3', 'genre_id' =&gt; '3', 'score' =&gt; '0'],</v>
      </c>
      <c r="W23" t="str">
        <f t="shared" si="5"/>
        <v>['question_id' =&gt; 5, 'option_id' =&gt; '3', 'genre_id' =&gt; '4', 'score' =&gt; '0'],</v>
      </c>
      <c r="X23" t="str">
        <f t="shared" si="6"/>
        <v>['question_id' =&gt; 5, 'option_id' =&gt; '3', 'genre_id' =&gt; '5', 'score' =&gt; '0'],</v>
      </c>
      <c r="Y23" t="str">
        <f t="shared" si="7"/>
        <v>['question_id' =&gt; 5, 'option_id' =&gt; '3', 'genre_id' =&gt; '6', 'score' =&gt; '0'],</v>
      </c>
      <c r="Z23" t="str">
        <f t="shared" si="8"/>
        <v>['question_id' =&gt; 5, 'option_id' =&gt; '3', 'genre_id' =&gt; '7', 'score' =&gt; '5'],</v>
      </c>
      <c r="AA23" t="str">
        <f t="shared" si="9"/>
        <v>['question_id' =&gt; 5, 'option_id' =&gt; '3', 'genre_id' =&gt; '8', 'score' =&gt; '5'],</v>
      </c>
      <c r="AB23" t="str">
        <f t="shared" si="10"/>
        <v>['question_id' =&gt; 5, 'option_id' =&gt; '3', 'genre_id' =&gt; '9', 'score' =&gt; '0'],</v>
      </c>
      <c r="AC23" t="str">
        <f t="shared" si="11"/>
        <v>['question_id' =&gt; 5, 'option_id' =&gt; '3', 'genre_id' =&gt; '10', 'score' =&gt; '0'],</v>
      </c>
      <c r="AD23" t="str">
        <f t="shared" si="12"/>
        <v>['question_id' =&gt; 5, 'option_id' =&gt; '3', 'genre_id' =&gt; '11', 'score' =&gt; '5'],</v>
      </c>
      <c r="AE23" t="str">
        <f t="shared" si="13"/>
        <v>['question_id' =&gt; 5, 'option_id' =&gt; '3', 'genre_id' =&gt; '12', 'score' =&gt; '0'],</v>
      </c>
      <c r="AF23" t="str">
        <f t="shared" si="14"/>
        <v>['question_id' =&gt; 5, 'option_id' =&gt; '3', 'genre_id' =&gt; '13', 'score' =&gt; '0'],</v>
      </c>
      <c r="AG23" t="str">
        <f t="shared" si="15"/>
        <v>['question_id' =&gt; 5, 'option_id' =&gt; '3', 'genre_id' =&gt; '14', 'score' =&gt; '0'],</v>
      </c>
      <c r="AH23" t="str">
        <f t="shared" si="16"/>
        <v>['question_id' =&gt; 5, 'option_id' =&gt; '3', 'genre_id' =&gt; '15', 'score' =&gt; '0'],</v>
      </c>
    </row>
    <row r="24" spans="1:34">
      <c r="A24" s="6" t="s">
        <v>101</v>
      </c>
      <c r="B24" s="6">
        <v>5</v>
      </c>
      <c r="C24" s="6">
        <v>4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5</v>
      </c>
      <c r="K24" s="5">
        <v>5</v>
      </c>
      <c r="L24" s="5">
        <v>0</v>
      </c>
      <c r="M24" s="5">
        <v>0</v>
      </c>
      <c r="N24" s="5">
        <v>5</v>
      </c>
      <c r="O24" s="5">
        <v>0</v>
      </c>
      <c r="P24" s="5">
        <v>0</v>
      </c>
      <c r="Q24" s="5">
        <v>0</v>
      </c>
      <c r="R24" s="5">
        <v>0</v>
      </c>
      <c r="T24" t="str">
        <f t="shared" si="2"/>
        <v>['question_id' =&gt; 5, 'option_id' =&gt; '4', 'genre_id' =&gt; '1', 'score' =&gt; '0'],</v>
      </c>
      <c r="U24" t="str">
        <f t="shared" si="3"/>
        <v>['question_id' =&gt; 5, 'option_id' =&gt; '4', 'genre_id' =&gt; '2', 'score' =&gt; '0'],</v>
      </c>
      <c r="V24" t="str">
        <f t="shared" si="4"/>
        <v>['question_id' =&gt; 5, 'option_id' =&gt; '4', 'genre_id' =&gt; '3', 'score' =&gt; '0'],</v>
      </c>
      <c r="W24" t="str">
        <f t="shared" si="5"/>
        <v>['question_id' =&gt; 5, 'option_id' =&gt; '4', 'genre_id' =&gt; '4', 'score' =&gt; '0'],</v>
      </c>
      <c r="X24" t="str">
        <f t="shared" si="6"/>
        <v>['question_id' =&gt; 5, 'option_id' =&gt; '4', 'genre_id' =&gt; '5', 'score' =&gt; '0'],</v>
      </c>
      <c r="Y24" t="str">
        <f t="shared" si="7"/>
        <v>['question_id' =&gt; 5, 'option_id' =&gt; '4', 'genre_id' =&gt; '6', 'score' =&gt; '0'],</v>
      </c>
      <c r="Z24" t="str">
        <f t="shared" si="8"/>
        <v>['question_id' =&gt; 5, 'option_id' =&gt; '4', 'genre_id' =&gt; '7', 'score' =&gt; '5'],</v>
      </c>
      <c r="AA24" t="str">
        <f t="shared" si="9"/>
        <v>['question_id' =&gt; 5, 'option_id' =&gt; '4', 'genre_id' =&gt; '8', 'score' =&gt; '5'],</v>
      </c>
      <c r="AB24" t="str">
        <f t="shared" si="10"/>
        <v>['question_id' =&gt; 5, 'option_id' =&gt; '4', 'genre_id' =&gt; '9', 'score' =&gt; '0'],</v>
      </c>
      <c r="AC24" t="str">
        <f t="shared" si="11"/>
        <v>['question_id' =&gt; 5, 'option_id' =&gt; '4', 'genre_id' =&gt; '10', 'score' =&gt; '0'],</v>
      </c>
      <c r="AD24" t="str">
        <f t="shared" si="12"/>
        <v>['question_id' =&gt; 5, 'option_id' =&gt; '4', 'genre_id' =&gt; '11', 'score' =&gt; '5'],</v>
      </c>
      <c r="AE24" t="str">
        <f t="shared" si="13"/>
        <v>['question_id' =&gt; 5, 'option_id' =&gt; '4', 'genre_id' =&gt; '12', 'score' =&gt; '0'],</v>
      </c>
      <c r="AF24" t="str">
        <f t="shared" si="14"/>
        <v>['question_id' =&gt; 5, 'option_id' =&gt; '4', 'genre_id' =&gt; '13', 'score' =&gt; '0'],</v>
      </c>
      <c r="AG24" t="str">
        <f t="shared" si="15"/>
        <v>['question_id' =&gt; 5, 'option_id' =&gt; '4', 'genre_id' =&gt; '14', 'score' =&gt; '0'],</v>
      </c>
      <c r="AH24" t="str">
        <f t="shared" si="16"/>
        <v>['question_id' =&gt; 5, 'option_id' =&gt; '4', 'genre_id' =&gt; '15', 'score' =&gt; '0'],</v>
      </c>
    </row>
    <row r="25" spans="1:34">
      <c r="A25" s="6" t="s">
        <v>102</v>
      </c>
      <c r="B25" s="6">
        <v>5</v>
      </c>
      <c r="C25" s="6">
        <v>5</v>
      </c>
      <c r="D25" s="5">
        <v>0</v>
      </c>
      <c r="E25" s="5">
        <v>0</v>
      </c>
      <c r="F25" s="5">
        <v>0</v>
      </c>
      <c r="G25" s="5">
        <v>5</v>
      </c>
      <c r="H25" s="5">
        <v>5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5</v>
      </c>
      <c r="O25" s="5">
        <v>0</v>
      </c>
      <c r="P25" s="5">
        <v>0</v>
      </c>
      <c r="Q25" s="5">
        <v>0</v>
      </c>
      <c r="R25" s="5">
        <v>0</v>
      </c>
      <c r="T25" t="str">
        <f t="shared" si="2"/>
        <v>['question_id' =&gt; 5, 'option_id' =&gt; '5', 'genre_id' =&gt; '1', 'score' =&gt; '0'],</v>
      </c>
      <c r="U25" t="str">
        <f t="shared" si="3"/>
        <v>['question_id' =&gt; 5, 'option_id' =&gt; '5', 'genre_id' =&gt; '2', 'score' =&gt; '0'],</v>
      </c>
      <c r="V25" t="str">
        <f t="shared" si="4"/>
        <v>['question_id' =&gt; 5, 'option_id' =&gt; '5', 'genre_id' =&gt; '3', 'score' =&gt; '0'],</v>
      </c>
      <c r="W25" t="str">
        <f t="shared" si="5"/>
        <v>['question_id' =&gt; 5, 'option_id' =&gt; '5', 'genre_id' =&gt; '4', 'score' =&gt; '5'],</v>
      </c>
      <c r="X25" t="str">
        <f t="shared" si="6"/>
        <v>['question_id' =&gt; 5, 'option_id' =&gt; '5', 'genre_id' =&gt; '5', 'score' =&gt; '5'],</v>
      </c>
      <c r="Y25" t="str">
        <f t="shared" si="7"/>
        <v>['question_id' =&gt; 5, 'option_id' =&gt; '5', 'genre_id' =&gt; '6', 'score' =&gt; '0'],</v>
      </c>
      <c r="Z25" t="str">
        <f t="shared" si="8"/>
        <v>['question_id' =&gt; 5, 'option_id' =&gt; '5', 'genre_id' =&gt; '7', 'score' =&gt; '0'],</v>
      </c>
      <c r="AA25" t="str">
        <f t="shared" si="9"/>
        <v>['question_id' =&gt; 5, 'option_id' =&gt; '5', 'genre_id' =&gt; '8', 'score' =&gt; '0'],</v>
      </c>
      <c r="AB25" t="str">
        <f t="shared" si="10"/>
        <v>['question_id' =&gt; 5, 'option_id' =&gt; '5', 'genre_id' =&gt; '9', 'score' =&gt; '0'],</v>
      </c>
      <c r="AC25" t="str">
        <f t="shared" si="11"/>
        <v>['question_id' =&gt; 5, 'option_id' =&gt; '5', 'genre_id' =&gt; '10', 'score' =&gt; '0'],</v>
      </c>
      <c r="AD25" t="str">
        <f t="shared" si="12"/>
        <v>['question_id' =&gt; 5, 'option_id' =&gt; '5', 'genre_id' =&gt; '11', 'score' =&gt; '5'],</v>
      </c>
      <c r="AE25" t="str">
        <f t="shared" si="13"/>
        <v>['question_id' =&gt; 5, 'option_id' =&gt; '5', 'genre_id' =&gt; '12', 'score' =&gt; '0'],</v>
      </c>
      <c r="AF25" t="str">
        <f t="shared" si="14"/>
        <v>['question_id' =&gt; 5, 'option_id' =&gt; '5', 'genre_id' =&gt; '13', 'score' =&gt; '0'],</v>
      </c>
      <c r="AG25" t="str">
        <f t="shared" si="15"/>
        <v>['question_id' =&gt; 5, 'option_id' =&gt; '5', 'genre_id' =&gt; '14', 'score' =&gt; '0'],</v>
      </c>
      <c r="AH25" t="str">
        <f t="shared" si="16"/>
        <v>['question_id' =&gt; 5, 'option_id' =&gt; '5', 'genre_id' =&gt; '15', 'score' =&gt; '0'],</v>
      </c>
    </row>
    <row r="26" spans="1:34">
      <c r="A26" s="6" t="s">
        <v>103</v>
      </c>
      <c r="B26" s="6">
        <v>5</v>
      </c>
      <c r="C26" s="6">
        <v>6</v>
      </c>
      <c r="D26" s="5">
        <v>0</v>
      </c>
      <c r="E26" s="5">
        <v>5</v>
      </c>
      <c r="F26" s="5">
        <v>5</v>
      </c>
      <c r="G26" s="5">
        <v>0</v>
      </c>
      <c r="H26" s="5">
        <v>5</v>
      </c>
      <c r="I26" s="5">
        <v>5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T26" t="str">
        <f t="shared" si="2"/>
        <v>['question_id' =&gt; 5, 'option_id' =&gt; '6', 'genre_id' =&gt; '1', 'score' =&gt; '0'],</v>
      </c>
      <c r="U26" t="str">
        <f t="shared" si="3"/>
        <v>['question_id' =&gt; 5, 'option_id' =&gt; '6', 'genre_id' =&gt; '2', 'score' =&gt; '5'],</v>
      </c>
      <c r="V26" t="str">
        <f t="shared" si="4"/>
        <v>['question_id' =&gt; 5, 'option_id' =&gt; '6', 'genre_id' =&gt; '3', 'score' =&gt; '5'],</v>
      </c>
      <c r="W26" t="str">
        <f t="shared" si="5"/>
        <v>['question_id' =&gt; 5, 'option_id' =&gt; '6', 'genre_id' =&gt; '4', 'score' =&gt; '0'],</v>
      </c>
      <c r="X26" t="str">
        <f t="shared" si="6"/>
        <v>['question_id' =&gt; 5, 'option_id' =&gt; '6', 'genre_id' =&gt; '5', 'score' =&gt; '5'],</v>
      </c>
      <c r="Y26" t="str">
        <f t="shared" si="7"/>
        <v>['question_id' =&gt; 5, 'option_id' =&gt; '6', 'genre_id' =&gt; '6', 'score' =&gt; '5'],</v>
      </c>
      <c r="Z26" t="str">
        <f t="shared" si="8"/>
        <v>['question_id' =&gt; 5, 'option_id' =&gt; '6', 'genre_id' =&gt; '7', 'score' =&gt; '0'],</v>
      </c>
      <c r="AA26" t="str">
        <f t="shared" si="9"/>
        <v>['question_id' =&gt; 5, 'option_id' =&gt; '6', 'genre_id' =&gt; '8', 'score' =&gt; '0'],</v>
      </c>
      <c r="AB26" t="str">
        <f t="shared" si="10"/>
        <v>['question_id' =&gt; 5, 'option_id' =&gt; '6', 'genre_id' =&gt; '9', 'score' =&gt; '0'],</v>
      </c>
      <c r="AC26" t="str">
        <f t="shared" si="11"/>
        <v>['question_id' =&gt; 5, 'option_id' =&gt; '6', 'genre_id' =&gt; '10', 'score' =&gt; '0'],</v>
      </c>
      <c r="AD26" t="str">
        <f t="shared" si="12"/>
        <v>['question_id' =&gt; 5, 'option_id' =&gt; '6', 'genre_id' =&gt; '11', 'score' =&gt; '0'],</v>
      </c>
      <c r="AE26" t="str">
        <f t="shared" si="13"/>
        <v>['question_id' =&gt; 5, 'option_id' =&gt; '6', 'genre_id' =&gt; '12', 'score' =&gt; '0'],</v>
      </c>
      <c r="AF26" t="str">
        <f t="shared" si="14"/>
        <v>['question_id' =&gt; 5, 'option_id' =&gt; '6', 'genre_id' =&gt; '13', 'score' =&gt; '0'],</v>
      </c>
      <c r="AG26" t="str">
        <f t="shared" si="15"/>
        <v>['question_id' =&gt; 5, 'option_id' =&gt; '6', 'genre_id' =&gt; '14', 'score' =&gt; '0'],</v>
      </c>
      <c r="AH26" t="str">
        <f t="shared" si="16"/>
        <v>['question_id' =&gt; 5, 'option_id' =&gt; '6', 'genre_id' =&gt; '15', 'score' =&gt; '0'],</v>
      </c>
    </row>
    <row r="27" spans="1:34">
      <c r="A27" s="6" t="s">
        <v>104</v>
      </c>
      <c r="B27" s="6">
        <v>5</v>
      </c>
      <c r="C27" s="6">
        <v>7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5</v>
      </c>
      <c r="K27" s="5">
        <v>5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5</v>
      </c>
      <c r="R27" s="5">
        <v>0</v>
      </c>
      <c r="T27" t="str">
        <f t="shared" si="2"/>
        <v>['question_id' =&gt; 5, 'option_id' =&gt; '7', 'genre_id' =&gt; '1', 'score' =&gt; '0'],</v>
      </c>
      <c r="U27" t="str">
        <f t="shared" si="3"/>
        <v>['question_id' =&gt; 5, 'option_id' =&gt; '7', 'genre_id' =&gt; '2', 'score' =&gt; '0'],</v>
      </c>
      <c r="V27" t="str">
        <f t="shared" si="4"/>
        <v>['question_id' =&gt; 5, 'option_id' =&gt; '7', 'genre_id' =&gt; '3', 'score' =&gt; '0'],</v>
      </c>
      <c r="W27" t="str">
        <f t="shared" si="5"/>
        <v>['question_id' =&gt; 5, 'option_id' =&gt; '7', 'genre_id' =&gt; '4', 'score' =&gt; '0'],</v>
      </c>
      <c r="X27" t="str">
        <f t="shared" si="6"/>
        <v>['question_id' =&gt; 5, 'option_id' =&gt; '7', 'genre_id' =&gt; '5', 'score' =&gt; '0'],</v>
      </c>
      <c r="Y27" t="str">
        <f t="shared" si="7"/>
        <v>['question_id' =&gt; 5, 'option_id' =&gt; '7', 'genre_id' =&gt; '6', 'score' =&gt; '0'],</v>
      </c>
      <c r="Z27" t="str">
        <f t="shared" si="8"/>
        <v>['question_id' =&gt; 5, 'option_id' =&gt; '7', 'genre_id' =&gt; '7', 'score' =&gt; '5'],</v>
      </c>
      <c r="AA27" t="str">
        <f t="shared" si="9"/>
        <v>['question_id' =&gt; 5, 'option_id' =&gt; '7', 'genre_id' =&gt; '8', 'score' =&gt; '5'],</v>
      </c>
      <c r="AB27" t="str">
        <f t="shared" si="10"/>
        <v>['question_id' =&gt; 5, 'option_id' =&gt; '7', 'genre_id' =&gt; '9', 'score' =&gt; '0'],</v>
      </c>
      <c r="AC27" t="str">
        <f t="shared" si="11"/>
        <v>['question_id' =&gt; 5, 'option_id' =&gt; '7', 'genre_id' =&gt; '10', 'score' =&gt; '0'],</v>
      </c>
      <c r="AD27" t="str">
        <f t="shared" si="12"/>
        <v>['question_id' =&gt; 5, 'option_id' =&gt; '7', 'genre_id' =&gt; '11', 'score' =&gt; '0'],</v>
      </c>
      <c r="AE27" t="str">
        <f t="shared" si="13"/>
        <v>['question_id' =&gt; 5, 'option_id' =&gt; '7', 'genre_id' =&gt; '12', 'score' =&gt; '0'],</v>
      </c>
      <c r="AF27" t="str">
        <f t="shared" si="14"/>
        <v>['question_id' =&gt; 5, 'option_id' =&gt; '7', 'genre_id' =&gt; '13', 'score' =&gt; '0'],</v>
      </c>
      <c r="AG27" t="str">
        <f t="shared" si="15"/>
        <v>['question_id' =&gt; 5, 'option_id' =&gt; '7', 'genre_id' =&gt; '14', 'score' =&gt; '5'],</v>
      </c>
      <c r="AH27" t="str">
        <f t="shared" si="16"/>
        <v>['question_id' =&gt; 5, 'option_id' =&gt; '7', 'genre_id' =&gt; '15', 'score' =&gt; '0'],</v>
      </c>
    </row>
    <row r="28" spans="1:34">
      <c r="A28" s="6" t="s">
        <v>105</v>
      </c>
      <c r="B28" s="6">
        <v>5</v>
      </c>
      <c r="C28" s="6">
        <v>8</v>
      </c>
      <c r="D28" s="5">
        <v>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5</v>
      </c>
      <c r="R28" s="5">
        <v>5</v>
      </c>
      <c r="T28" t="str">
        <f t="shared" si="2"/>
        <v>['question_id' =&gt; 5, 'option_id' =&gt; '8', 'genre_id' =&gt; '1', 'score' =&gt; '5'],</v>
      </c>
      <c r="U28" t="str">
        <f t="shared" si="3"/>
        <v>['question_id' =&gt; 5, 'option_id' =&gt; '8', 'genre_id' =&gt; '2', 'score' =&gt; '0'],</v>
      </c>
      <c r="V28" t="str">
        <f t="shared" si="4"/>
        <v>['question_id' =&gt; 5, 'option_id' =&gt; '8', 'genre_id' =&gt; '3', 'score' =&gt; '0'],</v>
      </c>
      <c r="W28" t="str">
        <f t="shared" si="5"/>
        <v>['question_id' =&gt; 5, 'option_id' =&gt; '8', 'genre_id' =&gt; '4', 'score' =&gt; '0'],</v>
      </c>
      <c r="X28" t="str">
        <f t="shared" si="6"/>
        <v>['question_id' =&gt; 5, 'option_id' =&gt; '8', 'genre_id' =&gt; '5', 'score' =&gt; '0'],</v>
      </c>
      <c r="Y28" t="str">
        <f t="shared" si="7"/>
        <v>['question_id' =&gt; 5, 'option_id' =&gt; '8', 'genre_id' =&gt; '6', 'score' =&gt; '0'],</v>
      </c>
      <c r="Z28" t="str">
        <f t="shared" si="8"/>
        <v>['question_id' =&gt; 5, 'option_id' =&gt; '8', 'genre_id' =&gt; '7', 'score' =&gt; '0'],</v>
      </c>
      <c r="AA28" t="str">
        <f t="shared" si="9"/>
        <v>['question_id' =&gt; 5, 'option_id' =&gt; '8', 'genre_id' =&gt; '8', 'score' =&gt; '0'],</v>
      </c>
      <c r="AB28" t="str">
        <f t="shared" si="10"/>
        <v>['question_id' =&gt; 5, 'option_id' =&gt; '8', 'genre_id' =&gt; '9', 'score' =&gt; '0'],</v>
      </c>
      <c r="AC28" t="str">
        <f t="shared" si="11"/>
        <v>['question_id' =&gt; 5, 'option_id' =&gt; '8', 'genre_id' =&gt; '10', 'score' =&gt; '0'],</v>
      </c>
      <c r="AD28" t="str">
        <f t="shared" si="12"/>
        <v>['question_id' =&gt; 5, 'option_id' =&gt; '8', 'genre_id' =&gt; '11', 'score' =&gt; '0'],</v>
      </c>
      <c r="AE28" t="str">
        <f t="shared" si="13"/>
        <v>['question_id' =&gt; 5, 'option_id' =&gt; '8', 'genre_id' =&gt; '12', 'score' =&gt; '0'],</v>
      </c>
      <c r="AF28" t="str">
        <f t="shared" si="14"/>
        <v>['question_id' =&gt; 5, 'option_id' =&gt; '8', 'genre_id' =&gt; '13', 'score' =&gt; '0'],</v>
      </c>
      <c r="AG28" t="str">
        <f t="shared" si="15"/>
        <v>['question_id' =&gt; 5, 'option_id' =&gt; '8', 'genre_id' =&gt; '14', 'score' =&gt; '5'],</v>
      </c>
      <c r="AH28" t="str">
        <f t="shared" si="16"/>
        <v>['question_id' =&gt; 5, 'option_id' =&gt; '8', 'genre_id' =&gt; '15', 'score' =&gt; '5'],</v>
      </c>
    </row>
    <row r="29" spans="1:34">
      <c r="A29" s="6" t="s">
        <v>106</v>
      </c>
      <c r="B29" s="6">
        <v>6</v>
      </c>
      <c r="C29" s="6">
        <v>1</v>
      </c>
      <c r="D29" s="5">
        <v>5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5</v>
      </c>
      <c r="R29" s="5">
        <v>5</v>
      </c>
      <c r="T29" t="str">
        <f t="shared" si="2"/>
        <v>['question_id' =&gt; 6, 'option_id' =&gt; '1', 'genre_id' =&gt; '1', 'score' =&gt; '5'],</v>
      </c>
      <c r="U29" t="str">
        <f t="shared" si="3"/>
        <v>['question_id' =&gt; 6, 'option_id' =&gt; '1', 'genre_id' =&gt; '2', 'score' =&gt; '0'],</v>
      </c>
      <c r="V29" t="str">
        <f t="shared" si="4"/>
        <v>['question_id' =&gt; 6, 'option_id' =&gt; '1', 'genre_id' =&gt; '3', 'score' =&gt; '0'],</v>
      </c>
      <c r="W29" t="str">
        <f t="shared" si="5"/>
        <v>['question_id' =&gt; 6, 'option_id' =&gt; '1', 'genre_id' =&gt; '4', 'score' =&gt; '0'],</v>
      </c>
      <c r="X29" t="str">
        <f t="shared" si="6"/>
        <v>['question_id' =&gt; 6, 'option_id' =&gt; '1', 'genre_id' =&gt; '5', 'score' =&gt; '0'],</v>
      </c>
      <c r="Y29" t="str">
        <f t="shared" si="7"/>
        <v>['question_id' =&gt; 6, 'option_id' =&gt; '1', 'genre_id' =&gt; '6', 'score' =&gt; '0'],</v>
      </c>
      <c r="Z29" t="str">
        <f t="shared" si="8"/>
        <v>['question_id' =&gt; 6, 'option_id' =&gt; '1', 'genre_id' =&gt; '7', 'score' =&gt; '0'],</v>
      </c>
      <c r="AA29" t="str">
        <f t="shared" si="9"/>
        <v>['question_id' =&gt; 6, 'option_id' =&gt; '1', 'genre_id' =&gt; '8', 'score' =&gt; '0'],</v>
      </c>
      <c r="AB29" t="str">
        <f t="shared" si="10"/>
        <v>['question_id' =&gt; 6, 'option_id' =&gt; '1', 'genre_id' =&gt; '9', 'score' =&gt; '0'],</v>
      </c>
      <c r="AC29" t="str">
        <f t="shared" si="11"/>
        <v>['question_id' =&gt; 6, 'option_id' =&gt; '1', 'genre_id' =&gt; '10', 'score' =&gt; '0'],</v>
      </c>
      <c r="AD29" t="str">
        <f t="shared" si="12"/>
        <v>['question_id' =&gt; 6, 'option_id' =&gt; '1', 'genre_id' =&gt; '11', 'score' =&gt; '0'],</v>
      </c>
      <c r="AE29" t="str">
        <f t="shared" si="13"/>
        <v>['question_id' =&gt; 6, 'option_id' =&gt; '1', 'genre_id' =&gt; '12', 'score' =&gt; '0'],</v>
      </c>
      <c r="AF29" t="str">
        <f t="shared" si="14"/>
        <v>['question_id' =&gt; 6, 'option_id' =&gt; '1', 'genre_id' =&gt; '13', 'score' =&gt; '0'],</v>
      </c>
      <c r="AG29" t="str">
        <f t="shared" si="15"/>
        <v>['question_id' =&gt; 6, 'option_id' =&gt; '1', 'genre_id' =&gt; '14', 'score' =&gt; '5'],</v>
      </c>
      <c r="AH29" t="str">
        <f t="shared" si="16"/>
        <v>['question_id' =&gt; 6, 'option_id' =&gt; '1', 'genre_id' =&gt; '15', 'score' =&gt; '5'],</v>
      </c>
    </row>
    <row r="30" spans="1:34">
      <c r="A30" s="6" t="s">
        <v>107</v>
      </c>
      <c r="B30" s="6">
        <v>6</v>
      </c>
      <c r="C30" s="6">
        <v>2</v>
      </c>
      <c r="D30" s="5">
        <v>4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4</v>
      </c>
      <c r="M30" s="5">
        <v>4</v>
      </c>
      <c r="N30" s="5">
        <v>4</v>
      </c>
      <c r="O30" s="5">
        <v>0</v>
      </c>
      <c r="P30" s="5">
        <v>0</v>
      </c>
      <c r="Q30" s="5">
        <v>0</v>
      </c>
      <c r="R30" s="5">
        <v>0</v>
      </c>
      <c r="T30" t="str">
        <f t="shared" si="2"/>
        <v>['question_id' =&gt; 6, 'option_id' =&gt; '2', 'genre_id' =&gt; '1', 'score' =&gt; '4'],</v>
      </c>
      <c r="U30" t="str">
        <f t="shared" si="3"/>
        <v>['question_id' =&gt; 6, 'option_id' =&gt; '2', 'genre_id' =&gt; '2', 'score' =&gt; '0'],</v>
      </c>
      <c r="V30" t="str">
        <f t="shared" si="4"/>
        <v>['question_id' =&gt; 6, 'option_id' =&gt; '2', 'genre_id' =&gt; '3', 'score' =&gt; '0'],</v>
      </c>
      <c r="W30" t="str">
        <f t="shared" si="5"/>
        <v>['question_id' =&gt; 6, 'option_id' =&gt; '2', 'genre_id' =&gt; '4', 'score' =&gt; '0'],</v>
      </c>
      <c r="X30" t="str">
        <f t="shared" si="6"/>
        <v>['question_id' =&gt; 6, 'option_id' =&gt; '2', 'genre_id' =&gt; '5', 'score' =&gt; '0'],</v>
      </c>
      <c r="Y30" t="str">
        <f t="shared" si="7"/>
        <v>['question_id' =&gt; 6, 'option_id' =&gt; '2', 'genre_id' =&gt; '6', 'score' =&gt; '0'],</v>
      </c>
      <c r="Z30" t="str">
        <f t="shared" si="8"/>
        <v>['question_id' =&gt; 6, 'option_id' =&gt; '2', 'genre_id' =&gt; '7', 'score' =&gt; '0'],</v>
      </c>
      <c r="AA30" t="str">
        <f t="shared" si="9"/>
        <v>['question_id' =&gt; 6, 'option_id' =&gt; '2', 'genre_id' =&gt; '8', 'score' =&gt; '0'],</v>
      </c>
      <c r="AB30" t="str">
        <f t="shared" si="10"/>
        <v>['question_id' =&gt; 6, 'option_id' =&gt; '2', 'genre_id' =&gt; '9', 'score' =&gt; '4'],</v>
      </c>
      <c r="AC30" t="str">
        <f t="shared" si="11"/>
        <v>['question_id' =&gt; 6, 'option_id' =&gt; '2', 'genre_id' =&gt; '10', 'score' =&gt; '4'],</v>
      </c>
      <c r="AD30" t="str">
        <f t="shared" si="12"/>
        <v>['question_id' =&gt; 6, 'option_id' =&gt; '2', 'genre_id' =&gt; '11', 'score' =&gt; '4'],</v>
      </c>
      <c r="AE30" t="str">
        <f t="shared" si="13"/>
        <v>['question_id' =&gt; 6, 'option_id' =&gt; '2', 'genre_id' =&gt; '12', 'score' =&gt; '0'],</v>
      </c>
      <c r="AF30" t="str">
        <f t="shared" si="14"/>
        <v>['question_id' =&gt; 6, 'option_id' =&gt; '2', 'genre_id' =&gt; '13', 'score' =&gt; '0'],</v>
      </c>
      <c r="AG30" t="str">
        <f t="shared" si="15"/>
        <v>['question_id' =&gt; 6, 'option_id' =&gt; '2', 'genre_id' =&gt; '14', 'score' =&gt; '0'],</v>
      </c>
      <c r="AH30" t="str">
        <f t="shared" si="16"/>
        <v>['question_id' =&gt; 6, 'option_id' =&gt; '2', 'genre_id' =&gt; '15', 'score' =&gt; '0'],</v>
      </c>
    </row>
    <row r="31" spans="1:34">
      <c r="A31" s="6" t="s">
        <v>108</v>
      </c>
      <c r="B31" s="6">
        <v>6</v>
      </c>
      <c r="C31" s="6">
        <v>3</v>
      </c>
      <c r="D31" s="5">
        <v>4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4</v>
      </c>
      <c r="M31" s="5">
        <v>4</v>
      </c>
      <c r="N31" s="5">
        <v>4</v>
      </c>
      <c r="O31" s="5">
        <v>0</v>
      </c>
      <c r="P31" s="5">
        <v>0</v>
      </c>
      <c r="Q31" s="5">
        <v>0</v>
      </c>
      <c r="R31" s="5">
        <v>0</v>
      </c>
      <c r="T31" t="str">
        <f t="shared" si="2"/>
        <v>['question_id' =&gt; 6, 'option_id' =&gt; '3', 'genre_id' =&gt; '1', 'score' =&gt; '4'],</v>
      </c>
      <c r="U31" t="str">
        <f t="shared" si="3"/>
        <v>['question_id' =&gt; 6, 'option_id' =&gt; '3', 'genre_id' =&gt; '2', 'score' =&gt; '0'],</v>
      </c>
      <c r="V31" t="str">
        <f t="shared" si="4"/>
        <v>['question_id' =&gt; 6, 'option_id' =&gt; '3', 'genre_id' =&gt; '3', 'score' =&gt; '0'],</v>
      </c>
      <c r="W31" t="str">
        <f t="shared" si="5"/>
        <v>['question_id' =&gt; 6, 'option_id' =&gt; '3', 'genre_id' =&gt; '4', 'score' =&gt; '0'],</v>
      </c>
      <c r="X31" t="str">
        <f t="shared" si="6"/>
        <v>['question_id' =&gt; 6, 'option_id' =&gt; '3', 'genre_id' =&gt; '5', 'score' =&gt; '0'],</v>
      </c>
      <c r="Y31" t="str">
        <f t="shared" si="7"/>
        <v>['question_id' =&gt; 6, 'option_id' =&gt; '3', 'genre_id' =&gt; '6', 'score' =&gt; '0'],</v>
      </c>
      <c r="Z31" t="str">
        <f t="shared" si="8"/>
        <v>['question_id' =&gt; 6, 'option_id' =&gt; '3', 'genre_id' =&gt; '7', 'score' =&gt; '0'],</v>
      </c>
      <c r="AA31" t="str">
        <f t="shared" si="9"/>
        <v>['question_id' =&gt; 6, 'option_id' =&gt; '3', 'genre_id' =&gt; '8', 'score' =&gt; '0'],</v>
      </c>
      <c r="AB31" t="str">
        <f t="shared" si="10"/>
        <v>['question_id' =&gt; 6, 'option_id' =&gt; '3', 'genre_id' =&gt; '9', 'score' =&gt; '4'],</v>
      </c>
      <c r="AC31" t="str">
        <f t="shared" si="11"/>
        <v>['question_id' =&gt; 6, 'option_id' =&gt; '3', 'genre_id' =&gt; '10', 'score' =&gt; '4'],</v>
      </c>
      <c r="AD31" t="str">
        <f t="shared" si="12"/>
        <v>['question_id' =&gt; 6, 'option_id' =&gt; '3', 'genre_id' =&gt; '11', 'score' =&gt; '4'],</v>
      </c>
      <c r="AE31" t="str">
        <f t="shared" si="13"/>
        <v>['question_id' =&gt; 6, 'option_id' =&gt; '3', 'genre_id' =&gt; '12', 'score' =&gt; '0'],</v>
      </c>
      <c r="AF31" t="str">
        <f t="shared" si="14"/>
        <v>['question_id' =&gt; 6, 'option_id' =&gt; '3', 'genre_id' =&gt; '13', 'score' =&gt; '0'],</v>
      </c>
      <c r="AG31" t="str">
        <f t="shared" si="15"/>
        <v>['question_id' =&gt; 6, 'option_id' =&gt; '3', 'genre_id' =&gt; '14', 'score' =&gt; '0'],</v>
      </c>
      <c r="AH31" t="str">
        <f t="shared" si="16"/>
        <v>['question_id' =&gt; 6, 'option_id' =&gt; '3', 'genre_id' =&gt; '15', 'score' =&gt; '0'],</v>
      </c>
    </row>
    <row r="32" spans="1:34">
      <c r="A32" s="6" t="s">
        <v>109</v>
      </c>
      <c r="B32" s="6">
        <v>6</v>
      </c>
      <c r="C32" s="6">
        <v>4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5</v>
      </c>
      <c r="K32" s="5">
        <v>5</v>
      </c>
      <c r="L32" s="5">
        <v>0</v>
      </c>
      <c r="M32" s="5">
        <v>0</v>
      </c>
      <c r="N32" s="5">
        <v>5</v>
      </c>
      <c r="O32" s="5">
        <v>0</v>
      </c>
      <c r="P32" s="5">
        <v>0</v>
      </c>
      <c r="Q32" s="5">
        <v>0</v>
      </c>
      <c r="R32" s="5">
        <v>0</v>
      </c>
      <c r="T32" t="str">
        <f t="shared" si="2"/>
        <v>['question_id' =&gt; 6, 'option_id' =&gt; '4', 'genre_id' =&gt; '1', 'score' =&gt; '0'],</v>
      </c>
      <c r="U32" t="str">
        <f t="shared" si="3"/>
        <v>['question_id' =&gt; 6, 'option_id' =&gt; '4', 'genre_id' =&gt; '2', 'score' =&gt; '0'],</v>
      </c>
      <c r="V32" t="str">
        <f t="shared" si="4"/>
        <v>['question_id' =&gt; 6, 'option_id' =&gt; '4', 'genre_id' =&gt; '3', 'score' =&gt; '0'],</v>
      </c>
      <c r="W32" t="str">
        <f t="shared" si="5"/>
        <v>['question_id' =&gt; 6, 'option_id' =&gt; '4', 'genre_id' =&gt; '4', 'score' =&gt; '0'],</v>
      </c>
      <c r="X32" t="str">
        <f t="shared" si="6"/>
        <v>['question_id' =&gt; 6, 'option_id' =&gt; '4', 'genre_id' =&gt; '5', 'score' =&gt; '0'],</v>
      </c>
      <c r="Y32" t="str">
        <f t="shared" si="7"/>
        <v>['question_id' =&gt; 6, 'option_id' =&gt; '4', 'genre_id' =&gt; '6', 'score' =&gt; '0'],</v>
      </c>
      <c r="Z32" t="str">
        <f t="shared" si="8"/>
        <v>['question_id' =&gt; 6, 'option_id' =&gt; '4', 'genre_id' =&gt; '7', 'score' =&gt; '5'],</v>
      </c>
      <c r="AA32" t="str">
        <f t="shared" si="9"/>
        <v>['question_id' =&gt; 6, 'option_id' =&gt; '4', 'genre_id' =&gt; '8', 'score' =&gt; '5'],</v>
      </c>
      <c r="AB32" t="str">
        <f t="shared" si="10"/>
        <v>['question_id' =&gt; 6, 'option_id' =&gt; '4', 'genre_id' =&gt; '9', 'score' =&gt; '0'],</v>
      </c>
      <c r="AC32" t="str">
        <f t="shared" si="11"/>
        <v>['question_id' =&gt; 6, 'option_id' =&gt; '4', 'genre_id' =&gt; '10', 'score' =&gt; '0'],</v>
      </c>
      <c r="AD32" t="str">
        <f t="shared" si="12"/>
        <v>['question_id' =&gt; 6, 'option_id' =&gt; '4', 'genre_id' =&gt; '11', 'score' =&gt; '5'],</v>
      </c>
      <c r="AE32" t="str">
        <f t="shared" si="13"/>
        <v>['question_id' =&gt; 6, 'option_id' =&gt; '4', 'genre_id' =&gt; '12', 'score' =&gt; '0'],</v>
      </c>
      <c r="AF32" t="str">
        <f t="shared" si="14"/>
        <v>['question_id' =&gt; 6, 'option_id' =&gt; '4', 'genre_id' =&gt; '13', 'score' =&gt; '0'],</v>
      </c>
      <c r="AG32" t="str">
        <f t="shared" si="15"/>
        <v>['question_id' =&gt; 6, 'option_id' =&gt; '4', 'genre_id' =&gt; '14', 'score' =&gt; '0'],</v>
      </c>
      <c r="AH32" t="str">
        <f t="shared" si="16"/>
        <v>['question_id' =&gt; 6, 'option_id' =&gt; '4', 'genre_id' =&gt; '15', 'score' =&gt; '0'],</v>
      </c>
    </row>
    <row r="33" spans="1:34">
      <c r="A33" s="6" t="s">
        <v>110</v>
      </c>
      <c r="B33" s="6">
        <v>6</v>
      </c>
      <c r="C33" s="6">
        <v>5</v>
      </c>
      <c r="D33" s="5">
        <v>0</v>
      </c>
      <c r="E33" s="5">
        <v>0</v>
      </c>
      <c r="F33" s="5">
        <v>0</v>
      </c>
      <c r="G33" s="5">
        <v>5</v>
      </c>
      <c r="H33" s="5">
        <v>5</v>
      </c>
      <c r="I33" s="5">
        <v>0</v>
      </c>
      <c r="J33" s="5">
        <v>0</v>
      </c>
      <c r="K33" s="5">
        <v>0</v>
      </c>
      <c r="L33" s="5">
        <v>0</v>
      </c>
      <c r="M33" s="5">
        <v>5</v>
      </c>
      <c r="N33" s="5">
        <v>5</v>
      </c>
      <c r="O33" s="5">
        <v>0</v>
      </c>
      <c r="P33" s="5">
        <v>0</v>
      </c>
      <c r="Q33" s="5">
        <v>0</v>
      </c>
      <c r="R33" s="5">
        <v>0</v>
      </c>
      <c r="T33" t="str">
        <f t="shared" si="2"/>
        <v>['question_id' =&gt; 6, 'option_id' =&gt; '5', 'genre_id' =&gt; '1', 'score' =&gt; '0'],</v>
      </c>
      <c r="U33" t="str">
        <f t="shared" si="3"/>
        <v>['question_id' =&gt; 6, 'option_id' =&gt; '5', 'genre_id' =&gt; '2', 'score' =&gt; '0'],</v>
      </c>
      <c r="V33" t="str">
        <f t="shared" si="4"/>
        <v>['question_id' =&gt; 6, 'option_id' =&gt; '5', 'genre_id' =&gt; '3', 'score' =&gt; '0'],</v>
      </c>
      <c r="W33" t="str">
        <f t="shared" si="5"/>
        <v>['question_id' =&gt; 6, 'option_id' =&gt; '5', 'genre_id' =&gt; '4', 'score' =&gt; '5'],</v>
      </c>
      <c r="X33" t="str">
        <f t="shared" si="6"/>
        <v>['question_id' =&gt; 6, 'option_id' =&gt; '5', 'genre_id' =&gt; '5', 'score' =&gt; '5'],</v>
      </c>
      <c r="Y33" t="str">
        <f t="shared" si="7"/>
        <v>['question_id' =&gt; 6, 'option_id' =&gt; '5', 'genre_id' =&gt; '6', 'score' =&gt; '0'],</v>
      </c>
      <c r="Z33" t="str">
        <f t="shared" si="8"/>
        <v>['question_id' =&gt; 6, 'option_id' =&gt; '5', 'genre_id' =&gt; '7', 'score' =&gt; '0'],</v>
      </c>
      <c r="AA33" t="str">
        <f t="shared" si="9"/>
        <v>['question_id' =&gt; 6, 'option_id' =&gt; '5', 'genre_id' =&gt; '8', 'score' =&gt; '0'],</v>
      </c>
      <c r="AB33" t="str">
        <f t="shared" si="10"/>
        <v>['question_id' =&gt; 6, 'option_id' =&gt; '5', 'genre_id' =&gt; '9', 'score' =&gt; '0'],</v>
      </c>
      <c r="AC33" t="str">
        <f t="shared" si="11"/>
        <v>['question_id' =&gt; 6, 'option_id' =&gt; '5', 'genre_id' =&gt; '10', 'score' =&gt; '5'],</v>
      </c>
      <c r="AD33" t="str">
        <f t="shared" si="12"/>
        <v>['question_id' =&gt; 6, 'option_id' =&gt; '5', 'genre_id' =&gt; '11', 'score' =&gt; '5'],</v>
      </c>
      <c r="AE33" t="str">
        <f t="shared" si="13"/>
        <v>['question_id' =&gt; 6, 'option_id' =&gt; '5', 'genre_id' =&gt; '12', 'score' =&gt; '0'],</v>
      </c>
      <c r="AF33" t="str">
        <f t="shared" si="14"/>
        <v>['question_id' =&gt; 6, 'option_id' =&gt; '5', 'genre_id' =&gt; '13', 'score' =&gt; '0'],</v>
      </c>
      <c r="AG33" t="str">
        <f t="shared" si="15"/>
        <v>['question_id' =&gt; 6, 'option_id' =&gt; '5', 'genre_id' =&gt; '14', 'score' =&gt; '0'],</v>
      </c>
      <c r="AH33" t="str">
        <f t="shared" si="16"/>
        <v>['question_id' =&gt; 6, 'option_id' =&gt; '5', 'genre_id' =&gt; '15', 'score' =&gt; '0'],</v>
      </c>
    </row>
    <row r="34" spans="1:34">
      <c r="A34" s="6" t="s">
        <v>111</v>
      </c>
      <c r="B34" s="6">
        <v>7</v>
      </c>
      <c r="C34" s="6">
        <v>1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T34" t="str">
        <f t="shared" si="2"/>
        <v>['question_id' =&gt; 7, 'option_id' =&gt; '1', 'genre_id' =&gt; '1', 'score' =&gt; '0'],</v>
      </c>
      <c r="U34" t="str">
        <f t="shared" si="3"/>
        <v>['question_id' =&gt; 7, 'option_id' =&gt; '1', 'genre_id' =&gt; '2', 'score' =&gt; '0'],</v>
      </c>
      <c r="V34" t="str">
        <f t="shared" si="4"/>
        <v>['question_id' =&gt; 7, 'option_id' =&gt; '1', 'genre_id' =&gt; '3', 'score' =&gt; '0'],</v>
      </c>
      <c r="W34" t="str">
        <f t="shared" si="5"/>
        <v>['question_id' =&gt; 7, 'option_id' =&gt; '1', 'genre_id' =&gt; '4', 'score' =&gt; '0'],</v>
      </c>
      <c r="X34" t="str">
        <f t="shared" si="6"/>
        <v>['question_id' =&gt; 7, 'option_id' =&gt; '1', 'genre_id' =&gt; '5', 'score' =&gt; '0'],</v>
      </c>
      <c r="Y34" t="str">
        <f t="shared" si="7"/>
        <v>['question_id' =&gt; 7, 'option_id' =&gt; '1', 'genre_id' =&gt; '6', 'score' =&gt; '0'],</v>
      </c>
      <c r="Z34" t="str">
        <f t="shared" si="8"/>
        <v>['question_id' =&gt; 7, 'option_id' =&gt; '1', 'genre_id' =&gt; '7', 'score' =&gt; '0'],</v>
      </c>
      <c r="AA34" t="str">
        <f t="shared" si="9"/>
        <v>['question_id' =&gt; 7, 'option_id' =&gt; '1', 'genre_id' =&gt; '8', 'score' =&gt; '0'],</v>
      </c>
      <c r="AB34" t="str">
        <f t="shared" si="10"/>
        <v>['question_id' =&gt; 7, 'option_id' =&gt; '1', 'genre_id' =&gt; '9', 'score' =&gt; '0'],</v>
      </c>
      <c r="AC34" t="str">
        <f t="shared" si="11"/>
        <v>['question_id' =&gt; 7, 'option_id' =&gt; '1', 'genre_id' =&gt; '10', 'score' =&gt; '0'],</v>
      </c>
      <c r="AD34" t="str">
        <f t="shared" si="12"/>
        <v>['question_id' =&gt; 7, 'option_id' =&gt; '1', 'genre_id' =&gt; '11', 'score' =&gt; '0'],</v>
      </c>
      <c r="AE34" t="str">
        <f t="shared" si="13"/>
        <v>['question_id' =&gt; 7, 'option_id' =&gt; '1', 'genre_id' =&gt; '12', 'score' =&gt; '0'],</v>
      </c>
      <c r="AF34" t="str">
        <f t="shared" si="14"/>
        <v>['question_id' =&gt; 7, 'option_id' =&gt; '1', 'genre_id' =&gt; '13', 'score' =&gt; '0'],</v>
      </c>
      <c r="AG34" t="str">
        <f t="shared" si="15"/>
        <v>['question_id' =&gt; 7, 'option_id' =&gt; '1', 'genre_id' =&gt; '14', 'score' =&gt; '0'],</v>
      </c>
      <c r="AH34" t="str">
        <f t="shared" si="16"/>
        <v>['question_id' =&gt; 7, 'option_id' =&gt; '1', 'genre_id' =&gt; '15', 'score' =&gt; '0'],</v>
      </c>
    </row>
    <row r="35" spans="1:34">
      <c r="A35" s="6" t="s">
        <v>112</v>
      </c>
      <c r="B35" s="6">
        <v>7</v>
      </c>
      <c r="C35" s="6">
        <v>2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3</v>
      </c>
      <c r="M35" s="5">
        <v>0</v>
      </c>
      <c r="N35" s="5">
        <v>0</v>
      </c>
      <c r="O35" s="5">
        <v>3</v>
      </c>
      <c r="P35" s="5">
        <v>3</v>
      </c>
      <c r="Q35" s="5">
        <v>0</v>
      </c>
      <c r="R35" s="5">
        <v>0</v>
      </c>
      <c r="T35" t="str">
        <f t="shared" si="2"/>
        <v>['question_id' =&gt; 7, 'option_id' =&gt; '2', 'genre_id' =&gt; '1', 'score' =&gt; '0'],</v>
      </c>
      <c r="U35" t="str">
        <f t="shared" si="3"/>
        <v>['question_id' =&gt; 7, 'option_id' =&gt; '2', 'genre_id' =&gt; '2', 'score' =&gt; '0'],</v>
      </c>
      <c r="V35" t="str">
        <f t="shared" si="4"/>
        <v>['question_id' =&gt; 7, 'option_id' =&gt; '2', 'genre_id' =&gt; '3', 'score' =&gt; '0'],</v>
      </c>
      <c r="W35" t="str">
        <f t="shared" si="5"/>
        <v>['question_id' =&gt; 7, 'option_id' =&gt; '2', 'genre_id' =&gt; '4', 'score' =&gt; '0'],</v>
      </c>
      <c r="X35" t="str">
        <f t="shared" si="6"/>
        <v>['question_id' =&gt; 7, 'option_id' =&gt; '2', 'genre_id' =&gt; '5', 'score' =&gt; '0'],</v>
      </c>
      <c r="Y35" t="str">
        <f t="shared" si="7"/>
        <v>['question_id' =&gt; 7, 'option_id' =&gt; '2', 'genre_id' =&gt; '6', 'score' =&gt; '0'],</v>
      </c>
      <c r="Z35" t="str">
        <f t="shared" si="8"/>
        <v>['question_id' =&gt; 7, 'option_id' =&gt; '2', 'genre_id' =&gt; '7', 'score' =&gt; '0'],</v>
      </c>
      <c r="AA35" t="str">
        <f t="shared" si="9"/>
        <v>['question_id' =&gt; 7, 'option_id' =&gt; '2', 'genre_id' =&gt; '8', 'score' =&gt; '0'],</v>
      </c>
      <c r="AB35" t="str">
        <f t="shared" si="10"/>
        <v>['question_id' =&gt; 7, 'option_id' =&gt; '2', 'genre_id' =&gt; '9', 'score' =&gt; '3'],</v>
      </c>
      <c r="AC35" t="str">
        <f t="shared" si="11"/>
        <v>['question_id' =&gt; 7, 'option_id' =&gt; '2', 'genre_id' =&gt; '10', 'score' =&gt; '0'],</v>
      </c>
      <c r="AD35" t="str">
        <f t="shared" si="12"/>
        <v>['question_id' =&gt; 7, 'option_id' =&gt; '2', 'genre_id' =&gt; '11', 'score' =&gt; '0'],</v>
      </c>
      <c r="AE35" t="str">
        <f t="shared" si="13"/>
        <v>['question_id' =&gt; 7, 'option_id' =&gt; '2', 'genre_id' =&gt; '12', 'score' =&gt; '3'],</v>
      </c>
      <c r="AF35" t="str">
        <f t="shared" si="14"/>
        <v>['question_id' =&gt; 7, 'option_id' =&gt; '2', 'genre_id' =&gt; '13', 'score' =&gt; '3'],</v>
      </c>
      <c r="AG35" t="str">
        <f t="shared" si="15"/>
        <v>['question_id' =&gt; 7, 'option_id' =&gt; '2', 'genre_id' =&gt; '14', 'score' =&gt; '0'],</v>
      </c>
      <c r="AH35" t="str">
        <f t="shared" si="16"/>
        <v>['question_id' =&gt; 7, 'option_id' =&gt; '2', 'genre_id' =&gt; '15', 'score' =&gt; '0'],</v>
      </c>
    </row>
    <row r="36" spans="1:34">
      <c r="A36" s="6" t="s">
        <v>113</v>
      </c>
      <c r="B36" s="6">
        <v>7</v>
      </c>
      <c r="C36" s="6">
        <v>3</v>
      </c>
      <c r="D36" s="5">
        <v>5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5</v>
      </c>
      <c r="R36" s="5">
        <v>5</v>
      </c>
      <c r="T36" t="str">
        <f t="shared" si="2"/>
        <v>['question_id' =&gt; 7, 'option_id' =&gt; '3', 'genre_id' =&gt; '1', 'score' =&gt; '5'],</v>
      </c>
      <c r="U36" t="str">
        <f t="shared" si="3"/>
        <v>['question_id' =&gt; 7, 'option_id' =&gt; '3', 'genre_id' =&gt; '2', 'score' =&gt; '0'],</v>
      </c>
      <c r="V36" t="str">
        <f t="shared" si="4"/>
        <v>['question_id' =&gt; 7, 'option_id' =&gt; '3', 'genre_id' =&gt; '3', 'score' =&gt; '0'],</v>
      </c>
      <c r="W36" t="str">
        <f t="shared" si="5"/>
        <v>['question_id' =&gt; 7, 'option_id' =&gt; '3', 'genre_id' =&gt; '4', 'score' =&gt; '0'],</v>
      </c>
      <c r="X36" t="str">
        <f t="shared" si="6"/>
        <v>['question_id' =&gt; 7, 'option_id' =&gt; '3', 'genre_id' =&gt; '5', 'score' =&gt; '0'],</v>
      </c>
      <c r="Y36" t="str">
        <f t="shared" si="7"/>
        <v>['question_id' =&gt; 7, 'option_id' =&gt; '3', 'genre_id' =&gt; '6', 'score' =&gt; '0'],</v>
      </c>
      <c r="Z36" t="str">
        <f t="shared" si="8"/>
        <v>['question_id' =&gt; 7, 'option_id' =&gt; '3', 'genre_id' =&gt; '7', 'score' =&gt; '0'],</v>
      </c>
      <c r="AA36" t="str">
        <f t="shared" si="9"/>
        <v>['question_id' =&gt; 7, 'option_id' =&gt; '3', 'genre_id' =&gt; '8', 'score' =&gt; '0'],</v>
      </c>
      <c r="AB36" t="str">
        <f t="shared" si="10"/>
        <v>['question_id' =&gt; 7, 'option_id' =&gt; '3', 'genre_id' =&gt; '9', 'score' =&gt; '0'],</v>
      </c>
      <c r="AC36" t="str">
        <f t="shared" si="11"/>
        <v>['question_id' =&gt; 7, 'option_id' =&gt; '3', 'genre_id' =&gt; '10', 'score' =&gt; '0'],</v>
      </c>
      <c r="AD36" t="str">
        <f t="shared" si="12"/>
        <v>['question_id' =&gt; 7, 'option_id' =&gt; '3', 'genre_id' =&gt; '11', 'score' =&gt; '0'],</v>
      </c>
      <c r="AE36" t="str">
        <f t="shared" si="13"/>
        <v>['question_id' =&gt; 7, 'option_id' =&gt; '3', 'genre_id' =&gt; '12', 'score' =&gt; '0'],</v>
      </c>
      <c r="AF36" t="str">
        <f t="shared" si="14"/>
        <v>['question_id' =&gt; 7, 'option_id' =&gt; '3', 'genre_id' =&gt; '13', 'score' =&gt; '0'],</v>
      </c>
      <c r="AG36" t="str">
        <f t="shared" si="15"/>
        <v>['question_id' =&gt; 7, 'option_id' =&gt; '3', 'genre_id' =&gt; '14', 'score' =&gt; '5'],</v>
      </c>
      <c r="AH36" t="str">
        <f t="shared" si="16"/>
        <v>['question_id' =&gt; 7, 'option_id' =&gt; '3', 'genre_id' =&gt; '15', 'score' =&gt; '5'],</v>
      </c>
    </row>
    <row r="37" spans="1:34">
      <c r="A37" s="6" t="s">
        <v>114</v>
      </c>
      <c r="B37" s="6">
        <v>8</v>
      </c>
      <c r="C37" s="6">
        <v>1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5</v>
      </c>
      <c r="P37" s="5">
        <v>0</v>
      </c>
      <c r="Q37" s="5">
        <v>0</v>
      </c>
      <c r="R37" s="5">
        <v>0</v>
      </c>
      <c r="T37" t="str">
        <f t="shared" si="2"/>
        <v>['question_id' =&gt; 8, 'option_id' =&gt; '1', 'genre_id' =&gt; '1', 'score' =&gt; '0'],</v>
      </c>
      <c r="U37" t="str">
        <f t="shared" si="3"/>
        <v>['question_id' =&gt; 8, 'option_id' =&gt; '1', 'genre_id' =&gt; '2', 'score' =&gt; '0'],</v>
      </c>
      <c r="V37" t="str">
        <f t="shared" si="4"/>
        <v>['question_id' =&gt; 8, 'option_id' =&gt; '1', 'genre_id' =&gt; '3', 'score' =&gt; '0'],</v>
      </c>
      <c r="W37" t="str">
        <f t="shared" si="5"/>
        <v>['question_id' =&gt; 8, 'option_id' =&gt; '1', 'genre_id' =&gt; '4', 'score' =&gt; '0'],</v>
      </c>
      <c r="X37" t="str">
        <f t="shared" si="6"/>
        <v>['question_id' =&gt; 8, 'option_id' =&gt; '1', 'genre_id' =&gt; '5', 'score' =&gt; '0'],</v>
      </c>
      <c r="Y37" t="str">
        <f t="shared" si="7"/>
        <v>['question_id' =&gt; 8, 'option_id' =&gt; '1', 'genre_id' =&gt; '6', 'score' =&gt; '0'],</v>
      </c>
      <c r="Z37" t="str">
        <f t="shared" si="8"/>
        <v>['question_id' =&gt; 8, 'option_id' =&gt; '1', 'genre_id' =&gt; '7', 'score' =&gt; '0'],</v>
      </c>
      <c r="AA37" t="str">
        <f t="shared" si="9"/>
        <v>['question_id' =&gt; 8, 'option_id' =&gt; '1', 'genre_id' =&gt; '8', 'score' =&gt; '0'],</v>
      </c>
      <c r="AB37" t="str">
        <f t="shared" si="10"/>
        <v>['question_id' =&gt; 8, 'option_id' =&gt; '1', 'genre_id' =&gt; '9', 'score' =&gt; '0'],</v>
      </c>
      <c r="AC37" t="str">
        <f t="shared" si="11"/>
        <v>['question_id' =&gt; 8, 'option_id' =&gt; '1', 'genre_id' =&gt; '10', 'score' =&gt; '0'],</v>
      </c>
      <c r="AD37" t="str">
        <f t="shared" si="12"/>
        <v>['question_id' =&gt; 8, 'option_id' =&gt; '1', 'genre_id' =&gt; '11', 'score' =&gt; '0'],</v>
      </c>
      <c r="AE37" t="str">
        <f t="shared" si="13"/>
        <v>['question_id' =&gt; 8, 'option_id' =&gt; '1', 'genre_id' =&gt; '12', 'score' =&gt; '5'],</v>
      </c>
      <c r="AF37" t="str">
        <f t="shared" si="14"/>
        <v>['question_id' =&gt; 8, 'option_id' =&gt; '1', 'genre_id' =&gt; '13', 'score' =&gt; '0'],</v>
      </c>
      <c r="AG37" t="str">
        <f t="shared" si="15"/>
        <v>['question_id' =&gt; 8, 'option_id' =&gt; '1', 'genre_id' =&gt; '14', 'score' =&gt; '0'],</v>
      </c>
      <c r="AH37" t="str">
        <f t="shared" si="16"/>
        <v>['question_id' =&gt; 8, 'option_id' =&gt; '1', 'genre_id' =&gt; '15', 'score' =&gt; '0'],</v>
      </c>
    </row>
    <row r="38" spans="1:34">
      <c r="A38" s="6" t="s">
        <v>115</v>
      </c>
      <c r="B38" s="6">
        <v>8</v>
      </c>
      <c r="C38" s="6">
        <v>2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5</v>
      </c>
      <c r="Q38" s="5">
        <v>0</v>
      </c>
      <c r="R38" s="5">
        <v>0</v>
      </c>
      <c r="T38" t="str">
        <f t="shared" si="2"/>
        <v>['question_id' =&gt; 8, 'option_id' =&gt; '2', 'genre_id' =&gt; '1', 'score' =&gt; '0'],</v>
      </c>
      <c r="U38" t="str">
        <f t="shared" si="3"/>
        <v>['question_id' =&gt; 8, 'option_id' =&gt; '2', 'genre_id' =&gt; '2', 'score' =&gt; '0'],</v>
      </c>
      <c r="V38" t="str">
        <f t="shared" si="4"/>
        <v>['question_id' =&gt; 8, 'option_id' =&gt; '2', 'genre_id' =&gt; '3', 'score' =&gt; '0'],</v>
      </c>
      <c r="W38" t="str">
        <f t="shared" si="5"/>
        <v>['question_id' =&gt; 8, 'option_id' =&gt; '2', 'genre_id' =&gt; '4', 'score' =&gt; '0'],</v>
      </c>
      <c r="X38" t="str">
        <f t="shared" si="6"/>
        <v>['question_id' =&gt; 8, 'option_id' =&gt; '2', 'genre_id' =&gt; '5', 'score' =&gt; '0'],</v>
      </c>
      <c r="Y38" t="str">
        <f t="shared" si="7"/>
        <v>['question_id' =&gt; 8, 'option_id' =&gt; '2', 'genre_id' =&gt; '6', 'score' =&gt; '0'],</v>
      </c>
      <c r="Z38" t="str">
        <f t="shared" si="8"/>
        <v>['question_id' =&gt; 8, 'option_id' =&gt; '2', 'genre_id' =&gt; '7', 'score' =&gt; '0'],</v>
      </c>
      <c r="AA38" t="str">
        <f t="shared" si="9"/>
        <v>['question_id' =&gt; 8, 'option_id' =&gt; '2', 'genre_id' =&gt; '8', 'score' =&gt; '0'],</v>
      </c>
      <c r="AB38" t="str">
        <f t="shared" si="10"/>
        <v>['question_id' =&gt; 8, 'option_id' =&gt; '2', 'genre_id' =&gt; '9', 'score' =&gt; '0'],</v>
      </c>
      <c r="AC38" t="str">
        <f t="shared" si="11"/>
        <v>['question_id' =&gt; 8, 'option_id' =&gt; '2', 'genre_id' =&gt; '10', 'score' =&gt; '0'],</v>
      </c>
      <c r="AD38" t="str">
        <f t="shared" si="12"/>
        <v>['question_id' =&gt; 8, 'option_id' =&gt; '2', 'genre_id' =&gt; '11', 'score' =&gt; '0'],</v>
      </c>
      <c r="AE38" t="str">
        <f t="shared" si="13"/>
        <v>['question_id' =&gt; 8, 'option_id' =&gt; '2', 'genre_id' =&gt; '12', 'score' =&gt; '0'],</v>
      </c>
      <c r="AF38" t="str">
        <f t="shared" si="14"/>
        <v>['question_id' =&gt; 8, 'option_id' =&gt; '2', 'genre_id' =&gt; '13', 'score' =&gt; '5'],</v>
      </c>
      <c r="AG38" t="str">
        <f t="shared" si="15"/>
        <v>['question_id' =&gt; 8, 'option_id' =&gt; '2', 'genre_id' =&gt; '14', 'score' =&gt; '0'],</v>
      </c>
      <c r="AH38" t="str">
        <f t="shared" si="16"/>
        <v>['question_id' =&gt; 8, 'option_id' =&gt; '2', 'genre_id' =&gt; '15', 'score' =&gt; '0'],</v>
      </c>
    </row>
    <row r="39" spans="1:34">
      <c r="A39" s="6" t="s">
        <v>116</v>
      </c>
      <c r="B39" s="6">
        <v>8</v>
      </c>
      <c r="C39" s="6">
        <v>3</v>
      </c>
      <c r="D39" s="5">
        <v>0</v>
      </c>
      <c r="E39" s="5">
        <v>5</v>
      </c>
      <c r="F39" s="5">
        <v>5</v>
      </c>
      <c r="G39" s="5">
        <v>0</v>
      </c>
      <c r="H39" s="5">
        <v>0</v>
      </c>
      <c r="I39" s="5">
        <v>5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T39" t="str">
        <f t="shared" si="2"/>
        <v>['question_id' =&gt; 8, 'option_id' =&gt; '3', 'genre_id' =&gt; '1', 'score' =&gt; '0'],</v>
      </c>
      <c r="U39" t="str">
        <f t="shared" si="3"/>
        <v>['question_id' =&gt; 8, 'option_id' =&gt; '3', 'genre_id' =&gt; '2', 'score' =&gt; '5'],</v>
      </c>
      <c r="V39" t="str">
        <f t="shared" si="4"/>
        <v>['question_id' =&gt; 8, 'option_id' =&gt; '3', 'genre_id' =&gt; '3', 'score' =&gt; '5'],</v>
      </c>
      <c r="W39" t="str">
        <f t="shared" si="5"/>
        <v>['question_id' =&gt; 8, 'option_id' =&gt; '3', 'genre_id' =&gt; '4', 'score' =&gt; '0'],</v>
      </c>
      <c r="X39" t="str">
        <f t="shared" si="6"/>
        <v>['question_id' =&gt; 8, 'option_id' =&gt; '3', 'genre_id' =&gt; '5', 'score' =&gt; '0'],</v>
      </c>
      <c r="Y39" t="str">
        <f t="shared" si="7"/>
        <v>['question_id' =&gt; 8, 'option_id' =&gt; '3', 'genre_id' =&gt; '6', 'score' =&gt; '5'],</v>
      </c>
      <c r="Z39" t="str">
        <f t="shared" si="8"/>
        <v>['question_id' =&gt; 8, 'option_id' =&gt; '3', 'genre_id' =&gt; '7', 'score' =&gt; '0'],</v>
      </c>
      <c r="AA39" t="str">
        <f t="shared" si="9"/>
        <v>['question_id' =&gt; 8, 'option_id' =&gt; '3', 'genre_id' =&gt; '8', 'score' =&gt; '0'],</v>
      </c>
      <c r="AB39" t="str">
        <f t="shared" si="10"/>
        <v>['question_id' =&gt; 8, 'option_id' =&gt; '3', 'genre_id' =&gt; '9', 'score' =&gt; '0'],</v>
      </c>
      <c r="AC39" t="str">
        <f t="shared" si="11"/>
        <v>['question_id' =&gt; 8, 'option_id' =&gt; '3', 'genre_id' =&gt; '10', 'score' =&gt; '0'],</v>
      </c>
      <c r="AD39" t="str">
        <f t="shared" si="12"/>
        <v>['question_id' =&gt; 8, 'option_id' =&gt; '3', 'genre_id' =&gt; '11', 'score' =&gt; '0'],</v>
      </c>
      <c r="AE39" t="str">
        <f t="shared" si="13"/>
        <v>['question_id' =&gt; 8, 'option_id' =&gt; '3', 'genre_id' =&gt; '12', 'score' =&gt; '0'],</v>
      </c>
      <c r="AF39" t="str">
        <f t="shared" si="14"/>
        <v>['question_id' =&gt; 8, 'option_id' =&gt; '3', 'genre_id' =&gt; '13', 'score' =&gt; '0'],</v>
      </c>
      <c r="AG39" t="str">
        <f t="shared" si="15"/>
        <v>['question_id' =&gt; 8, 'option_id' =&gt; '3', 'genre_id' =&gt; '14', 'score' =&gt; '0'],</v>
      </c>
      <c r="AH39" t="str">
        <f t="shared" si="16"/>
        <v>['question_id' =&gt; 8, 'option_id' =&gt; '3', 'genre_id' =&gt; '15', 'score' =&gt; '0'],</v>
      </c>
    </row>
    <row r="40" spans="1:34">
      <c r="A40" s="6" t="s">
        <v>117</v>
      </c>
      <c r="B40" s="6">
        <v>8</v>
      </c>
      <c r="C40" s="6">
        <v>4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5</v>
      </c>
      <c r="O40" s="5">
        <v>0</v>
      </c>
      <c r="P40" s="5">
        <v>0</v>
      </c>
      <c r="Q40" s="5">
        <v>0</v>
      </c>
      <c r="R40" s="5">
        <v>0</v>
      </c>
      <c r="T40" t="str">
        <f t="shared" si="2"/>
        <v>['question_id' =&gt; 8, 'option_id' =&gt; '4', 'genre_id' =&gt; '1', 'score' =&gt; '0'],</v>
      </c>
      <c r="U40" t="str">
        <f t="shared" si="3"/>
        <v>['question_id' =&gt; 8, 'option_id' =&gt; '4', 'genre_id' =&gt; '2', 'score' =&gt; '0'],</v>
      </c>
      <c r="V40" t="str">
        <f t="shared" si="4"/>
        <v>['question_id' =&gt; 8, 'option_id' =&gt; '4', 'genre_id' =&gt; '3', 'score' =&gt; '0'],</v>
      </c>
      <c r="W40" t="str">
        <f t="shared" si="5"/>
        <v>['question_id' =&gt; 8, 'option_id' =&gt; '4', 'genre_id' =&gt; '4', 'score' =&gt; '0'],</v>
      </c>
      <c r="X40" t="str">
        <f t="shared" si="6"/>
        <v>['question_id' =&gt; 8, 'option_id' =&gt; '4', 'genre_id' =&gt; '5', 'score' =&gt; '0'],</v>
      </c>
      <c r="Y40" t="str">
        <f t="shared" si="7"/>
        <v>['question_id' =&gt; 8, 'option_id' =&gt; '4', 'genre_id' =&gt; '6', 'score' =&gt; '0'],</v>
      </c>
      <c r="Z40" t="str">
        <f t="shared" si="8"/>
        <v>['question_id' =&gt; 8, 'option_id' =&gt; '4', 'genre_id' =&gt; '7', 'score' =&gt; '0'],</v>
      </c>
      <c r="AA40" t="str">
        <f t="shared" si="9"/>
        <v>['question_id' =&gt; 8, 'option_id' =&gt; '4', 'genre_id' =&gt; '8', 'score' =&gt; '0'],</v>
      </c>
      <c r="AB40" t="str">
        <f t="shared" si="10"/>
        <v>['question_id' =&gt; 8, 'option_id' =&gt; '4', 'genre_id' =&gt; '9', 'score' =&gt; '0'],</v>
      </c>
      <c r="AC40" t="str">
        <f t="shared" si="11"/>
        <v>['question_id' =&gt; 8, 'option_id' =&gt; '4', 'genre_id' =&gt; '10', 'score' =&gt; '0'],</v>
      </c>
      <c r="AD40" t="str">
        <f t="shared" si="12"/>
        <v>['question_id' =&gt; 8, 'option_id' =&gt; '4', 'genre_id' =&gt; '11', 'score' =&gt; '5'],</v>
      </c>
      <c r="AE40" t="str">
        <f t="shared" si="13"/>
        <v>['question_id' =&gt; 8, 'option_id' =&gt; '4', 'genre_id' =&gt; '12', 'score' =&gt; '0'],</v>
      </c>
      <c r="AF40" t="str">
        <f t="shared" si="14"/>
        <v>['question_id' =&gt; 8, 'option_id' =&gt; '4', 'genre_id' =&gt; '13', 'score' =&gt; '0'],</v>
      </c>
      <c r="AG40" t="str">
        <f t="shared" si="15"/>
        <v>['question_id' =&gt; 8, 'option_id' =&gt; '4', 'genre_id' =&gt; '14', 'score' =&gt; '0'],</v>
      </c>
      <c r="AH40" t="str">
        <f t="shared" si="16"/>
        <v>['question_id' =&gt; 8, 'option_id' =&gt; '4', 'genre_id' =&gt; '15', 'score' =&gt; '0'],</v>
      </c>
    </row>
    <row r="41" spans="1:34">
      <c r="A41" s="6" t="s">
        <v>118</v>
      </c>
      <c r="B41" s="6">
        <v>8</v>
      </c>
      <c r="C41" s="6">
        <v>5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5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T41" t="str">
        <f t="shared" si="2"/>
        <v>['question_id' =&gt; 8, 'option_id' =&gt; '5', 'genre_id' =&gt; '1', 'score' =&gt; '0'],</v>
      </c>
      <c r="U41" t="str">
        <f t="shared" si="3"/>
        <v>['question_id' =&gt; 8, 'option_id' =&gt; '5', 'genre_id' =&gt; '2', 'score' =&gt; '0'],</v>
      </c>
      <c r="V41" t="str">
        <f t="shared" si="4"/>
        <v>['question_id' =&gt; 8, 'option_id' =&gt; '5', 'genre_id' =&gt; '3', 'score' =&gt; '0'],</v>
      </c>
      <c r="W41" t="str">
        <f t="shared" si="5"/>
        <v>['question_id' =&gt; 8, 'option_id' =&gt; '5', 'genre_id' =&gt; '4', 'score' =&gt; '0'],</v>
      </c>
      <c r="X41" t="str">
        <f t="shared" si="6"/>
        <v>['question_id' =&gt; 8, 'option_id' =&gt; '5', 'genre_id' =&gt; '5', 'score' =&gt; '0'],</v>
      </c>
      <c r="Y41" t="str">
        <f t="shared" si="7"/>
        <v>['question_id' =&gt; 8, 'option_id' =&gt; '5', 'genre_id' =&gt; '6', 'score' =&gt; '0'],</v>
      </c>
      <c r="Z41" t="str">
        <f t="shared" si="8"/>
        <v>['question_id' =&gt; 8, 'option_id' =&gt; '5', 'genre_id' =&gt; '7', 'score' =&gt; '5'],</v>
      </c>
      <c r="AA41" t="str">
        <f t="shared" si="9"/>
        <v>['question_id' =&gt; 8, 'option_id' =&gt; '5', 'genre_id' =&gt; '8', 'score' =&gt; '0'],</v>
      </c>
      <c r="AB41" t="str">
        <f t="shared" si="10"/>
        <v>['question_id' =&gt; 8, 'option_id' =&gt; '5', 'genre_id' =&gt; '9', 'score' =&gt; '0'],</v>
      </c>
      <c r="AC41" t="str">
        <f t="shared" si="11"/>
        <v>['question_id' =&gt; 8, 'option_id' =&gt; '5', 'genre_id' =&gt; '10', 'score' =&gt; '0'],</v>
      </c>
      <c r="AD41" t="str">
        <f t="shared" si="12"/>
        <v>['question_id' =&gt; 8, 'option_id' =&gt; '5', 'genre_id' =&gt; '11', 'score' =&gt; '0'],</v>
      </c>
      <c r="AE41" t="str">
        <f t="shared" si="13"/>
        <v>['question_id' =&gt; 8, 'option_id' =&gt; '5', 'genre_id' =&gt; '12', 'score' =&gt; '0'],</v>
      </c>
      <c r="AF41" t="str">
        <f t="shared" si="14"/>
        <v>['question_id' =&gt; 8, 'option_id' =&gt; '5', 'genre_id' =&gt; '13', 'score' =&gt; '0'],</v>
      </c>
      <c r="AG41" t="str">
        <f t="shared" si="15"/>
        <v>['question_id' =&gt; 8, 'option_id' =&gt; '5', 'genre_id' =&gt; '14', 'score' =&gt; '0'],</v>
      </c>
      <c r="AH41" t="str">
        <f t="shared" si="16"/>
        <v>['question_id' =&gt; 8, 'option_id' =&gt; '5', 'genre_id' =&gt; '15', 'score' =&gt; '0'],</v>
      </c>
    </row>
    <row r="42" spans="1:34">
      <c r="A42" s="6" t="s">
        <v>119</v>
      </c>
      <c r="B42" s="6">
        <v>8</v>
      </c>
      <c r="C42" s="6">
        <v>6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5</v>
      </c>
      <c r="R42" s="5">
        <v>0</v>
      </c>
      <c r="T42" t="str">
        <f t="shared" si="2"/>
        <v>['question_id' =&gt; 8, 'option_id' =&gt; '6', 'genre_id' =&gt; '1', 'score' =&gt; '0'],</v>
      </c>
      <c r="U42" t="str">
        <f t="shared" si="3"/>
        <v>['question_id' =&gt; 8, 'option_id' =&gt; '6', 'genre_id' =&gt; '2', 'score' =&gt; '0'],</v>
      </c>
      <c r="V42" t="str">
        <f t="shared" si="4"/>
        <v>['question_id' =&gt; 8, 'option_id' =&gt; '6', 'genre_id' =&gt; '3', 'score' =&gt; '0'],</v>
      </c>
      <c r="W42" t="str">
        <f t="shared" si="5"/>
        <v>['question_id' =&gt; 8, 'option_id' =&gt; '6', 'genre_id' =&gt; '4', 'score' =&gt; '0'],</v>
      </c>
      <c r="X42" t="str">
        <f t="shared" si="6"/>
        <v>['question_id' =&gt; 8, 'option_id' =&gt; '6', 'genre_id' =&gt; '5', 'score' =&gt; '0'],</v>
      </c>
      <c r="Y42" t="str">
        <f t="shared" si="7"/>
        <v>['question_id' =&gt; 8, 'option_id' =&gt; '6', 'genre_id' =&gt; '6', 'score' =&gt; '0'],</v>
      </c>
      <c r="Z42" t="str">
        <f t="shared" si="8"/>
        <v>['question_id' =&gt; 8, 'option_id' =&gt; '6', 'genre_id' =&gt; '7', 'score' =&gt; '0'],</v>
      </c>
      <c r="AA42" t="str">
        <f t="shared" si="9"/>
        <v>['question_id' =&gt; 8, 'option_id' =&gt; '6', 'genre_id' =&gt; '8', 'score' =&gt; '0'],</v>
      </c>
      <c r="AB42" t="str">
        <f t="shared" si="10"/>
        <v>['question_id' =&gt; 8, 'option_id' =&gt; '6', 'genre_id' =&gt; '9', 'score' =&gt; '0'],</v>
      </c>
      <c r="AC42" t="str">
        <f t="shared" si="11"/>
        <v>['question_id' =&gt; 8, 'option_id' =&gt; '6', 'genre_id' =&gt; '10', 'score' =&gt; '0'],</v>
      </c>
      <c r="AD42" t="str">
        <f t="shared" si="12"/>
        <v>['question_id' =&gt; 8, 'option_id' =&gt; '6', 'genre_id' =&gt; '11', 'score' =&gt; '0'],</v>
      </c>
      <c r="AE42" t="str">
        <f t="shared" si="13"/>
        <v>['question_id' =&gt; 8, 'option_id' =&gt; '6', 'genre_id' =&gt; '12', 'score' =&gt; '0'],</v>
      </c>
      <c r="AF42" t="str">
        <f t="shared" si="14"/>
        <v>['question_id' =&gt; 8, 'option_id' =&gt; '6', 'genre_id' =&gt; '13', 'score' =&gt; '0'],</v>
      </c>
      <c r="AG42" t="str">
        <f t="shared" si="15"/>
        <v>['question_id' =&gt; 8, 'option_id' =&gt; '6', 'genre_id' =&gt; '14', 'score' =&gt; '5'],</v>
      </c>
      <c r="AH42" t="str">
        <f t="shared" si="16"/>
        <v>['question_id' =&gt; 8, 'option_id' =&gt; '6', 'genre_id' =&gt; '15', 'score' =&gt; '0'],</v>
      </c>
    </row>
    <row r="43" spans="1:34">
      <c r="A43" s="6" t="s">
        <v>120</v>
      </c>
      <c r="B43" s="6">
        <v>9</v>
      </c>
      <c r="C43" s="6">
        <v>1</v>
      </c>
      <c r="D43" s="5">
        <v>0</v>
      </c>
      <c r="E43" s="5">
        <v>3</v>
      </c>
      <c r="F43" s="5">
        <v>0</v>
      </c>
      <c r="G43" s="5">
        <v>0</v>
      </c>
      <c r="H43" s="5">
        <v>0</v>
      </c>
      <c r="I43" s="5">
        <v>0</v>
      </c>
      <c r="J43" s="5">
        <v>3</v>
      </c>
      <c r="K43" s="5">
        <v>3</v>
      </c>
      <c r="L43" s="5">
        <v>0</v>
      </c>
      <c r="M43" s="5">
        <v>0</v>
      </c>
      <c r="N43" s="5">
        <v>3</v>
      </c>
      <c r="O43" s="5">
        <v>0</v>
      </c>
      <c r="P43" s="5">
        <v>0</v>
      </c>
      <c r="Q43" s="5">
        <v>0</v>
      </c>
      <c r="R43" s="5">
        <v>0</v>
      </c>
      <c r="T43" t="str">
        <f t="shared" si="2"/>
        <v>['question_id' =&gt; 9, 'option_id' =&gt; '1', 'genre_id' =&gt; '1', 'score' =&gt; '0'],</v>
      </c>
      <c r="U43" t="str">
        <f t="shared" si="3"/>
        <v>['question_id' =&gt; 9, 'option_id' =&gt; '1', 'genre_id' =&gt; '2', 'score' =&gt; '3'],</v>
      </c>
      <c r="V43" t="str">
        <f t="shared" si="4"/>
        <v>['question_id' =&gt; 9, 'option_id' =&gt; '1', 'genre_id' =&gt; '3', 'score' =&gt; '0'],</v>
      </c>
      <c r="W43" t="str">
        <f t="shared" si="5"/>
        <v>['question_id' =&gt; 9, 'option_id' =&gt; '1', 'genre_id' =&gt; '4', 'score' =&gt; '0'],</v>
      </c>
      <c r="X43" t="str">
        <f t="shared" si="6"/>
        <v>['question_id' =&gt; 9, 'option_id' =&gt; '1', 'genre_id' =&gt; '5', 'score' =&gt; '0'],</v>
      </c>
      <c r="Y43" t="str">
        <f t="shared" si="7"/>
        <v>['question_id' =&gt; 9, 'option_id' =&gt; '1', 'genre_id' =&gt; '6', 'score' =&gt; '0'],</v>
      </c>
      <c r="Z43" t="str">
        <f t="shared" si="8"/>
        <v>['question_id' =&gt; 9, 'option_id' =&gt; '1', 'genre_id' =&gt; '7', 'score' =&gt; '3'],</v>
      </c>
      <c r="AA43" t="str">
        <f t="shared" si="9"/>
        <v>['question_id' =&gt; 9, 'option_id' =&gt; '1', 'genre_id' =&gt; '8', 'score' =&gt; '3'],</v>
      </c>
      <c r="AB43" t="str">
        <f t="shared" si="10"/>
        <v>['question_id' =&gt; 9, 'option_id' =&gt; '1', 'genre_id' =&gt; '9', 'score' =&gt; '0'],</v>
      </c>
      <c r="AC43" t="str">
        <f t="shared" si="11"/>
        <v>['question_id' =&gt; 9, 'option_id' =&gt; '1', 'genre_id' =&gt; '10', 'score' =&gt; '0'],</v>
      </c>
      <c r="AD43" t="str">
        <f t="shared" si="12"/>
        <v>['question_id' =&gt; 9, 'option_id' =&gt; '1', 'genre_id' =&gt; '11', 'score' =&gt; '3'],</v>
      </c>
      <c r="AE43" t="str">
        <f t="shared" si="13"/>
        <v>['question_id' =&gt; 9, 'option_id' =&gt; '1', 'genre_id' =&gt; '12', 'score' =&gt; '0'],</v>
      </c>
      <c r="AF43" t="str">
        <f t="shared" si="14"/>
        <v>['question_id' =&gt; 9, 'option_id' =&gt; '1', 'genre_id' =&gt; '13', 'score' =&gt; '0'],</v>
      </c>
      <c r="AG43" t="str">
        <f t="shared" si="15"/>
        <v>['question_id' =&gt; 9, 'option_id' =&gt; '1', 'genre_id' =&gt; '14', 'score' =&gt; '0'],</v>
      </c>
      <c r="AH43" t="str">
        <f t="shared" si="16"/>
        <v>['question_id' =&gt; 9, 'option_id' =&gt; '1', 'genre_id' =&gt; '15', 'score' =&gt; '0'],</v>
      </c>
    </row>
    <row r="44" spans="1:34">
      <c r="A44" s="6" t="s">
        <v>121</v>
      </c>
      <c r="B44" s="6">
        <v>9</v>
      </c>
      <c r="C44" s="6">
        <v>2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T44" t="str">
        <f t="shared" si="2"/>
        <v>['question_id' =&gt; 9, 'option_id' =&gt; '2', 'genre_id' =&gt; '1', 'score' =&gt; '0'],</v>
      </c>
      <c r="U44" t="str">
        <f t="shared" si="3"/>
        <v>['question_id' =&gt; 9, 'option_id' =&gt; '2', 'genre_id' =&gt; '2', 'score' =&gt; '0'],</v>
      </c>
      <c r="V44" t="str">
        <f t="shared" si="4"/>
        <v>['question_id' =&gt; 9, 'option_id' =&gt; '2', 'genre_id' =&gt; '3', 'score' =&gt; '0'],</v>
      </c>
      <c r="W44" t="str">
        <f t="shared" si="5"/>
        <v>['question_id' =&gt; 9, 'option_id' =&gt; '2', 'genre_id' =&gt; '4', 'score' =&gt; '0'],</v>
      </c>
      <c r="X44" t="str">
        <f t="shared" si="6"/>
        <v>['question_id' =&gt; 9, 'option_id' =&gt; '2', 'genre_id' =&gt; '5', 'score' =&gt; '0'],</v>
      </c>
      <c r="Y44" t="str">
        <f t="shared" si="7"/>
        <v>['question_id' =&gt; 9, 'option_id' =&gt; '2', 'genre_id' =&gt; '6', 'score' =&gt; '0'],</v>
      </c>
      <c r="Z44" t="str">
        <f t="shared" si="8"/>
        <v>['question_id' =&gt; 9, 'option_id' =&gt; '2', 'genre_id' =&gt; '7', 'score' =&gt; '0'],</v>
      </c>
      <c r="AA44" t="str">
        <f t="shared" si="9"/>
        <v>['question_id' =&gt; 9, 'option_id' =&gt; '2', 'genre_id' =&gt; '8', 'score' =&gt; '0'],</v>
      </c>
      <c r="AB44" t="str">
        <f t="shared" si="10"/>
        <v>['question_id' =&gt; 9, 'option_id' =&gt; '2', 'genre_id' =&gt; '9', 'score' =&gt; '0'],</v>
      </c>
      <c r="AC44" t="str">
        <f t="shared" si="11"/>
        <v>['question_id' =&gt; 9, 'option_id' =&gt; '2', 'genre_id' =&gt; '10', 'score' =&gt; '0'],</v>
      </c>
      <c r="AD44" t="str">
        <f t="shared" si="12"/>
        <v>['question_id' =&gt; 9, 'option_id' =&gt; '2', 'genre_id' =&gt; '11', 'score' =&gt; '0'],</v>
      </c>
      <c r="AE44" t="str">
        <f t="shared" si="13"/>
        <v>['question_id' =&gt; 9, 'option_id' =&gt; '2', 'genre_id' =&gt; '12', 'score' =&gt; '0'],</v>
      </c>
      <c r="AF44" t="str">
        <f t="shared" si="14"/>
        <v>['question_id' =&gt; 9, 'option_id' =&gt; '2', 'genre_id' =&gt; '13', 'score' =&gt; '0'],</v>
      </c>
      <c r="AG44" t="str">
        <f t="shared" si="15"/>
        <v>['question_id' =&gt; 9, 'option_id' =&gt; '2', 'genre_id' =&gt; '14', 'score' =&gt; '0'],</v>
      </c>
      <c r="AH44" t="str">
        <f t="shared" si="16"/>
        <v>['question_id' =&gt; 9, 'option_id' =&gt; '2', 'genre_id' =&gt; '15', 'score' =&gt; '0'],</v>
      </c>
    </row>
    <row r="45" spans="1:34">
      <c r="A45" s="6" t="s">
        <v>122</v>
      </c>
      <c r="B45" s="6">
        <v>9</v>
      </c>
      <c r="C45" s="6">
        <v>3</v>
      </c>
      <c r="D45" s="5">
        <v>5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5</v>
      </c>
      <c r="R45" s="5">
        <v>5</v>
      </c>
      <c r="T45" t="str">
        <f t="shared" si="2"/>
        <v>['question_id' =&gt; 9, 'option_id' =&gt; '3', 'genre_id' =&gt; '1', 'score' =&gt; '5'],</v>
      </c>
      <c r="U45" t="str">
        <f t="shared" si="3"/>
        <v>['question_id' =&gt; 9, 'option_id' =&gt; '3', 'genre_id' =&gt; '2', 'score' =&gt; '0'],</v>
      </c>
      <c r="V45" t="str">
        <f t="shared" si="4"/>
        <v>['question_id' =&gt; 9, 'option_id' =&gt; '3', 'genre_id' =&gt; '3', 'score' =&gt; '0'],</v>
      </c>
      <c r="W45" t="str">
        <f t="shared" si="5"/>
        <v>['question_id' =&gt; 9, 'option_id' =&gt; '3', 'genre_id' =&gt; '4', 'score' =&gt; '0'],</v>
      </c>
      <c r="X45" t="str">
        <f t="shared" si="6"/>
        <v>['question_id' =&gt; 9, 'option_id' =&gt; '3', 'genre_id' =&gt; '5', 'score' =&gt; '0'],</v>
      </c>
      <c r="Y45" t="str">
        <f t="shared" si="7"/>
        <v>['question_id' =&gt; 9, 'option_id' =&gt; '3', 'genre_id' =&gt; '6', 'score' =&gt; '0'],</v>
      </c>
      <c r="Z45" t="str">
        <f t="shared" si="8"/>
        <v>['question_id' =&gt; 9, 'option_id' =&gt; '3', 'genre_id' =&gt; '7', 'score' =&gt; '0'],</v>
      </c>
      <c r="AA45" t="str">
        <f t="shared" si="9"/>
        <v>['question_id' =&gt; 9, 'option_id' =&gt; '3', 'genre_id' =&gt; '8', 'score' =&gt; '0'],</v>
      </c>
      <c r="AB45" t="str">
        <f t="shared" si="10"/>
        <v>['question_id' =&gt; 9, 'option_id' =&gt; '3', 'genre_id' =&gt; '9', 'score' =&gt; '0'],</v>
      </c>
      <c r="AC45" t="str">
        <f t="shared" si="11"/>
        <v>['question_id' =&gt; 9, 'option_id' =&gt; '3', 'genre_id' =&gt; '10', 'score' =&gt; '0'],</v>
      </c>
      <c r="AD45" t="str">
        <f t="shared" si="12"/>
        <v>['question_id' =&gt; 9, 'option_id' =&gt; '3', 'genre_id' =&gt; '11', 'score' =&gt; '0'],</v>
      </c>
      <c r="AE45" t="str">
        <f t="shared" si="13"/>
        <v>['question_id' =&gt; 9, 'option_id' =&gt; '3', 'genre_id' =&gt; '12', 'score' =&gt; '0'],</v>
      </c>
      <c r="AF45" t="str">
        <f t="shared" si="14"/>
        <v>['question_id' =&gt; 9, 'option_id' =&gt; '3', 'genre_id' =&gt; '13', 'score' =&gt; '0'],</v>
      </c>
      <c r="AG45" t="str">
        <f t="shared" si="15"/>
        <v>['question_id' =&gt; 9, 'option_id' =&gt; '3', 'genre_id' =&gt; '14', 'score' =&gt; '5'],</v>
      </c>
      <c r="AH45" t="str">
        <f t="shared" si="16"/>
        <v>['question_id' =&gt; 9, 'option_id' =&gt; '3', 'genre_id' =&gt; '15', 'score' =&gt; '5'],</v>
      </c>
    </row>
    <row r="46" spans="1:34">
      <c r="A46" s="6" t="s">
        <v>123</v>
      </c>
      <c r="B46" s="6">
        <v>10</v>
      </c>
      <c r="C46" s="6">
        <v>1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T46" t="str">
        <f t="shared" si="2"/>
        <v>['question_id' =&gt; 10, 'option_id' =&gt; '1', 'genre_id' =&gt; '1', 'score' =&gt; '0'],</v>
      </c>
      <c r="U46" t="str">
        <f t="shared" si="3"/>
        <v>['question_id' =&gt; 10, 'option_id' =&gt; '1', 'genre_id' =&gt; '2', 'score' =&gt; '0'],</v>
      </c>
      <c r="V46" t="str">
        <f t="shared" si="4"/>
        <v>['question_id' =&gt; 10, 'option_id' =&gt; '1', 'genre_id' =&gt; '3', 'score' =&gt; '0'],</v>
      </c>
      <c r="W46" t="str">
        <f t="shared" si="5"/>
        <v>['question_id' =&gt; 10, 'option_id' =&gt; '1', 'genre_id' =&gt; '4', 'score' =&gt; '0'],</v>
      </c>
      <c r="X46" t="str">
        <f t="shared" si="6"/>
        <v>['question_id' =&gt; 10, 'option_id' =&gt; '1', 'genre_id' =&gt; '5', 'score' =&gt; '0'],</v>
      </c>
      <c r="Y46" t="str">
        <f t="shared" si="7"/>
        <v>['question_id' =&gt; 10, 'option_id' =&gt; '1', 'genre_id' =&gt; '6', 'score' =&gt; '0'],</v>
      </c>
      <c r="Z46" t="str">
        <f t="shared" si="8"/>
        <v>['question_id' =&gt; 10, 'option_id' =&gt; '1', 'genre_id' =&gt; '7', 'score' =&gt; '0'],</v>
      </c>
      <c r="AA46" t="str">
        <f t="shared" si="9"/>
        <v>['question_id' =&gt; 10, 'option_id' =&gt; '1', 'genre_id' =&gt; '8', 'score' =&gt; '0'],</v>
      </c>
      <c r="AB46" t="str">
        <f t="shared" si="10"/>
        <v>['question_id' =&gt; 10, 'option_id' =&gt; '1', 'genre_id' =&gt; '9', 'score' =&gt; '0'],</v>
      </c>
      <c r="AC46" t="str">
        <f t="shared" si="11"/>
        <v>['question_id' =&gt; 10, 'option_id' =&gt; '1', 'genre_id' =&gt; '10', 'score' =&gt; '0'],</v>
      </c>
      <c r="AD46" t="str">
        <f t="shared" si="12"/>
        <v>['question_id' =&gt; 10, 'option_id' =&gt; '1', 'genre_id' =&gt; '11', 'score' =&gt; '0'],</v>
      </c>
      <c r="AE46" t="str">
        <f t="shared" si="13"/>
        <v>['question_id' =&gt; 10, 'option_id' =&gt; '1', 'genre_id' =&gt; '12', 'score' =&gt; '0'],</v>
      </c>
      <c r="AF46" t="str">
        <f t="shared" si="14"/>
        <v>['question_id' =&gt; 10, 'option_id' =&gt; '1', 'genre_id' =&gt; '13', 'score' =&gt; '0'],</v>
      </c>
      <c r="AG46" t="str">
        <f t="shared" si="15"/>
        <v>['question_id' =&gt; 10, 'option_id' =&gt; '1', 'genre_id' =&gt; '14', 'score' =&gt; '0'],</v>
      </c>
      <c r="AH46" t="str">
        <f t="shared" si="16"/>
        <v>['question_id' =&gt; 10, 'option_id' =&gt; '1', 'genre_id' =&gt; '15', 'score' =&gt; '0'],</v>
      </c>
    </row>
    <row r="47" spans="1:34">
      <c r="A47" s="6" t="s">
        <v>124</v>
      </c>
      <c r="B47" s="6">
        <v>10</v>
      </c>
      <c r="C47" s="6">
        <v>2</v>
      </c>
      <c r="D47" s="5">
        <v>3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3</v>
      </c>
      <c r="Q47" s="5">
        <v>0</v>
      </c>
      <c r="R47" s="5">
        <v>0</v>
      </c>
      <c r="T47" t="str">
        <f t="shared" si="2"/>
        <v>['question_id' =&gt; 10, 'option_id' =&gt; '2', 'genre_id' =&gt; '1', 'score' =&gt; '3'],</v>
      </c>
      <c r="U47" t="str">
        <f t="shared" si="3"/>
        <v>['question_id' =&gt; 10, 'option_id' =&gt; '2', 'genre_id' =&gt; '2', 'score' =&gt; '0'],</v>
      </c>
      <c r="V47" t="str">
        <f t="shared" si="4"/>
        <v>['question_id' =&gt; 10, 'option_id' =&gt; '2', 'genre_id' =&gt; '3', 'score' =&gt; '0'],</v>
      </c>
      <c r="W47" t="str">
        <f t="shared" si="5"/>
        <v>['question_id' =&gt; 10, 'option_id' =&gt; '2', 'genre_id' =&gt; '4', 'score' =&gt; '0'],</v>
      </c>
      <c r="X47" t="str">
        <f t="shared" si="6"/>
        <v>['question_id' =&gt; 10, 'option_id' =&gt; '2', 'genre_id' =&gt; '5', 'score' =&gt; '0'],</v>
      </c>
      <c r="Y47" t="str">
        <f t="shared" si="7"/>
        <v>['question_id' =&gt; 10, 'option_id' =&gt; '2', 'genre_id' =&gt; '6', 'score' =&gt; '0'],</v>
      </c>
      <c r="Z47" t="str">
        <f t="shared" si="8"/>
        <v>['question_id' =&gt; 10, 'option_id' =&gt; '2', 'genre_id' =&gt; '7', 'score' =&gt; '0'],</v>
      </c>
      <c r="AA47" t="str">
        <f t="shared" si="9"/>
        <v>['question_id' =&gt; 10, 'option_id' =&gt; '2', 'genre_id' =&gt; '8', 'score' =&gt; '0'],</v>
      </c>
      <c r="AB47" t="str">
        <f t="shared" si="10"/>
        <v>['question_id' =&gt; 10, 'option_id' =&gt; '2', 'genre_id' =&gt; '9', 'score' =&gt; '0'],</v>
      </c>
      <c r="AC47" t="str">
        <f t="shared" si="11"/>
        <v>['question_id' =&gt; 10, 'option_id' =&gt; '2', 'genre_id' =&gt; '10', 'score' =&gt; '0'],</v>
      </c>
      <c r="AD47" t="str">
        <f t="shared" si="12"/>
        <v>['question_id' =&gt; 10, 'option_id' =&gt; '2', 'genre_id' =&gt; '11', 'score' =&gt; '0'],</v>
      </c>
      <c r="AE47" t="str">
        <f t="shared" si="13"/>
        <v>['question_id' =&gt; 10, 'option_id' =&gt; '2', 'genre_id' =&gt; '12', 'score' =&gt; '0'],</v>
      </c>
      <c r="AF47" t="str">
        <f t="shared" si="14"/>
        <v>['question_id' =&gt; 10, 'option_id' =&gt; '2', 'genre_id' =&gt; '13', 'score' =&gt; '3'],</v>
      </c>
      <c r="AG47" t="str">
        <f t="shared" si="15"/>
        <v>['question_id' =&gt; 10, 'option_id' =&gt; '2', 'genre_id' =&gt; '14', 'score' =&gt; '0'],</v>
      </c>
      <c r="AH47" t="str">
        <f t="shared" si="16"/>
        <v>['question_id' =&gt; 10, 'option_id' =&gt; '2', 'genre_id' =&gt; '15', 'score' =&gt; '0'],</v>
      </c>
    </row>
    <row r="48" spans="1:34">
      <c r="A48" s="6" t="s">
        <v>125</v>
      </c>
      <c r="B48" s="6">
        <v>10</v>
      </c>
      <c r="C48" s="6">
        <v>3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5</v>
      </c>
      <c r="K48" s="5">
        <v>5</v>
      </c>
      <c r="L48" s="5">
        <v>0</v>
      </c>
      <c r="M48" s="5">
        <v>0</v>
      </c>
      <c r="N48" s="5">
        <v>5</v>
      </c>
      <c r="O48" s="5">
        <v>0</v>
      </c>
      <c r="P48" s="5">
        <v>0</v>
      </c>
      <c r="Q48" s="5">
        <v>5</v>
      </c>
      <c r="R48" s="5">
        <v>0</v>
      </c>
      <c r="T48" t="str">
        <f t="shared" si="2"/>
        <v>['question_id' =&gt; 10, 'option_id' =&gt; '3', 'genre_id' =&gt; '1', 'score' =&gt; '0'],</v>
      </c>
      <c r="U48" t="str">
        <f t="shared" si="3"/>
        <v>['question_id' =&gt; 10, 'option_id' =&gt; '3', 'genre_id' =&gt; '2', 'score' =&gt; '0'],</v>
      </c>
      <c r="V48" t="str">
        <f t="shared" si="4"/>
        <v>['question_id' =&gt; 10, 'option_id' =&gt; '3', 'genre_id' =&gt; '3', 'score' =&gt; '0'],</v>
      </c>
      <c r="W48" t="str">
        <f t="shared" si="5"/>
        <v>['question_id' =&gt; 10, 'option_id' =&gt; '3', 'genre_id' =&gt; '4', 'score' =&gt; '0'],</v>
      </c>
      <c r="X48" t="str">
        <f t="shared" si="6"/>
        <v>['question_id' =&gt; 10, 'option_id' =&gt; '3', 'genre_id' =&gt; '5', 'score' =&gt; '0'],</v>
      </c>
      <c r="Y48" t="str">
        <f t="shared" si="7"/>
        <v>['question_id' =&gt; 10, 'option_id' =&gt; '3', 'genre_id' =&gt; '6', 'score' =&gt; '0'],</v>
      </c>
      <c r="Z48" t="str">
        <f t="shared" si="8"/>
        <v>['question_id' =&gt; 10, 'option_id' =&gt; '3', 'genre_id' =&gt; '7', 'score' =&gt; '5'],</v>
      </c>
      <c r="AA48" t="str">
        <f t="shared" si="9"/>
        <v>['question_id' =&gt; 10, 'option_id' =&gt; '3', 'genre_id' =&gt; '8', 'score' =&gt; '5'],</v>
      </c>
      <c r="AB48" t="str">
        <f t="shared" si="10"/>
        <v>['question_id' =&gt; 10, 'option_id' =&gt; '3', 'genre_id' =&gt; '9', 'score' =&gt; '0'],</v>
      </c>
      <c r="AC48" t="str">
        <f t="shared" si="11"/>
        <v>['question_id' =&gt; 10, 'option_id' =&gt; '3', 'genre_id' =&gt; '10', 'score' =&gt; '0'],</v>
      </c>
      <c r="AD48" t="str">
        <f t="shared" si="12"/>
        <v>['question_id' =&gt; 10, 'option_id' =&gt; '3', 'genre_id' =&gt; '11', 'score' =&gt; '5'],</v>
      </c>
      <c r="AE48" t="str">
        <f t="shared" si="13"/>
        <v>['question_id' =&gt; 10, 'option_id' =&gt; '3', 'genre_id' =&gt; '12', 'score' =&gt; '0'],</v>
      </c>
      <c r="AF48" t="str">
        <f t="shared" si="14"/>
        <v>['question_id' =&gt; 10, 'option_id' =&gt; '3', 'genre_id' =&gt; '13', 'score' =&gt; '0'],</v>
      </c>
      <c r="AG48" t="str">
        <f t="shared" si="15"/>
        <v>['question_id' =&gt; 10, 'option_id' =&gt; '3', 'genre_id' =&gt; '14', 'score' =&gt; '5'],</v>
      </c>
      <c r="AH48" t="str">
        <f t="shared" si="16"/>
        <v>['question_id' =&gt; 10, 'option_id' =&gt; '3', 'genre_id' =&gt; '15', 'score' =&gt; '0'],</v>
      </c>
    </row>
    <row r="49" spans="1:34">
      <c r="A49" s="6" t="s">
        <v>126</v>
      </c>
      <c r="B49" s="6">
        <v>11</v>
      </c>
      <c r="C49" s="6">
        <v>1</v>
      </c>
      <c r="D49" s="5">
        <v>5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5</v>
      </c>
      <c r="R49" s="5">
        <v>5</v>
      </c>
      <c r="T49" t="str">
        <f t="shared" si="2"/>
        <v>['question_id' =&gt; 11, 'option_id' =&gt; '1', 'genre_id' =&gt; '1', 'score' =&gt; '5'],</v>
      </c>
      <c r="U49" t="str">
        <f t="shared" si="3"/>
        <v>['question_id' =&gt; 11, 'option_id' =&gt; '1', 'genre_id' =&gt; '2', 'score' =&gt; '0'],</v>
      </c>
      <c r="V49" t="str">
        <f t="shared" si="4"/>
        <v>['question_id' =&gt; 11, 'option_id' =&gt; '1', 'genre_id' =&gt; '3', 'score' =&gt; '0'],</v>
      </c>
      <c r="W49" t="str">
        <f t="shared" si="5"/>
        <v>['question_id' =&gt; 11, 'option_id' =&gt; '1', 'genre_id' =&gt; '4', 'score' =&gt; '0'],</v>
      </c>
      <c r="X49" t="str">
        <f t="shared" si="6"/>
        <v>['question_id' =&gt; 11, 'option_id' =&gt; '1', 'genre_id' =&gt; '5', 'score' =&gt; '0'],</v>
      </c>
      <c r="Y49" t="str">
        <f t="shared" si="7"/>
        <v>['question_id' =&gt; 11, 'option_id' =&gt; '1', 'genre_id' =&gt; '6', 'score' =&gt; '0'],</v>
      </c>
      <c r="Z49" t="str">
        <f t="shared" si="8"/>
        <v>['question_id' =&gt; 11, 'option_id' =&gt; '1', 'genre_id' =&gt; '7', 'score' =&gt; '0'],</v>
      </c>
      <c r="AA49" t="str">
        <f t="shared" si="9"/>
        <v>['question_id' =&gt; 11, 'option_id' =&gt; '1', 'genre_id' =&gt; '8', 'score' =&gt; '0'],</v>
      </c>
      <c r="AB49" t="str">
        <f t="shared" si="10"/>
        <v>['question_id' =&gt; 11, 'option_id' =&gt; '1', 'genre_id' =&gt; '9', 'score' =&gt; '0'],</v>
      </c>
      <c r="AC49" t="str">
        <f t="shared" si="11"/>
        <v>['question_id' =&gt; 11, 'option_id' =&gt; '1', 'genre_id' =&gt; '10', 'score' =&gt; '0'],</v>
      </c>
      <c r="AD49" t="str">
        <f t="shared" si="12"/>
        <v>['question_id' =&gt; 11, 'option_id' =&gt; '1', 'genre_id' =&gt; '11', 'score' =&gt; '0'],</v>
      </c>
      <c r="AE49" t="str">
        <f t="shared" si="13"/>
        <v>['question_id' =&gt; 11, 'option_id' =&gt; '1', 'genre_id' =&gt; '12', 'score' =&gt; '0'],</v>
      </c>
      <c r="AF49" t="str">
        <f t="shared" si="14"/>
        <v>['question_id' =&gt; 11, 'option_id' =&gt; '1', 'genre_id' =&gt; '13', 'score' =&gt; '0'],</v>
      </c>
      <c r="AG49" t="str">
        <f t="shared" si="15"/>
        <v>['question_id' =&gt; 11, 'option_id' =&gt; '1', 'genre_id' =&gt; '14', 'score' =&gt; '5'],</v>
      </c>
      <c r="AH49" t="str">
        <f t="shared" si="16"/>
        <v>['question_id' =&gt; 11, 'option_id' =&gt; '1', 'genre_id' =&gt; '15', 'score' =&gt; '5'],</v>
      </c>
    </row>
    <row r="50" spans="1:34">
      <c r="A50" s="6" t="s">
        <v>127</v>
      </c>
      <c r="B50" s="6">
        <v>11</v>
      </c>
      <c r="C50" s="6">
        <v>2</v>
      </c>
      <c r="D50" s="5">
        <v>5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5</v>
      </c>
      <c r="R50" s="5">
        <v>5</v>
      </c>
      <c r="T50" t="str">
        <f t="shared" si="2"/>
        <v>['question_id' =&gt; 11, 'option_id' =&gt; '2', 'genre_id' =&gt; '1', 'score' =&gt; '5'],</v>
      </c>
      <c r="U50" t="str">
        <f t="shared" si="3"/>
        <v>['question_id' =&gt; 11, 'option_id' =&gt; '2', 'genre_id' =&gt; '2', 'score' =&gt; '0'],</v>
      </c>
      <c r="V50" t="str">
        <f t="shared" si="4"/>
        <v>['question_id' =&gt; 11, 'option_id' =&gt; '2', 'genre_id' =&gt; '3', 'score' =&gt; '0'],</v>
      </c>
      <c r="W50" t="str">
        <f t="shared" si="5"/>
        <v>['question_id' =&gt; 11, 'option_id' =&gt; '2', 'genre_id' =&gt; '4', 'score' =&gt; '0'],</v>
      </c>
      <c r="X50" t="str">
        <f t="shared" si="6"/>
        <v>['question_id' =&gt; 11, 'option_id' =&gt; '2', 'genre_id' =&gt; '5', 'score' =&gt; '0'],</v>
      </c>
      <c r="Y50" t="str">
        <f t="shared" si="7"/>
        <v>['question_id' =&gt; 11, 'option_id' =&gt; '2', 'genre_id' =&gt; '6', 'score' =&gt; '0'],</v>
      </c>
      <c r="Z50" t="str">
        <f t="shared" si="8"/>
        <v>['question_id' =&gt; 11, 'option_id' =&gt; '2', 'genre_id' =&gt; '7', 'score' =&gt; '0'],</v>
      </c>
      <c r="AA50" t="str">
        <f t="shared" si="9"/>
        <v>['question_id' =&gt; 11, 'option_id' =&gt; '2', 'genre_id' =&gt; '8', 'score' =&gt; '0'],</v>
      </c>
      <c r="AB50" t="str">
        <f t="shared" si="10"/>
        <v>['question_id' =&gt; 11, 'option_id' =&gt; '2', 'genre_id' =&gt; '9', 'score' =&gt; '0'],</v>
      </c>
      <c r="AC50" t="str">
        <f t="shared" si="11"/>
        <v>['question_id' =&gt; 11, 'option_id' =&gt; '2', 'genre_id' =&gt; '10', 'score' =&gt; '0'],</v>
      </c>
      <c r="AD50" t="str">
        <f t="shared" si="12"/>
        <v>['question_id' =&gt; 11, 'option_id' =&gt; '2', 'genre_id' =&gt; '11', 'score' =&gt; '0'],</v>
      </c>
      <c r="AE50" t="str">
        <f t="shared" si="13"/>
        <v>['question_id' =&gt; 11, 'option_id' =&gt; '2', 'genre_id' =&gt; '12', 'score' =&gt; '0'],</v>
      </c>
      <c r="AF50" t="str">
        <f t="shared" si="14"/>
        <v>['question_id' =&gt; 11, 'option_id' =&gt; '2', 'genre_id' =&gt; '13', 'score' =&gt; '0'],</v>
      </c>
      <c r="AG50" t="str">
        <f t="shared" si="15"/>
        <v>['question_id' =&gt; 11, 'option_id' =&gt; '2', 'genre_id' =&gt; '14', 'score' =&gt; '5'],</v>
      </c>
      <c r="AH50" t="str">
        <f t="shared" si="16"/>
        <v>['question_id' =&gt; 11, 'option_id' =&gt; '2', 'genre_id' =&gt; '15', 'score' =&gt; '5'],</v>
      </c>
    </row>
    <row r="51" spans="1:34">
      <c r="A51" s="6" t="s">
        <v>128</v>
      </c>
      <c r="B51" s="6">
        <v>11</v>
      </c>
      <c r="C51" s="6">
        <v>3</v>
      </c>
      <c r="D51" s="5">
        <v>3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3</v>
      </c>
      <c r="O51" s="5">
        <v>3</v>
      </c>
      <c r="P51" s="5">
        <v>3</v>
      </c>
      <c r="Q51" s="5">
        <v>0</v>
      </c>
      <c r="R51" s="5">
        <v>0</v>
      </c>
      <c r="T51" t="str">
        <f t="shared" si="2"/>
        <v>['question_id' =&gt; 11, 'option_id' =&gt; '3', 'genre_id' =&gt; '1', 'score' =&gt; '3'],</v>
      </c>
      <c r="U51" t="str">
        <f t="shared" si="3"/>
        <v>['question_id' =&gt; 11, 'option_id' =&gt; '3', 'genre_id' =&gt; '2', 'score' =&gt; '0'],</v>
      </c>
      <c r="V51" t="str">
        <f t="shared" si="4"/>
        <v>['question_id' =&gt; 11, 'option_id' =&gt; '3', 'genre_id' =&gt; '3', 'score' =&gt; '0'],</v>
      </c>
      <c r="W51" t="str">
        <f t="shared" si="5"/>
        <v>['question_id' =&gt; 11, 'option_id' =&gt; '3', 'genre_id' =&gt; '4', 'score' =&gt; '0'],</v>
      </c>
      <c r="X51" t="str">
        <f t="shared" si="6"/>
        <v>['question_id' =&gt; 11, 'option_id' =&gt; '3', 'genre_id' =&gt; '5', 'score' =&gt; '0'],</v>
      </c>
      <c r="Y51" t="str">
        <f t="shared" si="7"/>
        <v>['question_id' =&gt; 11, 'option_id' =&gt; '3', 'genre_id' =&gt; '6', 'score' =&gt; '0'],</v>
      </c>
      <c r="Z51" t="str">
        <f t="shared" si="8"/>
        <v>['question_id' =&gt; 11, 'option_id' =&gt; '3', 'genre_id' =&gt; '7', 'score' =&gt; '0'],</v>
      </c>
      <c r="AA51" t="str">
        <f t="shared" si="9"/>
        <v>['question_id' =&gt; 11, 'option_id' =&gt; '3', 'genre_id' =&gt; '8', 'score' =&gt; '0'],</v>
      </c>
      <c r="AB51" t="str">
        <f t="shared" si="10"/>
        <v>['question_id' =&gt; 11, 'option_id' =&gt; '3', 'genre_id' =&gt; '9', 'score' =&gt; '0'],</v>
      </c>
      <c r="AC51" t="str">
        <f t="shared" si="11"/>
        <v>['question_id' =&gt; 11, 'option_id' =&gt; '3', 'genre_id' =&gt; '10', 'score' =&gt; '0'],</v>
      </c>
      <c r="AD51" t="str">
        <f t="shared" si="12"/>
        <v>['question_id' =&gt; 11, 'option_id' =&gt; '3', 'genre_id' =&gt; '11', 'score' =&gt; '3'],</v>
      </c>
      <c r="AE51" t="str">
        <f t="shared" si="13"/>
        <v>['question_id' =&gt; 11, 'option_id' =&gt; '3', 'genre_id' =&gt; '12', 'score' =&gt; '3'],</v>
      </c>
      <c r="AF51" t="str">
        <f t="shared" si="14"/>
        <v>['question_id' =&gt; 11, 'option_id' =&gt; '3', 'genre_id' =&gt; '13', 'score' =&gt; '3'],</v>
      </c>
      <c r="AG51" t="str">
        <f t="shared" si="15"/>
        <v>['question_id' =&gt; 11, 'option_id' =&gt; '3', 'genre_id' =&gt; '14', 'score' =&gt; '0'],</v>
      </c>
      <c r="AH51" t="str">
        <f t="shared" si="16"/>
        <v>['question_id' =&gt; 11, 'option_id' =&gt; '3', 'genre_id' =&gt; '15', 'score' =&gt; '0'],</v>
      </c>
    </row>
    <row r="52" spans="1:34">
      <c r="A52" s="6" t="s">
        <v>129</v>
      </c>
      <c r="B52" s="6">
        <v>11</v>
      </c>
      <c r="C52" s="6">
        <v>4</v>
      </c>
      <c r="D52" s="5">
        <v>3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3</v>
      </c>
      <c r="O52" s="5">
        <v>3</v>
      </c>
      <c r="P52" s="5">
        <v>3</v>
      </c>
      <c r="Q52" s="5">
        <v>0</v>
      </c>
      <c r="R52" s="5">
        <v>0</v>
      </c>
      <c r="T52" t="str">
        <f t="shared" si="2"/>
        <v>['question_id' =&gt; 11, 'option_id' =&gt; '4', 'genre_id' =&gt; '1', 'score' =&gt; '3'],</v>
      </c>
      <c r="U52" t="str">
        <f t="shared" si="3"/>
        <v>['question_id' =&gt; 11, 'option_id' =&gt; '4', 'genre_id' =&gt; '2', 'score' =&gt; '0'],</v>
      </c>
      <c r="V52" t="str">
        <f t="shared" si="4"/>
        <v>['question_id' =&gt; 11, 'option_id' =&gt; '4', 'genre_id' =&gt; '3', 'score' =&gt; '0'],</v>
      </c>
      <c r="W52" t="str">
        <f t="shared" si="5"/>
        <v>['question_id' =&gt; 11, 'option_id' =&gt; '4', 'genre_id' =&gt; '4', 'score' =&gt; '0'],</v>
      </c>
      <c r="X52" t="str">
        <f t="shared" si="6"/>
        <v>['question_id' =&gt; 11, 'option_id' =&gt; '4', 'genre_id' =&gt; '5', 'score' =&gt; '0'],</v>
      </c>
      <c r="Y52" t="str">
        <f t="shared" si="7"/>
        <v>['question_id' =&gt; 11, 'option_id' =&gt; '4', 'genre_id' =&gt; '6', 'score' =&gt; '0'],</v>
      </c>
      <c r="Z52" t="str">
        <f t="shared" si="8"/>
        <v>['question_id' =&gt; 11, 'option_id' =&gt; '4', 'genre_id' =&gt; '7', 'score' =&gt; '0'],</v>
      </c>
      <c r="AA52" t="str">
        <f t="shared" si="9"/>
        <v>['question_id' =&gt; 11, 'option_id' =&gt; '4', 'genre_id' =&gt; '8', 'score' =&gt; '0'],</v>
      </c>
      <c r="AB52" t="str">
        <f t="shared" si="10"/>
        <v>['question_id' =&gt; 11, 'option_id' =&gt; '4', 'genre_id' =&gt; '9', 'score' =&gt; '0'],</v>
      </c>
      <c r="AC52" t="str">
        <f t="shared" si="11"/>
        <v>['question_id' =&gt; 11, 'option_id' =&gt; '4', 'genre_id' =&gt; '10', 'score' =&gt; '0'],</v>
      </c>
      <c r="AD52" t="str">
        <f t="shared" si="12"/>
        <v>['question_id' =&gt; 11, 'option_id' =&gt; '4', 'genre_id' =&gt; '11', 'score' =&gt; '3'],</v>
      </c>
      <c r="AE52" t="str">
        <f t="shared" si="13"/>
        <v>['question_id' =&gt; 11, 'option_id' =&gt; '4', 'genre_id' =&gt; '12', 'score' =&gt; '3'],</v>
      </c>
      <c r="AF52" t="str">
        <f t="shared" si="14"/>
        <v>['question_id' =&gt; 11, 'option_id' =&gt; '4', 'genre_id' =&gt; '13', 'score' =&gt; '3'],</v>
      </c>
      <c r="AG52" t="str">
        <f t="shared" si="15"/>
        <v>['question_id' =&gt; 11, 'option_id' =&gt; '4', 'genre_id' =&gt; '14', 'score' =&gt; '0'],</v>
      </c>
      <c r="AH52" t="str">
        <f t="shared" si="16"/>
        <v>['question_id' =&gt; 11, 'option_id' =&gt; '4', 'genre_id' =&gt; '15', 'score' =&gt; '0'],</v>
      </c>
    </row>
    <row r="53" spans="1:34">
      <c r="A53" s="6" t="s">
        <v>130</v>
      </c>
      <c r="B53" s="6">
        <v>11</v>
      </c>
      <c r="C53" s="6">
        <v>5</v>
      </c>
      <c r="D53" s="5">
        <v>0</v>
      </c>
      <c r="E53" s="5">
        <v>4</v>
      </c>
      <c r="F53" s="5">
        <v>0</v>
      </c>
      <c r="G53" s="5">
        <v>0</v>
      </c>
      <c r="H53" s="5">
        <v>0</v>
      </c>
      <c r="I53" s="5">
        <v>0</v>
      </c>
      <c r="J53" s="5">
        <v>4</v>
      </c>
      <c r="K53" s="5">
        <v>4</v>
      </c>
      <c r="L53" s="5">
        <v>0</v>
      </c>
      <c r="M53" s="5">
        <v>0</v>
      </c>
      <c r="N53" s="5">
        <v>4</v>
      </c>
      <c r="O53" s="5">
        <v>0</v>
      </c>
      <c r="P53" s="5">
        <v>0</v>
      </c>
      <c r="Q53" s="5">
        <v>0</v>
      </c>
      <c r="R53" s="5">
        <v>0</v>
      </c>
      <c r="T53" t="str">
        <f t="shared" si="2"/>
        <v>['question_id' =&gt; 11, 'option_id' =&gt; '5', 'genre_id' =&gt; '1', 'score' =&gt; '0'],</v>
      </c>
      <c r="U53" t="str">
        <f t="shared" si="3"/>
        <v>['question_id' =&gt; 11, 'option_id' =&gt; '5', 'genre_id' =&gt; '2', 'score' =&gt; '4'],</v>
      </c>
      <c r="V53" t="str">
        <f t="shared" si="4"/>
        <v>['question_id' =&gt; 11, 'option_id' =&gt; '5', 'genre_id' =&gt; '3', 'score' =&gt; '0'],</v>
      </c>
      <c r="W53" t="str">
        <f t="shared" si="5"/>
        <v>['question_id' =&gt; 11, 'option_id' =&gt; '5', 'genre_id' =&gt; '4', 'score' =&gt; '0'],</v>
      </c>
      <c r="X53" t="str">
        <f t="shared" si="6"/>
        <v>['question_id' =&gt; 11, 'option_id' =&gt; '5', 'genre_id' =&gt; '5', 'score' =&gt; '0'],</v>
      </c>
      <c r="Y53" t="str">
        <f t="shared" si="7"/>
        <v>['question_id' =&gt; 11, 'option_id' =&gt; '5', 'genre_id' =&gt; '6', 'score' =&gt; '0'],</v>
      </c>
      <c r="Z53" t="str">
        <f t="shared" si="8"/>
        <v>['question_id' =&gt; 11, 'option_id' =&gt; '5', 'genre_id' =&gt; '7', 'score' =&gt; '4'],</v>
      </c>
      <c r="AA53" t="str">
        <f t="shared" si="9"/>
        <v>['question_id' =&gt; 11, 'option_id' =&gt; '5', 'genre_id' =&gt; '8', 'score' =&gt; '4'],</v>
      </c>
      <c r="AB53" t="str">
        <f t="shared" si="10"/>
        <v>['question_id' =&gt; 11, 'option_id' =&gt; '5', 'genre_id' =&gt; '9', 'score' =&gt; '0'],</v>
      </c>
      <c r="AC53" t="str">
        <f t="shared" si="11"/>
        <v>['question_id' =&gt; 11, 'option_id' =&gt; '5', 'genre_id' =&gt; '10', 'score' =&gt; '0'],</v>
      </c>
      <c r="AD53" t="str">
        <f t="shared" si="12"/>
        <v>['question_id' =&gt; 11, 'option_id' =&gt; '5', 'genre_id' =&gt; '11', 'score' =&gt; '4'],</v>
      </c>
      <c r="AE53" t="str">
        <f t="shared" si="13"/>
        <v>['question_id' =&gt; 11, 'option_id' =&gt; '5', 'genre_id' =&gt; '12', 'score' =&gt; '0'],</v>
      </c>
      <c r="AF53" t="str">
        <f t="shared" si="14"/>
        <v>['question_id' =&gt; 11, 'option_id' =&gt; '5', 'genre_id' =&gt; '13', 'score' =&gt; '0'],</v>
      </c>
      <c r="AG53" t="str">
        <f t="shared" si="15"/>
        <v>['question_id' =&gt; 11, 'option_id' =&gt; '5', 'genre_id' =&gt; '14', 'score' =&gt; '0'],</v>
      </c>
      <c r="AH53" t="str">
        <f t="shared" si="16"/>
        <v>['question_id' =&gt; 11, 'option_id' =&gt; '5', 'genre_id' =&gt; '15', 'score' =&gt; '0'],</v>
      </c>
    </row>
    <row r="54" spans="1:34">
      <c r="A54" s="6" t="s">
        <v>131</v>
      </c>
      <c r="B54" s="6">
        <v>12</v>
      </c>
      <c r="C54" s="6">
        <v>1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5</v>
      </c>
      <c r="R54" s="5">
        <v>5</v>
      </c>
      <c r="T54" t="str">
        <f t="shared" si="2"/>
        <v>['question_id' =&gt; 12, 'option_id' =&gt; '1', 'genre_id' =&gt; '1', 'score' =&gt; '0'],</v>
      </c>
      <c r="U54" t="str">
        <f t="shared" si="3"/>
        <v>['question_id' =&gt; 12, 'option_id' =&gt; '1', 'genre_id' =&gt; '2', 'score' =&gt; '0'],</v>
      </c>
      <c r="V54" t="str">
        <f t="shared" si="4"/>
        <v>['question_id' =&gt; 12, 'option_id' =&gt; '1', 'genre_id' =&gt; '3', 'score' =&gt; '0'],</v>
      </c>
      <c r="W54" t="str">
        <f t="shared" si="5"/>
        <v>['question_id' =&gt; 12, 'option_id' =&gt; '1', 'genre_id' =&gt; '4', 'score' =&gt; '0'],</v>
      </c>
      <c r="X54" t="str">
        <f t="shared" si="6"/>
        <v>['question_id' =&gt; 12, 'option_id' =&gt; '1', 'genre_id' =&gt; '5', 'score' =&gt; '0'],</v>
      </c>
      <c r="Y54" t="str">
        <f t="shared" si="7"/>
        <v>['question_id' =&gt; 12, 'option_id' =&gt; '1', 'genre_id' =&gt; '6', 'score' =&gt; '0'],</v>
      </c>
      <c r="Z54" t="str">
        <f t="shared" si="8"/>
        <v>['question_id' =&gt; 12, 'option_id' =&gt; '1', 'genre_id' =&gt; '7', 'score' =&gt; '0'],</v>
      </c>
      <c r="AA54" t="str">
        <f t="shared" si="9"/>
        <v>['question_id' =&gt; 12, 'option_id' =&gt; '1', 'genre_id' =&gt; '8', 'score' =&gt; '0'],</v>
      </c>
      <c r="AB54" t="str">
        <f t="shared" si="10"/>
        <v>['question_id' =&gt; 12, 'option_id' =&gt; '1', 'genre_id' =&gt; '9', 'score' =&gt; '0'],</v>
      </c>
      <c r="AC54" t="str">
        <f t="shared" si="11"/>
        <v>['question_id' =&gt; 12, 'option_id' =&gt; '1', 'genre_id' =&gt; '10', 'score' =&gt; '0'],</v>
      </c>
      <c r="AD54" t="str">
        <f t="shared" si="12"/>
        <v>['question_id' =&gt; 12, 'option_id' =&gt; '1', 'genre_id' =&gt; '11', 'score' =&gt; '0'],</v>
      </c>
      <c r="AE54" t="str">
        <f t="shared" si="13"/>
        <v>['question_id' =&gt; 12, 'option_id' =&gt; '1', 'genre_id' =&gt; '12', 'score' =&gt; '0'],</v>
      </c>
      <c r="AF54" t="str">
        <f t="shared" si="14"/>
        <v>['question_id' =&gt; 12, 'option_id' =&gt; '1', 'genre_id' =&gt; '13', 'score' =&gt; '0'],</v>
      </c>
      <c r="AG54" t="str">
        <f t="shared" si="15"/>
        <v>['question_id' =&gt; 12, 'option_id' =&gt; '1', 'genre_id' =&gt; '14', 'score' =&gt; '5'],</v>
      </c>
      <c r="AH54" t="str">
        <f t="shared" si="16"/>
        <v>['question_id' =&gt; 12, 'option_id' =&gt; '1', 'genre_id' =&gt; '15', 'score' =&gt; '5'],</v>
      </c>
    </row>
    <row r="55" spans="1:34">
      <c r="A55" s="6" t="s">
        <v>132</v>
      </c>
      <c r="B55" s="6">
        <v>12</v>
      </c>
      <c r="C55" s="6">
        <v>2</v>
      </c>
      <c r="D55" s="5">
        <v>5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5</v>
      </c>
      <c r="R55" s="5">
        <v>5</v>
      </c>
      <c r="T55" t="str">
        <f t="shared" si="2"/>
        <v>['question_id' =&gt; 12, 'option_id' =&gt; '2', 'genre_id' =&gt; '1', 'score' =&gt; '5'],</v>
      </c>
      <c r="U55" t="str">
        <f t="shared" si="3"/>
        <v>['question_id' =&gt; 12, 'option_id' =&gt; '2', 'genre_id' =&gt; '2', 'score' =&gt; '0'],</v>
      </c>
      <c r="V55" t="str">
        <f t="shared" si="4"/>
        <v>['question_id' =&gt; 12, 'option_id' =&gt; '2', 'genre_id' =&gt; '3', 'score' =&gt; '0'],</v>
      </c>
      <c r="W55" t="str">
        <f t="shared" si="5"/>
        <v>['question_id' =&gt; 12, 'option_id' =&gt; '2', 'genre_id' =&gt; '4', 'score' =&gt; '0'],</v>
      </c>
      <c r="X55" t="str">
        <f t="shared" si="6"/>
        <v>['question_id' =&gt; 12, 'option_id' =&gt; '2', 'genre_id' =&gt; '5', 'score' =&gt; '0'],</v>
      </c>
      <c r="Y55" t="str">
        <f t="shared" si="7"/>
        <v>['question_id' =&gt; 12, 'option_id' =&gt; '2', 'genre_id' =&gt; '6', 'score' =&gt; '0'],</v>
      </c>
      <c r="Z55" t="str">
        <f t="shared" si="8"/>
        <v>['question_id' =&gt; 12, 'option_id' =&gt; '2', 'genre_id' =&gt; '7', 'score' =&gt; '0'],</v>
      </c>
      <c r="AA55" t="str">
        <f t="shared" si="9"/>
        <v>['question_id' =&gt; 12, 'option_id' =&gt; '2', 'genre_id' =&gt; '8', 'score' =&gt; '0'],</v>
      </c>
      <c r="AB55" t="str">
        <f t="shared" si="10"/>
        <v>['question_id' =&gt; 12, 'option_id' =&gt; '2', 'genre_id' =&gt; '9', 'score' =&gt; '0'],</v>
      </c>
      <c r="AC55" t="str">
        <f t="shared" si="11"/>
        <v>['question_id' =&gt; 12, 'option_id' =&gt; '2', 'genre_id' =&gt; '10', 'score' =&gt; '0'],</v>
      </c>
      <c r="AD55" t="str">
        <f t="shared" si="12"/>
        <v>['question_id' =&gt; 12, 'option_id' =&gt; '2', 'genre_id' =&gt; '11', 'score' =&gt; '0'],</v>
      </c>
      <c r="AE55" t="str">
        <f t="shared" si="13"/>
        <v>['question_id' =&gt; 12, 'option_id' =&gt; '2', 'genre_id' =&gt; '12', 'score' =&gt; '0'],</v>
      </c>
      <c r="AF55" t="str">
        <f t="shared" si="14"/>
        <v>['question_id' =&gt; 12, 'option_id' =&gt; '2', 'genre_id' =&gt; '13', 'score' =&gt; '0'],</v>
      </c>
      <c r="AG55" t="str">
        <f t="shared" si="15"/>
        <v>['question_id' =&gt; 12, 'option_id' =&gt; '2', 'genre_id' =&gt; '14', 'score' =&gt; '5'],</v>
      </c>
      <c r="AH55" t="str">
        <f t="shared" si="16"/>
        <v>['question_id' =&gt; 12, 'option_id' =&gt; '2', 'genre_id' =&gt; '15', 'score' =&gt; '5'],</v>
      </c>
    </row>
    <row r="56" spans="1:34">
      <c r="A56" s="6" t="s">
        <v>133</v>
      </c>
      <c r="B56" s="6">
        <v>12</v>
      </c>
      <c r="C56" s="6">
        <v>3</v>
      </c>
      <c r="D56" s="5">
        <v>4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4</v>
      </c>
      <c r="O56" s="5">
        <v>4</v>
      </c>
      <c r="P56" s="5">
        <v>4</v>
      </c>
      <c r="Q56" s="5">
        <v>0</v>
      </c>
      <c r="R56" s="5">
        <v>0</v>
      </c>
      <c r="T56" t="str">
        <f t="shared" si="2"/>
        <v>['question_id' =&gt; 12, 'option_id' =&gt; '3', 'genre_id' =&gt; '1', 'score' =&gt; '4'],</v>
      </c>
      <c r="U56" t="str">
        <f t="shared" si="3"/>
        <v>['question_id' =&gt; 12, 'option_id' =&gt; '3', 'genre_id' =&gt; '2', 'score' =&gt; '0'],</v>
      </c>
      <c r="V56" t="str">
        <f t="shared" si="4"/>
        <v>['question_id' =&gt; 12, 'option_id' =&gt; '3', 'genre_id' =&gt; '3', 'score' =&gt; '0'],</v>
      </c>
      <c r="W56" t="str">
        <f t="shared" si="5"/>
        <v>['question_id' =&gt; 12, 'option_id' =&gt; '3', 'genre_id' =&gt; '4', 'score' =&gt; '0'],</v>
      </c>
      <c r="X56" t="str">
        <f t="shared" si="6"/>
        <v>['question_id' =&gt; 12, 'option_id' =&gt; '3', 'genre_id' =&gt; '5', 'score' =&gt; '0'],</v>
      </c>
      <c r="Y56" t="str">
        <f t="shared" si="7"/>
        <v>['question_id' =&gt; 12, 'option_id' =&gt; '3', 'genre_id' =&gt; '6', 'score' =&gt; '0'],</v>
      </c>
      <c r="Z56" t="str">
        <f t="shared" si="8"/>
        <v>['question_id' =&gt; 12, 'option_id' =&gt; '3', 'genre_id' =&gt; '7', 'score' =&gt; '0'],</v>
      </c>
      <c r="AA56" t="str">
        <f t="shared" si="9"/>
        <v>['question_id' =&gt; 12, 'option_id' =&gt; '3', 'genre_id' =&gt; '8', 'score' =&gt; '0'],</v>
      </c>
      <c r="AB56" t="str">
        <f t="shared" si="10"/>
        <v>['question_id' =&gt; 12, 'option_id' =&gt; '3', 'genre_id' =&gt; '9', 'score' =&gt; '0'],</v>
      </c>
      <c r="AC56" t="str">
        <f t="shared" si="11"/>
        <v>['question_id' =&gt; 12, 'option_id' =&gt; '3', 'genre_id' =&gt; '10', 'score' =&gt; '0'],</v>
      </c>
      <c r="AD56" t="str">
        <f t="shared" si="12"/>
        <v>['question_id' =&gt; 12, 'option_id' =&gt; '3', 'genre_id' =&gt; '11', 'score' =&gt; '4'],</v>
      </c>
      <c r="AE56" t="str">
        <f t="shared" si="13"/>
        <v>['question_id' =&gt; 12, 'option_id' =&gt; '3', 'genre_id' =&gt; '12', 'score' =&gt; '4'],</v>
      </c>
      <c r="AF56" t="str">
        <f t="shared" si="14"/>
        <v>['question_id' =&gt; 12, 'option_id' =&gt; '3', 'genre_id' =&gt; '13', 'score' =&gt; '4'],</v>
      </c>
      <c r="AG56" t="str">
        <f t="shared" si="15"/>
        <v>['question_id' =&gt; 12, 'option_id' =&gt; '3', 'genre_id' =&gt; '14', 'score' =&gt; '0'],</v>
      </c>
      <c r="AH56" t="str">
        <f t="shared" si="16"/>
        <v>['question_id' =&gt; 12, 'option_id' =&gt; '3', 'genre_id' =&gt; '15', 'score' =&gt; '0'],</v>
      </c>
    </row>
    <row r="57" spans="1:34">
      <c r="A57" s="6" t="s">
        <v>134</v>
      </c>
      <c r="B57" s="6">
        <v>12</v>
      </c>
      <c r="C57" s="6">
        <v>4</v>
      </c>
      <c r="D57" s="5">
        <v>0</v>
      </c>
      <c r="E57" s="5">
        <v>5</v>
      </c>
      <c r="F57" s="5">
        <v>0</v>
      </c>
      <c r="G57" s="5">
        <v>0</v>
      </c>
      <c r="H57" s="5">
        <v>0</v>
      </c>
      <c r="I57" s="5">
        <v>0</v>
      </c>
      <c r="J57" s="5">
        <v>5</v>
      </c>
      <c r="K57" s="5">
        <v>5</v>
      </c>
      <c r="L57" s="5">
        <v>0</v>
      </c>
      <c r="M57" s="5">
        <v>0</v>
      </c>
      <c r="N57" s="5">
        <v>5</v>
      </c>
      <c r="O57" s="5">
        <v>0</v>
      </c>
      <c r="P57" s="5">
        <v>0</v>
      </c>
      <c r="Q57" s="5">
        <v>0</v>
      </c>
      <c r="R57" s="5">
        <v>0</v>
      </c>
      <c r="T57" t="str">
        <f t="shared" si="2"/>
        <v>['question_id' =&gt; 12, 'option_id' =&gt; '4', 'genre_id' =&gt; '1', 'score' =&gt; '0'],</v>
      </c>
      <c r="U57" t="str">
        <f t="shared" si="3"/>
        <v>['question_id' =&gt; 12, 'option_id' =&gt; '4', 'genre_id' =&gt; '2', 'score' =&gt; '5'],</v>
      </c>
      <c r="V57" t="str">
        <f t="shared" si="4"/>
        <v>['question_id' =&gt; 12, 'option_id' =&gt; '4', 'genre_id' =&gt; '3', 'score' =&gt; '0'],</v>
      </c>
      <c r="W57" t="str">
        <f t="shared" si="5"/>
        <v>['question_id' =&gt; 12, 'option_id' =&gt; '4', 'genre_id' =&gt; '4', 'score' =&gt; '0'],</v>
      </c>
      <c r="X57" t="str">
        <f t="shared" si="6"/>
        <v>['question_id' =&gt; 12, 'option_id' =&gt; '4', 'genre_id' =&gt; '5', 'score' =&gt; '0'],</v>
      </c>
      <c r="Y57" t="str">
        <f t="shared" si="7"/>
        <v>['question_id' =&gt; 12, 'option_id' =&gt; '4', 'genre_id' =&gt; '6', 'score' =&gt; '0'],</v>
      </c>
      <c r="Z57" t="str">
        <f t="shared" si="8"/>
        <v>['question_id' =&gt; 12, 'option_id' =&gt; '4', 'genre_id' =&gt; '7', 'score' =&gt; '5'],</v>
      </c>
      <c r="AA57" t="str">
        <f t="shared" si="9"/>
        <v>['question_id' =&gt; 12, 'option_id' =&gt; '4', 'genre_id' =&gt; '8', 'score' =&gt; '5'],</v>
      </c>
      <c r="AB57" t="str">
        <f t="shared" si="10"/>
        <v>['question_id' =&gt; 12, 'option_id' =&gt; '4', 'genre_id' =&gt; '9', 'score' =&gt; '0'],</v>
      </c>
      <c r="AC57" t="str">
        <f t="shared" si="11"/>
        <v>['question_id' =&gt; 12, 'option_id' =&gt; '4', 'genre_id' =&gt; '10', 'score' =&gt; '0'],</v>
      </c>
      <c r="AD57" t="str">
        <f t="shared" si="12"/>
        <v>['question_id' =&gt; 12, 'option_id' =&gt; '4', 'genre_id' =&gt; '11', 'score' =&gt; '5'],</v>
      </c>
      <c r="AE57" t="str">
        <f t="shared" si="13"/>
        <v>['question_id' =&gt; 12, 'option_id' =&gt; '4', 'genre_id' =&gt; '12', 'score' =&gt; '0'],</v>
      </c>
      <c r="AF57" t="str">
        <f t="shared" si="14"/>
        <v>['question_id' =&gt; 12, 'option_id' =&gt; '4', 'genre_id' =&gt; '13', 'score' =&gt; '0'],</v>
      </c>
      <c r="AG57" t="str">
        <f t="shared" si="15"/>
        <v>['question_id' =&gt; 12, 'option_id' =&gt; '4', 'genre_id' =&gt; '14', 'score' =&gt; '0'],</v>
      </c>
      <c r="AH57" t="str">
        <f t="shared" si="16"/>
        <v>['question_id' =&gt; 12, 'option_id' =&gt; '4', 'genre_id' =&gt; '15', 'score' =&gt; '0'],</v>
      </c>
    </row>
    <row r="58" spans="1:34">
      <c r="T58" s="2" t="s">
        <v>139</v>
      </c>
    </row>
    <row r="59" spans="1:34">
      <c r="T59" t="str">
        <f>SUBSTITUTE($T$3,"// docs","// End of docs")</f>
        <v>// End of docs/bike_diagnosis_questionnaire.xlsx code 3230580247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Questions</vt:lpstr>
      <vt:lpstr>Options</vt:lpstr>
      <vt:lpstr>Genres</vt:lpstr>
      <vt:lpstr>WeightsMatrix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正 杉江</cp:lastModifiedBy>
  <dcterms:created xsi:type="dcterms:W3CDTF">2025-10-26T08:50:45Z</dcterms:created>
  <dcterms:modified xsi:type="dcterms:W3CDTF">2025-10-29T21:44:23Z</dcterms:modified>
</cp:coreProperties>
</file>