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710" windowWidth="20520" windowHeight="3885" tabRatio="814"/>
  </bookViews>
  <sheets>
    <sheet name="MASTER BRAND" sheetId="1" r:id="rId1"/>
    <sheet name="MASTER SUPPLIER" sheetId="2" r:id="rId2"/>
    <sheet name="MASTER CABANG" sheetId="3" r:id="rId3"/>
    <sheet name="Sheet1" sheetId="4" r:id="rId4"/>
  </sheets>
  <definedNames>
    <definedName name="_xlnm._FilterDatabase" localSheetId="0" hidden="1">'MASTER BRAND'!$A$1:$W$397</definedName>
    <definedName name="_xlnm._FilterDatabase" localSheetId="2" hidden="1">'MASTER CABANG'!$A$1:$BO$398</definedName>
    <definedName name="_xlnm._FilterDatabase" localSheetId="1" hidden="1">'MASTER SUPPLIER'!$A$1:$D$328</definedName>
  </definedNames>
  <calcPr calcId="145621"/>
</workbook>
</file>

<file path=xl/calcChain.xml><?xml version="1.0" encoding="utf-8"?>
<calcChain xmlns="http://schemas.openxmlformats.org/spreadsheetml/2006/main">
  <c r="R395" i="1" l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D364" i="1" l="1"/>
  <c r="R364" i="1"/>
  <c r="D92" i="1"/>
  <c r="R346" i="1" l="1"/>
  <c r="R303" i="1"/>
  <c r="R295" i="1"/>
  <c r="D109" i="1"/>
  <c r="D108" i="1"/>
  <c r="D107" i="1"/>
  <c r="D106" i="1"/>
  <c r="D105" i="1"/>
  <c r="D104" i="1"/>
  <c r="R103" i="1"/>
  <c r="R102" i="1"/>
  <c r="D102" i="1"/>
  <c r="R101" i="1"/>
  <c r="R100" i="1"/>
  <c r="D100" i="1"/>
  <c r="R99" i="1"/>
  <c r="D99" i="1"/>
  <c r="R98" i="1"/>
  <c r="R97" i="1"/>
  <c r="D97" i="1"/>
  <c r="R96" i="1"/>
  <c r="D96" i="1"/>
  <c r="R95" i="1"/>
  <c r="D95" i="1"/>
  <c r="R94" i="1"/>
  <c r="R93" i="1"/>
  <c r="R92" i="1"/>
  <c r="R91" i="1"/>
  <c r="D91" i="1"/>
  <c r="R90" i="1"/>
  <c r="D90" i="1"/>
  <c r="R89" i="1"/>
  <c r="R88" i="1"/>
  <c r="R87" i="1"/>
  <c r="D87" i="1"/>
  <c r="R86" i="1"/>
  <c r="D86" i="1"/>
  <c r="R85" i="1"/>
  <c r="R84" i="1"/>
  <c r="D84" i="1"/>
  <c r="R83" i="1"/>
  <c r="D83" i="1"/>
  <c r="R82" i="1"/>
  <c r="D82" i="1"/>
  <c r="R81" i="1"/>
  <c r="D81" i="1"/>
  <c r="R80" i="1"/>
  <c r="R79" i="1"/>
  <c r="R78" i="1"/>
  <c r="R77" i="1"/>
  <c r="R76" i="1"/>
  <c r="R75" i="1"/>
  <c r="R74" i="1"/>
  <c r="R73" i="1"/>
  <c r="R72" i="1"/>
  <c r="R71" i="1"/>
  <c r="R70" i="1"/>
  <c r="D70" i="1"/>
  <c r="R69" i="1"/>
  <c r="R68" i="1"/>
  <c r="D68" i="1"/>
  <c r="R67" i="1"/>
  <c r="D67" i="1"/>
  <c r="R66" i="1"/>
  <c r="D66" i="1"/>
  <c r="R65" i="1"/>
  <c r="D65" i="1"/>
  <c r="R64" i="1"/>
  <c r="R63" i="1"/>
  <c r="D63" i="1"/>
  <c r="R62" i="1"/>
  <c r="D62" i="1"/>
  <c r="R61" i="1"/>
  <c r="D61" i="1"/>
  <c r="R60" i="1"/>
  <c r="R59" i="1"/>
  <c r="R58" i="1"/>
  <c r="R57" i="1"/>
  <c r="R56" i="1"/>
  <c r="D56" i="1"/>
  <c r="R55" i="1"/>
  <c r="R54" i="1"/>
  <c r="D54" i="1"/>
  <c r="R53" i="1"/>
  <c r="R52" i="1"/>
  <c r="D52" i="1"/>
  <c r="R51" i="1"/>
  <c r="D51" i="1"/>
  <c r="R50" i="1"/>
  <c r="D50" i="1"/>
  <c r="R49" i="1"/>
  <c r="D49" i="1"/>
  <c r="R48" i="1"/>
  <c r="R47" i="1"/>
  <c r="R46" i="1"/>
  <c r="R45" i="1"/>
  <c r="D45" i="1"/>
  <c r="R44" i="1"/>
  <c r="D44" i="1"/>
  <c r="R43" i="1"/>
  <c r="D43" i="1"/>
  <c r="R42" i="1"/>
  <c r="D42" i="1"/>
  <c r="R41" i="1"/>
  <c r="D41" i="1"/>
  <c r="R40" i="1"/>
  <c r="D40" i="1"/>
  <c r="R39" i="1"/>
  <c r="R38" i="1"/>
  <c r="D38" i="1"/>
  <c r="R37" i="1"/>
  <c r="R36" i="1"/>
  <c r="D36" i="1"/>
  <c r="R35" i="1"/>
  <c r="D35" i="1"/>
  <c r="R34" i="1"/>
  <c r="D34" i="1"/>
  <c r="R33" i="1"/>
  <c r="D33" i="1"/>
  <c r="R32" i="1"/>
  <c r="D32" i="1"/>
  <c r="R31" i="1"/>
  <c r="D31" i="1"/>
  <c r="R30" i="1"/>
  <c r="R29" i="1"/>
  <c r="D29" i="1"/>
  <c r="R28" i="1"/>
  <c r="D28" i="1"/>
  <c r="R27" i="1"/>
  <c r="D27" i="1"/>
  <c r="R26" i="1"/>
  <c r="R25" i="1"/>
  <c r="D25" i="1"/>
  <c r="R24" i="1"/>
  <c r="D24" i="1"/>
  <c r="R23" i="1"/>
  <c r="D23" i="1"/>
  <c r="R22" i="1"/>
  <c r="D22" i="1"/>
  <c r="R21" i="1"/>
  <c r="D21" i="1"/>
  <c r="R20" i="1"/>
  <c r="D20" i="1"/>
  <c r="R19" i="1"/>
  <c r="R18" i="1"/>
  <c r="R17" i="1"/>
  <c r="R16" i="1"/>
  <c r="R15" i="1"/>
  <c r="R14" i="1"/>
  <c r="R13" i="1"/>
  <c r="D13" i="1"/>
  <c r="R12" i="1"/>
  <c r="D12" i="1"/>
  <c r="R11" i="1"/>
  <c r="R10" i="1"/>
  <c r="D10" i="1"/>
  <c r="R9" i="1"/>
  <c r="D9" i="1"/>
  <c r="R8" i="1"/>
  <c r="D8" i="1"/>
  <c r="R7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<sst xmlns="http://schemas.openxmlformats.org/spreadsheetml/2006/main" count="6260" uniqueCount="1578">
  <si>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</si>
  <si>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</si>
  <si>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</si>
  <si>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</si>
  <si>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</si>
  <si>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</si>
  <si>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</si>
  <si>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</si>
  <si>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</si>
  <si>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</si>
  <si>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</si>
  <si>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</si>
  <si>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</si>
  <si>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</si>
  <si>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</si>
  <si>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</si>
  <si>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</si>
  <si>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</si>
  <si>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Y.O.U, DISCOUNT 0%</t>
  </si>
  <si>
    <t>NORMAL</t>
  </si>
  <si>
    <t>Y.O.U</t>
  </si>
  <si>
    <t>E1</t>
  </si>
  <si>
    <t>JALUR MANDIRI UTAMA, PT</t>
  </si>
  <si>
    <t>J367</t>
  </si>
  <si>
    <t>PKP</t>
  </si>
  <si>
    <t>Y276</t>
  </si>
  <si>
    <t>Y.O.U, SPECIAL PRICE</t>
  </si>
  <si>
    <t>SPECIAL PRICE</t>
  </si>
  <si>
    <t>OBRAL</t>
  </si>
  <si>
    <t>Y.O.U, PROGRAM KHUSUS</t>
  </si>
  <si>
    <t>Y.O.U, DISCOUNT 30%</t>
  </si>
  <si>
    <t>Y.O.U, DISCOUNT 20%</t>
  </si>
  <si>
    <t>WARDAH, DISCOUNT 0%</t>
  </si>
  <si>
    <t>WARDAH</t>
  </si>
  <si>
    <t>PARAMA GLOBAL INSPIRA, PT</t>
  </si>
  <si>
    <t>P744</t>
  </si>
  <si>
    <t>W024</t>
  </si>
  <si>
    <t>WARDAH, DISCOUNT 20%</t>
  </si>
  <si>
    <t>WARDAH, DISCOUNT 10%</t>
  </si>
  <si>
    <t>WARDAH, DISCOUNT 15%</t>
  </si>
  <si>
    <t>WARDAH, PROGRAM KHUSUS</t>
  </si>
  <si>
    <t>PROGRAM KHUSUS</t>
  </si>
  <si>
    <t>WARDAH, DISCOUNT 30%</t>
  </si>
  <si>
    <t>WARDAH, DISCOUNT 50%</t>
  </si>
  <si>
    <t>WARDAH, SPECIAL PRICE</t>
  </si>
  <si>
    <t>WARDAH, TREATMENT DISCOUNT 10%</t>
  </si>
  <si>
    <t>DISCOUNT 10%</t>
  </si>
  <si>
    <t>WARDAH, TREATMENT DISCOUNT 15%</t>
  </si>
  <si>
    <t>DISCOUNT 15%</t>
  </si>
  <si>
    <t>WARDAH, TREATMENT DISCOUNT 20%</t>
  </si>
  <si>
    <t>DISCOUNT 20%</t>
  </si>
  <si>
    <t>WARDAH, TREATMENT DISCOUNT 0%</t>
  </si>
  <si>
    <t>DISCOUNT 0%</t>
  </si>
  <si>
    <t>WARDAH TREATMENT, DISCOUNT 15%</t>
  </si>
  <si>
    <t>WARDAH, DISCOUNT 17%</t>
  </si>
  <si>
    <t>WARDAH, DISCOUNT 25%</t>
  </si>
  <si>
    <t>WARDAH, DISCOUNT 35%</t>
  </si>
  <si>
    <t>WARDAH, DICOUNT 33%</t>
  </si>
  <si>
    <t>WARDAH, DISCOUNT 34%</t>
  </si>
  <si>
    <t>MAKE OVER, DISCOUNT 20%</t>
  </si>
  <si>
    <t>MAKE OVER</t>
  </si>
  <si>
    <t>MC39</t>
  </si>
  <si>
    <t>MAKE OVER, SPECIAL PRICE</t>
  </si>
  <si>
    <t>MAKE OVER, DISCOUNT 10%</t>
  </si>
  <si>
    <t>MAKE OVER, DISCOUNT 15%</t>
  </si>
  <si>
    <t>MAKE OVER, DISCOUNT 0%</t>
  </si>
  <si>
    <t>MAKE OVER, PROGRAM KHUSUS</t>
  </si>
  <si>
    <t>MAKE OVER, DISCOUNT 30%</t>
  </si>
  <si>
    <t>MAKE OVER, DISCOUNT 50%</t>
  </si>
  <si>
    <t>MAKE OVER, DISCOUNT 17%</t>
  </si>
  <si>
    <t>MAKE OVER, DISCOUNT 35%</t>
  </si>
  <si>
    <t>MAKE OVER, DISCOUNT 25%</t>
  </si>
  <si>
    <t>MAKE OVER, DISCOUNT 34%</t>
  </si>
  <si>
    <t>EMINA, PROGRAM KHUSUS</t>
  </si>
  <si>
    <t>EMINA</t>
  </si>
  <si>
    <t>E377</t>
  </si>
  <si>
    <t>EMINA, DISCOUNT 30%</t>
  </si>
  <si>
    <t>EMINA, SPECIAL PRICE</t>
  </si>
  <si>
    <t>EMINA, DISCOUNT 15%</t>
  </si>
  <si>
    <t>EMINA, DISCOUNT 20%</t>
  </si>
  <si>
    <t>EMINA, DISCOUNT 50%</t>
  </si>
  <si>
    <t>EMINA, DISCOUNT 0%</t>
  </si>
  <si>
    <t>TAMMIA, DISCOUNT 30%</t>
  </si>
  <si>
    <t>TAMMIA</t>
  </si>
  <si>
    <t>E2</t>
  </si>
  <si>
    <t>BERKAT LESTARI JAYA, PT</t>
  </si>
  <si>
    <t>B971</t>
  </si>
  <si>
    <t>T036</t>
  </si>
  <si>
    <t>TAMMIA, DISCOUNT 20%</t>
  </si>
  <si>
    <t>TAMMIA, DISCOUNT 20%+10%</t>
  </si>
  <si>
    <t>DISCOUNT 20%+10%</t>
  </si>
  <si>
    <t>TAMMIA, DISCOUNT 20%+15%</t>
  </si>
  <si>
    <t>DISCOUNT 20%+15%</t>
  </si>
  <si>
    <t>TAMMIA, DISCOUNT 20%+20%</t>
  </si>
  <si>
    <t>DISCOUNT 20%+20%</t>
  </si>
  <si>
    <t>TAMMIA, BUY 1 GET 2</t>
  </si>
  <si>
    <t>TAMMIA, DISCOUNT 0%</t>
  </si>
  <si>
    <t>TAMMIA, DISCOUNT 50%</t>
  </si>
  <si>
    <t>TAMMIA, DISCOUNT 70%</t>
  </si>
  <si>
    <t>TAMMIA, SPECIAL PRICE</t>
  </si>
  <si>
    <t>TAMMIA, BUY 4 GET 1</t>
  </si>
  <si>
    <t>TAMMIA, DISCOUNT 50%+20%</t>
  </si>
  <si>
    <t>DISCOUNT 50%+20%</t>
  </si>
  <si>
    <t>TAMMIA, BUY 1 GET 1</t>
  </si>
  <si>
    <t>TAMMIA, SPECIAL PRICE +10%</t>
  </si>
  <si>
    <t>SPECIAL PRICE + 10%</t>
  </si>
  <si>
    <t>TAMMIA, DISCOUNT 50%+10%</t>
  </si>
  <si>
    <t>DISCOUNT 50%+10%</t>
  </si>
  <si>
    <t>TAMMIA, PROGRAM KHUSUS</t>
  </si>
  <si>
    <t>HARAJUKU, DISCOUNT 20%+10%</t>
  </si>
  <si>
    <t>HARAJUKU</t>
  </si>
  <si>
    <t>MADONNA</t>
  </si>
  <si>
    <t>M016</t>
  </si>
  <si>
    <t>H588</t>
  </si>
  <si>
    <t>TIME MASTER, DISCOUNT 60%</t>
  </si>
  <si>
    <t>TIME MASTER</t>
  </si>
  <si>
    <t>T378</t>
  </si>
  <si>
    <t>T368</t>
  </si>
  <si>
    <t>NOVELLA, DISCOUNT 20%</t>
  </si>
  <si>
    <t>NOVELLA</t>
  </si>
  <si>
    <t>PANASIA SYNTHETIC ABADI, PT</t>
  </si>
  <si>
    <t>P982</t>
  </si>
  <si>
    <t>N584</t>
  </si>
  <si>
    <t>NOVELLA, DISCOUNT 15%</t>
  </si>
  <si>
    <t>NOVELLA, SPECIAL PRICE</t>
  </si>
  <si>
    <t>NOVELLA, DISCOUNT 35%</t>
  </si>
  <si>
    <t>NOVELLA, DISCOUNT 25%</t>
  </si>
  <si>
    <t>NOVELLA, DISCOUNT 30%</t>
  </si>
  <si>
    <t>NOVELLA, DISCOUNT 0%</t>
  </si>
  <si>
    <t>ZOYA COSMETICS, SPECIAL PRICE</t>
  </si>
  <si>
    <t>ZOYA COSMETICS</t>
  </si>
  <si>
    <t>SHAFCO MULTI TRADING, PT</t>
  </si>
  <si>
    <t>S302</t>
  </si>
  <si>
    <t>Z122</t>
  </si>
  <si>
    <t>ART FASHION, DISCOUNT 70%</t>
  </si>
  <si>
    <t>ART FASHION</t>
  </si>
  <si>
    <t>ART FASHION, CV</t>
  </si>
  <si>
    <t>A378</t>
  </si>
  <si>
    <t>NPKP</t>
  </si>
  <si>
    <t>A245</t>
  </si>
  <si>
    <t>WATCH STUDIO, DISCOUNT 0%</t>
  </si>
  <si>
    <t>WATCH STUDIO</t>
  </si>
  <si>
    <t>ELITE INTERNATIONAL, PT</t>
  </si>
  <si>
    <t>E048</t>
  </si>
  <si>
    <t>W322</t>
  </si>
  <si>
    <t>WATCH STUDIO, DISCOUNT 10%</t>
  </si>
  <si>
    <t>WATCH STUDIO, DISCOUNT 20%</t>
  </si>
  <si>
    <t>WATCH STUDIO, DISCOUNT 20%+10%</t>
  </si>
  <si>
    <t>WATCH STUDIO, DISCOUNT 30%</t>
  </si>
  <si>
    <t>DISCOUNT 30%</t>
  </si>
  <si>
    <t>WATCH STUDIO, DISCOUNT 40%</t>
  </si>
  <si>
    <t>DISCOUNT 40%</t>
  </si>
  <si>
    <t>WATCH STUDIO, DISCOUNT 50%</t>
  </si>
  <si>
    <t>DISCOUNT 50%</t>
  </si>
  <si>
    <t>WATCH STUDIO, DISCOUNT 70%</t>
  </si>
  <si>
    <t>DISCOUNT 70%</t>
  </si>
  <si>
    <t>WATCH STUDIO, DISCOUNT TIME 30%</t>
  </si>
  <si>
    <t>DISCOUNT TIME 30%</t>
  </si>
  <si>
    <t>WATCH STUDIO, SPECIAL PRICE</t>
  </si>
  <si>
    <t>WATCH STUDIO, DISCOUNT 60%</t>
  </si>
  <si>
    <t>CHRONOX, DISCOUNT 0%</t>
  </si>
  <si>
    <t>CHRONOX</t>
  </si>
  <si>
    <t>WAHANA EKAKARSA NUSANTARA, PT</t>
  </si>
  <si>
    <t>W234</t>
  </si>
  <si>
    <t>CB29</t>
  </si>
  <si>
    <t>CHRONOX, DISCOUNT 20%</t>
  </si>
  <si>
    <t>CHRONOX, DISCOUNT 70%</t>
  </si>
  <si>
    <t>CHRONOX, SPECIAL PRICE</t>
  </si>
  <si>
    <t>CHRONOX, BUY 1 GET 1</t>
  </si>
  <si>
    <t>CHRONOX, DISCOUNT 50%</t>
  </si>
  <si>
    <t>CHRONOX, DISCOUNT 20%+10%</t>
  </si>
  <si>
    <t>CHRONOX, DISCOUNT 20%+15%</t>
  </si>
  <si>
    <t>SPEX SYMBOL, SL DISCOUNT 50%</t>
  </si>
  <si>
    <t>SPEX SYM</t>
  </si>
  <si>
    <t>VISI BERKAT INDONESIA, PT</t>
  </si>
  <si>
    <t>C288</t>
  </si>
  <si>
    <t>SC32</t>
  </si>
  <si>
    <t>MAKE OVER, DISCOUNT 40%</t>
  </si>
  <si>
    <t>SILKY GIRL, DISCOUNT 40%</t>
  </si>
  <si>
    <t>SILKY GIRL</t>
  </si>
  <si>
    <t>ALLIANCE COSMETICS, PT</t>
  </si>
  <si>
    <t>A615</t>
  </si>
  <si>
    <t>S738</t>
  </si>
  <si>
    <t>SOAPYSOAP DJ, PROGRAM KHUSUS</t>
  </si>
  <si>
    <t>SOAPYSOAP ID</t>
  </si>
  <si>
    <t>SI18</t>
  </si>
  <si>
    <t>SH78</t>
  </si>
  <si>
    <t>SOAPYSOAP DJ, DISKON 10%</t>
  </si>
  <si>
    <t>STYLE KOREAN, DISCOUNT 0%</t>
  </si>
  <si>
    <t>STYLE KOREAN</t>
  </si>
  <si>
    <t>STYLE KOREAN INDONESIA, PT</t>
  </si>
  <si>
    <t>SI16</t>
  </si>
  <si>
    <t>SH77</t>
  </si>
  <si>
    <t>STYLE KOREAN, DISCOUNT 15%</t>
  </si>
  <si>
    <t>STYLE KOREAN, DISCOUNT 50%</t>
  </si>
  <si>
    <t>STYLE KOREAN, SPECIAL PRICE</t>
  </si>
  <si>
    <t>STYLE KOREAN, DISCOUNT 30%</t>
  </si>
  <si>
    <t>STYLE KOREAN, DISCOUNT 20%</t>
  </si>
  <si>
    <t>STYLE KOREAN, PROGRAM KHUSUS</t>
  </si>
  <si>
    <t>STYLE KOREAN, DISCOUNT 40%</t>
  </si>
  <si>
    <t>94018523</t>
  </si>
  <si>
    <t>Flormar, DISC 25%</t>
  </si>
  <si>
    <t>DISCOUNT 25%</t>
  </si>
  <si>
    <t>FLORMAR</t>
  </si>
  <si>
    <t>PT Izone Indonusa</t>
  </si>
  <si>
    <t>I188</t>
  </si>
  <si>
    <t>F528</t>
  </si>
  <si>
    <t>H. WARMDOLL, DISCOUNT 0%</t>
  </si>
  <si>
    <t>H. WARMDOLL</t>
  </si>
  <si>
    <t>MITRA KURNIA, CV</t>
  </si>
  <si>
    <t>MC77</t>
  </si>
  <si>
    <t>H008</t>
  </si>
  <si>
    <t>HEARTWARMER</t>
  </si>
  <si>
    <t>GIOK SCRAF, DISKON 10%</t>
  </si>
  <si>
    <t>GIOK SCRAF</t>
  </si>
  <si>
    <t>G454</t>
  </si>
  <si>
    <t>G911</t>
  </si>
  <si>
    <t>GIOK SCRAF, DISKON 0%</t>
  </si>
  <si>
    <t>GIOK SCRAF, DISKON 20%</t>
  </si>
  <si>
    <t>GNP, DISKON 10%</t>
  </si>
  <si>
    <t>GEDUNG NEGARA PAKUAN</t>
  </si>
  <si>
    <t>G457</t>
  </si>
  <si>
    <t>G912</t>
  </si>
  <si>
    <t>GNP, DISKON 0%</t>
  </si>
  <si>
    <t>CHRONOX, DISCOUNT 20%+20%</t>
  </si>
  <si>
    <t>WATCH STUDIO, PROGRAM KHUSUS</t>
  </si>
  <si>
    <t>BEAUTY2000, DISKON 30%</t>
  </si>
  <si>
    <t>BEAUTY2000</t>
  </si>
  <si>
    <t>BEAUTISTYLE MULTI INDO, PT</t>
  </si>
  <si>
    <t>B129</t>
  </si>
  <si>
    <t>B138</t>
  </si>
  <si>
    <t>C&amp;D ACCS, DISCOUNT 0%</t>
  </si>
  <si>
    <t>C &amp; D ACC</t>
  </si>
  <si>
    <t>CO.COSTUME JEWELLERY, PT</t>
  </si>
  <si>
    <t>C005</t>
  </si>
  <si>
    <t>C&amp;D ACCS, DISCOUNT 10%</t>
  </si>
  <si>
    <t>C&amp;D ACCS, DISCOUNT 20%</t>
  </si>
  <si>
    <t>C&amp;D ACCS, DISCOUNT 20%+10%</t>
  </si>
  <si>
    <t>C&amp;D ACCS, DISCOUNT 50%</t>
  </si>
  <si>
    <t>C&amp;D ACCS, PROGRAM KHUSUS</t>
  </si>
  <si>
    <t>C&amp;D ACCS, SPECIAL PRICE</t>
  </si>
  <si>
    <t xml:space="preserve">SPECIAL PRICE </t>
  </si>
  <si>
    <t>ELIZABETH ARDEN, DECORATION DISCOUNT 30%</t>
  </si>
  <si>
    <t xml:space="preserve">ELIZABETH ARDEN </t>
  </si>
  <si>
    <t>MIRABO AYU, PT</t>
  </si>
  <si>
    <t>M296</t>
  </si>
  <si>
    <t>E044</t>
  </si>
  <si>
    <t>ELIZABETH ARDEN, DECORATION DISCOUNT 50%</t>
  </si>
  <si>
    <t>ELIZABETH ARDEN, DECORATIVE DISCOUNT 0%</t>
  </si>
  <si>
    <t>ELIZABETH ARDEN, DECORATIVE DISCOUNT 20%</t>
  </si>
  <si>
    <t>ELIZABETH ARDEN, DECORATIVE DISCOUNT 70%</t>
  </si>
  <si>
    <t>ELIZABETH ARDEN, SKIN CARE DISCOUNT 0%</t>
  </si>
  <si>
    <t>ELIZABETH ARDEN, SKIN CARE DISCOUNT 20%</t>
  </si>
  <si>
    <t>ELIZABETH ARDEN, SKIN CARE DISCOUNT 30%</t>
  </si>
  <si>
    <t>ELIZABETH ARDEN, SKIN CARE DISCOUNT 50%</t>
  </si>
  <si>
    <t>ELIZABETH ARDEN, SKIN CARE DISCOUNT 70%</t>
  </si>
  <si>
    <t>ELIZABETH ARDEN, SPECIAL PRICE</t>
  </si>
  <si>
    <t>ELLE WATCH, DISCOUNT 10%+10%</t>
  </si>
  <si>
    <t>DISCOUNT 10%+10%</t>
  </si>
  <si>
    <t>ELLE WATCH, DISCOUNT 10%+5%</t>
  </si>
  <si>
    <t>DISCOUNT 10%+5%</t>
  </si>
  <si>
    <t>ELLE WATCH, DISCOUNT 15%</t>
  </si>
  <si>
    <t>ELLE WATCH, DISCOUNT 20%+5%</t>
  </si>
  <si>
    <t>DISCOUNT 20%+5%</t>
  </si>
  <si>
    <t>ELLE WATCH, DISCOUNT 30%+5%</t>
  </si>
  <si>
    <t>DISCOUNT 30%+5%</t>
  </si>
  <si>
    <t>GIOK SCARF</t>
  </si>
  <si>
    <t>H.WARMER, BUY 1 GET 1</t>
  </si>
  <si>
    <t>BUY 1 GET 1 FREE</t>
  </si>
  <si>
    <t>H.WARMER</t>
  </si>
  <si>
    <t>HEART WARMER</t>
  </si>
  <si>
    <t>H102</t>
  </si>
  <si>
    <t>H275</t>
  </si>
  <si>
    <t>H.WARMER, DISCOUNT 0%</t>
  </si>
  <si>
    <t>H.WARMER, DISCOUNT 20%</t>
  </si>
  <si>
    <t>H.WARMER, DISCOUNT 20%+10%</t>
  </si>
  <si>
    <t>H.WARMER, SPECIAL PRICE</t>
  </si>
  <si>
    <t>MADONNA HIJAB, DISCOUNT 0%</t>
  </si>
  <si>
    <t>MADONNA HIJAB</t>
  </si>
  <si>
    <t>M613</t>
  </si>
  <si>
    <t>MADONNA HIJAB, DISCOUNT 20%</t>
  </si>
  <si>
    <t>MADONNA HIJAB, DISCOUNT 20%+10%</t>
  </si>
  <si>
    <t>MADONNA HIJAB, DISCOUNT 30%</t>
  </si>
  <si>
    <t>MADONNA HIJAB, DISCOUNT 50%</t>
  </si>
  <si>
    <t>MADONNA HIJAB, SPECIAL PRICE</t>
  </si>
  <si>
    <t>MAP ACC, DISCOUNT 50%</t>
  </si>
  <si>
    <t>MAP ACC</t>
  </si>
  <si>
    <t>MITRA ADI PERKASA, PT</t>
  </si>
  <si>
    <t>M305</t>
  </si>
  <si>
    <t>M621</t>
  </si>
  <si>
    <t>MAP ACC, SPECIAL PRICE</t>
  </si>
  <si>
    <t>MARK SPENCER, DISCOUNT 0%</t>
  </si>
  <si>
    <t>M&amp;S ACC</t>
  </si>
  <si>
    <t>MITRA SELARAS SEMPURNA, PT</t>
  </si>
  <si>
    <t>M768</t>
  </si>
  <si>
    <t>MG59</t>
  </si>
  <si>
    <t>MARK SPENCER, DISCOUNT 20%</t>
  </si>
  <si>
    <t>MARK SPENCER, PROGRAM KHUSUS</t>
  </si>
  <si>
    <t>MISHA, DECORATIVE DISCOUNT 0%</t>
  </si>
  <si>
    <t>MISHA</t>
  </si>
  <si>
    <t>MIIN KOSMETIKA INDONESIA, PT</t>
  </si>
  <si>
    <t>M755</t>
  </si>
  <si>
    <t>M307</t>
  </si>
  <si>
    <t>MISHA, DECORATIVE DISCOUNT 10%</t>
  </si>
  <si>
    <t>MISHA, DECORATIVE DISCOUNT 20%</t>
  </si>
  <si>
    <t>MISHA, DECORATIVE DISCOUNT 30%</t>
  </si>
  <si>
    <t>MISHA, DECORATIVE DISCOUNT 50%</t>
  </si>
  <si>
    <t>MISHA, DECORATIVE DISCOUNT 70%</t>
  </si>
  <si>
    <t>MISHA, SKINCARE DISCOUNT 0%</t>
  </si>
  <si>
    <t xml:space="preserve">MISHA </t>
  </si>
  <si>
    <t>MISHA, SKINCARE DISCOUNT 10%</t>
  </si>
  <si>
    <t>MISHA, SKINCARE DISCOUNT 17%</t>
  </si>
  <si>
    <t>DISCOUNT 17%</t>
  </si>
  <si>
    <t>MISHA, SKINCARE DISCOUNT 20%</t>
  </si>
  <si>
    <t>MISHA, SKINCARE DISCOUNT 25%</t>
  </si>
  <si>
    <t>MISHA, SKINCARE DISCOUNT 30%</t>
  </si>
  <si>
    <t>MISHA, SKINCARE DISCOUNT 50%</t>
  </si>
  <si>
    <t>MISHA, SKINCARE DISCOUNT 70%</t>
  </si>
  <si>
    <t>MISHA, SKINCARE SPECIAL PRICE</t>
  </si>
  <si>
    <t>MUSTIKA RT, TREATMENT DISCOUNT 0%</t>
  </si>
  <si>
    <t xml:space="preserve">MUSTIKA RT  </t>
  </si>
  <si>
    <t>MUSTIKA RATU BUANA INTERNASIONAL</t>
  </si>
  <si>
    <t>M471</t>
  </si>
  <si>
    <t>MUSTIKA RT, TREATMENT DISCOUNT 10%</t>
  </si>
  <si>
    <t>MUSTIKA RT, TREATMENT DISCOUNT 15%</t>
  </si>
  <si>
    <t>MUSTIKA RT, TREATMENT DISCOUNT 20%</t>
  </si>
  <si>
    <t>MUSTIKA RT, TREATMENT DISCOUNT 30%</t>
  </si>
  <si>
    <t>MUSTIKA RT, TREATMENT DISCOUNT 40%</t>
  </si>
  <si>
    <t>POPPY DHARSONO, DISCOUNT 0%</t>
  </si>
  <si>
    <t>POPPY DHARSONO</t>
  </si>
  <si>
    <t>ESAREKA BUANA LESTARI, PT</t>
  </si>
  <si>
    <t>E228</t>
  </si>
  <si>
    <t>P872</t>
  </si>
  <si>
    <t>POPPY DHARSONO, DISCOUNT 20%</t>
  </si>
  <si>
    <t>POPPY DHARSONO, DISCOUNT 30%</t>
  </si>
  <si>
    <t>POPPY DHARSONO, DISCOUNT 50%</t>
  </si>
  <si>
    <t>REVLON, DECORATIVE  DISCOUNT 20%</t>
  </si>
  <si>
    <t xml:space="preserve">REVLON   </t>
  </si>
  <si>
    <t>ERES REVCO, PT</t>
  </si>
  <si>
    <t>E104</t>
  </si>
  <si>
    <t>R097</t>
  </si>
  <si>
    <t>REVLON, DECORATIVE  DISCOUNT 25%</t>
  </si>
  <si>
    <t>REVLON, DECORATIVE  DISCOUNT 30%</t>
  </si>
  <si>
    <t>REVLON, DECORATIVE DISCOUNT 0%</t>
  </si>
  <si>
    <t>REVLON, DECORATIVE DISCOUNT 10%</t>
  </si>
  <si>
    <t>REVLON, DECORATIVE DISCOUNT 15%</t>
  </si>
  <si>
    <t>REVLON, DECORATIVE DISCOUNT 17%</t>
  </si>
  <si>
    <t>REVLON, DECORATIVE DISCOUNT 50%</t>
  </si>
  <si>
    <t>REVLON, FRAGRANCES  DISCOUNT 20%</t>
  </si>
  <si>
    <t>REVLON, FRAGRANCES  DISCOUNT 30%</t>
  </si>
  <si>
    <t>REVLON, FRAGRANCES DISCOUNT 0%</t>
  </si>
  <si>
    <t>REVLON, FRAGRANCES DISCOUNT 10%</t>
  </si>
  <si>
    <t>REVLON, FRAGRANCES DISCOUNT 15%</t>
  </si>
  <si>
    <t>REVLON, FRAGRANCES DISCOUNT 50%</t>
  </si>
  <si>
    <t>REVLON, SKINCARE DISCOUNT 0%</t>
  </si>
  <si>
    <t>REVLON, SKINCARE DISCOUNT 10%</t>
  </si>
  <si>
    <t>REVLON, SKINCARE DISCOUNT 15%</t>
  </si>
  <si>
    <t>REVLON, SKINCARE DISCOUNT 20%</t>
  </si>
  <si>
    <t>REVLON, SKINCARE DISCOUNT 30%</t>
  </si>
  <si>
    <t>REVLON, SKINCARE DISCOUNT 50%</t>
  </si>
  <si>
    <t>SARI AYU DECORATIVE , DISCOUNT 25%</t>
  </si>
  <si>
    <t xml:space="preserve">SARI AYU DECORATIVE </t>
  </si>
  <si>
    <t>SAI INDONESIA, PT</t>
  </si>
  <si>
    <t>S021</t>
  </si>
  <si>
    <t>SF61</t>
  </si>
  <si>
    <t>SARI AYU SKINCARE , DISCOUNT  25%</t>
  </si>
  <si>
    <t>SARI AYU, DECORATIVE DISCOUNT 0%</t>
  </si>
  <si>
    <t>SARI AYU, DECORATIVE DISCOUNT 10%</t>
  </si>
  <si>
    <t>SARI AYU, DECORATIVE DISCOUNT 15%</t>
  </si>
  <si>
    <t>SARI AYU, DECORATIVE DISCOUNT 17%</t>
  </si>
  <si>
    <t>SARI AYU, DECORATIVE DISCOUNT 20%</t>
  </si>
  <si>
    <t>SARI AYU, DECORATIVE DISCOUNT 30%</t>
  </si>
  <si>
    <t>SARI AYU, DECORATIVE DISCOUNT 40%</t>
  </si>
  <si>
    <t>SARI AYU, DECORATIVE DISCOUNT 50%</t>
  </si>
  <si>
    <t>SARI AYU, PROGRAM KHUSUS</t>
  </si>
  <si>
    <t xml:space="preserve">SARI AYU SKINCARE </t>
  </si>
  <si>
    <t>SF60</t>
  </si>
  <si>
    <t>SARI AYU, SKIN CARE DISCOUNT 0%</t>
  </si>
  <si>
    <t>SARI AYU, SKINCARE DISCOUNT 10%</t>
  </si>
  <si>
    <t>SARI AYU, SKINCARE DISCOUNT 15%</t>
  </si>
  <si>
    <t>SARI AYU, SKINCARE DISCOUNT 17%</t>
  </si>
  <si>
    <t>SARI AYU, SKINCARE DISCOUNT 20%</t>
  </si>
  <si>
    <t>SARI AYU, SKINCARE DISCOUNT 30%</t>
  </si>
  <si>
    <t>SARI AYU, SKINCARE DISCOUNT 40%</t>
  </si>
  <si>
    <t>SARI AYU, SKINCARE DISCOUNT 50%</t>
  </si>
  <si>
    <t>SARI AYU, SKINCARE DISCOUNT 60%</t>
  </si>
  <si>
    <t>DISCOUNT 60%</t>
  </si>
  <si>
    <t>SARI AYU, SKINCARE DISCOUNT 70%</t>
  </si>
  <si>
    <t>SARI AYU, SPECIAL PRICE</t>
  </si>
  <si>
    <t>ULTIMA II, DECORATIVE DISCOUNT 0%</t>
  </si>
  <si>
    <t xml:space="preserve">ULTIMA II  </t>
  </si>
  <si>
    <t>U015</t>
  </si>
  <si>
    <t>ULTIMA II, DECORATIVE DISCOUNT 10%</t>
  </si>
  <si>
    <t>ULTIMA II, DECORATIVE DISCOUNT 15%</t>
  </si>
  <si>
    <t>ULTIMA II, DECORATIVE DISCOUNT 20%</t>
  </si>
  <si>
    <t>ULTIMA II, DECORATIVE DISCOUNT 50%</t>
  </si>
  <si>
    <t>ULTIMA II, FRAGRANCES  DISCOUNT 20%</t>
  </si>
  <si>
    <t>ULTIMA II, FRAGRANCES  DISCOUNT 30%</t>
  </si>
  <si>
    <t>ULTIMA II, FRAGRANCES DISCOUNT 0%</t>
  </si>
  <si>
    <t>ULTIMA II, FRAGRANCES DISCOUNT 10%</t>
  </si>
  <si>
    <t>ULTIMA II, FRAGRANCES DISCOUNT 15%</t>
  </si>
  <si>
    <t>ULTIMA II, FRAGRANCES DISCOUNT 50%</t>
  </si>
  <si>
    <t>ULTIMA II, SKINCARE DISCOUNT 0%</t>
  </si>
  <si>
    <t>ULTIMA II, SKINCARE DISCOUNT 10%</t>
  </si>
  <si>
    <t>ULTIMA II, SKINCARE DISCOUNT 15%</t>
  </si>
  <si>
    <t>ULTIMA II, SKINCARE DISCOUNT 17%</t>
  </si>
  <si>
    <t>ULTIMA II, SKINCARE DISCOUNT 30%</t>
  </si>
  <si>
    <t>ULTIMA II, SKINCARE DISCOUNT 50%</t>
  </si>
  <si>
    <t>VICTO.ALEX, DISCOUNT 0%</t>
  </si>
  <si>
    <t>VICTO. ALEX</t>
  </si>
  <si>
    <t>PRUDENTIA, PT</t>
  </si>
  <si>
    <t>P312</t>
  </si>
  <si>
    <t>V066</t>
  </si>
  <si>
    <t>VICTO.ALEX, DISCOUNT 20%</t>
  </si>
  <si>
    <t>VICTO.ALEX, DISCOUNT 30%</t>
  </si>
  <si>
    <t>VICTO.ALEX, DISCOUNT 50%</t>
  </si>
  <si>
    <t>VICTO.ALEX, DISCOUNT 70%</t>
  </si>
  <si>
    <t>VICTO.ALEX, PROGRAM KHUSUS</t>
  </si>
  <si>
    <t>VICTO.ALEX, SPECIAL PRICE</t>
  </si>
  <si>
    <t xml:space="preserve">WARDAH TREATMENT </t>
  </si>
  <si>
    <t>W298</t>
  </si>
  <si>
    <t>WATCHWORLD, DISCOUNT 0%</t>
  </si>
  <si>
    <t>WATCH WORLD</t>
  </si>
  <si>
    <t>SUKSES SINAR ABADI, PT</t>
  </si>
  <si>
    <t>S606</t>
  </si>
  <si>
    <t>W030</t>
  </si>
  <si>
    <t>WATCHWORLD, DISCOUNT 10%</t>
  </si>
  <si>
    <t>WATCHWORLD, DISCOUNT 10%+10%</t>
  </si>
  <si>
    <t>WATCHWORLD, DISCOUNT 20%</t>
  </si>
  <si>
    <t>WATCHWORLD, DISCOUNT 30%</t>
  </si>
  <si>
    <t>WATCHWORLD, DISCOUNT 40%</t>
  </si>
  <si>
    <t>WATCHWORLD, DISCOUNT 40%+10%</t>
  </si>
  <si>
    <t>DISCOUNT 40%+10%</t>
  </si>
  <si>
    <t>WATCHWORLD, DISCOUNT 50%</t>
  </si>
  <si>
    <t>WATCHWORLD, DISCOUNT 70%</t>
  </si>
  <si>
    <t>WATCHWORLD, DISCOUNT TIME 30%</t>
  </si>
  <si>
    <t>WATCHWORLD, PROGRAM KHUSUS</t>
  </si>
  <si>
    <t>WATCHWORLD, SPECIAL PRICE</t>
  </si>
  <si>
    <t>MADONNAKCM, DISCOUNT 0%</t>
  </si>
  <si>
    <t>MADONNAKCM</t>
  </si>
  <si>
    <t>MG65</t>
  </si>
  <si>
    <t>MADONNAKCM, DISCOUNT 20%</t>
  </si>
  <si>
    <t>MADONNAKCM, DISCOUNT 20%+10%</t>
  </si>
  <si>
    <t>MADONNAKCM, DISCOUNT 30%</t>
  </si>
  <si>
    <t>MADONNAKCM, DISCOUNT 50%</t>
  </si>
  <si>
    <t>MADONNAKCM, DISCOUNT 70%</t>
  </si>
  <si>
    <t>MADONNAKCM, PROGRAM KHUSUS</t>
  </si>
  <si>
    <t>MADONNAKCM, SPECIAL PRICE</t>
  </si>
  <si>
    <t>BOHEMIAN, DISCOUNT 10%</t>
  </si>
  <si>
    <t>BOHEMIAN PROJECT</t>
  </si>
  <si>
    <t>BOHEMIAN PROJECT .ID</t>
  </si>
  <si>
    <t>BB19</t>
  </si>
  <si>
    <t>BD23</t>
  </si>
  <si>
    <t>BOHEMIAN, DISCOUNT 20%</t>
  </si>
  <si>
    <t>BOHEMIAN, DISCOUNT 30%</t>
  </si>
  <si>
    <t>BOHEMIAN, DISCOUNT 0%</t>
  </si>
  <si>
    <t>CHRONOX, DISCOUNT 50%+20%</t>
  </si>
  <si>
    <t>PANASIA, DISCOUNT 30%</t>
  </si>
  <si>
    <t>PANASIA</t>
  </si>
  <si>
    <t>PA04</t>
  </si>
  <si>
    <t>0000001011449</t>
  </si>
  <si>
    <t>94018653</t>
  </si>
  <si>
    <t>Flormar, DISCOUNT 15%</t>
  </si>
  <si>
    <t>MADONNA HIJAB, PROGRAM KHUSUS</t>
  </si>
  <si>
    <t>M029</t>
  </si>
  <si>
    <t>94018660</t>
  </si>
  <si>
    <t>SARI AYU, DISCOUNT 37%</t>
  </si>
  <si>
    <t>DISCOUNT 37%</t>
  </si>
  <si>
    <t>SARI AYU</t>
  </si>
  <si>
    <t>S129</t>
  </si>
  <si>
    <t>TIME MASTER, DISCOUNT 35%</t>
  </si>
  <si>
    <t>DISCOUNT 35%</t>
  </si>
  <si>
    <t>0000001012471</t>
  </si>
  <si>
    <t>94018677</t>
  </si>
  <si>
    <t>PANASIA, DISC 35%</t>
  </si>
  <si>
    <t>PANASIA SYNTHETYC ABADI, PT</t>
  </si>
  <si>
    <t>ELIZABETH ARDEN, FRAGRANCE DISCOUNT 0%</t>
  </si>
  <si>
    <t>ELIZABETH ARDEN, FRAGRANCE DISCOUNT 20%</t>
  </si>
  <si>
    <t>ELIZABETH ARDEN, FRAGRANCE DISCOUNT 70%</t>
  </si>
  <si>
    <t>ELIZABETH ARDEN, FRAGRANCE SPECIAL PRICE</t>
  </si>
  <si>
    <t>ELIZABETH ARDEN, FRAGRANCE DISCOUNT 10%</t>
  </si>
  <si>
    <t>ELIZABETH ARDEN, FRAGRANCE DISCOUNT 30%</t>
  </si>
  <si>
    <t>ELIZABETH ARDEN, FRAGRANCE DISCOUNT 50%</t>
  </si>
  <si>
    <t>SPEX SYMBOL, SG DISCOUNT 20%+20%</t>
  </si>
  <si>
    <t>0000001012668</t>
  </si>
  <si>
    <t>94018691</t>
  </si>
  <si>
    <t>PIXY, DISCOUNT 37%</t>
  </si>
  <si>
    <t>PIXY</t>
  </si>
  <si>
    <t>ASIA PARAMITA INDAH</t>
  </si>
  <si>
    <t>A414</t>
  </si>
  <si>
    <t>P198</t>
  </si>
  <si>
    <t>0000001013622</t>
  </si>
  <si>
    <t>94018707</t>
  </si>
  <si>
    <t>HARAJUKU, DISCOUNT 30%</t>
  </si>
  <si>
    <t>0000001014040</t>
  </si>
  <si>
    <t>94018714</t>
  </si>
  <si>
    <t>LT PRO, DISCOUNT 40%</t>
  </si>
  <si>
    <t>LT PRO</t>
  </si>
  <si>
    <t>DOS NI ROHA, PT</t>
  </si>
  <si>
    <t>D179</t>
  </si>
  <si>
    <t>L328</t>
  </si>
  <si>
    <t>PIC</t>
  </si>
  <si>
    <t>Ibu Nora Wlliana / Bapak Budianto Rao</t>
  </si>
  <si>
    <t>Ibu Nora Williana / Bapak Budianto Rao</t>
  </si>
  <si>
    <t>Ibu Putri/ Ibu Beta</t>
  </si>
  <si>
    <t>Bapak Hendra Sugiarto</t>
  </si>
  <si>
    <t>Ibu Agatha</t>
  </si>
  <si>
    <t>Bapak Asep Suryaman</t>
  </si>
  <si>
    <t>Ibu Janet</t>
  </si>
  <si>
    <t>Bapak Benediktus Elvinto</t>
  </si>
  <si>
    <t>V144</t>
  </si>
  <si>
    <t>Bapak Rio</t>
  </si>
  <si>
    <t>Ibu Venni</t>
  </si>
  <si>
    <t>Heri Sastoyo</t>
  </si>
  <si>
    <t>Ibu Mia</t>
  </si>
  <si>
    <t>Ibu Suci</t>
  </si>
  <si>
    <t>Bapak Agam Permadi Jatnika</t>
  </si>
  <si>
    <t>Bapak Toni Mulya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</si>
  <si>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</si>
  <si>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</si>
  <si>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</si>
  <si>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</si>
  <si>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</si>
  <si>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</si>
  <si>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</si>
  <si>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</si>
  <si>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</si>
  <si>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</si>
  <si>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</si>
  <si>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</si>
  <si>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</si>
  <si>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</si>
  <si>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</si>
  <si>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</si>
  <si>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</si>
  <si>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</si>
  <si>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</si>
  <si>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</si>
  <si>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</si>
  <si>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</si>
  <si>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</si>
  <si>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</si>
  <si>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</si>
  <si>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</si>
  <si>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</si>
  <si>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</si>
  <si>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</si>
  <si>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</si>
  <si>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</si>
  <si>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</si>
  <si>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</si>
  <si>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</si>
  <si>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</si>
  <si>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</si>
  <si>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</si>
  <si>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</si>
  <si>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</si>
  <si>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</si>
  <si>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</si>
  <si>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</si>
  <si>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</si>
  <si>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</si>
  <si>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</si>
  <si>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</si>
  <si>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</si>
  <si>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</si>
  <si>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</si>
  <si>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</si>
  <si>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</si>
  <si>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</si>
  <si>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</si>
  <si>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</si>
  <si>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</si>
  <si>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</si>
  <si>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</si>
  <si>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</si>
  <si>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</si>
  <si>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</si>
  <si>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</si>
  <si>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</si>
  <si>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</si>
  <si>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</si>
  <si>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YJS</t>
  </si>
  <si>
    <t>ELLE WATCH</t>
  </si>
  <si>
    <t>94017335</t>
  </si>
  <si>
    <t>94018721</t>
  </si>
  <si>
    <t>GIOK SCRAF, BUY 2 GET 1</t>
  </si>
  <si>
    <t>BUY 2 GET 1 FREE</t>
  </si>
  <si>
    <t>SARI AYU, DECORATIVE DISCOUNT 60%</t>
  </si>
  <si>
    <t>DSS, DISCOUNT 60%</t>
  </si>
  <si>
    <t>DSS</t>
  </si>
  <si>
    <t>0000001017037</t>
  </si>
  <si>
    <t>0000001017040</t>
  </si>
  <si>
    <t>PAC, DISCOUNT 60%</t>
  </si>
  <si>
    <t>PAC</t>
  </si>
  <si>
    <t>D220</t>
  </si>
  <si>
    <t>P013</t>
  </si>
  <si>
    <t>0000001019229</t>
  </si>
  <si>
    <t>94018752</t>
  </si>
  <si>
    <t>DISCOUNT 55%</t>
  </si>
  <si>
    <t>STYLE KOREAN, DISCOUNT 55%</t>
  </si>
  <si>
    <t>0000001019534</t>
  </si>
  <si>
    <t>0000001019538</t>
  </si>
  <si>
    <t>0000001019539</t>
  </si>
  <si>
    <t>0000001019541</t>
  </si>
  <si>
    <t>0000001019543</t>
  </si>
  <si>
    <t>94018769</t>
  </si>
  <si>
    <t>94018776</t>
  </si>
  <si>
    <t>94018783</t>
  </si>
  <si>
    <t>94018790</t>
  </si>
  <si>
    <t>94018806</t>
  </si>
  <si>
    <t>ILAHUI, DISCOUNT 10%</t>
  </si>
  <si>
    <t>ILAHUI, DISCOUNT 20%</t>
  </si>
  <si>
    <t>ILAHUI, DISCOUNT 50%</t>
  </si>
  <si>
    <t xml:space="preserve">ILAHUI, SPECIAL PRICE </t>
  </si>
  <si>
    <t>ILAHUI, BUY 2 GET 1 FREE</t>
  </si>
  <si>
    <t>ILAHUI</t>
  </si>
  <si>
    <t>E3</t>
  </si>
  <si>
    <t>ILAHUI INDONESIA SUKSES ABADI, PT</t>
  </si>
  <si>
    <t>I508</t>
  </si>
  <si>
    <t>I434</t>
  </si>
  <si>
    <t>Bapak Jusuf Slamet</t>
  </si>
  <si>
    <t>UPC, DISCOUNT 0%</t>
  </si>
  <si>
    <t>UPC, DISCOUNT 30%</t>
  </si>
  <si>
    <t>UPC, DISCOUNT 50%</t>
  </si>
  <si>
    <t>UPC, DISCOUNT 70%</t>
  </si>
  <si>
    <t>UPC, SPECIAL PRICE</t>
  </si>
  <si>
    <t>94018813</t>
  </si>
  <si>
    <t>94018820</t>
  </si>
  <si>
    <t>94018837</t>
  </si>
  <si>
    <t>94018844</t>
  </si>
  <si>
    <t>94018851</t>
  </si>
  <si>
    <t>0000001019980</t>
  </si>
  <si>
    <t>0000001019981</t>
  </si>
  <si>
    <t>0000001019982</t>
  </si>
  <si>
    <t>0000001019983</t>
  </si>
  <si>
    <t>0000001019984</t>
  </si>
  <si>
    <t>UNITED POLO CLUB</t>
  </si>
  <si>
    <t>I503</t>
  </si>
  <si>
    <t>CV. INTIME ENTERPRISE INDONESIA</t>
  </si>
  <si>
    <t>U137</t>
  </si>
  <si>
    <t>Bapak Agus Chandra</t>
  </si>
  <si>
    <t>0000001016324</t>
  </si>
  <si>
    <t>0000000494480</t>
  </si>
  <si>
    <t>0000000349353</t>
  </si>
  <si>
    <t>0000000667984</t>
  </si>
  <si>
    <t>0000000349587</t>
  </si>
  <si>
    <t>94018868</t>
  </si>
  <si>
    <t>0000001022752</t>
  </si>
  <si>
    <t>ILAHUI, DISCOUNT 0%</t>
  </si>
  <si>
    <t>0000001022874</t>
  </si>
  <si>
    <t>WATCH STUDIO, DISCOUNT 90%</t>
  </si>
  <si>
    <t>DISCOUNT 90%</t>
  </si>
  <si>
    <t>94018875</t>
  </si>
  <si>
    <t>0000001023348</t>
  </si>
  <si>
    <t>0000001023580</t>
  </si>
  <si>
    <t>0000001023584</t>
  </si>
  <si>
    <t>0000001023586</t>
  </si>
  <si>
    <t>0000001023588</t>
  </si>
  <si>
    <t>0000001023590</t>
  </si>
  <si>
    <t>94018882</t>
  </si>
  <si>
    <t>94018899</t>
  </si>
  <si>
    <t>94018905</t>
  </si>
  <si>
    <t>94018912</t>
  </si>
  <si>
    <t>94018929</t>
  </si>
  <si>
    <t>H WARMDOLL, DISCOUNT 0%</t>
  </si>
  <si>
    <t>H WARMDOLL, DISCOUNT 20%</t>
  </si>
  <si>
    <t>H WARMDOLL, PROGRAM KHUSUS</t>
  </si>
  <si>
    <t>H WARMER, DISCOUNT 0%</t>
  </si>
  <si>
    <t>H WARMER, DISCOUNT 20%</t>
  </si>
  <si>
    <t>H WARMER, PROGRAM KHUSUS</t>
  </si>
  <si>
    <t>H. WARMER</t>
  </si>
  <si>
    <t>CV. MITRA KURNIA</t>
  </si>
  <si>
    <t>0000001024447</t>
  </si>
  <si>
    <t>ILAHUI, BUY 1 GET 1 FREE</t>
  </si>
  <si>
    <t>0000001024996</t>
  </si>
  <si>
    <t>0000001024998</t>
  </si>
  <si>
    <t>0000001025000</t>
  </si>
  <si>
    <t>0000001025002</t>
  </si>
  <si>
    <t>0000001025007</t>
  </si>
  <si>
    <t>0000001025010</t>
  </si>
  <si>
    <t>94018950</t>
  </si>
  <si>
    <t>94018967</t>
  </si>
  <si>
    <t>94018974</t>
  </si>
  <si>
    <t>94018981</t>
  </si>
  <si>
    <t>94018998</t>
  </si>
  <si>
    <t>94019001</t>
  </si>
  <si>
    <t>RAIKU, DISCOUNT 0%</t>
  </si>
  <si>
    <t>RAIKU, DISCOUNT 20%</t>
  </si>
  <si>
    <t>RAIKU, DISCOUNT 30%</t>
  </si>
  <si>
    <t>RAIKU, DISCOUNT 50%</t>
  </si>
  <si>
    <t>RAIKU, SPECIAL PRICE</t>
  </si>
  <si>
    <t>RAIKU, PROGRAM KHUSUS</t>
  </si>
  <si>
    <t>RAIKU</t>
  </si>
  <si>
    <t>PT. CANTIK ANUGERAH PESONA</t>
  </si>
  <si>
    <t>C809</t>
  </si>
  <si>
    <t>R752</t>
  </si>
  <si>
    <t>Ibu Ratna Vera</t>
  </si>
  <si>
    <t>YKR</t>
  </si>
  <si>
    <t>94019018</t>
  </si>
  <si>
    <t>0000001028517</t>
  </si>
  <si>
    <t>UPC, DISCOUNT 70%+10%</t>
  </si>
  <si>
    <t>DISCOUNT 70% + 10%</t>
  </si>
  <si>
    <t>0000000000110</t>
  </si>
  <si>
    <t>94019025</t>
  </si>
  <si>
    <t>UPC, DISCOUNT 70%+25%</t>
  </si>
  <si>
    <t>DISCOUNT 70%+25%</t>
  </si>
  <si>
    <t>LT PRO, DISCOUNT 25%</t>
  </si>
  <si>
    <t>94019032</t>
  </si>
  <si>
    <t>0000000000288</t>
  </si>
  <si>
    <t>PT. DOS NI ROHA</t>
  </si>
  <si>
    <t>HAPPY FIT, DISCOUNT 0%</t>
  </si>
  <si>
    <t>HAPPY FIT, DISCOUNT 10%</t>
  </si>
  <si>
    <t>HAPPY FIT, DISCOUNT 20%</t>
  </si>
  <si>
    <t>HAPPY FIT, DISCOUNT 50%</t>
  </si>
  <si>
    <t>HAPPY FIT, SPECIAL PRICE</t>
  </si>
  <si>
    <t>94019049</t>
  </si>
  <si>
    <t>94019056</t>
  </si>
  <si>
    <t>94019063</t>
  </si>
  <si>
    <t>94019070</t>
  </si>
  <si>
    <t>94019087</t>
  </si>
  <si>
    <t>HAPPY FIT</t>
  </si>
  <si>
    <t>CV. HAPPYFIT IND</t>
  </si>
  <si>
    <t>HAPPY FIT, DISC 0%</t>
  </si>
  <si>
    <t>HAPPY FIT, DISC 10%</t>
  </si>
  <si>
    <t>HAPPY FIT, DISC 20%</t>
  </si>
  <si>
    <t>HAPPY FIT, DISC 50%</t>
  </si>
  <si>
    <t>HAPPY FIT, SP</t>
  </si>
  <si>
    <t>FOCALLURE, DISCOUNT 0%</t>
  </si>
  <si>
    <t>FOCALLURE, DISCOUNT 20%</t>
  </si>
  <si>
    <t>FOCALLURE, DISCOUNT 25%</t>
  </si>
  <si>
    <t>FOCALLURE, DISCOUNT 30%</t>
  </si>
  <si>
    <t>FOCALLURE, DISCOUNT 40%</t>
  </si>
  <si>
    <t>FOCALLURE, SPECIAL PRICE</t>
  </si>
  <si>
    <t>FOCALLURE, PROGRAM KHUSUS</t>
  </si>
  <si>
    <t>94019094</t>
  </si>
  <si>
    <t>94019100</t>
  </si>
  <si>
    <t>94019117</t>
  </si>
  <si>
    <t>94019124</t>
  </si>
  <si>
    <t>94019131</t>
  </si>
  <si>
    <t>94019148</t>
  </si>
  <si>
    <t>94019155</t>
  </si>
  <si>
    <t>0000000001032</t>
  </si>
  <si>
    <t>0000000001035</t>
  </si>
  <si>
    <t>0000000001036</t>
  </si>
  <si>
    <t>0000000001037</t>
  </si>
  <si>
    <t>0000000001038</t>
  </si>
  <si>
    <t>0000000001039</t>
  </si>
  <si>
    <t>0000000001040</t>
  </si>
  <si>
    <t>FOCALLURE, DISC 0%</t>
  </si>
  <si>
    <t>FOCALLURE, DISC 20%</t>
  </si>
  <si>
    <t>FOCALLURE, DISC 25%</t>
  </si>
  <si>
    <t>FOCALLURE, DISC 30%</t>
  </si>
  <si>
    <t>FOCALLURE, DISC 40%</t>
  </si>
  <si>
    <t>FOCALLURE, SP</t>
  </si>
  <si>
    <t>FOCALLURE, PK</t>
  </si>
  <si>
    <t>FOCALLURE</t>
  </si>
  <si>
    <t>0000000000305</t>
  </si>
  <si>
    <t>0000000000314</t>
  </si>
  <si>
    <t>0000000000320</t>
  </si>
  <si>
    <t>0000000000333</t>
  </si>
  <si>
    <t>0000000000301</t>
  </si>
  <si>
    <t>PT CIPTA KASIH SEJATI</t>
  </si>
  <si>
    <t>H607</t>
  </si>
  <si>
    <t>C822</t>
  </si>
  <si>
    <t>F626</t>
  </si>
  <si>
    <t>H643</t>
  </si>
  <si>
    <t>Ibu Elis Lamita</t>
  </si>
  <si>
    <t>Ibu Christin Kusumastuti</t>
  </si>
  <si>
    <t>REVLON, DECORATIVE DISCOUNT 21%</t>
  </si>
  <si>
    <t>DISCOUNT 21%</t>
  </si>
  <si>
    <t>0000000806172</t>
  </si>
  <si>
    <t>0000000008120</t>
  </si>
  <si>
    <t>AMI HEALTH, DISCOUNT 0%</t>
  </si>
  <si>
    <t>AMI HEALTH</t>
  </si>
  <si>
    <t>STEFANI MICHELLE / AMI HEALTH</t>
  </si>
  <si>
    <t>SJ11</t>
  </si>
  <si>
    <t>AA09</t>
  </si>
  <si>
    <t>YPR</t>
  </si>
  <si>
    <t>Ibu Stefani Michelle</t>
  </si>
  <si>
    <t>0000000008201</t>
  </si>
  <si>
    <t>EMINA, DISCOUNT 25%</t>
  </si>
  <si>
    <t>UPC, DISCOUNT 30% + 10%</t>
  </si>
  <si>
    <t>UPC, DISC 30% + 10%</t>
  </si>
  <si>
    <t>94021233</t>
  </si>
  <si>
    <t>0000000010336</t>
  </si>
  <si>
    <t>UPC, DISCOUNT 40%</t>
  </si>
  <si>
    <t>94021240</t>
  </si>
  <si>
    <t>0000000010339</t>
  </si>
  <si>
    <t>UPC, DISCOUNT 40% + 10%</t>
  </si>
  <si>
    <t>UPC, DISC 40% + 10%</t>
  </si>
  <si>
    <t>94021257</t>
  </si>
  <si>
    <t>0000000010341</t>
  </si>
  <si>
    <t>UPC, DISCOUNT 50% + 10%</t>
  </si>
  <si>
    <t>UPC, DISC 50% + 10%</t>
  </si>
  <si>
    <t>94021264</t>
  </si>
  <si>
    <t>0000000010343</t>
  </si>
  <si>
    <t>GIOK SCRAF, SPECIAL PRICE</t>
  </si>
  <si>
    <t>94021271</t>
  </si>
  <si>
    <t>0000000010387</t>
  </si>
  <si>
    <t>GIOK SCRAF, SP</t>
  </si>
  <si>
    <t>AMI HEALTH HIJAB, DISCOUNT 0%</t>
  </si>
  <si>
    <t>0000000010610</t>
  </si>
  <si>
    <t>94021288</t>
  </si>
  <si>
    <t>AMIHEALTH</t>
  </si>
  <si>
    <t>STEFANIMICHELLE/AMIHEALTH</t>
  </si>
  <si>
    <t>POLO,DISCOUNT0%</t>
  </si>
  <si>
    <t>GAYAGAYA,DISCOUNT0%</t>
  </si>
  <si>
    <t>RKJ,DISCOUNT0%</t>
  </si>
  <si>
    <t>POLO</t>
  </si>
  <si>
    <t>GAYAGAYA</t>
  </si>
  <si>
    <t>RKJ</t>
  </si>
  <si>
    <t>PRIMAJAYAPANTESGARMENT,PT</t>
  </si>
  <si>
    <t>RUKUNDJAYASOLINDO,PT</t>
  </si>
  <si>
    <t>R639</t>
  </si>
  <si>
    <t>G425</t>
  </si>
  <si>
    <t>P292</t>
  </si>
  <si>
    <t>0000000007830</t>
  </si>
  <si>
    <t>0000000008330</t>
  </si>
  <si>
    <t>0000000009563</t>
  </si>
  <si>
    <t>P239</t>
  </si>
  <si>
    <t>G939</t>
  </si>
  <si>
    <t>R769</t>
  </si>
  <si>
    <t>Bapak Ade</t>
  </si>
  <si>
    <t>Bapak Tanu Purnama Widjaya</t>
  </si>
  <si>
    <t>Bapak Fajar</t>
  </si>
  <si>
    <t>PYNK SCARVES, DISCOUNT 0%</t>
  </si>
  <si>
    <t>PYNK SCARVES, DISC 0%</t>
  </si>
  <si>
    <t>94021295</t>
  </si>
  <si>
    <t>PA52</t>
  </si>
  <si>
    <t>PYNK SCARVES</t>
  </si>
  <si>
    <t>PA19</t>
  </si>
  <si>
    <t>PYNK.ID</t>
  </si>
  <si>
    <t>0000000011172</t>
  </si>
  <si>
    <t>PYNK SCARVES, SPECIAL PRICE</t>
  </si>
  <si>
    <t>94021301</t>
  </si>
  <si>
    <t>0000000011175</t>
  </si>
  <si>
    <t>RKJ, SPECIAL PRICE</t>
  </si>
  <si>
    <t>94021318</t>
  </si>
  <si>
    <t>RUKUN DJAYA SOLINDO, PT</t>
  </si>
  <si>
    <t>0000000011520</t>
  </si>
  <si>
    <t>Ibu Sasti Annisa</t>
  </si>
  <si>
    <t>0000000011648</t>
  </si>
  <si>
    <t>94021325</t>
  </si>
  <si>
    <t>Y.O.U, DISCOUNT 40%</t>
  </si>
  <si>
    <t>Y.O.U, DISC 40%</t>
  </si>
  <si>
    <t>Bapak Denni Saputra</t>
  </si>
  <si>
    <t>YLB</t>
  </si>
  <si>
    <t>YBS</t>
  </si>
  <si>
    <t>0000000011939</t>
  </si>
  <si>
    <t>94021332</t>
  </si>
  <si>
    <t>UPC, DISCOUNT 50% + 40%</t>
  </si>
  <si>
    <t>UPC, DISC 50% + 40%</t>
  </si>
  <si>
    <t>0000000012617</t>
  </si>
  <si>
    <t>0000000012618</t>
  </si>
  <si>
    <t>94021356</t>
  </si>
  <si>
    <t>94021363</t>
  </si>
  <si>
    <t>MADONNA HIJAB , DISCOUNT 30% + 20%</t>
  </si>
  <si>
    <t>MADONNA HIJAB , DISCOUNT 70%</t>
  </si>
  <si>
    <t>MADONNA HIJAB, DISC 30% + 20%</t>
  </si>
  <si>
    <t>MADONNA HIJAB, DISC 70%</t>
  </si>
  <si>
    <t>M940</t>
  </si>
  <si>
    <t>MIZZU, DISCOUNT 40%</t>
  </si>
  <si>
    <t>0000000012584</t>
  </si>
  <si>
    <t>94021349</t>
  </si>
  <si>
    <t>MIZZU, DISC 40%</t>
  </si>
  <si>
    <t>MIZZU</t>
  </si>
  <si>
    <t>PT MAXIMUS MAKMUR MAHARDIKA</t>
  </si>
  <si>
    <t>MF11</t>
  </si>
  <si>
    <t>0000000897748</t>
  </si>
  <si>
    <t xml:space="preserve">SILKY GIRL, DISCOUNT 35% </t>
  </si>
  <si>
    <t>0000000012756</t>
  </si>
  <si>
    <t>0000000012759</t>
  </si>
  <si>
    <t>94021370</t>
  </si>
  <si>
    <t>94021387</t>
  </si>
  <si>
    <t>EMINA, DISCOUNT 40%</t>
  </si>
  <si>
    <t>WARDAH, DISCOUNT 40%</t>
  </si>
  <si>
    <t>EMINA, DISC 40%</t>
  </si>
  <si>
    <t>WARDAH, DISC 40%</t>
  </si>
  <si>
    <t>PT PARAMA GLOBAL INSPIRA</t>
  </si>
  <si>
    <t>MIZZU, DISCOUNT 0%</t>
  </si>
  <si>
    <t>MIZZU, DISCOUNT 20%</t>
  </si>
  <si>
    <t>MIZZU, DISCOUNT 30%</t>
  </si>
  <si>
    <t>MIZZU, DISC 0%</t>
  </si>
  <si>
    <t>MIZZU, DISC 20%</t>
  </si>
  <si>
    <t>MIZZU, DISC 30%</t>
  </si>
  <si>
    <t>0000000790737</t>
  </si>
  <si>
    <t>0000000790745</t>
  </si>
  <si>
    <t>0000000790755</t>
  </si>
  <si>
    <t>Article code</t>
  </si>
  <si>
    <t>External code</t>
  </si>
  <si>
    <t>Statistic code</t>
  </si>
  <si>
    <t>Model code</t>
  </si>
  <si>
    <t>Collection code</t>
  </si>
  <si>
    <t>Brand code</t>
  </si>
  <si>
    <t>Administrator code</t>
  </si>
  <si>
    <t>Certificate of origin</t>
  </si>
  <si>
    <t>Conformity certificate</t>
  </si>
  <si>
    <t>SPEX SYMBOL, FRM DISCOUNT 20%</t>
  </si>
  <si>
    <t>SPEX SYMBOL, LS DISCOUNT 50%</t>
  </si>
  <si>
    <t>SPEX SYMBOL, LS PAKET</t>
  </si>
  <si>
    <t>SPEX SYMBOL, LS DISCOUNT 0%</t>
  </si>
  <si>
    <t>SPEX SYM, SL DISCOUNT 10%</t>
  </si>
  <si>
    <t>SPEX SYM, SG SPECIAL PRICE</t>
  </si>
  <si>
    <t>SPEX SYM, SG DISCOUNT 25%</t>
  </si>
  <si>
    <t>SPEX SYM, SG BUY 2 GET 1</t>
  </si>
  <si>
    <t>SPEX SYM, SL BUY 2 GET 1</t>
  </si>
  <si>
    <t>SPEX SYM, SL DISCOUNT 0%</t>
  </si>
  <si>
    <t>SPEX SYM, SG DISCOUNT 30%</t>
  </si>
  <si>
    <t>SPEX SYM, SG DISCOUNT 20%</t>
  </si>
  <si>
    <t>SPEX SYM, SL DISCOUNT 20%+10%</t>
  </si>
  <si>
    <t>SPEX SYM, SL DISCOUNT 20%</t>
  </si>
  <si>
    <t>SPEX SYM, SL DISCOUNT 50%</t>
  </si>
  <si>
    <t>SPEX SYM, SL DISCOUNT 30%</t>
  </si>
  <si>
    <t>SPEX SYM, SG BUY 1 GET 1</t>
  </si>
  <si>
    <t>SPEX SYM, SG DISCOUNT 20%+10%</t>
  </si>
  <si>
    <t>SPEX SYMBOL, SG DISC 20%+20%</t>
  </si>
  <si>
    <t>SPEX SYM, SG PROGRAM KHUSUS</t>
  </si>
  <si>
    <t>SPEX SYM, SG DISCOUNT 10%</t>
  </si>
  <si>
    <t>SPEX SYM, SG DISCOUNT 50%</t>
  </si>
  <si>
    <t>SPEX SYM, SL SPECIAL PRICE</t>
  </si>
  <si>
    <t>SPEX SYM, SL BUY 1 GET 1</t>
  </si>
  <si>
    <t>SPEX SYM, SG DISCOUNT 0%</t>
  </si>
  <si>
    <t>0000000963779</t>
  </si>
  <si>
    <t>0000001000711</t>
  </si>
  <si>
    <t>0000000963774</t>
  </si>
  <si>
    <t>0000000959492</t>
  </si>
  <si>
    <t>0000000959491</t>
  </si>
  <si>
    <t>0000000888470</t>
  </si>
  <si>
    <t>0000000751181</t>
  </si>
  <si>
    <t>0000000711332</t>
  </si>
  <si>
    <t>0000000683994</t>
  </si>
  <si>
    <t>0000000683991</t>
  </si>
  <si>
    <t>0000000683986</t>
  </si>
  <si>
    <t>0000000683609</t>
  </si>
  <si>
    <t>0000000683608</t>
  </si>
  <si>
    <t>0000000691268</t>
  </si>
  <si>
    <t>0000000683987</t>
  </si>
  <si>
    <t>0000000683989</t>
  </si>
  <si>
    <t>0000000683988</t>
  </si>
  <si>
    <t>0000000683993</t>
  </si>
  <si>
    <t>0000000691266</t>
  </si>
  <si>
    <t>0000001012592</t>
  </si>
  <si>
    <t>0000000726697</t>
  </si>
  <si>
    <t>0000000734270</t>
  </si>
  <si>
    <t>0000000683610</t>
  </si>
  <si>
    <t>0000000698968</t>
  </si>
  <si>
    <t>0000000683990</t>
  </si>
  <si>
    <t>0000000683586</t>
  </si>
  <si>
    <t>SPEX SYM, SG DISC 0%</t>
  </si>
  <si>
    <t>SPEX SYM, SG DISC 10%</t>
  </si>
  <si>
    <t>SPEX SYM, SG DISC 20%</t>
  </si>
  <si>
    <t>SPEX SYM, SG DISC 20%+10%</t>
  </si>
  <si>
    <t>SPEX SYM, SG DISC 25%</t>
  </si>
  <si>
    <t>SPEX SYM, SG DISC 30%</t>
  </si>
  <si>
    <t>SPEX SYM, SG DISC 50%</t>
  </si>
  <si>
    <t>SPEX SYM, SL DISC 0%</t>
  </si>
  <si>
    <t>SPEX SYM, SL DISC 10%</t>
  </si>
  <si>
    <t>SPEX SYM, SL DISC 20%</t>
  </si>
  <si>
    <t>SPEX SYM, SL DISC 20%+10%</t>
  </si>
  <si>
    <t>SPEX SYM, SL DISC 30%</t>
  </si>
  <si>
    <t>SPEX SYM, SL DISC 50%</t>
  </si>
  <si>
    <t>SPEX SYMBOL, FRM DISC 20%</t>
  </si>
  <si>
    <t>SPEX SYMBOL, LS DISC 0%</t>
  </si>
  <si>
    <t>SPEX SYMBOL, LS DISC 50%</t>
  </si>
  <si>
    <t>SPEX SYMBOL, SL DISC 50%</t>
  </si>
  <si>
    <t>SPEX SYM, SG PK</t>
  </si>
  <si>
    <t>0000000012906</t>
  </si>
  <si>
    <t>94021394</t>
  </si>
  <si>
    <t>FOCALLURE,DISCOUNT 50%</t>
  </si>
  <si>
    <t>FOCALLURE,DISC 50%</t>
  </si>
  <si>
    <t>PTCIPTAKASIHSEJATI</t>
  </si>
  <si>
    <t>0000000012940</t>
  </si>
  <si>
    <t>0000000012944</t>
  </si>
  <si>
    <t>0000000012946</t>
  </si>
  <si>
    <t>0000000012947</t>
  </si>
  <si>
    <t>94021400</t>
  </si>
  <si>
    <t>94021417</t>
  </si>
  <si>
    <t>94021424</t>
  </si>
  <si>
    <t>94021431</t>
  </si>
  <si>
    <t>MADONNA HIJAB , DISCOUNT 20% + 17%</t>
  </si>
  <si>
    <t>MADONNA , DISCOUNT 20% + 17%</t>
  </si>
  <si>
    <t>MADONNAKCM , DISCOUNT 20% + 17%</t>
  </si>
  <si>
    <t>MADONNA HIJAB , DISCOUNT 50% + 20%</t>
  </si>
  <si>
    <t>MADONNAKCM , DISCOUNT 50% + 20%</t>
  </si>
  <si>
    <t>MADONNAHIJAB,20%+17%</t>
  </si>
  <si>
    <t>MADONNA, 20%+17%</t>
  </si>
  <si>
    <t>MADONNAKCM,20%+17%</t>
  </si>
  <si>
    <t>MADONNAHIJAB,50%+20%</t>
  </si>
  <si>
    <t>MADONNAKCM, 50%+20%</t>
  </si>
  <si>
    <t>0000000986772</t>
  </si>
  <si>
    <t>0000000986779</t>
  </si>
  <si>
    <t>0000000986781</t>
  </si>
  <si>
    <t>0000000986778</t>
  </si>
  <si>
    <t>0000000986776</t>
  </si>
  <si>
    <t>0000000643499</t>
  </si>
  <si>
    <t>0000000643635</t>
  </si>
  <si>
    <t>0000000668027</t>
  </si>
  <si>
    <t>0000000667847</t>
  </si>
  <si>
    <t>0000000667994</t>
  </si>
  <si>
    <t>0000000667996</t>
  </si>
  <si>
    <t>0000000667990</t>
  </si>
  <si>
    <t>0000000688672</t>
  </si>
  <si>
    <t>0000000688684</t>
  </si>
  <si>
    <t>0000000688675</t>
  </si>
  <si>
    <t>0000000688669</t>
  </si>
  <si>
    <t>0000000688674</t>
  </si>
  <si>
    <t>0000000868240</t>
  </si>
  <si>
    <t>0000000895271</t>
  </si>
  <si>
    <t>0000000897966</t>
  </si>
  <si>
    <t>0000000921910</t>
  </si>
  <si>
    <t>0000000983559</t>
  </si>
  <si>
    <t>0000000494461</t>
  </si>
  <si>
    <t>0000000494479</t>
  </si>
  <si>
    <t>0000000494455</t>
  </si>
  <si>
    <t>0000000494458</t>
  </si>
  <si>
    <t>0000000494452</t>
  </si>
  <si>
    <t>0000000494464</t>
  </si>
  <si>
    <t>0000000494476</t>
  </si>
  <si>
    <t>0000000726891</t>
  </si>
  <si>
    <t>0000000897971</t>
  </si>
  <si>
    <t>0000000900906</t>
  </si>
  <si>
    <t>0000000983566</t>
  </si>
  <si>
    <t>0000000992717</t>
  </si>
  <si>
    <t>0000000992713</t>
  </si>
  <si>
    <t>0000000992715</t>
  </si>
  <si>
    <t>0000000992709</t>
  </si>
  <si>
    <t>0000000992711</t>
  </si>
  <si>
    <t>0000000992714</t>
  </si>
  <si>
    <t>0000000992706</t>
  </si>
  <si>
    <t>0000000158751</t>
  </si>
  <si>
    <t>0000000158747</t>
  </si>
  <si>
    <t>0000000178265</t>
  </si>
  <si>
    <t>0000000178266</t>
  </si>
  <si>
    <t>0000000178268</t>
  </si>
  <si>
    <t>0000000168426</t>
  </si>
  <si>
    <t>0000000158461</t>
  </si>
  <si>
    <t>0000000158465</t>
  </si>
  <si>
    <t>0000000158468</t>
  </si>
  <si>
    <t>0000000158753</t>
  </si>
  <si>
    <t>0000000166031</t>
  </si>
  <si>
    <t>0000000168424</t>
  </si>
  <si>
    <t>0000000168425</t>
  </si>
  <si>
    <t>0000000349356</t>
  </si>
  <si>
    <t>0000000349358</t>
  </si>
  <si>
    <t>0000000988375</t>
  </si>
  <si>
    <t>0000000993823</t>
  </si>
  <si>
    <t>0000000981802</t>
  </si>
  <si>
    <t>0000000981799</t>
  </si>
  <si>
    <t>0000000962770</t>
  </si>
  <si>
    <t>0000000996876</t>
  </si>
  <si>
    <t>0000000961310</t>
  </si>
  <si>
    <t>0000000969684</t>
  </si>
  <si>
    <t>0000000960733</t>
  </si>
  <si>
    <t>0000000996450</t>
  </si>
  <si>
    <t>0000000163315</t>
  </si>
  <si>
    <t>0000000163849</t>
  </si>
  <si>
    <t>0000000282083</t>
  </si>
  <si>
    <t>0000000277640</t>
  </si>
  <si>
    <t>0000000277213</t>
  </si>
  <si>
    <t>0000000157998</t>
  </si>
  <si>
    <t>0000000454714</t>
  </si>
  <si>
    <t>0000000163850</t>
  </si>
  <si>
    <t>0000000163852</t>
  </si>
  <si>
    <t>0000000653292</t>
  </si>
  <si>
    <t>0000000163398</t>
  </si>
  <si>
    <t>0000000943521</t>
  </si>
  <si>
    <t>0000000916876</t>
  </si>
  <si>
    <t>0000000916880</t>
  </si>
  <si>
    <t>0000000933714</t>
  </si>
  <si>
    <t>0000000916884</t>
  </si>
  <si>
    <t>0000000939052</t>
  </si>
  <si>
    <t>0000000916881</t>
  </si>
  <si>
    <t>0000000956468</t>
  </si>
  <si>
    <t>0000000956465</t>
  </si>
  <si>
    <t>0000001002019</t>
  </si>
  <si>
    <t>0000001002021</t>
  </si>
  <si>
    <t>0000001003009</t>
  </si>
  <si>
    <t>0000001003015</t>
  </si>
  <si>
    <t>0000001002622</t>
  </si>
  <si>
    <t>0000001002624</t>
  </si>
  <si>
    <t>0000001002630</t>
  </si>
  <si>
    <t>0000001002634</t>
  </si>
  <si>
    <t>0000001002627</t>
  </si>
  <si>
    <t>0000001002625</t>
  </si>
  <si>
    <t>0000001002635</t>
  </si>
  <si>
    <t>0000001003608</t>
  </si>
  <si>
    <t>0000001004250</t>
  </si>
  <si>
    <t>0000000168539</t>
  </si>
  <si>
    <t>0000001005193</t>
  </si>
  <si>
    <t>0000001005186</t>
  </si>
  <si>
    <t>0000001005197</t>
  </si>
  <si>
    <t>0000001005201</t>
  </si>
  <si>
    <t>0000001005199</t>
  </si>
  <si>
    <t>0000001005547</t>
  </si>
  <si>
    <t>0000000163819</t>
  </si>
  <si>
    <t>0000000163329</t>
  </si>
  <si>
    <t>0000000349393</t>
  </si>
  <si>
    <t>0000000163793</t>
  </si>
  <si>
    <t>0000000277210</t>
  </si>
  <si>
    <t>0000000163333</t>
  </si>
  <si>
    <t>0000000349392</t>
  </si>
  <si>
    <t>0000000163800</t>
  </si>
  <si>
    <t>0000000156175</t>
  </si>
  <si>
    <t>0000000156179</t>
  </si>
  <si>
    <t>0000000161393</t>
  </si>
  <si>
    <t>0000000161398</t>
  </si>
  <si>
    <t>0000000161403</t>
  </si>
  <si>
    <t>0000000161428</t>
  </si>
  <si>
    <t>0000000156547</t>
  </si>
  <si>
    <t>0000000156550</t>
  </si>
  <si>
    <t>0000000161433</t>
  </si>
  <si>
    <t>0000000161436</t>
  </si>
  <si>
    <t>0000000156666</t>
  </si>
  <si>
    <t>0000000846194</t>
  </si>
  <si>
    <t>0000000812529</t>
  </si>
  <si>
    <t>0000000850946</t>
  </si>
  <si>
    <t>0000000812532</t>
  </si>
  <si>
    <t>0000000812534</t>
  </si>
  <si>
    <t>0000000176452</t>
  </si>
  <si>
    <t>0000000156848</t>
  </si>
  <si>
    <t>0000000156685</t>
  </si>
  <si>
    <t>0000000277260</t>
  </si>
  <si>
    <t>0000000156693</t>
  </si>
  <si>
    <t>0000000830009</t>
  </si>
  <si>
    <t>0000000830010</t>
  </si>
  <si>
    <t>0000000830014</t>
  </si>
  <si>
    <t>0000000832658</t>
  </si>
  <si>
    <t>0000000830016</t>
  </si>
  <si>
    <t>0000000830030</t>
  </si>
  <si>
    <t>0000000788345</t>
  </si>
  <si>
    <t>0000000691528</t>
  </si>
  <si>
    <t>0000000709048</t>
  </si>
  <si>
    <t>0000000739825</t>
  </si>
  <si>
    <t>0000000709059</t>
  </si>
  <si>
    <t>0000000158979</t>
  </si>
  <si>
    <t>0000000158981</t>
  </si>
  <si>
    <t>0000000158474</t>
  </si>
  <si>
    <t>0000000158481</t>
  </si>
  <si>
    <t>0000000158986</t>
  </si>
  <si>
    <t>0000000158990</t>
  </si>
  <si>
    <t>0000000159002</t>
  </si>
  <si>
    <t>0000000168470</t>
  </si>
  <si>
    <t>0000000726892</t>
  </si>
  <si>
    <t>0000000168480</t>
  </si>
  <si>
    <t>0000000777012</t>
  </si>
  <si>
    <t>0000000159005</t>
  </si>
  <si>
    <t>0000000159007</t>
  </si>
  <si>
    <t>0000000168465</t>
  </si>
  <si>
    <t>0000000168474</t>
  </si>
  <si>
    <t>0000000273199</t>
  </si>
  <si>
    <t>0000000273204</t>
  </si>
  <si>
    <t>0000000273205</t>
  </si>
  <si>
    <t>0000000273206</t>
  </si>
  <si>
    <t>0000000653400</t>
  </si>
  <si>
    <t>0000000727534</t>
  </si>
  <si>
    <t>0000000810856</t>
  </si>
  <si>
    <t>0000000810858</t>
  </si>
  <si>
    <t>0000000811579</t>
  </si>
  <si>
    <t>0000000811593</t>
  </si>
  <si>
    <t>0000000492264</t>
  </si>
  <si>
    <t>0000000684000</t>
  </si>
  <si>
    <t>0000000492266</t>
  </si>
  <si>
    <t>0000000492257</t>
  </si>
  <si>
    <t>0000000492260</t>
  </si>
  <si>
    <t>0000000492262</t>
  </si>
  <si>
    <t>0000000725960</t>
  </si>
  <si>
    <t>0000000492268</t>
  </si>
  <si>
    <t>0000000492275</t>
  </si>
  <si>
    <t>0000000492276</t>
  </si>
  <si>
    <t>0000000492270</t>
  </si>
  <si>
    <t>0000000492272</t>
  </si>
  <si>
    <t>0000000492273</t>
  </si>
  <si>
    <t>0000000492278</t>
  </si>
  <si>
    <t>0000000492243</t>
  </si>
  <si>
    <t>0000000492245</t>
  </si>
  <si>
    <t>0000000492248</t>
  </si>
  <si>
    <t>0000000492249</t>
  </si>
  <si>
    <t>0000000492251</t>
  </si>
  <si>
    <t>0000000492254</t>
  </si>
  <si>
    <t>0000000749767</t>
  </si>
  <si>
    <t>0000000749770</t>
  </si>
  <si>
    <t>0000000160899</t>
  </si>
  <si>
    <t>0000000161363</t>
  </si>
  <si>
    <t>0000000161367</t>
  </si>
  <si>
    <t>0000000774630</t>
  </si>
  <si>
    <t>0000000160906</t>
  </si>
  <si>
    <t>0000000160911</t>
  </si>
  <si>
    <t>0000000472047</t>
  </si>
  <si>
    <t>0000000161371</t>
  </si>
  <si>
    <t>0000000160915</t>
  </si>
  <si>
    <t>0000000160920</t>
  </si>
  <si>
    <t>0000000161375</t>
  </si>
  <si>
    <t>0000000161379</t>
  </si>
  <si>
    <t>0000000774631</t>
  </si>
  <si>
    <t>0000000160927</t>
  </si>
  <si>
    <t>0000000160929</t>
  </si>
  <si>
    <t>0000000472048</t>
  </si>
  <si>
    <t>0000000161382</t>
  </si>
  <si>
    <t>0000000683854</t>
  </si>
  <si>
    <t>0000000161385</t>
  </si>
  <si>
    <t>0000000160931</t>
  </si>
  <si>
    <t>0000000492335</t>
  </si>
  <si>
    <t>0000000492338</t>
  </si>
  <si>
    <t>0000000492341</t>
  </si>
  <si>
    <t>0000000492343</t>
  </si>
  <si>
    <t>0000000492347</t>
  </si>
  <si>
    <t>0000000492353</t>
  </si>
  <si>
    <t>0000000492356</t>
  </si>
  <si>
    <t>0000000492349</t>
  </si>
  <si>
    <t>0000000492350</t>
  </si>
  <si>
    <t>0000000492351</t>
  </si>
  <si>
    <t>0000000492358</t>
  </si>
  <si>
    <t>0000000492318</t>
  </si>
  <si>
    <t>0000000492320</t>
  </si>
  <si>
    <t>0000000492322</t>
  </si>
  <si>
    <t>0000000891871</t>
  </si>
  <si>
    <t>0000000492327</t>
  </si>
  <si>
    <t>0000000492329</t>
  </si>
  <si>
    <t>0000000159209</t>
  </si>
  <si>
    <t>0000000158477</t>
  </si>
  <si>
    <t>0000000158480</t>
  </si>
  <si>
    <t>0000000159211</t>
  </si>
  <si>
    <t>0000000159214</t>
  </si>
  <si>
    <t>0000000349646</t>
  </si>
  <si>
    <t>0000000158482</t>
  </si>
  <si>
    <t>0000000158485</t>
  </si>
  <si>
    <t>0000000385820</t>
  </si>
  <si>
    <t>0000000553256</t>
  </si>
  <si>
    <t>0000000277262</t>
  </si>
  <si>
    <t>0000000277264</t>
  </si>
  <si>
    <t>0000000349413</t>
  </si>
  <si>
    <t>0000000349416</t>
  </si>
  <si>
    <t>0000000277655</t>
  </si>
  <si>
    <t>0000000158494</t>
  </si>
  <si>
    <t>0000000708103</t>
  </si>
  <si>
    <t>0000000726698</t>
  </si>
  <si>
    <t>0000000159224</t>
  </si>
  <si>
    <t>0000000156711</t>
  </si>
  <si>
    <t>0000000156875</t>
  </si>
  <si>
    <t>0000000165667</t>
  </si>
  <si>
    <t>0000000156877</t>
  </si>
  <si>
    <t>0000000156712</t>
  </si>
  <si>
    <t>0000000156716</t>
  </si>
  <si>
    <t>0000000726682</t>
  </si>
  <si>
    <t>0000000156879</t>
  </si>
  <si>
    <t>0000001010166</t>
  </si>
  <si>
    <t>0000001010168</t>
  </si>
  <si>
    <t>0000001010172</t>
  </si>
  <si>
    <t>0000001010041</t>
  </si>
  <si>
    <t>0000001011055</t>
  </si>
  <si>
    <t>0000001011081</t>
  </si>
  <si>
    <t>0000000898170</t>
  </si>
  <si>
    <t>0000001012453</t>
  </si>
  <si>
    <t>0000000899691</t>
  </si>
  <si>
    <t>0000000156187</t>
  </si>
  <si>
    <t>0000000156645</t>
  </si>
  <si>
    <t>0000000156661</t>
  </si>
  <si>
    <t>0000000168439</t>
  </si>
  <si>
    <t>0000000161413</t>
  </si>
  <si>
    <t>0000000161419</t>
  </si>
  <si>
    <t>0000000683850</t>
  </si>
  <si>
    <t>94018219</t>
  </si>
  <si>
    <t>94018240</t>
  </si>
  <si>
    <t>94018257</t>
  </si>
  <si>
    <t>94018233</t>
  </si>
  <si>
    <t>94018226</t>
  </si>
  <si>
    <t>94014099</t>
  </si>
  <si>
    <t>94014129</t>
  </si>
  <si>
    <t>94014105</t>
  </si>
  <si>
    <t>94014112</t>
  </si>
  <si>
    <t>94014167</t>
  </si>
  <si>
    <t>94014136</t>
  </si>
  <si>
    <t>94014143</t>
  </si>
  <si>
    <t>94014150</t>
  </si>
  <si>
    <t>94015089</t>
  </si>
  <si>
    <t>94015096</t>
  </si>
  <si>
    <t>94015102</t>
  </si>
  <si>
    <t>94015072</t>
  </si>
  <si>
    <t>94017113</t>
  </si>
  <si>
    <t>94017199</t>
  </si>
  <si>
    <t>94017267</t>
  </si>
  <si>
    <t>94017533</t>
  </si>
  <si>
    <t>94018189</t>
  </si>
  <si>
    <t>94013528</t>
  </si>
  <si>
    <t>94013559</t>
  </si>
  <si>
    <t>94013504</t>
  </si>
  <si>
    <t>94013511</t>
  </si>
  <si>
    <t>94013498</t>
  </si>
  <si>
    <t>94013566</t>
  </si>
  <si>
    <t>94013535</t>
  </si>
  <si>
    <t>94013542</t>
  </si>
  <si>
    <t>94015942</t>
  </si>
  <si>
    <t>94017274</t>
  </si>
  <si>
    <t>94017366</t>
  </si>
  <si>
    <t>94018196</t>
  </si>
  <si>
    <t>94018332</t>
  </si>
  <si>
    <t>94018301</t>
  </si>
  <si>
    <t>94018325</t>
  </si>
  <si>
    <t>94018288</t>
  </si>
  <si>
    <t>94018295</t>
  </si>
  <si>
    <t>94018318</t>
  </si>
  <si>
    <t>94018271</t>
  </si>
  <si>
    <t>94005042</t>
  </si>
  <si>
    <t>94005035</t>
  </si>
  <si>
    <t>94006612</t>
  </si>
  <si>
    <t>94006629</t>
  </si>
  <si>
    <t>94006636</t>
  </si>
  <si>
    <t>94006018</t>
  </si>
  <si>
    <t>94005028</t>
  </si>
  <si>
    <t>94005059</t>
  </si>
  <si>
    <t>94005066</t>
  </si>
  <si>
    <t>94005073</t>
  </si>
  <si>
    <t>94006377</t>
  </si>
  <si>
    <t>94005998</t>
  </si>
  <si>
    <t>94006001</t>
  </si>
  <si>
    <t>94007015</t>
  </si>
  <si>
    <t>94007022</t>
  </si>
  <si>
    <t>94007251</t>
  </si>
  <si>
    <t>94018264</t>
  </si>
  <si>
    <t>94018349</t>
  </si>
  <si>
    <t>94018172</t>
  </si>
  <si>
    <t>94018165</t>
  </si>
  <si>
    <t>94017984</t>
  </si>
  <si>
    <t>94018363</t>
  </si>
  <si>
    <t>94017977</t>
  </si>
  <si>
    <t>94018073</t>
  </si>
  <si>
    <t>94017960</t>
  </si>
  <si>
    <t>94018356</t>
  </si>
  <si>
    <t>94003321</t>
  </si>
  <si>
    <t>94003789</t>
  </si>
  <si>
    <t>94008081</t>
  </si>
  <si>
    <t>94008098</t>
  </si>
  <si>
    <t>94008135</t>
  </si>
  <si>
    <t>94005943</t>
  </si>
  <si>
    <t>94012590</t>
  </si>
  <si>
    <t>94003819</t>
  </si>
  <si>
    <t>94003826</t>
  </si>
  <si>
    <t>94014303</t>
  </si>
  <si>
    <t>94003833</t>
  </si>
  <si>
    <t>94017694</t>
  </si>
  <si>
    <t>94017496</t>
  </si>
  <si>
    <t>94017502</t>
  </si>
  <si>
    <t>94017632</t>
  </si>
  <si>
    <t>94017526</t>
  </si>
  <si>
    <t>94017656</t>
  </si>
  <si>
    <t>94017519</t>
  </si>
  <si>
    <t>94017885</t>
  </si>
  <si>
    <t>94017878</t>
  </si>
  <si>
    <t>94018370</t>
  </si>
  <si>
    <t>94018387</t>
  </si>
  <si>
    <t>94018394</t>
  </si>
  <si>
    <t>94018486</t>
  </si>
  <si>
    <t>94018493</t>
  </si>
  <si>
    <t>94018417</t>
  </si>
  <si>
    <t>94018424</t>
  </si>
  <si>
    <t>94018455</t>
  </si>
  <si>
    <t>94018462</t>
  </si>
  <si>
    <t>94018448</t>
  </si>
  <si>
    <t>94018431</t>
  </si>
  <si>
    <t>94018479</t>
  </si>
  <si>
    <t>94018516</t>
  </si>
  <si>
    <t>94005752</t>
  </si>
  <si>
    <t>94018547</t>
  </si>
  <si>
    <t>94018530</t>
  </si>
  <si>
    <t>94018554</t>
  </si>
  <si>
    <t>94018578</t>
  </si>
  <si>
    <t>94018561</t>
  </si>
  <si>
    <t>94018585</t>
  </si>
  <si>
    <t>94007244</t>
  </si>
  <si>
    <t>94000207</t>
  </si>
  <si>
    <t>94003444</t>
  </si>
  <si>
    <t>94006933</t>
  </si>
  <si>
    <t>94003451</t>
  </si>
  <si>
    <t>94006957</t>
  </si>
  <si>
    <t>94003475</t>
  </si>
  <si>
    <t>94007220</t>
  </si>
  <si>
    <t>94003499</t>
  </si>
  <si>
    <t>94000559</t>
  </si>
  <si>
    <t>94000566</t>
  </si>
  <si>
    <t>94000535</t>
  </si>
  <si>
    <t>94000542</t>
  </si>
  <si>
    <t>94000573</t>
  </si>
  <si>
    <t>94000665</t>
  </si>
  <si>
    <t>94000672</t>
  </si>
  <si>
    <t>94000689</t>
  </si>
  <si>
    <t>94000696</t>
  </si>
  <si>
    <t>94000702</t>
  </si>
  <si>
    <t>94000641</t>
  </si>
  <si>
    <t>94017052</t>
  </si>
  <si>
    <t>94016741</t>
  </si>
  <si>
    <t>94017076</t>
  </si>
  <si>
    <t>94016758</t>
  </si>
  <si>
    <t>94016765</t>
  </si>
  <si>
    <t>94006582</t>
  </si>
  <si>
    <t>94004328</t>
  </si>
  <si>
    <t>94004335</t>
  </si>
  <si>
    <t>94007428</t>
  </si>
  <si>
    <t>94004373</t>
  </si>
  <si>
    <t>94016895</t>
  </si>
  <si>
    <t>94016901</t>
  </si>
  <si>
    <t>94016918</t>
  </si>
  <si>
    <t>94016949</t>
  </si>
  <si>
    <t>94016925</t>
  </si>
  <si>
    <t>94016932</t>
  </si>
  <si>
    <t>94016543</t>
  </si>
  <si>
    <t>94015218</t>
  </si>
  <si>
    <t>94015393</t>
  </si>
  <si>
    <t>94016031</t>
  </si>
  <si>
    <t>94015409</t>
  </si>
  <si>
    <t>94001778</t>
  </si>
  <si>
    <t>94001785</t>
  </si>
  <si>
    <t>94001792</t>
  </si>
  <si>
    <t>94001808</t>
  </si>
  <si>
    <t>94001815</t>
  </si>
  <si>
    <t>94001822</t>
  </si>
  <si>
    <t>94001907</t>
  </si>
  <si>
    <t>94006209</t>
  </si>
  <si>
    <t>94015959</t>
  </si>
  <si>
    <t>94006216</t>
  </si>
  <si>
    <t>94016437</t>
  </si>
  <si>
    <t>94001938</t>
  </si>
  <si>
    <t>94001945</t>
  </si>
  <si>
    <t>94006223</t>
  </si>
  <si>
    <t>94006193</t>
  </si>
  <si>
    <t>94009200</t>
  </si>
  <si>
    <t>94009217</t>
  </si>
  <si>
    <t>94009224</t>
  </si>
  <si>
    <t>94009231</t>
  </si>
  <si>
    <t>94014310</t>
  </si>
  <si>
    <t>94015973</t>
  </si>
  <si>
    <t>94016680</t>
  </si>
  <si>
    <t>94016697</t>
  </si>
  <si>
    <t>94016703</t>
  </si>
  <si>
    <t>94016710</t>
  </si>
  <si>
    <t>94013184</t>
  </si>
  <si>
    <t>94014907</t>
  </si>
  <si>
    <t>94013191</t>
  </si>
  <si>
    <t>94013153</t>
  </si>
  <si>
    <t>94013160</t>
  </si>
  <si>
    <t>94013177</t>
  </si>
  <si>
    <t>94015744</t>
  </si>
  <si>
    <t>94013207</t>
  </si>
  <si>
    <t>94013245</t>
  </si>
  <si>
    <t>94013252</t>
  </si>
  <si>
    <t>94013214</t>
  </si>
  <si>
    <t>94013221</t>
  </si>
  <si>
    <t>94013238</t>
  </si>
  <si>
    <t>94013269</t>
  </si>
  <si>
    <t>94013092</t>
  </si>
  <si>
    <t>94013108</t>
  </si>
  <si>
    <t>94013115</t>
  </si>
  <si>
    <t>94013122</t>
  </si>
  <si>
    <t>94013139</t>
  </si>
  <si>
    <t>94013146</t>
  </si>
  <si>
    <t>94016086</t>
  </si>
  <si>
    <t>94016093</t>
  </si>
  <si>
    <t>94002522</t>
  </si>
  <si>
    <t>94002539</t>
  </si>
  <si>
    <t>94002546</t>
  </si>
  <si>
    <t>94016406</t>
  </si>
  <si>
    <t>94002553</t>
  </si>
  <si>
    <t>94002560</t>
  </si>
  <si>
    <t>94012781</t>
  </si>
  <si>
    <t>94002577</t>
  </si>
  <si>
    <t>94002591</t>
  </si>
  <si>
    <t>94002607</t>
  </si>
  <si>
    <t>94002614</t>
  </si>
  <si>
    <t>94002621</t>
  </si>
  <si>
    <t>94016413</t>
  </si>
  <si>
    <t>94002638</t>
  </si>
  <si>
    <t>94002645</t>
  </si>
  <si>
    <t>94012798</t>
  </si>
  <si>
    <t>94002652</t>
  </si>
  <si>
    <t>94014808</t>
  </si>
  <si>
    <t>94002669</t>
  </si>
  <si>
    <t>94002676</t>
  </si>
  <si>
    <t>94013351</t>
  </si>
  <si>
    <t>94013368</t>
  </si>
  <si>
    <t>94013375</t>
  </si>
  <si>
    <t>94013382</t>
  </si>
  <si>
    <t>94013405</t>
  </si>
  <si>
    <t>94013443</t>
  </si>
  <si>
    <t>94013450</t>
  </si>
  <si>
    <t>94013412</t>
  </si>
  <si>
    <t>94013429</t>
  </si>
  <si>
    <t>94013436</t>
  </si>
  <si>
    <t>94013467</t>
  </si>
  <si>
    <t>94013290</t>
  </si>
  <si>
    <t>94013306</t>
  </si>
  <si>
    <t>94013313</t>
  </si>
  <si>
    <t>94017151</t>
  </si>
  <si>
    <t>94013337</t>
  </si>
  <si>
    <t>94013344</t>
  </si>
  <si>
    <t>94005080</t>
  </si>
  <si>
    <t>94005097</t>
  </si>
  <si>
    <t>94005103</t>
  </si>
  <si>
    <t>94005110</t>
  </si>
  <si>
    <t>94005127</t>
  </si>
  <si>
    <t>94007268</t>
  </si>
  <si>
    <t>94005134</t>
  </si>
  <si>
    <t>94005141</t>
  </si>
  <si>
    <t>94011715</t>
  </si>
  <si>
    <t>94013702</t>
  </si>
  <si>
    <t>94007763</t>
  </si>
  <si>
    <t>94007770</t>
  </si>
  <si>
    <t>94007787</t>
  </si>
  <si>
    <t>94007824</t>
  </si>
  <si>
    <t>94007794</t>
  </si>
  <si>
    <t>94005189</t>
  </si>
  <si>
    <t>94015386</t>
  </si>
  <si>
    <t>94015935</t>
  </si>
  <si>
    <t>94005196</t>
  </si>
  <si>
    <t>94004540</t>
  </si>
  <si>
    <t>94004557</t>
  </si>
  <si>
    <t>94006483</t>
  </si>
  <si>
    <t>94004564</t>
  </si>
  <si>
    <t>94004571</t>
  </si>
  <si>
    <t>94004588</t>
  </si>
  <si>
    <t>94015850</t>
  </si>
  <si>
    <t>94004595</t>
  </si>
  <si>
    <t>94018608</t>
  </si>
  <si>
    <t>94018615</t>
  </si>
  <si>
    <t>94018622</t>
  </si>
  <si>
    <t>94018592</t>
  </si>
  <si>
    <t>94018639</t>
  </si>
  <si>
    <t>94018646</t>
  </si>
  <si>
    <t>94017298</t>
  </si>
  <si>
    <t>94000597</t>
  </si>
  <si>
    <t>94000603</t>
  </si>
  <si>
    <t>94000634</t>
  </si>
  <si>
    <t>94006063</t>
  </si>
  <si>
    <t>94000610</t>
  </si>
  <si>
    <t>94000627</t>
  </si>
  <si>
    <t>94018684</t>
  </si>
  <si>
    <t>94014792</t>
  </si>
  <si>
    <t>94018738</t>
  </si>
  <si>
    <t>94018745</t>
  </si>
  <si>
    <t>94018936</t>
  </si>
  <si>
    <t>94018943</t>
  </si>
  <si>
    <t>94016666</t>
  </si>
  <si>
    <t>94021196</t>
  </si>
  <si>
    <t>94021202</t>
  </si>
  <si>
    <t>94021189</t>
  </si>
  <si>
    <t>94021219</t>
  </si>
  <si>
    <t>94021226</t>
  </si>
  <si>
    <t>94017243</t>
  </si>
  <si>
    <t>94016574</t>
  </si>
  <si>
    <t>94016604</t>
  </si>
  <si>
    <t>94016611</t>
  </si>
  <si>
    <t>94014884</t>
  </si>
  <si>
    <t>94014891</t>
  </si>
  <si>
    <t>94014747</t>
  </si>
  <si>
    <t>94016000</t>
  </si>
  <si>
    <t>94014754</t>
  </si>
  <si>
    <t>94015164</t>
  </si>
  <si>
    <t>94015423</t>
  </si>
  <si>
    <t>94014761</t>
  </si>
  <si>
    <t>94014778</t>
  </si>
  <si>
    <t>94015928</t>
  </si>
  <si>
    <t>94016116</t>
  </si>
  <si>
    <t>94014860</t>
  </si>
  <si>
    <t>94014877</t>
  </si>
  <si>
    <t>94014822</t>
  </si>
  <si>
    <t>94017137</t>
  </si>
  <si>
    <t>94014839</t>
  </si>
  <si>
    <t>94015171</t>
  </si>
  <si>
    <t>94014846</t>
  </si>
  <si>
    <t>94014853</t>
  </si>
  <si>
    <t>94015348</t>
  </si>
  <si>
    <t>94018042</t>
  </si>
  <si>
    <t>94017939</t>
  </si>
  <si>
    <t>94018035</t>
  </si>
  <si>
    <t>94017946</t>
  </si>
  <si>
    <t>MADONNA , DISCOUNT 50% + 20%</t>
  </si>
  <si>
    <t>0000000304895</t>
  </si>
  <si>
    <t>MADONNA, 50%+20%</t>
  </si>
  <si>
    <t>0000000304897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</si>
</sst>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8">
    <font>
      <sz val="11"/>
      <color indexed="63"/>
      <name val="Calibri"/>
      <charset val="1"/>
    </font>
    <font>
      <sz val="10"/>
      <color indexed="63"/>
      <name val="Calibri"/>
      <family val="2"/>
      <charset val="134"/>
    </font>
    <font>
      <b/>
      <sz val="10"/>
      <name val="Calibri"/>
      <family val="2"/>
      <charset val="134"/>
    </font>
    <font>
      <b/>
      <sz val="10"/>
      <color indexed="63"/>
      <name val="Calibri"/>
      <family val="2"/>
      <charset val="134"/>
    </font>
    <font>
      <sz val="10"/>
      <name val="Calibri"/>
      <family val="2"/>
      <charset val="134"/>
    </font>
    <font>
      <sz val="10"/>
      <name val="Calibri"/>
      <family val="2"/>
    </font>
    <font>
      <sz val="11"/>
      <color indexed="63"/>
      <name val="Calibri"/>
      <family val="2"/>
      <charset val="134"/>
    </font>
    <font>
      <sz val="11"/>
      <name val="Calibri"/>
      <family val="2"/>
      <charset val="134"/>
    </font>
    <font>
      <sz val="11"/>
      <name val="Calibri"/>
      <family val="2"/>
    </font>
    <font>
      <b/>
      <sz val="11"/>
      <name val="Calibri"/>
      <family val="2"/>
      <charset val="134"/>
    </font>
    <font>
      <sz val="11"/>
      <color indexed="8"/>
      <name val="Calibri"/>
      <family val="2"/>
      <charset val="134"/>
    </font>
    <font>
      <sz val="10"/>
      <name val="Arial"/>
      <family val="2"/>
    </font>
    <font>
      <sz val="11"/>
      <color indexed="9"/>
      <name val="Calibri"/>
      <family val="2"/>
      <charset val="134"/>
    </font>
    <font>
      <sz val="12"/>
      <name val="Times New Roman"/>
      <family val="1"/>
    </font>
    <font>
      <b/>
      <sz val="11"/>
      <color indexed="56"/>
      <name val="Calibri"/>
      <family val="2"/>
      <charset val="134"/>
    </font>
    <font>
      <sz val="11"/>
      <color indexed="17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52"/>
      <name val="Calibri"/>
      <family val="2"/>
      <charset val="134"/>
    </font>
    <font>
      <sz val="10"/>
      <name val="Arial"/>
      <family val="2"/>
      <charset val="134"/>
    </font>
    <font>
      <sz val="11"/>
      <color indexed="52"/>
      <name val="Calibri"/>
      <family val="2"/>
      <charset val="134"/>
    </font>
    <font>
      <b/>
      <sz val="18"/>
      <color indexed="56"/>
      <name val="Cambria"/>
      <family val="1"/>
      <charset val="134"/>
    </font>
    <font>
      <b/>
      <sz val="13"/>
      <color indexed="56"/>
      <name val="Calibri"/>
      <family val="2"/>
      <charset val="134"/>
    </font>
    <font>
      <sz val="11"/>
      <color indexed="62"/>
      <name val="Calibri"/>
      <family val="2"/>
      <charset val="134"/>
    </font>
    <font>
      <sz val="11"/>
      <color indexed="20"/>
      <name val="Calibri"/>
      <family val="2"/>
      <charset val="134"/>
    </font>
    <font>
      <sz val="10"/>
      <name val="Helv"/>
      <charset val="134"/>
    </font>
    <font>
      <i/>
      <sz val="11"/>
      <color indexed="23"/>
      <name val="Calibri"/>
      <family val="2"/>
      <charset val="134"/>
    </font>
    <font>
      <b/>
      <sz val="11"/>
      <color indexed="63"/>
      <name val="Calibri"/>
      <family val="2"/>
      <charset val="134"/>
    </font>
    <font>
      <sz val="11"/>
      <color indexed="60"/>
      <name val="Calibri"/>
      <family val="2"/>
      <charset val="134"/>
    </font>
    <font>
      <b/>
      <sz val="15"/>
      <color indexed="56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63"/>
      <name val="Calibri"/>
      <family val="2"/>
    </font>
    <font>
      <sz val="11"/>
      <name val="Calibri"/>
      <family val="2"/>
      <scheme val="minor"/>
    </font>
    <font>
      <b/>
      <sz val="10"/>
      <color indexed="63"/>
      <name val="Calibri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18" fillId="15" borderId="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7" fillId="15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1" fillId="22" borderId="9" applyNumberFormat="0" applyFon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0" fillId="21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8" borderId="2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1" applyNumberFormat="0" applyFill="0" applyAlignment="0" applyProtection="0">
      <alignment vertical="center"/>
    </xf>
  </cellStyleXfs>
  <cellXfs count="56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Fill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6" fillId="0" borderId="0" xfId="0" applyFont="1" applyAlignment="1"/>
    <xf numFmtId="0" fontId="33" fillId="0" borderId="0" xfId="0" applyFont="1" applyBorder="1" applyAlignment="1"/>
    <xf numFmtId="0" fontId="5" fillId="0" borderId="0" xfId="0" applyFont="1" applyAlignment="1"/>
    <xf numFmtId="0" fontId="8" fillId="0" borderId="0" xfId="0" applyFont="1" applyAlignment="1"/>
    <xf numFmtId="0" fontId="5" fillId="0" borderId="10" xfId="0" applyFont="1" applyBorder="1" applyAlignment="1"/>
    <xf numFmtId="0" fontId="34" fillId="0" borderId="10" xfId="0" applyFont="1" applyBorder="1" applyAlignment="1"/>
    <xf numFmtId="1" fontId="0" fillId="0" borderId="10" xfId="0" applyNumberFormat="1" applyBorder="1" applyAlignment="1"/>
    <xf numFmtId="1" fontId="0" fillId="0" borderId="0" xfId="0" applyNumberFormat="1" applyAlignment="1"/>
    <xf numFmtId="0" fontId="9" fillId="2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1" fontId="10" fillId="0" borderId="0" xfId="0" applyNumberFormat="1" applyFont="1" applyBorder="1" applyAlignment="1">
      <alignment horizontal="left" wrapText="1"/>
    </xf>
    <xf numFmtId="0" fontId="7" fillId="0" borderId="0" xfId="39" quotePrefix="1" applyFont="1" applyBorder="1" applyAlignment="1">
      <alignment horizontal="left"/>
    </xf>
    <xf numFmtId="0" fontId="7" fillId="0" borderId="0" xfId="39" applyFont="1" applyBorder="1" applyAlignment="1">
      <alignment horizontal="left"/>
    </xf>
    <xf numFmtId="0" fontId="8" fillId="0" borderId="0" xfId="0" quotePrefix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39" applyFont="1" applyFill="1" applyBorder="1" applyAlignment="1">
      <alignment horizontal="left"/>
    </xf>
    <xf numFmtId="0" fontId="7" fillId="0" borderId="0" xfId="39" quotePrefix="1" applyFont="1" applyFill="1" applyBorder="1" applyAlignment="1">
      <alignment horizontal="left"/>
    </xf>
    <xf numFmtId="0" fontId="32" fillId="0" borderId="0" xfId="39" applyFont="1" applyFill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31" fillId="0" borderId="0" xfId="0" quotePrefix="1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0" fontId="35" fillId="0" borderId="0" xfId="39" applyFont="1" applyFill="1" applyBorder="1" applyAlignment="1">
      <alignment horizontal="left"/>
    </xf>
    <xf numFmtId="0" fontId="7" fillId="0" borderId="0" xfId="39" applyFont="1" applyFill="1" applyBorder="1" applyAlignment="1">
      <alignment horizontal="left"/>
    </xf>
    <xf numFmtId="0" fontId="36" fillId="0" borderId="0" xfId="0" applyFont="1" applyBorder="1" applyAlignment="1">
      <alignment horizontal="left" wrapText="1"/>
    </xf>
    <xf numFmtId="0" fontId="8" fillId="0" borderId="0" xfId="0" quotePrefix="1" applyFont="1" applyBorder="1" applyAlignment="1">
      <alignment horizontal="left" vertical="center"/>
    </xf>
    <xf numFmtId="0" fontId="8" fillId="0" borderId="0" xfId="0" quotePrefix="1" applyFont="1" applyBorder="1" applyAlignment="1">
      <alignment horizontal="left"/>
    </xf>
    <xf numFmtId="1" fontId="35" fillId="0" borderId="0" xfId="0" applyNumberFormat="1" applyFont="1" applyBorder="1" applyAlignment="1">
      <alignment horizontal="left"/>
    </xf>
    <xf numFmtId="0" fontId="8" fillId="24" borderId="0" xfId="0" applyFont="1" applyFill="1" applyBorder="1" applyAlignment="1">
      <alignment horizontal="left"/>
    </xf>
    <xf numFmtId="1" fontId="31" fillId="0" borderId="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32" fillId="0" borderId="0" xfId="0" quotePrefix="1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7" fillId="2" borderId="0" xfId="0" applyFont="1" applyFill="1" applyBorder="1" applyAlignment="1">
      <alignment horizontal="left" vertical="center"/>
    </xf>
    <xf numFmtId="0" fontId="31" fillId="0" borderId="0" xfId="0" applyFont="1" applyBorder="1" applyAlignment="1">
      <alignment horizontal="left" vertical="center" wrapText="1"/>
    </xf>
    <xf numFmtId="0" fontId="8" fillId="0" borderId="0" xfId="39" applyFont="1" applyBorder="1" applyAlignment="1">
      <alignment horizontal="left"/>
    </xf>
    <xf numFmtId="1" fontId="8" fillId="0" borderId="0" xfId="0" applyNumberFormat="1" applyFont="1" applyBorder="1" applyAlignment="1">
      <alignment horizontal="left"/>
    </xf>
    <xf numFmtId="49" fontId="8" fillId="0" borderId="0" xfId="0" quotePrefix="1" applyNumberFormat="1" applyFont="1" applyBorder="1" applyAlignment="1">
      <alignment horizontal="left"/>
    </xf>
    <xf numFmtId="0" fontId="1" fillId="0" borderId="0" xfId="0" quotePrefix="1" applyFont="1" applyAlignment="1">
      <alignment vertical="center" wrapText="1"/>
    </xf>
    <xf numFmtId="0" fontId="4" fillId="0" borderId="0" xfId="39" applyFont="1" applyAlignment="1"/>
    <xf numFmtId="0" fontId="5" fillId="24" borderId="10" xfId="0" applyFont="1" applyFill="1" applyBorder="1" applyAlignment="1"/>
    <xf numFmtId="0" fontId="31" fillId="0" borderId="0" xfId="0" applyFont="1" applyBorder="1" applyAlignment="1"/>
  </cellXfs>
  <cellStyles count="48">
    <cellStyle name="20% - Accent1 2" xfId="2"/>
    <cellStyle name="20% - Accent2 2" xfId="8"/>
    <cellStyle name="20% - Accent3 2" xfId="4"/>
    <cellStyle name="20% - Accent4 2" xfId="9"/>
    <cellStyle name="20% - Accent5 2" xfId="11"/>
    <cellStyle name="20% - Accent6 2" xfId="13"/>
    <cellStyle name="40% - Accent1 2" xfId="15"/>
    <cellStyle name="40% - Accent2 2" xfId="18"/>
    <cellStyle name="40% - Accent3 2" xfId="6"/>
    <cellStyle name="40% - Accent4 2" xfId="20"/>
    <cellStyle name="40% - Accent5 2" xfId="7"/>
    <cellStyle name="40% - Accent6 2" xfId="21"/>
    <cellStyle name="60% - Accent1 2" xfId="10"/>
    <cellStyle name="60% - Accent2 2" xfId="12"/>
    <cellStyle name="60% - Accent3 2" xfId="24"/>
    <cellStyle name="60% - Accent4 2" xfId="25"/>
    <cellStyle name="60% - Accent5 2" xfId="3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1"/>
    <cellStyle name="Check Cell 2" xfId="36"/>
    <cellStyle name="Comma 2" xfId="14"/>
    <cellStyle name="Explanatory Text 2" xfId="37"/>
    <cellStyle name="Good 2" xfId="23"/>
    <cellStyle name="Heading 1 2" xfId="38"/>
    <cellStyle name="Heading 2 2" xfId="35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2" xfId="45"/>
    <cellStyle name="Normal 3" xfId="17"/>
    <cellStyle name="Normal 3 3" xfId="46"/>
    <cellStyle name="Normal 4" xfId="39"/>
    <cellStyle name="Note 2" xfId="34"/>
    <cellStyle name="Output 2" xfId="22"/>
    <cellStyle name="Style 1" xfId="19"/>
    <cellStyle name="Title 2" xfId="16"/>
    <cellStyle name="Total 2" xfId="47"/>
    <cellStyle name="Warning Tex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2"/>
  <sheetViews>
    <sheetView tabSelected="1" workbookViewId="0">
      <pane ySplit="1" topLeftCell="A392" activePane="bottomLeft" state="frozen"/>
      <selection pane="bottomLeft" activeCell="B401" sqref="B401:B402"/>
    </sheetView>
  </sheetViews>
  <sheetFormatPr defaultColWidth="9" defaultRowHeight="15"/>
  <cols>
    <col min="1" max="1" width="17.5703125" style="30" customWidth="1"/>
    <col min="2" max="2" width="11" style="30" bestFit="1" customWidth="1"/>
    <col min="3" max="3" width="44.140625" style="30" customWidth="1"/>
    <col min="4" max="4" width="29.85546875" style="30" bestFit="1" customWidth="1"/>
    <col min="5" max="7" width="12.42578125" style="30" bestFit="1" customWidth="1"/>
    <col min="8" max="8" width="14.42578125" style="30" bestFit="1" customWidth="1"/>
    <col min="9" max="9" width="8.85546875" style="30" customWidth="1"/>
    <col min="10" max="10" width="24.85546875" style="30" bestFit="1" customWidth="1"/>
    <col min="11" max="11" width="6.7109375" style="30" bestFit="1" customWidth="1"/>
    <col min="12" max="12" width="36.7109375" style="30" bestFit="1" customWidth="1"/>
    <col min="13" max="13" width="13.28515625" style="30" bestFit="1" customWidth="1"/>
    <col min="14" max="14" width="16" style="30" bestFit="1" customWidth="1"/>
    <col min="15" max="15" width="9.5703125" style="30" bestFit="1" customWidth="1"/>
    <col min="16" max="16" width="12.42578125" style="30" bestFit="1" customWidth="1"/>
    <col min="17" max="17" width="14.85546875" style="30" bestFit="1" customWidth="1"/>
    <col min="18" max="18" width="30.28515625" style="30" bestFit="1" customWidth="1"/>
    <col min="19" max="16384" width="9" style="30"/>
  </cols>
  <sheetData>
    <row r="1" spans="1:1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</row>
    <row r="2" spans="1:18">
      <c r="A2" s="18" t="s">
        <v>990</v>
      </c>
      <c r="B2" s="18">
        <v>94018219</v>
      </c>
      <c r="C2" s="18" t="s">
        <v>18</v>
      </c>
      <c r="D2" s="18" t="str">
        <f>RIGHT(C2,11)</f>
        <v>DISCOUNT 0%</v>
      </c>
      <c r="E2" s="18">
        <v>0</v>
      </c>
      <c r="F2" s="18"/>
      <c r="G2" s="18"/>
      <c r="H2" s="18"/>
      <c r="I2" s="18" t="s">
        <v>19</v>
      </c>
      <c r="J2" s="18" t="s">
        <v>20</v>
      </c>
      <c r="K2" s="18" t="s">
        <v>21</v>
      </c>
      <c r="L2" s="18" t="s">
        <v>22</v>
      </c>
      <c r="M2" s="18" t="s">
        <v>23</v>
      </c>
      <c r="N2" s="18"/>
      <c r="O2" s="18">
        <v>30</v>
      </c>
      <c r="P2" s="18" t="s">
        <v>24</v>
      </c>
      <c r="Q2" s="18" t="s">
        <v>25</v>
      </c>
      <c r="R2" s="18" t="s">
        <v>20</v>
      </c>
    </row>
    <row r="3" spans="1:18">
      <c r="A3" s="18" t="s">
        <v>991</v>
      </c>
      <c r="B3" s="18">
        <v>94018240</v>
      </c>
      <c r="C3" s="18" t="s">
        <v>26</v>
      </c>
      <c r="D3" s="18" t="str">
        <f>RIGHT(C3,13)</f>
        <v>SPECIAL PRICE</v>
      </c>
      <c r="E3" s="18"/>
      <c r="F3" s="18"/>
      <c r="G3" s="18"/>
      <c r="H3" s="18" t="s">
        <v>27</v>
      </c>
      <c r="I3" s="18" t="s">
        <v>28</v>
      </c>
      <c r="J3" s="18" t="s">
        <v>20</v>
      </c>
      <c r="K3" s="18" t="s">
        <v>21</v>
      </c>
      <c r="L3" s="18" t="s">
        <v>22</v>
      </c>
      <c r="M3" s="18" t="s">
        <v>23</v>
      </c>
      <c r="N3" s="18"/>
      <c r="O3" s="18">
        <v>30</v>
      </c>
      <c r="P3" s="18" t="s">
        <v>24</v>
      </c>
      <c r="Q3" s="18" t="s">
        <v>25</v>
      </c>
      <c r="R3" s="18" t="s">
        <v>20</v>
      </c>
    </row>
    <row r="4" spans="1:18">
      <c r="A4" s="18" t="s">
        <v>992</v>
      </c>
      <c r="B4" s="18">
        <v>94018257</v>
      </c>
      <c r="C4" s="18" t="s">
        <v>29</v>
      </c>
      <c r="D4" s="18" t="str">
        <f>RIGHT(C4,14)</f>
        <v>PROGRAM KHUSUS</v>
      </c>
      <c r="E4" s="18"/>
      <c r="F4" s="18"/>
      <c r="G4" s="18"/>
      <c r="H4" s="18"/>
      <c r="I4" s="18" t="s">
        <v>19</v>
      </c>
      <c r="J4" s="18" t="s">
        <v>20</v>
      </c>
      <c r="K4" s="18" t="s">
        <v>21</v>
      </c>
      <c r="L4" s="18" t="s">
        <v>22</v>
      </c>
      <c r="M4" s="18" t="s">
        <v>23</v>
      </c>
      <c r="N4" s="18"/>
      <c r="O4" s="18">
        <v>30</v>
      </c>
      <c r="P4" s="18" t="s">
        <v>24</v>
      </c>
      <c r="Q4" s="18" t="s">
        <v>25</v>
      </c>
      <c r="R4" s="18" t="s">
        <v>20</v>
      </c>
    </row>
    <row r="5" spans="1:18">
      <c r="A5" s="18" t="s">
        <v>993</v>
      </c>
      <c r="B5" s="18">
        <v>94018233</v>
      </c>
      <c r="C5" s="18" t="s">
        <v>30</v>
      </c>
      <c r="D5" s="18" t="str">
        <f t="shared" ref="D5:D10" si="0">RIGHT(C5,12)</f>
        <v>DISCOUNT 30%</v>
      </c>
      <c r="E5" s="18">
        <v>30</v>
      </c>
      <c r="F5" s="18"/>
      <c r="G5" s="18"/>
      <c r="H5" s="18"/>
      <c r="I5" s="18" t="s">
        <v>19</v>
      </c>
      <c r="J5" s="18" t="s">
        <v>20</v>
      </c>
      <c r="K5" s="18" t="s">
        <v>21</v>
      </c>
      <c r="L5" s="18" t="s">
        <v>22</v>
      </c>
      <c r="M5" s="18" t="s">
        <v>23</v>
      </c>
      <c r="N5" s="18"/>
      <c r="O5" s="18">
        <v>30</v>
      </c>
      <c r="P5" s="18" t="s">
        <v>24</v>
      </c>
      <c r="Q5" s="18" t="s">
        <v>25</v>
      </c>
      <c r="R5" s="18" t="s">
        <v>20</v>
      </c>
    </row>
    <row r="6" spans="1:18">
      <c r="A6" s="18" t="s">
        <v>994</v>
      </c>
      <c r="B6" s="18">
        <v>94018226</v>
      </c>
      <c r="C6" s="18" t="s">
        <v>31</v>
      </c>
      <c r="D6" s="18" t="str">
        <f t="shared" si="0"/>
        <v>DISCOUNT 20%</v>
      </c>
      <c r="E6" s="18">
        <v>20</v>
      </c>
      <c r="F6" s="18"/>
      <c r="G6" s="18"/>
      <c r="H6" s="18"/>
      <c r="I6" s="18" t="s">
        <v>19</v>
      </c>
      <c r="J6" s="18" t="s">
        <v>20</v>
      </c>
      <c r="K6" s="18" t="s">
        <v>21</v>
      </c>
      <c r="L6" s="18" t="s">
        <v>22</v>
      </c>
      <c r="M6" s="18" t="s">
        <v>23</v>
      </c>
      <c r="N6" s="18"/>
      <c r="O6" s="18">
        <v>30</v>
      </c>
      <c r="P6" s="18" t="s">
        <v>24</v>
      </c>
      <c r="Q6" s="18" t="s">
        <v>25</v>
      </c>
      <c r="R6" s="18" t="s">
        <v>20</v>
      </c>
    </row>
    <row r="7" spans="1:18">
      <c r="A7" s="18" t="s">
        <v>995</v>
      </c>
      <c r="B7" s="18">
        <v>94014099</v>
      </c>
      <c r="C7" s="18" t="s">
        <v>32</v>
      </c>
      <c r="D7" s="18" t="str">
        <f t="shared" si="0"/>
        <v xml:space="preserve"> DISCOUNT 0%</v>
      </c>
      <c r="E7" s="18">
        <v>0</v>
      </c>
      <c r="F7" s="18"/>
      <c r="G7" s="18"/>
      <c r="H7" s="18"/>
      <c r="I7" s="18" t="s">
        <v>19</v>
      </c>
      <c r="J7" s="18" t="s">
        <v>33</v>
      </c>
      <c r="K7" s="18" t="s">
        <v>21</v>
      </c>
      <c r="L7" s="18" t="s">
        <v>34</v>
      </c>
      <c r="M7" s="18" t="s">
        <v>35</v>
      </c>
      <c r="N7" s="18"/>
      <c r="O7" s="18">
        <v>30</v>
      </c>
      <c r="P7" s="18" t="s">
        <v>24</v>
      </c>
      <c r="Q7" s="18" t="s">
        <v>36</v>
      </c>
      <c r="R7" s="18" t="str">
        <f t="shared" ref="R7:R38" si="1">J7</f>
        <v>WARDAH</v>
      </c>
    </row>
    <row r="8" spans="1:18">
      <c r="A8" s="18" t="s">
        <v>996</v>
      </c>
      <c r="B8" s="18">
        <v>94014129</v>
      </c>
      <c r="C8" s="18" t="s">
        <v>37</v>
      </c>
      <c r="D8" s="18" t="str">
        <f t="shared" si="0"/>
        <v>DISCOUNT 20%</v>
      </c>
      <c r="E8" s="18">
        <v>20</v>
      </c>
      <c r="F8" s="18"/>
      <c r="G8" s="18"/>
      <c r="H8" s="18"/>
      <c r="I8" s="18" t="s">
        <v>19</v>
      </c>
      <c r="J8" s="18" t="s">
        <v>33</v>
      </c>
      <c r="K8" s="18" t="s">
        <v>21</v>
      </c>
      <c r="L8" s="18" t="s">
        <v>34</v>
      </c>
      <c r="M8" s="18" t="s">
        <v>35</v>
      </c>
      <c r="N8" s="18"/>
      <c r="O8" s="18">
        <v>30</v>
      </c>
      <c r="P8" s="18" t="s">
        <v>24</v>
      </c>
      <c r="Q8" s="18" t="s">
        <v>36</v>
      </c>
      <c r="R8" s="18" t="str">
        <f t="shared" si="1"/>
        <v>WARDAH</v>
      </c>
    </row>
    <row r="9" spans="1:18">
      <c r="A9" s="18" t="s">
        <v>997</v>
      </c>
      <c r="B9" s="18">
        <v>94014105</v>
      </c>
      <c r="C9" s="18" t="s">
        <v>38</v>
      </c>
      <c r="D9" s="18" t="str">
        <f t="shared" si="0"/>
        <v>DISCOUNT 10%</v>
      </c>
      <c r="E9" s="18">
        <v>10</v>
      </c>
      <c r="F9" s="18"/>
      <c r="G9" s="18"/>
      <c r="H9" s="18"/>
      <c r="I9" s="18" t="s">
        <v>19</v>
      </c>
      <c r="J9" s="18" t="s">
        <v>33</v>
      </c>
      <c r="K9" s="18" t="s">
        <v>21</v>
      </c>
      <c r="L9" s="18" t="s">
        <v>34</v>
      </c>
      <c r="M9" s="18" t="s">
        <v>35</v>
      </c>
      <c r="N9" s="18"/>
      <c r="O9" s="18">
        <v>30</v>
      </c>
      <c r="P9" s="18" t="s">
        <v>24</v>
      </c>
      <c r="Q9" s="18" t="s">
        <v>36</v>
      </c>
      <c r="R9" s="18" t="str">
        <f t="shared" si="1"/>
        <v>WARDAH</v>
      </c>
    </row>
    <row r="10" spans="1:18">
      <c r="A10" s="18" t="s">
        <v>998</v>
      </c>
      <c r="B10" s="18">
        <v>94014112</v>
      </c>
      <c r="C10" s="18" t="s">
        <v>39</v>
      </c>
      <c r="D10" s="18" t="str">
        <f t="shared" si="0"/>
        <v>DISCOUNT 15%</v>
      </c>
      <c r="E10" s="18">
        <v>15</v>
      </c>
      <c r="F10" s="18"/>
      <c r="G10" s="18"/>
      <c r="H10" s="18"/>
      <c r="I10" s="18" t="s">
        <v>19</v>
      </c>
      <c r="J10" s="18" t="s">
        <v>33</v>
      </c>
      <c r="K10" s="18" t="s">
        <v>21</v>
      </c>
      <c r="L10" s="18" t="s">
        <v>34</v>
      </c>
      <c r="M10" s="18" t="s">
        <v>35</v>
      </c>
      <c r="N10" s="18"/>
      <c r="O10" s="18">
        <v>30</v>
      </c>
      <c r="P10" s="18" t="s">
        <v>24</v>
      </c>
      <c r="Q10" s="18" t="s">
        <v>36</v>
      </c>
      <c r="R10" s="18" t="str">
        <f t="shared" si="1"/>
        <v>WARDAH</v>
      </c>
    </row>
    <row r="11" spans="1:18" s="34" customFormat="1">
      <c r="A11" s="19" t="s">
        <v>645</v>
      </c>
      <c r="B11" s="20">
        <v>94014167</v>
      </c>
      <c r="C11" s="20" t="s">
        <v>40</v>
      </c>
      <c r="D11" s="20" t="s">
        <v>41</v>
      </c>
      <c r="E11" s="20"/>
      <c r="F11" s="20"/>
      <c r="G11" s="20"/>
      <c r="H11" s="20"/>
      <c r="I11" s="20" t="s">
        <v>28</v>
      </c>
      <c r="J11" s="20" t="s">
        <v>33</v>
      </c>
      <c r="K11" s="20" t="s">
        <v>21</v>
      </c>
      <c r="L11" s="20" t="s">
        <v>34</v>
      </c>
      <c r="M11" s="20" t="s">
        <v>35</v>
      </c>
      <c r="N11" s="20"/>
      <c r="O11" s="20">
        <v>30</v>
      </c>
      <c r="P11" s="20" t="s">
        <v>24</v>
      </c>
      <c r="Q11" s="20" t="s">
        <v>36</v>
      </c>
      <c r="R11" s="20" t="str">
        <f t="shared" si="1"/>
        <v>WARDAH</v>
      </c>
    </row>
    <row r="12" spans="1:18">
      <c r="A12" s="18" t="s">
        <v>999</v>
      </c>
      <c r="B12" s="18">
        <v>94014136</v>
      </c>
      <c r="C12" s="18" t="s">
        <v>42</v>
      </c>
      <c r="D12" s="18" t="str">
        <f>RIGHT(C12,12)</f>
        <v>DISCOUNT 30%</v>
      </c>
      <c r="E12" s="18">
        <v>30</v>
      </c>
      <c r="F12" s="18"/>
      <c r="G12" s="18"/>
      <c r="H12" s="18"/>
      <c r="I12" s="18" t="s">
        <v>19</v>
      </c>
      <c r="J12" s="18" t="s">
        <v>33</v>
      </c>
      <c r="K12" s="18" t="s">
        <v>21</v>
      </c>
      <c r="L12" s="18" t="s">
        <v>34</v>
      </c>
      <c r="M12" s="18" t="s">
        <v>35</v>
      </c>
      <c r="N12" s="18"/>
      <c r="O12" s="18">
        <v>30</v>
      </c>
      <c r="P12" s="18" t="s">
        <v>24</v>
      </c>
      <c r="Q12" s="18" t="s">
        <v>36</v>
      </c>
      <c r="R12" s="18" t="str">
        <f t="shared" si="1"/>
        <v>WARDAH</v>
      </c>
    </row>
    <row r="13" spans="1:18">
      <c r="A13" s="18" t="s">
        <v>1000</v>
      </c>
      <c r="B13" s="18">
        <v>94014143</v>
      </c>
      <c r="C13" s="18" t="s">
        <v>43</v>
      </c>
      <c r="D13" s="18" t="str">
        <f>RIGHT(C13,12)</f>
        <v>DISCOUNT 50%</v>
      </c>
      <c r="E13" s="18">
        <v>50</v>
      </c>
      <c r="F13" s="18"/>
      <c r="G13" s="18"/>
      <c r="H13" s="18"/>
      <c r="I13" s="18" t="s">
        <v>28</v>
      </c>
      <c r="J13" s="18" t="s">
        <v>33</v>
      </c>
      <c r="K13" s="18" t="s">
        <v>21</v>
      </c>
      <c r="L13" s="18" t="s">
        <v>34</v>
      </c>
      <c r="M13" s="18" t="s">
        <v>35</v>
      </c>
      <c r="N13" s="18"/>
      <c r="O13" s="18">
        <v>30</v>
      </c>
      <c r="P13" s="18" t="s">
        <v>24</v>
      </c>
      <c r="Q13" s="18" t="s">
        <v>36</v>
      </c>
      <c r="R13" s="18" t="str">
        <f t="shared" si="1"/>
        <v>WARDAH</v>
      </c>
    </row>
    <row r="14" spans="1:18">
      <c r="A14" s="18" t="s">
        <v>1001</v>
      </c>
      <c r="B14" s="18">
        <v>94014150</v>
      </c>
      <c r="C14" s="18" t="s">
        <v>44</v>
      </c>
      <c r="D14" s="18" t="s">
        <v>27</v>
      </c>
      <c r="E14" s="18"/>
      <c r="F14" s="18"/>
      <c r="G14" s="18"/>
      <c r="H14" s="18" t="s">
        <v>27</v>
      </c>
      <c r="I14" s="18" t="s">
        <v>28</v>
      </c>
      <c r="J14" s="18" t="s">
        <v>33</v>
      </c>
      <c r="K14" s="18" t="s">
        <v>21</v>
      </c>
      <c r="L14" s="18" t="s">
        <v>34</v>
      </c>
      <c r="M14" s="18" t="s">
        <v>35</v>
      </c>
      <c r="N14" s="18"/>
      <c r="O14" s="18">
        <v>30</v>
      </c>
      <c r="P14" s="18" t="s">
        <v>24</v>
      </c>
      <c r="Q14" s="18" t="s">
        <v>36</v>
      </c>
      <c r="R14" s="18" t="str">
        <f t="shared" si="1"/>
        <v>WARDAH</v>
      </c>
    </row>
    <row r="15" spans="1:18">
      <c r="A15" s="18" t="s">
        <v>1002</v>
      </c>
      <c r="B15" s="18">
        <v>94015089</v>
      </c>
      <c r="C15" s="18" t="s">
        <v>45</v>
      </c>
      <c r="D15" s="18" t="s">
        <v>46</v>
      </c>
      <c r="E15" s="18">
        <v>10</v>
      </c>
      <c r="F15" s="18"/>
      <c r="G15" s="18"/>
      <c r="H15" s="18"/>
      <c r="I15" s="18" t="s">
        <v>19</v>
      </c>
      <c r="J15" s="18" t="s">
        <v>33</v>
      </c>
      <c r="K15" s="18" t="s">
        <v>21</v>
      </c>
      <c r="L15" s="18" t="s">
        <v>34</v>
      </c>
      <c r="M15" s="18" t="s">
        <v>35</v>
      </c>
      <c r="N15" s="18"/>
      <c r="O15" s="18">
        <v>30</v>
      </c>
      <c r="P15" s="18" t="s">
        <v>24</v>
      </c>
      <c r="Q15" s="18" t="s">
        <v>36</v>
      </c>
      <c r="R15" s="18" t="str">
        <f t="shared" si="1"/>
        <v>WARDAH</v>
      </c>
    </row>
    <row r="16" spans="1:18">
      <c r="A16" s="18" t="s">
        <v>1003</v>
      </c>
      <c r="B16" s="18">
        <v>94015096</v>
      </c>
      <c r="C16" s="18" t="s">
        <v>47</v>
      </c>
      <c r="D16" s="18" t="s">
        <v>48</v>
      </c>
      <c r="E16" s="18">
        <v>15</v>
      </c>
      <c r="F16" s="18"/>
      <c r="G16" s="18"/>
      <c r="H16" s="18"/>
      <c r="I16" s="18" t="s">
        <v>19</v>
      </c>
      <c r="J16" s="18" t="s">
        <v>33</v>
      </c>
      <c r="K16" s="18" t="s">
        <v>21</v>
      </c>
      <c r="L16" s="18" t="s">
        <v>34</v>
      </c>
      <c r="M16" s="18" t="s">
        <v>35</v>
      </c>
      <c r="N16" s="18"/>
      <c r="O16" s="18">
        <v>30</v>
      </c>
      <c r="P16" s="18" t="s">
        <v>24</v>
      </c>
      <c r="Q16" s="18" t="s">
        <v>36</v>
      </c>
      <c r="R16" s="18" t="str">
        <f t="shared" si="1"/>
        <v>WARDAH</v>
      </c>
    </row>
    <row r="17" spans="1:18">
      <c r="A17" s="18" t="s">
        <v>1004</v>
      </c>
      <c r="B17" s="18">
        <v>94015102</v>
      </c>
      <c r="C17" s="18" t="s">
        <v>49</v>
      </c>
      <c r="D17" s="18" t="s">
        <v>50</v>
      </c>
      <c r="E17" s="18">
        <v>20</v>
      </c>
      <c r="F17" s="18"/>
      <c r="G17" s="18"/>
      <c r="H17" s="18"/>
      <c r="I17" s="18" t="s">
        <v>19</v>
      </c>
      <c r="J17" s="18" t="s">
        <v>33</v>
      </c>
      <c r="K17" s="18" t="s">
        <v>21</v>
      </c>
      <c r="L17" s="18" t="s">
        <v>34</v>
      </c>
      <c r="M17" s="18" t="s">
        <v>35</v>
      </c>
      <c r="N17" s="18"/>
      <c r="O17" s="18">
        <v>30</v>
      </c>
      <c r="P17" s="18" t="s">
        <v>24</v>
      </c>
      <c r="Q17" s="18" t="s">
        <v>36</v>
      </c>
      <c r="R17" s="18" t="str">
        <f t="shared" si="1"/>
        <v>WARDAH</v>
      </c>
    </row>
    <row r="18" spans="1:18">
      <c r="A18" s="18" t="s">
        <v>1005</v>
      </c>
      <c r="B18" s="18">
        <v>94015072</v>
      </c>
      <c r="C18" s="18" t="s">
        <v>51</v>
      </c>
      <c r="D18" s="18" t="s">
        <v>52</v>
      </c>
      <c r="E18" s="18">
        <v>0</v>
      </c>
      <c r="F18" s="18"/>
      <c r="G18" s="18"/>
      <c r="H18" s="18"/>
      <c r="I18" s="18" t="s">
        <v>19</v>
      </c>
      <c r="J18" s="18" t="s">
        <v>33</v>
      </c>
      <c r="K18" s="18" t="s">
        <v>21</v>
      </c>
      <c r="L18" s="18" t="s">
        <v>34</v>
      </c>
      <c r="M18" s="18" t="s">
        <v>35</v>
      </c>
      <c r="N18" s="18"/>
      <c r="O18" s="18">
        <v>30</v>
      </c>
      <c r="P18" s="18" t="s">
        <v>24</v>
      </c>
      <c r="Q18" s="18" t="s">
        <v>36</v>
      </c>
      <c r="R18" s="18" t="str">
        <f t="shared" si="1"/>
        <v>WARDAH</v>
      </c>
    </row>
    <row r="19" spans="1:18">
      <c r="A19" s="18" t="s">
        <v>1006</v>
      </c>
      <c r="B19" s="18">
        <v>94015096</v>
      </c>
      <c r="C19" s="18" t="s">
        <v>53</v>
      </c>
      <c r="D19" s="18" t="s">
        <v>48</v>
      </c>
      <c r="E19" s="18">
        <v>15</v>
      </c>
      <c r="F19" s="18"/>
      <c r="G19" s="18"/>
      <c r="H19" s="18"/>
      <c r="I19" s="18" t="s">
        <v>19</v>
      </c>
      <c r="J19" s="18" t="s">
        <v>33</v>
      </c>
      <c r="K19" s="18" t="s">
        <v>21</v>
      </c>
      <c r="L19" s="18" t="s">
        <v>34</v>
      </c>
      <c r="M19" s="18" t="s">
        <v>35</v>
      </c>
      <c r="N19" s="18"/>
      <c r="O19" s="18">
        <v>30</v>
      </c>
      <c r="P19" s="18" t="s">
        <v>24</v>
      </c>
      <c r="Q19" s="18" t="s">
        <v>36</v>
      </c>
      <c r="R19" s="18" t="str">
        <f t="shared" si="1"/>
        <v>WARDAH</v>
      </c>
    </row>
    <row r="20" spans="1:18">
      <c r="A20" s="18" t="s">
        <v>1007</v>
      </c>
      <c r="B20" s="18">
        <v>94017113</v>
      </c>
      <c r="C20" s="18" t="s">
        <v>54</v>
      </c>
      <c r="D20" s="18" t="str">
        <f t="shared" ref="D20:D25" si="2">RIGHT(C20,12)</f>
        <v>DISCOUNT 17%</v>
      </c>
      <c r="E20" s="18">
        <v>17</v>
      </c>
      <c r="F20" s="18"/>
      <c r="G20" s="18"/>
      <c r="H20" s="18"/>
      <c r="I20" s="18" t="s">
        <v>19</v>
      </c>
      <c r="J20" s="18" t="s">
        <v>33</v>
      </c>
      <c r="K20" s="18" t="s">
        <v>21</v>
      </c>
      <c r="L20" s="18" t="s">
        <v>34</v>
      </c>
      <c r="M20" s="18" t="s">
        <v>35</v>
      </c>
      <c r="N20" s="18"/>
      <c r="O20" s="18">
        <v>30</v>
      </c>
      <c r="P20" s="18" t="s">
        <v>24</v>
      </c>
      <c r="Q20" s="18" t="s">
        <v>36</v>
      </c>
      <c r="R20" s="18" t="str">
        <f t="shared" si="1"/>
        <v>WARDAH</v>
      </c>
    </row>
    <row r="21" spans="1:18">
      <c r="A21" s="18" t="s">
        <v>1008</v>
      </c>
      <c r="B21" s="18">
        <v>94017199</v>
      </c>
      <c r="C21" s="18" t="s">
        <v>55</v>
      </c>
      <c r="D21" s="18" t="str">
        <f t="shared" si="2"/>
        <v>DISCOUNT 25%</v>
      </c>
      <c r="E21" s="18">
        <v>25</v>
      </c>
      <c r="F21" s="18"/>
      <c r="G21" s="18"/>
      <c r="H21" s="18"/>
      <c r="I21" s="18" t="s">
        <v>19</v>
      </c>
      <c r="J21" s="18" t="s">
        <v>33</v>
      </c>
      <c r="K21" s="18" t="s">
        <v>21</v>
      </c>
      <c r="L21" s="18" t="s">
        <v>34</v>
      </c>
      <c r="M21" s="18" t="s">
        <v>35</v>
      </c>
      <c r="N21" s="18"/>
      <c r="O21" s="18">
        <v>30</v>
      </c>
      <c r="P21" s="18" t="s">
        <v>24</v>
      </c>
      <c r="Q21" s="18" t="s">
        <v>36</v>
      </c>
      <c r="R21" s="18" t="str">
        <f t="shared" si="1"/>
        <v>WARDAH</v>
      </c>
    </row>
    <row r="22" spans="1:18">
      <c r="A22" s="18" t="s">
        <v>1009</v>
      </c>
      <c r="B22" s="18">
        <v>94017267</v>
      </c>
      <c r="C22" s="18" t="s">
        <v>56</v>
      </c>
      <c r="D22" s="18" t="str">
        <f t="shared" si="2"/>
        <v>DISCOUNT 35%</v>
      </c>
      <c r="E22" s="18">
        <v>35</v>
      </c>
      <c r="F22" s="18"/>
      <c r="G22" s="18"/>
      <c r="H22" s="18"/>
      <c r="I22" s="18" t="s">
        <v>19</v>
      </c>
      <c r="J22" s="18" t="s">
        <v>33</v>
      </c>
      <c r="K22" s="18" t="s">
        <v>21</v>
      </c>
      <c r="L22" s="18" t="s">
        <v>34</v>
      </c>
      <c r="M22" s="18" t="s">
        <v>35</v>
      </c>
      <c r="N22" s="18"/>
      <c r="O22" s="18">
        <v>30</v>
      </c>
      <c r="P22" s="18" t="s">
        <v>24</v>
      </c>
      <c r="Q22" s="18" t="s">
        <v>36</v>
      </c>
      <c r="R22" s="18" t="str">
        <f t="shared" si="1"/>
        <v>WARDAH</v>
      </c>
    </row>
    <row r="23" spans="1:18">
      <c r="A23" s="18" t="s">
        <v>1010</v>
      </c>
      <c r="B23" s="18">
        <v>94017533</v>
      </c>
      <c r="C23" s="18" t="s">
        <v>57</v>
      </c>
      <c r="D23" s="18" t="str">
        <f t="shared" si="2"/>
        <v xml:space="preserve"> DICOUNT 33%</v>
      </c>
      <c r="E23" s="18">
        <v>33</v>
      </c>
      <c r="F23" s="18"/>
      <c r="G23" s="18"/>
      <c r="H23" s="18"/>
      <c r="I23" s="18" t="s">
        <v>19</v>
      </c>
      <c r="J23" s="18" t="s">
        <v>33</v>
      </c>
      <c r="K23" s="18" t="s">
        <v>21</v>
      </c>
      <c r="L23" s="18" t="s">
        <v>34</v>
      </c>
      <c r="M23" s="18" t="s">
        <v>35</v>
      </c>
      <c r="N23" s="18"/>
      <c r="O23" s="18">
        <v>30</v>
      </c>
      <c r="P23" s="18" t="s">
        <v>24</v>
      </c>
      <c r="Q23" s="18" t="s">
        <v>36</v>
      </c>
      <c r="R23" s="18" t="str">
        <f t="shared" si="1"/>
        <v>WARDAH</v>
      </c>
    </row>
    <row r="24" spans="1:18">
      <c r="A24" s="18" t="s">
        <v>1011</v>
      </c>
      <c r="B24" s="18">
        <v>94018189</v>
      </c>
      <c r="C24" s="18" t="s">
        <v>58</v>
      </c>
      <c r="D24" s="18" t="str">
        <f t="shared" si="2"/>
        <v>DISCOUNT 34%</v>
      </c>
      <c r="E24" s="18">
        <v>34</v>
      </c>
      <c r="F24" s="18"/>
      <c r="G24" s="18"/>
      <c r="H24" s="18"/>
      <c r="I24" s="18" t="s">
        <v>19</v>
      </c>
      <c r="J24" s="18" t="s">
        <v>33</v>
      </c>
      <c r="K24" s="18" t="s">
        <v>21</v>
      </c>
      <c r="L24" s="18" t="s">
        <v>34</v>
      </c>
      <c r="M24" s="18" t="s">
        <v>35</v>
      </c>
      <c r="N24" s="18"/>
      <c r="O24" s="18">
        <v>30</v>
      </c>
      <c r="P24" s="18" t="s">
        <v>24</v>
      </c>
      <c r="Q24" s="18" t="s">
        <v>36</v>
      </c>
      <c r="R24" s="18" t="str">
        <f t="shared" si="1"/>
        <v>WARDAH</v>
      </c>
    </row>
    <row r="25" spans="1:18">
      <c r="A25" s="18" t="s">
        <v>1012</v>
      </c>
      <c r="B25" s="18">
        <v>94013528</v>
      </c>
      <c r="C25" s="18" t="s">
        <v>59</v>
      </c>
      <c r="D25" s="18" t="str">
        <f t="shared" si="2"/>
        <v>DISCOUNT 20%</v>
      </c>
      <c r="E25" s="18">
        <v>20</v>
      </c>
      <c r="F25" s="18"/>
      <c r="G25" s="18"/>
      <c r="H25" s="18"/>
      <c r="I25" s="18" t="s">
        <v>19</v>
      </c>
      <c r="J25" s="18" t="s">
        <v>60</v>
      </c>
      <c r="K25" s="18" t="s">
        <v>21</v>
      </c>
      <c r="L25" s="18" t="s">
        <v>34</v>
      </c>
      <c r="M25" s="18" t="s">
        <v>35</v>
      </c>
      <c r="N25" s="18"/>
      <c r="O25" s="18">
        <v>30</v>
      </c>
      <c r="P25" s="18" t="s">
        <v>24</v>
      </c>
      <c r="Q25" s="18" t="s">
        <v>61</v>
      </c>
      <c r="R25" s="18" t="str">
        <f t="shared" si="1"/>
        <v>MAKE OVER</v>
      </c>
    </row>
    <row r="26" spans="1:18">
      <c r="A26" s="18" t="s">
        <v>1013</v>
      </c>
      <c r="B26" s="18">
        <v>94013559</v>
      </c>
      <c r="C26" s="18" t="s">
        <v>62</v>
      </c>
      <c r="D26" s="18" t="s">
        <v>27</v>
      </c>
      <c r="E26" s="18"/>
      <c r="F26" s="18"/>
      <c r="G26" s="18"/>
      <c r="H26" s="18" t="s">
        <v>27</v>
      </c>
      <c r="I26" s="18" t="s">
        <v>28</v>
      </c>
      <c r="J26" s="18" t="s">
        <v>60</v>
      </c>
      <c r="K26" s="18" t="s">
        <v>21</v>
      </c>
      <c r="L26" s="18" t="s">
        <v>34</v>
      </c>
      <c r="M26" s="18" t="s">
        <v>35</v>
      </c>
      <c r="N26" s="18"/>
      <c r="O26" s="18">
        <v>30</v>
      </c>
      <c r="P26" s="18" t="s">
        <v>24</v>
      </c>
      <c r="Q26" s="18" t="s">
        <v>61</v>
      </c>
      <c r="R26" s="18" t="str">
        <f t="shared" si="1"/>
        <v>MAKE OVER</v>
      </c>
    </row>
    <row r="27" spans="1:18">
      <c r="A27" s="18" t="s">
        <v>1014</v>
      </c>
      <c r="B27" s="18">
        <v>94013504</v>
      </c>
      <c r="C27" s="18" t="s">
        <v>63</v>
      </c>
      <c r="D27" s="18" t="str">
        <f>RIGHT(C27,12)</f>
        <v>DISCOUNT 10%</v>
      </c>
      <c r="E27" s="18">
        <v>10</v>
      </c>
      <c r="F27" s="18"/>
      <c r="G27" s="18"/>
      <c r="H27" s="18"/>
      <c r="I27" s="18" t="s">
        <v>19</v>
      </c>
      <c r="J27" s="18" t="s">
        <v>60</v>
      </c>
      <c r="K27" s="18" t="s">
        <v>21</v>
      </c>
      <c r="L27" s="18" t="s">
        <v>34</v>
      </c>
      <c r="M27" s="18" t="s">
        <v>35</v>
      </c>
      <c r="N27" s="18"/>
      <c r="O27" s="18">
        <v>30</v>
      </c>
      <c r="P27" s="18" t="s">
        <v>24</v>
      </c>
      <c r="Q27" s="18" t="s">
        <v>61</v>
      </c>
      <c r="R27" s="18" t="str">
        <f t="shared" si="1"/>
        <v>MAKE OVER</v>
      </c>
    </row>
    <row r="28" spans="1:18">
      <c r="A28" s="18" t="s">
        <v>1015</v>
      </c>
      <c r="B28" s="18">
        <v>94013511</v>
      </c>
      <c r="C28" s="18" t="s">
        <v>64</v>
      </c>
      <c r="D28" s="18" t="str">
        <f>RIGHT(C28,12)</f>
        <v>DISCOUNT 15%</v>
      </c>
      <c r="E28" s="18">
        <v>15</v>
      </c>
      <c r="F28" s="18"/>
      <c r="G28" s="18"/>
      <c r="H28" s="18"/>
      <c r="I28" s="18" t="s">
        <v>19</v>
      </c>
      <c r="J28" s="18" t="s">
        <v>60</v>
      </c>
      <c r="K28" s="18" t="s">
        <v>21</v>
      </c>
      <c r="L28" s="18" t="s">
        <v>34</v>
      </c>
      <c r="M28" s="18" t="s">
        <v>35</v>
      </c>
      <c r="N28" s="18"/>
      <c r="O28" s="18">
        <v>30</v>
      </c>
      <c r="P28" s="18" t="s">
        <v>24</v>
      </c>
      <c r="Q28" s="18" t="s">
        <v>61</v>
      </c>
      <c r="R28" s="18" t="str">
        <f t="shared" si="1"/>
        <v>MAKE OVER</v>
      </c>
    </row>
    <row r="29" spans="1:18">
      <c r="A29" s="18" t="s">
        <v>1016</v>
      </c>
      <c r="B29" s="18">
        <v>94013498</v>
      </c>
      <c r="C29" s="18" t="s">
        <v>65</v>
      </c>
      <c r="D29" s="18" t="str">
        <f>RIGHT(C29,12)</f>
        <v xml:space="preserve"> DISCOUNT 0%</v>
      </c>
      <c r="E29" s="18">
        <v>0</v>
      </c>
      <c r="F29" s="18"/>
      <c r="G29" s="18"/>
      <c r="H29" s="18"/>
      <c r="I29" s="18" t="s">
        <v>19</v>
      </c>
      <c r="J29" s="18" t="s">
        <v>60</v>
      </c>
      <c r="K29" s="18" t="s">
        <v>21</v>
      </c>
      <c r="L29" s="18" t="s">
        <v>34</v>
      </c>
      <c r="M29" s="18" t="s">
        <v>35</v>
      </c>
      <c r="N29" s="18"/>
      <c r="O29" s="18">
        <v>30</v>
      </c>
      <c r="P29" s="18" t="s">
        <v>24</v>
      </c>
      <c r="Q29" s="18" t="s">
        <v>61</v>
      </c>
      <c r="R29" s="18" t="str">
        <f t="shared" si="1"/>
        <v>MAKE OVER</v>
      </c>
    </row>
    <row r="30" spans="1:18" s="34" customFormat="1">
      <c r="A30" s="19" t="s">
        <v>643</v>
      </c>
      <c r="B30" s="20">
        <v>94013566</v>
      </c>
      <c r="C30" s="20" t="s">
        <v>66</v>
      </c>
      <c r="D30" s="20" t="s">
        <v>41</v>
      </c>
      <c r="E30" s="20"/>
      <c r="F30" s="20"/>
      <c r="G30" s="20"/>
      <c r="H30" s="20"/>
      <c r="I30" s="20" t="s">
        <v>28</v>
      </c>
      <c r="J30" s="20" t="s">
        <v>60</v>
      </c>
      <c r="K30" s="20" t="s">
        <v>21</v>
      </c>
      <c r="L30" s="20" t="s">
        <v>34</v>
      </c>
      <c r="M30" s="20" t="s">
        <v>35</v>
      </c>
      <c r="N30" s="20"/>
      <c r="O30" s="20">
        <v>30</v>
      </c>
      <c r="P30" s="20" t="s">
        <v>24</v>
      </c>
      <c r="Q30" s="20" t="s">
        <v>61</v>
      </c>
      <c r="R30" s="20" t="str">
        <f t="shared" si="1"/>
        <v>MAKE OVER</v>
      </c>
    </row>
    <row r="31" spans="1:18">
      <c r="A31" s="18" t="s">
        <v>1017</v>
      </c>
      <c r="B31" s="18">
        <v>94013535</v>
      </c>
      <c r="C31" s="18" t="s">
        <v>67</v>
      </c>
      <c r="D31" s="18" t="str">
        <f t="shared" ref="D31:D36" si="3">RIGHT(C31,12)</f>
        <v>DISCOUNT 30%</v>
      </c>
      <c r="E31" s="18">
        <v>30</v>
      </c>
      <c r="F31" s="18"/>
      <c r="G31" s="18"/>
      <c r="H31" s="18"/>
      <c r="I31" s="18" t="s">
        <v>19</v>
      </c>
      <c r="J31" s="18" t="s">
        <v>60</v>
      </c>
      <c r="K31" s="18" t="s">
        <v>21</v>
      </c>
      <c r="L31" s="18" t="s">
        <v>34</v>
      </c>
      <c r="M31" s="18" t="s">
        <v>35</v>
      </c>
      <c r="N31" s="18"/>
      <c r="O31" s="18">
        <v>30</v>
      </c>
      <c r="P31" s="18" t="s">
        <v>24</v>
      </c>
      <c r="Q31" s="18" t="s">
        <v>61</v>
      </c>
      <c r="R31" s="18" t="str">
        <f t="shared" si="1"/>
        <v>MAKE OVER</v>
      </c>
    </row>
    <row r="32" spans="1:18">
      <c r="A32" s="18" t="s">
        <v>1018</v>
      </c>
      <c r="B32" s="18">
        <v>94013542</v>
      </c>
      <c r="C32" s="18" t="s">
        <v>68</v>
      </c>
      <c r="D32" s="18" t="str">
        <f t="shared" si="3"/>
        <v>DISCOUNT 50%</v>
      </c>
      <c r="E32" s="18">
        <v>50</v>
      </c>
      <c r="F32" s="18"/>
      <c r="G32" s="18"/>
      <c r="H32" s="18"/>
      <c r="I32" s="18" t="s">
        <v>28</v>
      </c>
      <c r="J32" s="18" t="s">
        <v>60</v>
      </c>
      <c r="K32" s="18" t="s">
        <v>21</v>
      </c>
      <c r="L32" s="18" t="s">
        <v>34</v>
      </c>
      <c r="M32" s="18" t="s">
        <v>35</v>
      </c>
      <c r="N32" s="18"/>
      <c r="O32" s="18">
        <v>30</v>
      </c>
      <c r="P32" s="18" t="s">
        <v>24</v>
      </c>
      <c r="Q32" s="18" t="s">
        <v>61</v>
      </c>
      <c r="R32" s="18" t="str">
        <f t="shared" si="1"/>
        <v>MAKE OVER</v>
      </c>
    </row>
    <row r="33" spans="1:18">
      <c r="A33" s="18" t="s">
        <v>1019</v>
      </c>
      <c r="B33" s="18">
        <v>94015942</v>
      </c>
      <c r="C33" s="18" t="s">
        <v>69</v>
      </c>
      <c r="D33" s="18" t="str">
        <f t="shared" si="3"/>
        <v>DISCOUNT 17%</v>
      </c>
      <c r="E33" s="18">
        <v>17</v>
      </c>
      <c r="F33" s="18"/>
      <c r="G33" s="18"/>
      <c r="H33" s="18"/>
      <c r="I33" s="18" t="s">
        <v>19</v>
      </c>
      <c r="J33" s="18" t="s">
        <v>60</v>
      </c>
      <c r="K33" s="18" t="s">
        <v>21</v>
      </c>
      <c r="L33" s="18" t="s">
        <v>34</v>
      </c>
      <c r="M33" s="18" t="s">
        <v>35</v>
      </c>
      <c r="N33" s="18"/>
      <c r="O33" s="18">
        <v>30</v>
      </c>
      <c r="P33" s="18" t="s">
        <v>24</v>
      </c>
      <c r="Q33" s="18" t="s">
        <v>61</v>
      </c>
      <c r="R33" s="18" t="str">
        <f t="shared" si="1"/>
        <v>MAKE OVER</v>
      </c>
    </row>
    <row r="34" spans="1:18">
      <c r="A34" s="18" t="s">
        <v>1020</v>
      </c>
      <c r="B34" s="18">
        <v>94017274</v>
      </c>
      <c r="C34" s="18" t="s">
        <v>70</v>
      </c>
      <c r="D34" s="18" t="str">
        <f t="shared" si="3"/>
        <v>DISCOUNT 35%</v>
      </c>
      <c r="E34" s="18">
        <v>35</v>
      </c>
      <c r="F34" s="18"/>
      <c r="G34" s="18"/>
      <c r="H34" s="18"/>
      <c r="I34" s="18" t="s">
        <v>19</v>
      </c>
      <c r="J34" s="18" t="s">
        <v>60</v>
      </c>
      <c r="K34" s="18" t="s">
        <v>21</v>
      </c>
      <c r="L34" s="18" t="s">
        <v>34</v>
      </c>
      <c r="M34" s="18" t="s">
        <v>35</v>
      </c>
      <c r="N34" s="18"/>
      <c r="O34" s="18">
        <v>30</v>
      </c>
      <c r="P34" s="18" t="s">
        <v>24</v>
      </c>
      <c r="Q34" s="18" t="s">
        <v>61</v>
      </c>
      <c r="R34" s="18" t="str">
        <f t="shared" si="1"/>
        <v>MAKE OVER</v>
      </c>
    </row>
    <row r="35" spans="1:18">
      <c r="A35" s="18" t="s">
        <v>1021</v>
      </c>
      <c r="B35" s="18">
        <v>94017366</v>
      </c>
      <c r="C35" s="18" t="s">
        <v>71</v>
      </c>
      <c r="D35" s="18" t="str">
        <f t="shared" si="3"/>
        <v>DISCOUNT 25%</v>
      </c>
      <c r="E35" s="18">
        <v>25</v>
      </c>
      <c r="F35" s="18"/>
      <c r="G35" s="18"/>
      <c r="H35" s="18"/>
      <c r="I35" s="18" t="s">
        <v>19</v>
      </c>
      <c r="J35" s="18" t="s">
        <v>60</v>
      </c>
      <c r="K35" s="18" t="s">
        <v>21</v>
      </c>
      <c r="L35" s="18" t="s">
        <v>34</v>
      </c>
      <c r="M35" s="18" t="s">
        <v>35</v>
      </c>
      <c r="N35" s="18"/>
      <c r="O35" s="18">
        <v>30</v>
      </c>
      <c r="P35" s="18" t="s">
        <v>24</v>
      </c>
      <c r="Q35" s="18" t="s">
        <v>61</v>
      </c>
      <c r="R35" s="18" t="str">
        <f t="shared" si="1"/>
        <v>MAKE OVER</v>
      </c>
    </row>
    <row r="36" spans="1:18">
      <c r="A36" s="18" t="s">
        <v>1022</v>
      </c>
      <c r="B36" s="18">
        <v>94018196</v>
      </c>
      <c r="C36" s="18" t="s">
        <v>72</v>
      </c>
      <c r="D36" s="18" t="str">
        <f t="shared" si="3"/>
        <v>DISCOUNT 34%</v>
      </c>
      <c r="E36" s="18">
        <v>34</v>
      </c>
      <c r="F36" s="18"/>
      <c r="G36" s="18"/>
      <c r="H36" s="18"/>
      <c r="I36" s="18" t="s">
        <v>19</v>
      </c>
      <c r="J36" s="18" t="s">
        <v>60</v>
      </c>
      <c r="K36" s="18" t="s">
        <v>21</v>
      </c>
      <c r="L36" s="18" t="s">
        <v>34</v>
      </c>
      <c r="M36" s="18" t="s">
        <v>35</v>
      </c>
      <c r="N36" s="18"/>
      <c r="O36" s="18">
        <v>30</v>
      </c>
      <c r="P36" s="18" t="s">
        <v>24</v>
      </c>
      <c r="Q36" s="18" t="s">
        <v>61</v>
      </c>
      <c r="R36" s="18" t="str">
        <f t="shared" si="1"/>
        <v>MAKE OVER</v>
      </c>
    </row>
    <row r="37" spans="1:18">
      <c r="A37" s="18" t="s">
        <v>1023</v>
      </c>
      <c r="B37" s="18">
        <v>94018332</v>
      </c>
      <c r="C37" s="18" t="s">
        <v>73</v>
      </c>
      <c r="D37" s="18" t="s">
        <v>41</v>
      </c>
      <c r="E37" s="18"/>
      <c r="F37" s="18"/>
      <c r="G37" s="18"/>
      <c r="H37" s="18"/>
      <c r="I37" s="18" t="s">
        <v>19</v>
      </c>
      <c r="J37" s="18" t="s">
        <v>74</v>
      </c>
      <c r="K37" s="18" t="s">
        <v>21</v>
      </c>
      <c r="L37" s="18" t="s">
        <v>34</v>
      </c>
      <c r="M37" s="18" t="s">
        <v>35</v>
      </c>
      <c r="N37" s="18"/>
      <c r="O37" s="18">
        <v>30</v>
      </c>
      <c r="P37" s="18" t="s">
        <v>24</v>
      </c>
      <c r="Q37" s="18" t="s">
        <v>75</v>
      </c>
      <c r="R37" s="18" t="str">
        <f t="shared" si="1"/>
        <v>EMINA</v>
      </c>
    </row>
    <row r="38" spans="1:18">
      <c r="A38" s="18" t="s">
        <v>1024</v>
      </c>
      <c r="B38" s="18">
        <v>94018301</v>
      </c>
      <c r="C38" s="18" t="s">
        <v>76</v>
      </c>
      <c r="D38" s="18" t="str">
        <f>RIGHT(C38,12)</f>
        <v>DISCOUNT 30%</v>
      </c>
      <c r="E38" s="18">
        <v>30</v>
      </c>
      <c r="F38" s="18"/>
      <c r="G38" s="18"/>
      <c r="H38" s="18"/>
      <c r="I38" s="18" t="s">
        <v>19</v>
      </c>
      <c r="J38" s="18" t="s">
        <v>74</v>
      </c>
      <c r="K38" s="18" t="s">
        <v>21</v>
      </c>
      <c r="L38" s="18" t="s">
        <v>34</v>
      </c>
      <c r="M38" s="18" t="s">
        <v>35</v>
      </c>
      <c r="N38" s="18"/>
      <c r="O38" s="18">
        <v>30</v>
      </c>
      <c r="P38" s="18" t="s">
        <v>24</v>
      </c>
      <c r="Q38" s="18" t="s">
        <v>75</v>
      </c>
      <c r="R38" s="18" t="str">
        <f t="shared" si="1"/>
        <v>EMINA</v>
      </c>
    </row>
    <row r="39" spans="1:18">
      <c r="A39" s="18" t="s">
        <v>1025</v>
      </c>
      <c r="B39" s="18">
        <v>94018325</v>
      </c>
      <c r="C39" s="18" t="s">
        <v>77</v>
      </c>
      <c r="D39" s="18" t="s">
        <v>27</v>
      </c>
      <c r="E39" s="18"/>
      <c r="F39" s="18"/>
      <c r="G39" s="18"/>
      <c r="H39" s="18" t="s">
        <v>27</v>
      </c>
      <c r="I39" s="18" t="s">
        <v>28</v>
      </c>
      <c r="J39" s="18" t="s">
        <v>74</v>
      </c>
      <c r="K39" s="18" t="s">
        <v>21</v>
      </c>
      <c r="L39" s="18" t="s">
        <v>34</v>
      </c>
      <c r="M39" s="18" t="s">
        <v>35</v>
      </c>
      <c r="N39" s="18"/>
      <c r="O39" s="18">
        <v>30</v>
      </c>
      <c r="P39" s="18" t="s">
        <v>24</v>
      </c>
      <c r="Q39" s="18" t="s">
        <v>75</v>
      </c>
      <c r="R39" s="18" t="str">
        <f t="shared" ref="R39:R70" si="4">J39</f>
        <v>EMINA</v>
      </c>
    </row>
    <row r="40" spans="1:18">
      <c r="A40" s="18" t="s">
        <v>1026</v>
      </c>
      <c r="B40" s="18">
        <v>94018288</v>
      </c>
      <c r="C40" s="18" t="s">
        <v>78</v>
      </c>
      <c r="D40" s="18" t="str">
        <f t="shared" ref="D40:D45" si="5">RIGHT(C40,12)</f>
        <v>DISCOUNT 15%</v>
      </c>
      <c r="E40" s="18">
        <v>15</v>
      </c>
      <c r="F40" s="18"/>
      <c r="G40" s="18"/>
      <c r="H40" s="18"/>
      <c r="I40" s="18" t="s">
        <v>19</v>
      </c>
      <c r="J40" s="18" t="s">
        <v>74</v>
      </c>
      <c r="K40" s="18" t="s">
        <v>21</v>
      </c>
      <c r="L40" s="18" t="s">
        <v>34</v>
      </c>
      <c r="M40" s="18" t="s">
        <v>35</v>
      </c>
      <c r="N40" s="18"/>
      <c r="O40" s="18">
        <v>30</v>
      </c>
      <c r="P40" s="18" t="s">
        <v>24</v>
      </c>
      <c r="Q40" s="18" t="s">
        <v>75</v>
      </c>
      <c r="R40" s="18" t="str">
        <f t="shared" si="4"/>
        <v>EMINA</v>
      </c>
    </row>
    <row r="41" spans="1:18">
      <c r="A41" s="18" t="s">
        <v>1027</v>
      </c>
      <c r="B41" s="18">
        <v>94018295</v>
      </c>
      <c r="C41" s="18" t="s">
        <v>79</v>
      </c>
      <c r="D41" s="18" t="str">
        <f t="shared" si="5"/>
        <v>DISCOUNT 20%</v>
      </c>
      <c r="E41" s="18">
        <v>20</v>
      </c>
      <c r="F41" s="18"/>
      <c r="G41" s="18"/>
      <c r="H41" s="18"/>
      <c r="I41" s="18" t="s">
        <v>19</v>
      </c>
      <c r="J41" s="18" t="s">
        <v>74</v>
      </c>
      <c r="K41" s="18" t="s">
        <v>21</v>
      </c>
      <c r="L41" s="18" t="s">
        <v>34</v>
      </c>
      <c r="M41" s="18" t="s">
        <v>35</v>
      </c>
      <c r="N41" s="18"/>
      <c r="O41" s="18">
        <v>30</v>
      </c>
      <c r="P41" s="18" t="s">
        <v>24</v>
      </c>
      <c r="Q41" s="18" t="s">
        <v>75</v>
      </c>
      <c r="R41" s="18" t="str">
        <f t="shared" si="4"/>
        <v>EMINA</v>
      </c>
    </row>
    <row r="42" spans="1:18">
      <c r="A42" s="18" t="s">
        <v>1028</v>
      </c>
      <c r="B42" s="18">
        <v>94018318</v>
      </c>
      <c r="C42" s="18" t="s">
        <v>80</v>
      </c>
      <c r="D42" s="18" t="str">
        <f t="shared" si="5"/>
        <v>DISCOUNT 50%</v>
      </c>
      <c r="E42" s="18">
        <v>50</v>
      </c>
      <c r="F42" s="18"/>
      <c r="G42" s="18"/>
      <c r="H42" s="18"/>
      <c r="I42" s="18" t="s">
        <v>28</v>
      </c>
      <c r="J42" s="18" t="s">
        <v>74</v>
      </c>
      <c r="K42" s="18" t="s">
        <v>21</v>
      </c>
      <c r="L42" s="18" t="s">
        <v>34</v>
      </c>
      <c r="M42" s="18" t="s">
        <v>35</v>
      </c>
      <c r="N42" s="18"/>
      <c r="O42" s="18">
        <v>30</v>
      </c>
      <c r="P42" s="18" t="s">
        <v>24</v>
      </c>
      <c r="Q42" s="18" t="s">
        <v>75</v>
      </c>
      <c r="R42" s="18" t="str">
        <f t="shared" si="4"/>
        <v>EMINA</v>
      </c>
    </row>
    <row r="43" spans="1:18">
      <c r="A43" s="18" t="s">
        <v>1029</v>
      </c>
      <c r="B43" s="18">
        <v>94018271</v>
      </c>
      <c r="C43" s="18" t="s">
        <v>81</v>
      </c>
      <c r="D43" s="18" t="str">
        <f t="shared" si="5"/>
        <v xml:space="preserve"> DISCOUNT 0%</v>
      </c>
      <c r="E43" s="18">
        <v>0</v>
      </c>
      <c r="F43" s="18"/>
      <c r="G43" s="18"/>
      <c r="H43" s="18"/>
      <c r="I43" s="18" t="s">
        <v>19</v>
      </c>
      <c r="J43" s="18" t="s">
        <v>74</v>
      </c>
      <c r="K43" s="18" t="s">
        <v>21</v>
      </c>
      <c r="L43" s="18" t="s">
        <v>34</v>
      </c>
      <c r="M43" s="18" t="s">
        <v>35</v>
      </c>
      <c r="N43" s="18"/>
      <c r="O43" s="18">
        <v>30</v>
      </c>
      <c r="P43" s="18" t="s">
        <v>24</v>
      </c>
      <c r="Q43" s="18" t="s">
        <v>75</v>
      </c>
      <c r="R43" s="18" t="str">
        <f t="shared" si="4"/>
        <v>EMINA</v>
      </c>
    </row>
    <row r="44" spans="1:18">
      <c r="A44" s="18" t="s">
        <v>1030</v>
      </c>
      <c r="B44" s="18">
        <v>94005042</v>
      </c>
      <c r="C44" s="18" t="s">
        <v>82</v>
      </c>
      <c r="D44" s="18" t="str">
        <f t="shared" si="5"/>
        <v>DISCOUNT 30%</v>
      </c>
      <c r="E44" s="18">
        <v>30</v>
      </c>
      <c r="F44" s="18"/>
      <c r="G44" s="18"/>
      <c r="H44" s="18"/>
      <c r="I44" s="18" t="s">
        <v>19</v>
      </c>
      <c r="J44" s="18" t="s">
        <v>83</v>
      </c>
      <c r="K44" s="18" t="s">
        <v>84</v>
      </c>
      <c r="L44" s="18" t="s">
        <v>85</v>
      </c>
      <c r="M44" s="18" t="s">
        <v>86</v>
      </c>
      <c r="N44" s="18"/>
      <c r="O44" s="18">
        <v>26</v>
      </c>
      <c r="P44" s="18" t="s">
        <v>24</v>
      </c>
      <c r="Q44" s="18" t="s">
        <v>87</v>
      </c>
      <c r="R44" s="18" t="str">
        <f t="shared" si="4"/>
        <v>TAMMIA</v>
      </c>
    </row>
    <row r="45" spans="1:18">
      <c r="A45" s="18" t="s">
        <v>1031</v>
      </c>
      <c r="B45" s="18">
        <v>94005035</v>
      </c>
      <c r="C45" s="18" t="s">
        <v>88</v>
      </c>
      <c r="D45" s="18" t="str">
        <f t="shared" si="5"/>
        <v>DISCOUNT 20%</v>
      </c>
      <c r="E45" s="18">
        <v>20</v>
      </c>
      <c r="F45" s="18"/>
      <c r="G45" s="18"/>
      <c r="H45" s="18"/>
      <c r="I45" s="18" t="s">
        <v>19</v>
      </c>
      <c r="J45" s="18" t="s">
        <v>83</v>
      </c>
      <c r="K45" s="18" t="s">
        <v>84</v>
      </c>
      <c r="L45" s="18" t="s">
        <v>85</v>
      </c>
      <c r="M45" s="18" t="s">
        <v>86</v>
      </c>
      <c r="N45" s="18"/>
      <c r="O45" s="18">
        <v>26</v>
      </c>
      <c r="P45" s="18" t="s">
        <v>24</v>
      </c>
      <c r="Q45" s="18" t="s">
        <v>87</v>
      </c>
      <c r="R45" s="18" t="str">
        <f t="shared" si="4"/>
        <v>TAMMIA</v>
      </c>
    </row>
    <row r="46" spans="1:18">
      <c r="A46" s="18" t="s">
        <v>1032</v>
      </c>
      <c r="B46" s="18">
        <v>94006612</v>
      </c>
      <c r="C46" s="18" t="s">
        <v>89</v>
      </c>
      <c r="D46" s="18" t="s">
        <v>90</v>
      </c>
      <c r="E46" s="18">
        <v>20</v>
      </c>
      <c r="F46" s="18">
        <v>10</v>
      </c>
      <c r="G46" s="18"/>
      <c r="H46" s="18"/>
      <c r="I46" s="18" t="s">
        <v>19</v>
      </c>
      <c r="J46" s="18" t="s">
        <v>83</v>
      </c>
      <c r="K46" s="18" t="s">
        <v>84</v>
      </c>
      <c r="L46" s="18" t="s">
        <v>85</v>
      </c>
      <c r="M46" s="18" t="s">
        <v>86</v>
      </c>
      <c r="N46" s="18"/>
      <c r="O46" s="18">
        <v>26</v>
      </c>
      <c r="P46" s="18" t="s">
        <v>24</v>
      </c>
      <c r="Q46" s="18" t="s">
        <v>87</v>
      </c>
      <c r="R46" s="18" t="str">
        <f t="shared" si="4"/>
        <v>TAMMIA</v>
      </c>
    </row>
    <row r="47" spans="1:18">
      <c r="A47" s="18" t="s">
        <v>1033</v>
      </c>
      <c r="B47" s="18">
        <v>94006629</v>
      </c>
      <c r="C47" s="18" t="s">
        <v>91</v>
      </c>
      <c r="D47" s="18" t="s">
        <v>92</v>
      </c>
      <c r="E47" s="18">
        <v>20</v>
      </c>
      <c r="F47" s="18">
        <v>15</v>
      </c>
      <c r="G47" s="18"/>
      <c r="H47" s="18"/>
      <c r="I47" s="18" t="s">
        <v>19</v>
      </c>
      <c r="J47" s="18" t="s">
        <v>83</v>
      </c>
      <c r="K47" s="18" t="s">
        <v>84</v>
      </c>
      <c r="L47" s="18" t="s">
        <v>85</v>
      </c>
      <c r="M47" s="18" t="s">
        <v>86</v>
      </c>
      <c r="N47" s="18"/>
      <c r="O47" s="18">
        <v>26</v>
      </c>
      <c r="P47" s="18" t="s">
        <v>24</v>
      </c>
      <c r="Q47" s="18" t="s">
        <v>87</v>
      </c>
      <c r="R47" s="18" t="str">
        <f t="shared" si="4"/>
        <v>TAMMIA</v>
      </c>
    </row>
    <row r="48" spans="1:18">
      <c r="A48" s="18" t="s">
        <v>1034</v>
      </c>
      <c r="B48" s="18">
        <v>94006636</v>
      </c>
      <c r="C48" s="18" t="s">
        <v>93</v>
      </c>
      <c r="D48" s="18" t="s">
        <v>94</v>
      </c>
      <c r="E48" s="18">
        <v>20</v>
      </c>
      <c r="F48" s="18">
        <v>20</v>
      </c>
      <c r="G48" s="18"/>
      <c r="H48" s="18"/>
      <c r="I48" s="18" t="s">
        <v>19</v>
      </c>
      <c r="J48" s="18" t="s">
        <v>83</v>
      </c>
      <c r="K48" s="18" t="s">
        <v>84</v>
      </c>
      <c r="L48" s="18" t="s">
        <v>85</v>
      </c>
      <c r="M48" s="18" t="s">
        <v>86</v>
      </c>
      <c r="N48" s="18"/>
      <c r="O48" s="18">
        <v>26</v>
      </c>
      <c r="P48" s="18" t="s">
        <v>24</v>
      </c>
      <c r="Q48" s="18" t="s">
        <v>87</v>
      </c>
      <c r="R48" s="18" t="str">
        <f t="shared" si="4"/>
        <v>TAMMIA</v>
      </c>
    </row>
    <row r="49" spans="1:18">
      <c r="A49" s="18" t="s">
        <v>1035</v>
      </c>
      <c r="B49" s="18">
        <v>94006018</v>
      </c>
      <c r="C49" s="18" t="s">
        <v>95</v>
      </c>
      <c r="D49" s="18" t="str">
        <f>RIGHT(C49,12)</f>
        <v xml:space="preserve"> BUY 1 GET 2</v>
      </c>
      <c r="E49" s="18"/>
      <c r="F49" s="18"/>
      <c r="G49" s="18"/>
      <c r="H49" s="18"/>
      <c r="I49" s="18" t="s">
        <v>28</v>
      </c>
      <c r="J49" s="18" t="s">
        <v>83</v>
      </c>
      <c r="K49" s="18" t="s">
        <v>84</v>
      </c>
      <c r="L49" s="18" t="s">
        <v>85</v>
      </c>
      <c r="M49" s="18" t="s">
        <v>86</v>
      </c>
      <c r="N49" s="18"/>
      <c r="O49" s="18">
        <v>18</v>
      </c>
      <c r="P49" s="18" t="s">
        <v>24</v>
      </c>
      <c r="Q49" s="18" t="s">
        <v>87</v>
      </c>
      <c r="R49" s="18" t="str">
        <f t="shared" si="4"/>
        <v>TAMMIA</v>
      </c>
    </row>
    <row r="50" spans="1:18">
      <c r="A50" s="18" t="s">
        <v>1036</v>
      </c>
      <c r="B50" s="18">
        <v>94005028</v>
      </c>
      <c r="C50" s="18" t="s">
        <v>96</v>
      </c>
      <c r="D50" s="18" t="str">
        <f>RIGHT(C50,12)</f>
        <v xml:space="preserve"> DISCOUNT 0%</v>
      </c>
      <c r="E50" s="18">
        <v>0</v>
      </c>
      <c r="F50" s="18"/>
      <c r="G50" s="18"/>
      <c r="H50" s="18"/>
      <c r="I50" s="18" t="s">
        <v>19</v>
      </c>
      <c r="J50" s="18" t="s">
        <v>83</v>
      </c>
      <c r="K50" s="18" t="s">
        <v>84</v>
      </c>
      <c r="L50" s="18" t="s">
        <v>85</v>
      </c>
      <c r="M50" s="18" t="s">
        <v>86</v>
      </c>
      <c r="N50" s="18"/>
      <c r="O50" s="18">
        <v>26</v>
      </c>
      <c r="P50" s="18" t="s">
        <v>24</v>
      </c>
      <c r="Q50" s="18" t="s">
        <v>87</v>
      </c>
      <c r="R50" s="18" t="str">
        <f t="shared" si="4"/>
        <v>TAMMIA</v>
      </c>
    </row>
    <row r="51" spans="1:18">
      <c r="A51" s="18" t="s">
        <v>1037</v>
      </c>
      <c r="B51" s="18">
        <v>94005059</v>
      </c>
      <c r="C51" s="18" t="s">
        <v>97</v>
      </c>
      <c r="D51" s="18" t="str">
        <f>RIGHT(C51,12)</f>
        <v>DISCOUNT 50%</v>
      </c>
      <c r="E51" s="18">
        <v>50</v>
      </c>
      <c r="F51" s="18"/>
      <c r="G51" s="18"/>
      <c r="H51" s="18"/>
      <c r="I51" s="18" t="s">
        <v>28</v>
      </c>
      <c r="J51" s="18" t="s">
        <v>83</v>
      </c>
      <c r="K51" s="18" t="s">
        <v>84</v>
      </c>
      <c r="L51" s="18" t="s">
        <v>85</v>
      </c>
      <c r="M51" s="18" t="s">
        <v>86</v>
      </c>
      <c r="N51" s="18"/>
      <c r="O51" s="18">
        <v>18</v>
      </c>
      <c r="P51" s="18" t="s">
        <v>24</v>
      </c>
      <c r="Q51" s="18" t="s">
        <v>87</v>
      </c>
      <c r="R51" s="18" t="str">
        <f t="shared" si="4"/>
        <v>TAMMIA</v>
      </c>
    </row>
    <row r="52" spans="1:18">
      <c r="A52" s="18" t="s">
        <v>1038</v>
      </c>
      <c r="B52" s="18">
        <v>94005066</v>
      </c>
      <c r="C52" s="18" t="s">
        <v>98</v>
      </c>
      <c r="D52" s="18" t="str">
        <f>RIGHT(C52,12)</f>
        <v>DISCOUNT 70%</v>
      </c>
      <c r="E52" s="18">
        <v>70</v>
      </c>
      <c r="F52" s="18"/>
      <c r="G52" s="18"/>
      <c r="H52" s="18"/>
      <c r="I52" s="18" t="s">
        <v>28</v>
      </c>
      <c r="J52" s="18" t="s">
        <v>83</v>
      </c>
      <c r="K52" s="18" t="s">
        <v>84</v>
      </c>
      <c r="L52" s="18" t="s">
        <v>85</v>
      </c>
      <c r="M52" s="18" t="s">
        <v>86</v>
      </c>
      <c r="N52" s="18"/>
      <c r="O52" s="18">
        <v>18</v>
      </c>
      <c r="P52" s="18" t="s">
        <v>24</v>
      </c>
      <c r="Q52" s="18" t="s">
        <v>87</v>
      </c>
      <c r="R52" s="18" t="str">
        <f t="shared" si="4"/>
        <v>TAMMIA</v>
      </c>
    </row>
    <row r="53" spans="1:18">
      <c r="A53" s="18" t="s">
        <v>1039</v>
      </c>
      <c r="B53" s="18">
        <v>94005073</v>
      </c>
      <c r="C53" s="18" t="s">
        <v>99</v>
      </c>
      <c r="D53" s="18" t="s">
        <v>27</v>
      </c>
      <c r="E53" s="18"/>
      <c r="F53" s="18"/>
      <c r="G53" s="18"/>
      <c r="H53" s="18" t="s">
        <v>27</v>
      </c>
      <c r="I53" s="18" t="s">
        <v>28</v>
      </c>
      <c r="J53" s="18" t="s">
        <v>83</v>
      </c>
      <c r="K53" s="18" t="s">
        <v>84</v>
      </c>
      <c r="L53" s="18" t="s">
        <v>85</v>
      </c>
      <c r="M53" s="18" t="s">
        <v>86</v>
      </c>
      <c r="N53" s="18"/>
      <c r="O53" s="18">
        <v>18</v>
      </c>
      <c r="P53" s="18" t="s">
        <v>24</v>
      </c>
      <c r="Q53" s="18" t="s">
        <v>87</v>
      </c>
      <c r="R53" s="18" t="str">
        <f t="shared" si="4"/>
        <v>TAMMIA</v>
      </c>
    </row>
    <row r="54" spans="1:18">
      <c r="A54" s="18" t="s">
        <v>1040</v>
      </c>
      <c r="B54" s="18">
        <v>94006377</v>
      </c>
      <c r="C54" s="18" t="s">
        <v>100</v>
      </c>
      <c r="D54" s="18" t="str">
        <f>RIGHT(C54,12)</f>
        <v xml:space="preserve"> BUY 4 GET 1</v>
      </c>
      <c r="E54" s="18"/>
      <c r="F54" s="18"/>
      <c r="G54" s="18"/>
      <c r="H54" s="18"/>
      <c r="I54" s="18" t="s">
        <v>28</v>
      </c>
      <c r="J54" s="18" t="s">
        <v>83</v>
      </c>
      <c r="K54" s="18" t="s">
        <v>84</v>
      </c>
      <c r="L54" s="18" t="s">
        <v>85</v>
      </c>
      <c r="M54" s="18" t="s">
        <v>86</v>
      </c>
      <c r="N54" s="18"/>
      <c r="O54" s="18">
        <v>18</v>
      </c>
      <c r="P54" s="18" t="s">
        <v>24</v>
      </c>
      <c r="Q54" s="18" t="s">
        <v>87</v>
      </c>
      <c r="R54" s="18" t="str">
        <f t="shared" si="4"/>
        <v>TAMMIA</v>
      </c>
    </row>
    <row r="55" spans="1:18">
      <c r="A55" s="18" t="s">
        <v>1041</v>
      </c>
      <c r="B55" s="18">
        <v>94005998</v>
      </c>
      <c r="C55" s="18" t="s">
        <v>101</v>
      </c>
      <c r="D55" s="18" t="s">
        <v>102</v>
      </c>
      <c r="E55" s="18">
        <v>50</v>
      </c>
      <c r="F55" s="18">
        <v>20</v>
      </c>
      <c r="G55" s="18"/>
      <c r="H55" s="18"/>
      <c r="I55" s="18" t="s">
        <v>28</v>
      </c>
      <c r="J55" s="18" t="s">
        <v>83</v>
      </c>
      <c r="K55" s="18" t="s">
        <v>84</v>
      </c>
      <c r="L55" s="18" t="s">
        <v>85</v>
      </c>
      <c r="M55" s="18" t="s">
        <v>86</v>
      </c>
      <c r="N55" s="18"/>
      <c r="O55" s="18">
        <v>18</v>
      </c>
      <c r="P55" s="18" t="s">
        <v>24</v>
      </c>
      <c r="Q55" s="18" t="s">
        <v>87</v>
      </c>
      <c r="R55" s="18" t="str">
        <f t="shared" si="4"/>
        <v>TAMMIA</v>
      </c>
    </row>
    <row r="56" spans="1:18">
      <c r="A56" s="18" t="s">
        <v>1042</v>
      </c>
      <c r="B56" s="18">
        <v>94006001</v>
      </c>
      <c r="C56" s="18" t="s">
        <v>103</v>
      </c>
      <c r="D56" s="18" t="str">
        <f>RIGHT(C56,12)</f>
        <v xml:space="preserve"> BUY 1 GET 1</v>
      </c>
      <c r="E56" s="18"/>
      <c r="F56" s="18"/>
      <c r="G56" s="18"/>
      <c r="H56" s="18"/>
      <c r="I56" s="18" t="s">
        <v>28</v>
      </c>
      <c r="J56" s="18" t="s">
        <v>83</v>
      </c>
      <c r="K56" s="18" t="s">
        <v>84</v>
      </c>
      <c r="L56" s="18" t="s">
        <v>85</v>
      </c>
      <c r="M56" s="18" t="s">
        <v>86</v>
      </c>
      <c r="N56" s="18"/>
      <c r="O56" s="18">
        <v>18</v>
      </c>
      <c r="P56" s="18" t="s">
        <v>24</v>
      </c>
      <c r="Q56" s="18" t="s">
        <v>87</v>
      </c>
      <c r="R56" s="18" t="str">
        <f t="shared" si="4"/>
        <v>TAMMIA</v>
      </c>
    </row>
    <row r="57" spans="1:18">
      <c r="A57" s="18" t="s">
        <v>1043</v>
      </c>
      <c r="B57" s="18">
        <v>94007015</v>
      </c>
      <c r="C57" s="18" t="s">
        <v>104</v>
      </c>
      <c r="D57" s="18" t="s">
        <v>105</v>
      </c>
      <c r="E57" s="18">
        <v>10</v>
      </c>
      <c r="F57" s="18"/>
      <c r="G57" s="18"/>
      <c r="H57" s="18" t="s">
        <v>27</v>
      </c>
      <c r="I57" s="18" t="s">
        <v>28</v>
      </c>
      <c r="J57" s="18" t="s">
        <v>83</v>
      </c>
      <c r="K57" s="18" t="s">
        <v>84</v>
      </c>
      <c r="L57" s="18" t="s">
        <v>85</v>
      </c>
      <c r="M57" s="18" t="s">
        <v>86</v>
      </c>
      <c r="N57" s="18"/>
      <c r="O57" s="18">
        <v>18</v>
      </c>
      <c r="P57" s="18" t="s">
        <v>24</v>
      </c>
      <c r="Q57" s="18" t="s">
        <v>87</v>
      </c>
      <c r="R57" s="18" t="str">
        <f t="shared" si="4"/>
        <v>TAMMIA</v>
      </c>
    </row>
    <row r="58" spans="1:18">
      <c r="A58" s="18" t="s">
        <v>1044</v>
      </c>
      <c r="B58" s="18">
        <v>94007022</v>
      </c>
      <c r="C58" s="18" t="s">
        <v>106</v>
      </c>
      <c r="D58" s="18" t="s">
        <v>107</v>
      </c>
      <c r="E58" s="18">
        <v>50</v>
      </c>
      <c r="F58" s="18">
        <v>10</v>
      </c>
      <c r="G58" s="18"/>
      <c r="H58" s="18"/>
      <c r="I58" s="18" t="s">
        <v>28</v>
      </c>
      <c r="J58" s="18" t="s">
        <v>83</v>
      </c>
      <c r="K58" s="18" t="s">
        <v>84</v>
      </c>
      <c r="L58" s="18" t="s">
        <v>85</v>
      </c>
      <c r="M58" s="18" t="s">
        <v>86</v>
      </c>
      <c r="N58" s="18"/>
      <c r="O58" s="18">
        <v>18</v>
      </c>
      <c r="P58" s="18" t="s">
        <v>24</v>
      </c>
      <c r="Q58" s="18" t="s">
        <v>87</v>
      </c>
      <c r="R58" s="18" t="str">
        <f t="shared" si="4"/>
        <v>TAMMIA</v>
      </c>
    </row>
    <row r="59" spans="1:18" s="34" customFormat="1">
      <c r="A59" s="19" t="s">
        <v>644</v>
      </c>
      <c r="B59" s="20">
        <v>94007251</v>
      </c>
      <c r="C59" s="20" t="s">
        <v>108</v>
      </c>
      <c r="D59" s="20" t="s">
        <v>41</v>
      </c>
      <c r="E59" s="20"/>
      <c r="F59" s="20"/>
      <c r="G59" s="20"/>
      <c r="H59" s="20"/>
      <c r="I59" s="20" t="s">
        <v>28</v>
      </c>
      <c r="J59" s="20" t="s">
        <v>83</v>
      </c>
      <c r="K59" s="20" t="s">
        <v>84</v>
      </c>
      <c r="L59" s="20" t="s">
        <v>85</v>
      </c>
      <c r="M59" s="20" t="s">
        <v>86</v>
      </c>
      <c r="N59" s="20"/>
      <c r="O59" s="20">
        <v>26</v>
      </c>
      <c r="P59" s="20" t="s">
        <v>24</v>
      </c>
      <c r="Q59" s="20" t="s">
        <v>87</v>
      </c>
      <c r="R59" s="20" t="str">
        <f t="shared" si="4"/>
        <v>TAMMIA</v>
      </c>
    </row>
    <row r="60" spans="1:18">
      <c r="A60" s="18" t="s">
        <v>1045</v>
      </c>
      <c r="B60" s="18">
        <v>94018264</v>
      </c>
      <c r="C60" s="18" t="s">
        <v>109</v>
      </c>
      <c r="D60" s="18" t="s">
        <v>90</v>
      </c>
      <c r="E60" s="18">
        <v>20</v>
      </c>
      <c r="F60" s="18">
        <v>10</v>
      </c>
      <c r="G60" s="18"/>
      <c r="H60" s="18"/>
      <c r="I60" s="18" t="s">
        <v>19</v>
      </c>
      <c r="J60" s="18" t="s">
        <v>110</v>
      </c>
      <c r="K60" s="18" t="s">
        <v>84</v>
      </c>
      <c r="L60" s="18" t="s">
        <v>111</v>
      </c>
      <c r="M60" s="18" t="s">
        <v>112</v>
      </c>
      <c r="N60" s="18"/>
      <c r="O60" s="18">
        <v>27.5</v>
      </c>
      <c r="P60" s="18" t="s">
        <v>24</v>
      </c>
      <c r="Q60" s="18" t="s">
        <v>113</v>
      </c>
      <c r="R60" s="18" t="str">
        <f t="shared" si="4"/>
        <v>HARAJUKU</v>
      </c>
    </row>
    <row r="61" spans="1:18">
      <c r="A61" s="18" t="s">
        <v>1046</v>
      </c>
      <c r="B61" s="18">
        <v>94018349</v>
      </c>
      <c r="C61" s="18" t="s">
        <v>114</v>
      </c>
      <c r="D61" s="18" t="str">
        <f>RIGHT(C61,12)</f>
        <v>DISCOUNT 60%</v>
      </c>
      <c r="E61" s="18">
        <v>60</v>
      </c>
      <c r="F61" s="18"/>
      <c r="G61" s="18"/>
      <c r="H61" s="18"/>
      <c r="I61" s="18" t="s">
        <v>28</v>
      </c>
      <c r="J61" s="18" t="s">
        <v>115</v>
      </c>
      <c r="K61" s="18" t="s">
        <v>84</v>
      </c>
      <c r="L61" s="18" t="s">
        <v>115</v>
      </c>
      <c r="M61" s="18" t="s">
        <v>116</v>
      </c>
      <c r="N61" s="18"/>
      <c r="O61" s="18">
        <v>15</v>
      </c>
      <c r="P61" s="18" t="s">
        <v>24</v>
      </c>
      <c r="Q61" s="18" t="s">
        <v>117</v>
      </c>
      <c r="R61" s="18" t="str">
        <f t="shared" si="4"/>
        <v>TIME MASTER</v>
      </c>
    </row>
    <row r="62" spans="1:18">
      <c r="A62" s="18" t="s">
        <v>1047</v>
      </c>
      <c r="B62" s="18">
        <v>94018172</v>
      </c>
      <c r="C62" s="18" t="s">
        <v>118</v>
      </c>
      <c r="D62" s="18" t="str">
        <f>RIGHT(C62,12)</f>
        <v>DISCOUNT 20%</v>
      </c>
      <c r="E62" s="18">
        <v>20</v>
      </c>
      <c r="F62" s="18"/>
      <c r="G62" s="18"/>
      <c r="H62" s="18"/>
      <c r="I62" s="18" t="s">
        <v>19</v>
      </c>
      <c r="J62" s="18" t="s">
        <v>119</v>
      </c>
      <c r="K62" s="18" t="s">
        <v>84</v>
      </c>
      <c r="L62" s="18" t="s">
        <v>120</v>
      </c>
      <c r="M62" s="18" t="s">
        <v>121</v>
      </c>
      <c r="N62" s="18"/>
      <c r="O62" s="18">
        <v>30</v>
      </c>
      <c r="P62" s="18" t="s">
        <v>24</v>
      </c>
      <c r="Q62" s="18" t="s">
        <v>122</v>
      </c>
      <c r="R62" s="18" t="str">
        <f t="shared" si="4"/>
        <v>NOVELLA</v>
      </c>
    </row>
    <row r="63" spans="1:18">
      <c r="A63" s="18" t="s">
        <v>1048</v>
      </c>
      <c r="B63" s="18">
        <v>94018165</v>
      </c>
      <c r="C63" s="18" t="s">
        <v>123</v>
      </c>
      <c r="D63" s="18" t="str">
        <f>RIGHT(C63,12)</f>
        <v>DISCOUNT 15%</v>
      </c>
      <c r="E63" s="18">
        <v>15</v>
      </c>
      <c r="F63" s="18"/>
      <c r="G63" s="18"/>
      <c r="H63" s="18"/>
      <c r="I63" s="18" t="s">
        <v>19</v>
      </c>
      <c r="J63" s="18" t="s">
        <v>119</v>
      </c>
      <c r="K63" s="18" t="s">
        <v>84</v>
      </c>
      <c r="L63" s="18" t="s">
        <v>120</v>
      </c>
      <c r="M63" s="18" t="s">
        <v>121</v>
      </c>
      <c r="N63" s="18"/>
      <c r="O63" s="18">
        <v>30</v>
      </c>
      <c r="P63" s="18" t="s">
        <v>24</v>
      </c>
      <c r="Q63" s="18" t="s">
        <v>122</v>
      </c>
      <c r="R63" s="18" t="str">
        <f t="shared" si="4"/>
        <v>NOVELLA</v>
      </c>
    </row>
    <row r="64" spans="1:18">
      <c r="A64" s="18" t="s">
        <v>1049</v>
      </c>
      <c r="B64" s="18">
        <v>94017984</v>
      </c>
      <c r="C64" s="18" t="s">
        <v>124</v>
      </c>
      <c r="D64" s="18" t="s">
        <v>27</v>
      </c>
      <c r="E64" s="18"/>
      <c r="F64" s="18"/>
      <c r="G64" s="18"/>
      <c r="H64" s="18" t="s">
        <v>27</v>
      </c>
      <c r="I64" s="18" t="s">
        <v>28</v>
      </c>
      <c r="J64" s="18" t="s">
        <v>119</v>
      </c>
      <c r="K64" s="18" t="s">
        <v>84</v>
      </c>
      <c r="L64" s="18" t="s">
        <v>120</v>
      </c>
      <c r="M64" s="18" t="s">
        <v>121</v>
      </c>
      <c r="N64" s="18"/>
      <c r="O64" s="18">
        <v>30</v>
      </c>
      <c r="P64" s="18" t="s">
        <v>24</v>
      </c>
      <c r="Q64" s="18" t="s">
        <v>122</v>
      </c>
      <c r="R64" s="18" t="str">
        <f t="shared" si="4"/>
        <v>NOVELLA</v>
      </c>
    </row>
    <row r="65" spans="1:18">
      <c r="A65" s="18" t="s">
        <v>1050</v>
      </c>
      <c r="B65" s="18">
        <v>94018363</v>
      </c>
      <c r="C65" s="18" t="s">
        <v>125</v>
      </c>
      <c r="D65" s="18" t="str">
        <f>RIGHT(C65,12)</f>
        <v>DISCOUNT 35%</v>
      </c>
      <c r="E65" s="18">
        <v>35</v>
      </c>
      <c r="F65" s="18"/>
      <c r="G65" s="18"/>
      <c r="H65" s="18"/>
      <c r="I65" s="18" t="s">
        <v>19</v>
      </c>
      <c r="J65" s="18" t="s">
        <v>119</v>
      </c>
      <c r="K65" s="18" t="s">
        <v>84</v>
      </c>
      <c r="L65" s="18" t="s">
        <v>120</v>
      </c>
      <c r="M65" s="18" t="s">
        <v>121</v>
      </c>
      <c r="N65" s="18"/>
      <c r="O65" s="18">
        <v>30</v>
      </c>
      <c r="P65" s="18" t="s">
        <v>24</v>
      </c>
      <c r="Q65" s="18" t="s">
        <v>122</v>
      </c>
      <c r="R65" s="18" t="str">
        <f t="shared" si="4"/>
        <v>NOVELLA</v>
      </c>
    </row>
    <row r="66" spans="1:18">
      <c r="A66" s="18" t="s">
        <v>1051</v>
      </c>
      <c r="B66" s="18">
        <v>94017977</v>
      </c>
      <c r="C66" s="18" t="s">
        <v>126</v>
      </c>
      <c r="D66" s="18" t="str">
        <f>RIGHT(C66,12)</f>
        <v>DISCOUNT 25%</v>
      </c>
      <c r="E66" s="18">
        <v>25</v>
      </c>
      <c r="F66" s="18"/>
      <c r="G66" s="18"/>
      <c r="H66" s="18"/>
      <c r="I66" s="18" t="s">
        <v>19</v>
      </c>
      <c r="J66" s="18" t="s">
        <v>119</v>
      </c>
      <c r="K66" s="18" t="s">
        <v>84</v>
      </c>
      <c r="L66" s="18" t="s">
        <v>120</v>
      </c>
      <c r="M66" s="18" t="s">
        <v>121</v>
      </c>
      <c r="N66" s="18"/>
      <c r="O66" s="18">
        <v>30</v>
      </c>
      <c r="P66" s="18" t="s">
        <v>24</v>
      </c>
      <c r="Q66" s="18" t="s">
        <v>122</v>
      </c>
      <c r="R66" s="18" t="str">
        <f t="shared" si="4"/>
        <v>NOVELLA</v>
      </c>
    </row>
    <row r="67" spans="1:18">
      <c r="A67" s="18" t="s">
        <v>1052</v>
      </c>
      <c r="B67" s="18">
        <v>94018073</v>
      </c>
      <c r="C67" s="18" t="s">
        <v>127</v>
      </c>
      <c r="D67" s="18" t="str">
        <f>RIGHT(C67,12)</f>
        <v>DISCOUNT 30%</v>
      </c>
      <c r="E67" s="18">
        <v>30</v>
      </c>
      <c r="F67" s="18"/>
      <c r="G67" s="18"/>
      <c r="H67" s="18"/>
      <c r="I67" s="18" t="s">
        <v>19</v>
      </c>
      <c r="J67" s="18" t="s">
        <v>119</v>
      </c>
      <c r="K67" s="18" t="s">
        <v>84</v>
      </c>
      <c r="L67" s="18" t="s">
        <v>120</v>
      </c>
      <c r="M67" s="18" t="s">
        <v>121</v>
      </c>
      <c r="N67" s="18"/>
      <c r="O67" s="18">
        <v>30</v>
      </c>
      <c r="P67" s="18" t="s">
        <v>24</v>
      </c>
      <c r="Q67" s="18" t="s">
        <v>122</v>
      </c>
      <c r="R67" s="18" t="str">
        <f t="shared" si="4"/>
        <v>NOVELLA</v>
      </c>
    </row>
    <row r="68" spans="1:18">
      <c r="A68" s="18" t="s">
        <v>1053</v>
      </c>
      <c r="B68" s="18">
        <v>94017960</v>
      </c>
      <c r="C68" s="18" t="s">
        <v>128</v>
      </c>
      <c r="D68" s="18" t="str">
        <f>RIGHT(C68,12)</f>
        <v xml:space="preserve"> DISCOUNT 0%</v>
      </c>
      <c r="E68" s="18">
        <v>0</v>
      </c>
      <c r="F68" s="18"/>
      <c r="G68" s="18"/>
      <c r="H68" s="18"/>
      <c r="I68" s="18" t="s">
        <v>19</v>
      </c>
      <c r="J68" s="18" t="s">
        <v>119</v>
      </c>
      <c r="K68" s="18" t="s">
        <v>84</v>
      </c>
      <c r="L68" s="18" t="s">
        <v>120</v>
      </c>
      <c r="M68" s="18" t="s">
        <v>121</v>
      </c>
      <c r="N68" s="18"/>
      <c r="O68" s="18">
        <v>30</v>
      </c>
      <c r="P68" s="18" t="s">
        <v>24</v>
      </c>
      <c r="Q68" s="18" t="s">
        <v>122</v>
      </c>
      <c r="R68" s="18" t="str">
        <f t="shared" si="4"/>
        <v>NOVELLA</v>
      </c>
    </row>
    <row r="69" spans="1:18">
      <c r="A69" s="18" t="s">
        <v>1054</v>
      </c>
      <c r="B69" s="18">
        <v>94018356</v>
      </c>
      <c r="C69" s="18" t="s">
        <v>129</v>
      </c>
      <c r="D69" s="18" t="s">
        <v>27</v>
      </c>
      <c r="E69" s="18"/>
      <c r="F69" s="18"/>
      <c r="G69" s="18"/>
      <c r="H69" s="18" t="s">
        <v>27</v>
      </c>
      <c r="I69" s="18" t="s">
        <v>28</v>
      </c>
      <c r="J69" s="18" t="s">
        <v>130</v>
      </c>
      <c r="K69" s="18" t="s">
        <v>21</v>
      </c>
      <c r="L69" s="18" t="s">
        <v>131</v>
      </c>
      <c r="M69" s="18" t="s">
        <v>132</v>
      </c>
      <c r="N69" s="18"/>
      <c r="O69" s="18">
        <v>20</v>
      </c>
      <c r="P69" s="18" t="s">
        <v>24</v>
      </c>
      <c r="Q69" s="18" t="s">
        <v>133</v>
      </c>
      <c r="R69" s="18" t="str">
        <f t="shared" si="4"/>
        <v>ZOYA COSMETICS</v>
      </c>
    </row>
    <row r="70" spans="1:18">
      <c r="A70" s="18" t="s">
        <v>1055</v>
      </c>
      <c r="B70" s="18">
        <v>94003321</v>
      </c>
      <c r="C70" s="18" t="s">
        <v>134</v>
      </c>
      <c r="D70" s="18" t="str">
        <f>RIGHT(C70,12)</f>
        <v>DISCOUNT 70%</v>
      </c>
      <c r="E70" s="18">
        <v>70</v>
      </c>
      <c r="F70" s="18"/>
      <c r="G70" s="18"/>
      <c r="H70" s="18"/>
      <c r="I70" s="18" t="s">
        <v>28</v>
      </c>
      <c r="J70" s="18" t="s">
        <v>135</v>
      </c>
      <c r="K70" s="18" t="s">
        <v>84</v>
      </c>
      <c r="L70" s="18" t="s">
        <v>136</v>
      </c>
      <c r="M70" s="18" t="s">
        <v>137</v>
      </c>
      <c r="N70" s="18"/>
      <c r="O70" s="18">
        <v>25</v>
      </c>
      <c r="P70" s="18" t="s">
        <v>138</v>
      </c>
      <c r="Q70" s="18" t="s">
        <v>139</v>
      </c>
      <c r="R70" s="18" t="str">
        <f t="shared" si="4"/>
        <v>ART FASHION</v>
      </c>
    </row>
    <row r="71" spans="1:18">
      <c r="A71" s="18" t="s">
        <v>1056</v>
      </c>
      <c r="B71" s="18">
        <v>94003789</v>
      </c>
      <c r="C71" s="18" t="s">
        <v>140</v>
      </c>
      <c r="D71" s="18" t="s">
        <v>52</v>
      </c>
      <c r="E71" s="18">
        <v>0</v>
      </c>
      <c r="F71" s="18"/>
      <c r="G71" s="18"/>
      <c r="H71" s="18"/>
      <c r="I71" s="18" t="s">
        <v>19</v>
      </c>
      <c r="J71" s="18" t="s">
        <v>141</v>
      </c>
      <c r="K71" s="18" t="s">
        <v>84</v>
      </c>
      <c r="L71" s="18" t="s">
        <v>142</v>
      </c>
      <c r="M71" s="18" t="s">
        <v>143</v>
      </c>
      <c r="N71" s="18"/>
      <c r="O71" s="18">
        <v>28</v>
      </c>
      <c r="P71" s="18" t="s">
        <v>24</v>
      </c>
      <c r="Q71" s="18" t="s">
        <v>144</v>
      </c>
      <c r="R71" s="18" t="str">
        <f t="shared" ref="R71:R103" si="6">J71</f>
        <v>WATCH STUDIO</v>
      </c>
    </row>
    <row r="72" spans="1:18">
      <c r="A72" s="18" t="s">
        <v>1057</v>
      </c>
      <c r="B72" s="18">
        <v>94008081</v>
      </c>
      <c r="C72" s="18" t="s">
        <v>145</v>
      </c>
      <c r="D72" s="18" t="s">
        <v>46</v>
      </c>
      <c r="E72" s="18">
        <v>10</v>
      </c>
      <c r="F72" s="18"/>
      <c r="G72" s="18"/>
      <c r="H72" s="18"/>
      <c r="I72" s="18" t="s">
        <v>19</v>
      </c>
      <c r="J72" s="18" t="s">
        <v>141</v>
      </c>
      <c r="K72" s="18" t="s">
        <v>84</v>
      </c>
      <c r="L72" s="18" t="s">
        <v>142</v>
      </c>
      <c r="M72" s="18" t="s">
        <v>143</v>
      </c>
      <c r="N72" s="18"/>
      <c r="O72" s="18">
        <v>28</v>
      </c>
      <c r="P72" s="18" t="s">
        <v>24</v>
      </c>
      <c r="Q72" s="18" t="s">
        <v>144</v>
      </c>
      <c r="R72" s="18" t="str">
        <f t="shared" si="6"/>
        <v>WATCH STUDIO</v>
      </c>
    </row>
    <row r="73" spans="1:18">
      <c r="A73" s="18" t="s">
        <v>1058</v>
      </c>
      <c r="B73" s="18">
        <v>94008098</v>
      </c>
      <c r="C73" s="18" t="s">
        <v>146</v>
      </c>
      <c r="D73" s="18" t="s">
        <v>50</v>
      </c>
      <c r="E73" s="18">
        <v>20</v>
      </c>
      <c r="F73" s="18"/>
      <c r="G73" s="18"/>
      <c r="H73" s="18"/>
      <c r="I73" s="18" t="s">
        <v>19</v>
      </c>
      <c r="J73" s="18" t="s">
        <v>141</v>
      </c>
      <c r="K73" s="18" t="s">
        <v>84</v>
      </c>
      <c r="L73" s="18" t="s">
        <v>142</v>
      </c>
      <c r="M73" s="18" t="s">
        <v>143</v>
      </c>
      <c r="N73" s="18"/>
      <c r="O73" s="18">
        <v>28</v>
      </c>
      <c r="P73" s="18" t="s">
        <v>24</v>
      </c>
      <c r="Q73" s="18" t="s">
        <v>144</v>
      </c>
      <c r="R73" s="18" t="str">
        <f t="shared" si="6"/>
        <v>WATCH STUDIO</v>
      </c>
    </row>
    <row r="74" spans="1:18">
      <c r="A74" s="18" t="s">
        <v>1059</v>
      </c>
      <c r="B74" s="18">
        <v>94008135</v>
      </c>
      <c r="C74" s="18" t="s">
        <v>147</v>
      </c>
      <c r="D74" s="18" t="s">
        <v>90</v>
      </c>
      <c r="E74" s="18">
        <v>20</v>
      </c>
      <c r="F74" s="18">
        <v>10</v>
      </c>
      <c r="G74" s="18"/>
      <c r="H74" s="18"/>
      <c r="I74" s="18" t="s">
        <v>19</v>
      </c>
      <c r="J74" s="18" t="s">
        <v>141</v>
      </c>
      <c r="K74" s="18" t="s">
        <v>84</v>
      </c>
      <c r="L74" s="18" t="s">
        <v>142</v>
      </c>
      <c r="M74" s="18" t="s">
        <v>143</v>
      </c>
      <c r="N74" s="18"/>
      <c r="O74" s="18">
        <v>28</v>
      </c>
      <c r="P74" s="18" t="s">
        <v>24</v>
      </c>
      <c r="Q74" s="18" t="s">
        <v>144</v>
      </c>
      <c r="R74" s="18" t="str">
        <f t="shared" si="6"/>
        <v>WATCH STUDIO</v>
      </c>
    </row>
    <row r="75" spans="1:18">
      <c r="A75" s="18" t="s">
        <v>1060</v>
      </c>
      <c r="B75" s="18">
        <v>94005943</v>
      </c>
      <c r="C75" s="18" t="s">
        <v>148</v>
      </c>
      <c r="D75" s="18" t="s">
        <v>149</v>
      </c>
      <c r="E75" s="18">
        <v>30</v>
      </c>
      <c r="F75" s="18"/>
      <c r="G75" s="18"/>
      <c r="H75" s="18"/>
      <c r="I75" s="18" t="s">
        <v>19</v>
      </c>
      <c r="J75" s="18" t="s">
        <v>141</v>
      </c>
      <c r="K75" s="18" t="s">
        <v>84</v>
      </c>
      <c r="L75" s="18" t="s">
        <v>142</v>
      </c>
      <c r="M75" s="18" t="s">
        <v>143</v>
      </c>
      <c r="N75" s="18"/>
      <c r="O75" s="18">
        <v>28</v>
      </c>
      <c r="P75" s="18" t="s">
        <v>24</v>
      </c>
      <c r="Q75" s="18" t="s">
        <v>144</v>
      </c>
      <c r="R75" s="18" t="str">
        <f t="shared" si="6"/>
        <v>WATCH STUDIO</v>
      </c>
    </row>
    <row r="76" spans="1:18">
      <c r="A76" s="18" t="s">
        <v>1061</v>
      </c>
      <c r="B76" s="18">
        <v>94012590</v>
      </c>
      <c r="C76" s="18" t="s">
        <v>150</v>
      </c>
      <c r="D76" s="18" t="s">
        <v>151</v>
      </c>
      <c r="E76" s="18">
        <v>40</v>
      </c>
      <c r="F76" s="18"/>
      <c r="G76" s="18"/>
      <c r="H76" s="18"/>
      <c r="I76" s="18" t="s">
        <v>28</v>
      </c>
      <c r="J76" s="18" t="s">
        <v>141</v>
      </c>
      <c r="K76" s="18" t="s">
        <v>84</v>
      </c>
      <c r="L76" s="18" t="s">
        <v>142</v>
      </c>
      <c r="M76" s="18" t="s">
        <v>143</v>
      </c>
      <c r="N76" s="18"/>
      <c r="O76" s="18">
        <v>20</v>
      </c>
      <c r="P76" s="18" t="s">
        <v>24</v>
      </c>
      <c r="Q76" s="18" t="s">
        <v>144</v>
      </c>
      <c r="R76" s="18" t="str">
        <f t="shared" si="6"/>
        <v>WATCH STUDIO</v>
      </c>
    </row>
    <row r="77" spans="1:18">
      <c r="A77" s="18" t="s">
        <v>1062</v>
      </c>
      <c r="B77" s="18">
        <v>94003819</v>
      </c>
      <c r="C77" s="18" t="s">
        <v>152</v>
      </c>
      <c r="D77" s="18" t="s">
        <v>153</v>
      </c>
      <c r="E77" s="18">
        <v>50</v>
      </c>
      <c r="F77" s="18"/>
      <c r="G77" s="18"/>
      <c r="H77" s="18"/>
      <c r="I77" s="18" t="s">
        <v>28</v>
      </c>
      <c r="J77" s="18" t="s">
        <v>141</v>
      </c>
      <c r="K77" s="18" t="s">
        <v>84</v>
      </c>
      <c r="L77" s="18" t="s">
        <v>142</v>
      </c>
      <c r="M77" s="18" t="s">
        <v>143</v>
      </c>
      <c r="N77" s="18"/>
      <c r="O77" s="18">
        <v>20</v>
      </c>
      <c r="P77" s="18" t="s">
        <v>24</v>
      </c>
      <c r="Q77" s="18" t="s">
        <v>144</v>
      </c>
      <c r="R77" s="18" t="str">
        <f t="shared" si="6"/>
        <v>WATCH STUDIO</v>
      </c>
    </row>
    <row r="78" spans="1:18">
      <c r="A78" s="18" t="s">
        <v>1063</v>
      </c>
      <c r="B78" s="18">
        <v>94003826</v>
      </c>
      <c r="C78" s="18" t="s">
        <v>154</v>
      </c>
      <c r="D78" s="18" t="s">
        <v>155</v>
      </c>
      <c r="E78" s="18">
        <v>70</v>
      </c>
      <c r="F78" s="18"/>
      <c r="G78" s="18"/>
      <c r="H78" s="18"/>
      <c r="I78" s="18" t="s">
        <v>28</v>
      </c>
      <c r="J78" s="18" t="s">
        <v>141</v>
      </c>
      <c r="K78" s="18" t="s">
        <v>84</v>
      </c>
      <c r="L78" s="18" t="s">
        <v>142</v>
      </c>
      <c r="M78" s="18" t="s">
        <v>143</v>
      </c>
      <c r="N78" s="18"/>
      <c r="O78" s="18">
        <v>15</v>
      </c>
      <c r="P78" s="18" t="s">
        <v>24</v>
      </c>
      <c r="Q78" s="18" t="s">
        <v>144</v>
      </c>
      <c r="R78" s="18" t="str">
        <f t="shared" si="6"/>
        <v>WATCH STUDIO</v>
      </c>
    </row>
    <row r="79" spans="1:18">
      <c r="A79" s="18" t="s">
        <v>1064</v>
      </c>
      <c r="B79" s="18">
        <v>94014303</v>
      </c>
      <c r="C79" s="18" t="s">
        <v>156</v>
      </c>
      <c r="D79" s="18" t="s">
        <v>157</v>
      </c>
      <c r="E79" s="18"/>
      <c r="F79" s="18"/>
      <c r="G79" s="18"/>
      <c r="H79" s="18"/>
      <c r="I79" s="18" t="s">
        <v>19</v>
      </c>
      <c r="J79" s="18" t="s">
        <v>141</v>
      </c>
      <c r="K79" s="18" t="s">
        <v>84</v>
      </c>
      <c r="L79" s="18" t="s">
        <v>142</v>
      </c>
      <c r="M79" s="18" t="s">
        <v>143</v>
      </c>
      <c r="N79" s="18"/>
      <c r="O79" s="18">
        <v>28</v>
      </c>
      <c r="P79" s="18" t="s">
        <v>24</v>
      </c>
      <c r="Q79" s="18" t="s">
        <v>144</v>
      </c>
      <c r="R79" s="18" t="str">
        <f t="shared" si="6"/>
        <v>WATCH STUDIO</v>
      </c>
    </row>
    <row r="80" spans="1:18">
      <c r="A80" s="18" t="s">
        <v>1065</v>
      </c>
      <c r="B80" s="18">
        <v>94003833</v>
      </c>
      <c r="C80" s="18" t="s">
        <v>158</v>
      </c>
      <c r="D80" s="18" t="s">
        <v>27</v>
      </c>
      <c r="E80" s="18"/>
      <c r="F80" s="18"/>
      <c r="G80" s="18"/>
      <c r="H80" s="18" t="s">
        <v>27</v>
      </c>
      <c r="I80" s="18" t="s">
        <v>28</v>
      </c>
      <c r="J80" s="18" t="s">
        <v>141</v>
      </c>
      <c r="K80" s="18" t="s">
        <v>84</v>
      </c>
      <c r="L80" s="18" t="s">
        <v>142</v>
      </c>
      <c r="M80" s="18" t="s">
        <v>143</v>
      </c>
      <c r="N80" s="18"/>
      <c r="O80" s="18">
        <v>15</v>
      </c>
      <c r="P80" s="18" t="s">
        <v>24</v>
      </c>
      <c r="Q80" s="18" t="s">
        <v>144</v>
      </c>
      <c r="R80" s="18" t="str">
        <f t="shared" si="6"/>
        <v>WATCH STUDIO</v>
      </c>
    </row>
    <row r="81" spans="1:18">
      <c r="A81" s="18" t="s">
        <v>1066</v>
      </c>
      <c r="B81" s="18">
        <v>94017694</v>
      </c>
      <c r="C81" s="18" t="s">
        <v>159</v>
      </c>
      <c r="D81" s="18" t="str">
        <f>RIGHT(C81,12)</f>
        <v>DISCOUNT 60%</v>
      </c>
      <c r="E81" s="18">
        <v>60</v>
      </c>
      <c r="F81" s="18"/>
      <c r="G81" s="18"/>
      <c r="H81" s="18"/>
      <c r="I81" s="18" t="s">
        <v>28</v>
      </c>
      <c r="J81" s="18" t="s">
        <v>141</v>
      </c>
      <c r="K81" s="18" t="s">
        <v>84</v>
      </c>
      <c r="L81" s="18" t="s">
        <v>142</v>
      </c>
      <c r="M81" s="18" t="s">
        <v>143</v>
      </c>
      <c r="N81" s="18"/>
      <c r="O81" s="18">
        <v>15</v>
      </c>
      <c r="P81" s="18" t="s">
        <v>24</v>
      </c>
      <c r="Q81" s="18" t="s">
        <v>144</v>
      </c>
      <c r="R81" s="18" t="str">
        <f t="shared" si="6"/>
        <v>WATCH STUDIO</v>
      </c>
    </row>
    <row r="82" spans="1:18">
      <c r="A82" s="18" t="s">
        <v>1067</v>
      </c>
      <c r="B82" s="18">
        <v>94017496</v>
      </c>
      <c r="C82" s="18" t="s">
        <v>160</v>
      </c>
      <c r="D82" s="18" t="str">
        <f>RIGHT(C82,12)</f>
        <v xml:space="preserve"> DISCOUNT 0%</v>
      </c>
      <c r="E82" s="18">
        <v>0</v>
      </c>
      <c r="F82" s="18"/>
      <c r="G82" s="18"/>
      <c r="H82" s="18"/>
      <c r="I82" s="18" t="s">
        <v>19</v>
      </c>
      <c r="J82" s="18" t="s">
        <v>161</v>
      </c>
      <c r="K82" s="18" t="s">
        <v>84</v>
      </c>
      <c r="L82" s="18" t="s">
        <v>162</v>
      </c>
      <c r="M82" s="18" t="s">
        <v>163</v>
      </c>
      <c r="N82" s="18"/>
      <c r="O82" s="18">
        <v>35</v>
      </c>
      <c r="P82" s="18" t="s">
        <v>24</v>
      </c>
      <c r="Q82" s="18" t="s">
        <v>164</v>
      </c>
      <c r="R82" s="18" t="str">
        <f t="shared" si="6"/>
        <v>CHRONOX</v>
      </c>
    </row>
    <row r="83" spans="1:18">
      <c r="A83" s="18" t="s">
        <v>1068</v>
      </c>
      <c r="B83" s="18">
        <v>94017502</v>
      </c>
      <c r="C83" s="18" t="s">
        <v>165</v>
      </c>
      <c r="D83" s="18" t="str">
        <f>RIGHT(C83,12)</f>
        <v>DISCOUNT 20%</v>
      </c>
      <c r="E83" s="18">
        <v>20</v>
      </c>
      <c r="F83" s="18"/>
      <c r="G83" s="18"/>
      <c r="H83" s="18"/>
      <c r="I83" s="18" t="s">
        <v>19</v>
      </c>
      <c r="J83" s="18" t="s">
        <v>161</v>
      </c>
      <c r="K83" s="18" t="s">
        <v>84</v>
      </c>
      <c r="L83" s="18" t="s">
        <v>162</v>
      </c>
      <c r="M83" s="18" t="s">
        <v>163</v>
      </c>
      <c r="N83" s="18"/>
      <c r="O83" s="18">
        <v>35</v>
      </c>
      <c r="P83" s="18" t="s">
        <v>24</v>
      </c>
      <c r="Q83" s="18" t="s">
        <v>164</v>
      </c>
      <c r="R83" s="18" t="str">
        <f t="shared" si="6"/>
        <v>CHRONOX</v>
      </c>
    </row>
    <row r="84" spans="1:18">
      <c r="A84" s="18" t="s">
        <v>1069</v>
      </c>
      <c r="B84" s="18">
        <v>94017632</v>
      </c>
      <c r="C84" s="18" t="s">
        <v>166</v>
      </c>
      <c r="D84" s="18" t="str">
        <f>RIGHT(C84,12)</f>
        <v>DISCOUNT 70%</v>
      </c>
      <c r="E84" s="18">
        <v>70</v>
      </c>
      <c r="F84" s="18"/>
      <c r="G84" s="18"/>
      <c r="H84" s="18"/>
      <c r="I84" s="18" t="s">
        <v>28</v>
      </c>
      <c r="J84" s="18" t="s">
        <v>161</v>
      </c>
      <c r="K84" s="18" t="s">
        <v>84</v>
      </c>
      <c r="L84" s="18" t="s">
        <v>162</v>
      </c>
      <c r="M84" s="18" t="s">
        <v>163</v>
      </c>
      <c r="N84" s="18"/>
      <c r="O84" s="18">
        <v>27</v>
      </c>
      <c r="P84" s="18" t="s">
        <v>24</v>
      </c>
      <c r="Q84" s="18" t="s">
        <v>164</v>
      </c>
      <c r="R84" s="18" t="str">
        <f t="shared" si="6"/>
        <v>CHRONOX</v>
      </c>
    </row>
    <row r="85" spans="1:18">
      <c r="A85" s="18" t="s">
        <v>1070</v>
      </c>
      <c r="B85" s="18">
        <v>94017526</v>
      </c>
      <c r="C85" s="18" t="s">
        <v>167</v>
      </c>
      <c r="D85" s="18" t="s">
        <v>27</v>
      </c>
      <c r="E85" s="18"/>
      <c r="F85" s="18"/>
      <c r="G85" s="18"/>
      <c r="H85" s="18" t="s">
        <v>27</v>
      </c>
      <c r="I85" s="18" t="s">
        <v>28</v>
      </c>
      <c r="J85" s="18" t="s">
        <v>161</v>
      </c>
      <c r="K85" s="18" t="s">
        <v>84</v>
      </c>
      <c r="L85" s="18" t="s">
        <v>162</v>
      </c>
      <c r="M85" s="18" t="s">
        <v>163</v>
      </c>
      <c r="N85" s="18"/>
      <c r="O85" s="18">
        <v>27</v>
      </c>
      <c r="P85" s="18" t="s">
        <v>24</v>
      </c>
      <c r="Q85" s="18" t="s">
        <v>164</v>
      </c>
      <c r="R85" s="18" t="str">
        <f t="shared" si="6"/>
        <v>CHRONOX</v>
      </c>
    </row>
    <row r="86" spans="1:18">
      <c r="A86" s="18" t="s">
        <v>1071</v>
      </c>
      <c r="B86" s="18">
        <v>94017656</v>
      </c>
      <c r="C86" s="18" t="s">
        <v>168</v>
      </c>
      <c r="D86" s="18" t="str">
        <f>RIGHT(C86,12)</f>
        <v xml:space="preserve"> BUY 1 GET 1</v>
      </c>
      <c r="E86" s="18"/>
      <c r="F86" s="18"/>
      <c r="G86" s="18"/>
      <c r="H86" s="18"/>
      <c r="I86" s="18" t="s">
        <v>28</v>
      </c>
      <c r="J86" s="18" t="s">
        <v>161</v>
      </c>
      <c r="K86" s="18" t="s">
        <v>84</v>
      </c>
      <c r="L86" s="18" t="s">
        <v>162</v>
      </c>
      <c r="M86" s="18" t="s">
        <v>163</v>
      </c>
      <c r="N86" s="18"/>
      <c r="O86" s="18">
        <v>27</v>
      </c>
      <c r="P86" s="18" t="s">
        <v>24</v>
      </c>
      <c r="Q86" s="18" t="s">
        <v>164</v>
      </c>
      <c r="R86" s="18" t="str">
        <f t="shared" si="6"/>
        <v>CHRONOX</v>
      </c>
    </row>
    <row r="87" spans="1:18">
      <c r="A87" s="18" t="s">
        <v>1072</v>
      </c>
      <c r="B87" s="18">
        <v>94017519</v>
      </c>
      <c r="C87" s="18" t="s">
        <v>169</v>
      </c>
      <c r="D87" s="18" t="str">
        <f>RIGHT(C87,12)</f>
        <v>DISCOUNT 50%</v>
      </c>
      <c r="E87" s="18">
        <v>50</v>
      </c>
      <c r="F87" s="18"/>
      <c r="G87" s="18"/>
      <c r="H87" s="18"/>
      <c r="I87" s="18" t="s">
        <v>28</v>
      </c>
      <c r="J87" s="18" t="s">
        <v>161</v>
      </c>
      <c r="K87" s="18" t="s">
        <v>84</v>
      </c>
      <c r="L87" s="18" t="s">
        <v>162</v>
      </c>
      <c r="M87" s="18" t="s">
        <v>163</v>
      </c>
      <c r="N87" s="18"/>
      <c r="O87" s="18">
        <v>27</v>
      </c>
      <c r="P87" s="18" t="s">
        <v>24</v>
      </c>
      <c r="Q87" s="18" t="s">
        <v>164</v>
      </c>
      <c r="R87" s="18" t="str">
        <f t="shared" si="6"/>
        <v>CHRONOX</v>
      </c>
    </row>
    <row r="88" spans="1:18">
      <c r="A88" s="18" t="s">
        <v>1073</v>
      </c>
      <c r="B88" s="18">
        <v>94017885</v>
      </c>
      <c r="C88" s="18" t="s">
        <v>170</v>
      </c>
      <c r="D88" s="18" t="s">
        <v>90</v>
      </c>
      <c r="E88" s="18">
        <v>20</v>
      </c>
      <c r="F88" s="18">
        <v>10</v>
      </c>
      <c r="G88" s="18"/>
      <c r="H88" s="18"/>
      <c r="I88" s="18" t="s">
        <v>19</v>
      </c>
      <c r="J88" s="18" t="s">
        <v>161</v>
      </c>
      <c r="K88" s="18" t="s">
        <v>84</v>
      </c>
      <c r="L88" s="18" t="s">
        <v>162</v>
      </c>
      <c r="M88" s="18" t="s">
        <v>163</v>
      </c>
      <c r="N88" s="18"/>
      <c r="O88" s="18">
        <v>35</v>
      </c>
      <c r="P88" s="18" t="s">
        <v>24</v>
      </c>
      <c r="Q88" s="18" t="s">
        <v>164</v>
      </c>
      <c r="R88" s="18" t="str">
        <f t="shared" si="6"/>
        <v>CHRONOX</v>
      </c>
    </row>
    <row r="89" spans="1:18">
      <c r="A89" s="18" t="s">
        <v>1074</v>
      </c>
      <c r="B89" s="18">
        <v>94017878</v>
      </c>
      <c r="C89" s="18" t="s">
        <v>171</v>
      </c>
      <c r="D89" s="18" t="s">
        <v>92</v>
      </c>
      <c r="E89" s="18">
        <v>20</v>
      </c>
      <c r="F89" s="18">
        <v>15</v>
      </c>
      <c r="G89" s="18"/>
      <c r="H89" s="18"/>
      <c r="I89" s="18" t="s">
        <v>19</v>
      </c>
      <c r="J89" s="18" t="s">
        <v>161</v>
      </c>
      <c r="K89" s="18" t="s">
        <v>84</v>
      </c>
      <c r="L89" s="18" t="s">
        <v>162</v>
      </c>
      <c r="M89" s="18" t="s">
        <v>163</v>
      </c>
      <c r="N89" s="18"/>
      <c r="O89" s="18">
        <v>35</v>
      </c>
      <c r="P89" s="18" t="s">
        <v>24</v>
      </c>
      <c r="Q89" s="18" t="s">
        <v>164</v>
      </c>
      <c r="R89" s="18" t="str">
        <f t="shared" si="6"/>
        <v>CHRONOX</v>
      </c>
    </row>
    <row r="90" spans="1:18">
      <c r="A90" s="18" t="s">
        <v>924</v>
      </c>
      <c r="B90" s="18">
        <v>94018370</v>
      </c>
      <c r="C90" s="18" t="s">
        <v>172</v>
      </c>
      <c r="D90" s="18" t="str">
        <f>RIGHT(C90,12)</f>
        <v>DISCOUNT 50%</v>
      </c>
      <c r="E90" s="18">
        <v>50</v>
      </c>
      <c r="F90" s="18"/>
      <c r="G90" s="18"/>
      <c r="H90" s="18"/>
      <c r="I90" s="18" t="s">
        <v>28</v>
      </c>
      <c r="J90" s="18" t="s">
        <v>173</v>
      </c>
      <c r="K90" s="18" t="s">
        <v>84</v>
      </c>
      <c r="L90" s="18" t="s">
        <v>174</v>
      </c>
      <c r="M90" s="18" t="s">
        <v>510</v>
      </c>
      <c r="N90" s="18"/>
      <c r="O90" s="18">
        <v>28.5</v>
      </c>
      <c r="P90" s="18" t="s">
        <v>24</v>
      </c>
      <c r="Q90" s="18" t="s">
        <v>176</v>
      </c>
      <c r="R90" s="18" t="str">
        <f t="shared" si="6"/>
        <v>SPEX SYM</v>
      </c>
    </row>
    <row r="91" spans="1:18">
      <c r="A91" s="18" t="s">
        <v>1075</v>
      </c>
      <c r="B91" s="18">
        <v>94018387</v>
      </c>
      <c r="C91" s="18" t="s">
        <v>177</v>
      </c>
      <c r="D91" s="18" t="str">
        <f>RIGHT(C91,12)</f>
        <v>DISCOUNT 40%</v>
      </c>
      <c r="E91" s="18">
        <v>40</v>
      </c>
      <c r="F91" s="18"/>
      <c r="G91" s="18"/>
      <c r="H91" s="18"/>
      <c r="I91" s="18" t="s">
        <v>19</v>
      </c>
      <c r="J91" s="18" t="s">
        <v>60</v>
      </c>
      <c r="K91" s="18" t="s">
        <v>21</v>
      </c>
      <c r="L91" s="18" t="s">
        <v>34</v>
      </c>
      <c r="M91" s="18" t="s">
        <v>35</v>
      </c>
      <c r="N91" s="18"/>
      <c r="O91" s="18">
        <v>30</v>
      </c>
      <c r="P91" s="18" t="s">
        <v>24</v>
      </c>
      <c r="Q91" s="18" t="s">
        <v>61</v>
      </c>
      <c r="R91" s="18" t="str">
        <f t="shared" si="6"/>
        <v>MAKE OVER</v>
      </c>
    </row>
    <row r="92" spans="1:18">
      <c r="A92" s="18" t="s">
        <v>1076</v>
      </c>
      <c r="B92" s="18">
        <v>94018394</v>
      </c>
      <c r="C92" s="18" t="s">
        <v>178</v>
      </c>
      <c r="D92" s="18" t="str">
        <f>RIGHT(C92,12)</f>
        <v>DISCOUNT 40%</v>
      </c>
      <c r="E92" s="18">
        <v>40</v>
      </c>
      <c r="F92" s="18"/>
      <c r="G92" s="18"/>
      <c r="H92" s="18"/>
      <c r="I92" s="18" t="s">
        <v>19</v>
      </c>
      <c r="J92" s="18" t="s">
        <v>179</v>
      </c>
      <c r="K92" s="18" t="s">
        <v>21</v>
      </c>
      <c r="L92" s="18" t="s">
        <v>180</v>
      </c>
      <c r="M92" s="18" t="s">
        <v>181</v>
      </c>
      <c r="N92" s="18"/>
      <c r="O92" s="18">
        <v>30</v>
      </c>
      <c r="P92" s="18" t="s">
        <v>24</v>
      </c>
      <c r="Q92" s="18" t="s">
        <v>182</v>
      </c>
      <c r="R92" s="18" t="str">
        <f t="shared" si="6"/>
        <v>SILKY GIRL</v>
      </c>
    </row>
    <row r="93" spans="1:18">
      <c r="A93" s="18" t="s">
        <v>1077</v>
      </c>
      <c r="B93" s="18">
        <v>94018486</v>
      </c>
      <c r="C93" s="18" t="s">
        <v>183</v>
      </c>
      <c r="D93" s="18" t="s">
        <v>41</v>
      </c>
      <c r="E93" s="18"/>
      <c r="F93" s="18"/>
      <c r="G93" s="18"/>
      <c r="H93" s="18"/>
      <c r="I93" s="18" t="s">
        <v>19</v>
      </c>
      <c r="J93" s="18" t="s">
        <v>184</v>
      </c>
      <c r="K93" s="18" t="s">
        <v>84</v>
      </c>
      <c r="L93" s="18" t="s">
        <v>184</v>
      </c>
      <c r="M93" s="18" t="s">
        <v>185</v>
      </c>
      <c r="N93" s="18"/>
      <c r="O93" s="18">
        <v>30</v>
      </c>
      <c r="P93" s="18" t="s">
        <v>24</v>
      </c>
      <c r="Q93" s="18" t="s">
        <v>186</v>
      </c>
      <c r="R93" s="18" t="str">
        <f t="shared" si="6"/>
        <v>SOAPYSOAP ID</v>
      </c>
    </row>
    <row r="94" spans="1:18">
      <c r="A94" s="18" t="s">
        <v>1078</v>
      </c>
      <c r="B94" s="18">
        <v>94018493</v>
      </c>
      <c r="C94" s="18" t="s">
        <v>187</v>
      </c>
      <c r="D94" s="18" t="s">
        <v>46</v>
      </c>
      <c r="E94" s="18">
        <v>10</v>
      </c>
      <c r="F94" s="18"/>
      <c r="G94" s="18"/>
      <c r="H94" s="18"/>
      <c r="I94" s="18" t="s">
        <v>19</v>
      </c>
      <c r="J94" s="18" t="s">
        <v>184</v>
      </c>
      <c r="K94" s="18" t="s">
        <v>84</v>
      </c>
      <c r="L94" s="18" t="s">
        <v>184</v>
      </c>
      <c r="M94" s="18" t="s">
        <v>185</v>
      </c>
      <c r="N94" s="18"/>
      <c r="O94" s="18">
        <v>30</v>
      </c>
      <c r="P94" s="18" t="s">
        <v>24</v>
      </c>
      <c r="Q94" s="18" t="s">
        <v>186</v>
      </c>
      <c r="R94" s="18" t="str">
        <f t="shared" si="6"/>
        <v>SOAPYSOAP ID</v>
      </c>
    </row>
    <row r="95" spans="1:18" s="34" customFormat="1">
      <c r="A95" s="20" t="s">
        <v>1079</v>
      </c>
      <c r="B95" s="20">
        <v>94018417</v>
      </c>
      <c r="C95" s="20" t="s">
        <v>188</v>
      </c>
      <c r="D95" s="20" t="str">
        <f>RIGHT(C95,12)</f>
        <v xml:space="preserve"> DISCOUNT 0%</v>
      </c>
      <c r="E95" s="20">
        <v>0</v>
      </c>
      <c r="F95" s="20"/>
      <c r="G95" s="20"/>
      <c r="H95" s="20"/>
      <c r="I95" s="20" t="s">
        <v>19</v>
      </c>
      <c r="J95" s="20" t="s">
        <v>189</v>
      </c>
      <c r="K95" s="20" t="s">
        <v>21</v>
      </c>
      <c r="L95" s="20" t="s">
        <v>190</v>
      </c>
      <c r="M95" s="20" t="s">
        <v>191</v>
      </c>
      <c r="N95" s="20"/>
      <c r="O95" s="20">
        <v>28</v>
      </c>
      <c r="P95" s="20" t="s">
        <v>24</v>
      </c>
      <c r="Q95" s="20" t="s">
        <v>192</v>
      </c>
      <c r="R95" s="20" t="str">
        <f t="shared" si="6"/>
        <v>STYLE KOREAN</v>
      </c>
    </row>
    <row r="96" spans="1:18" s="34" customFormat="1">
      <c r="A96" s="20" t="s">
        <v>1080</v>
      </c>
      <c r="B96" s="20">
        <v>94018424</v>
      </c>
      <c r="C96" s="20" t="s">
        <v>193</v>
      </c>
      <c r="D96" s="20" t="str">
        <f>RIGHT(C96,12)</f>
        <v>DISCOUNT 15%</v>
      </c>
      <c r="E96" s="20">
        <v>15</v>
      </c>
      <c r="F96" s="20"/>
      <c r="G96" s="20"/>
      <c r="H96" s="20"/>
      <c r="I96" s="20" t="s">
        <v>19</v>
      </c>
      <c r="J96" s="20" t="s">
        <v>189</v>
      </c>
      <c r="K96" s="20" t="s">
        <v>21</v>
      </c>
      <c r="L96" s="20" t="s">
        <v>190</v>
      </c>
      <c r="M96" s="20" t="s">
        <v>191</v>
      </c>
      <c r="N96" s="20"/>
      <c r="O96" s="20">
        <v>28</v>
      </c>
      <c r="P96" s="20" t="s">
        <v>24</v>
      </c>
      <c r="Q96" s="20" t="s">
        <v>192</v>
      </c>
      <c r="R96" s="20" t="str">
        <f t="shared" si="6"/>
        <v>STYLE KOREAN</v>
      </c>
    </row>
    <row r="97" spans="1:18" s="34" customFormat="1">
      <c r="A97" s="20" t="s">
        <v>1081</v>
      </c>
      <c r="B97" s="20">
        <v>94018455</v>
      </c>
      <c r="C97" s="20" t="s">
        <v>194</v>
      </c>
      <c r="D97" s="20" t="str">
        <f>RIGHT(C97,12)</f>
        <v>DISCOUNT 50%</v>
      </c>
      <c r="E97" s="20">
        <v>50</v>
      </c>
      <c r="F97" s="20"/>
      <c r="G97" s="20"/>
      <c r="H97" s="20"/>
      <c r="I97" s="20" t="s">
        <v>28</v>
      </c>
      <c r="J97" s="20" t="s">
        <v>189</v>
      </c>
      <c r="K97" s="20" t="s">
        <v>21</v>
      </c>
      <c r="L97" s="20" t="s">
        <v>190</v>
      </c>
      <c r="M97" s="20" t="s">
        <v>191</v>
      </c>
      <c r="N97" s="20"/>
      <c r="O97" s="20">
        <v>28</v>
      </c>
      <c r="P97" s="20" t="s">
        <v>24</v>
      </c>
      <c r="Q97" s="20" t="s">
        <v>192</v>
      </c>
      <c r="R97" s="20" t="str">
        <f t="shared" si="6"/>
        <v>STYLE KOREAN</v>
      </c>
    </row>
    <row r="98" spans="1:18" s="34" customFormat="1">
      <c r="A98" s="20" t="s">
        <v>1082</v>
      </c>
      <c r="B98" s="20">
        <v>94018462</v>
      </c>
      <c r="C98" s="20" t="s">
        <v>195</v>
      </c>
      <c r="D98" s="20" t="s">
        <v>27</v>
      </c>
      <c r="E98" s="20"/>
      <c r="F98" s="20"/>
      <c r="G98" s="20"/>
      <c r="H98" s="20" t="s">
        <v>27</v>
      </c>
      <c r="I98" s="20" t="s">
        <v>28</v>
      </c>
      <c r="J98" s="20" t="s">
        <v>189</v>
      </c>
      <c r="K98" s="20" t="s">
        <v>21</v>
      </c>
      <c r="L98" s="20" t="s">
        <v>190</v>
      </c>
      <c r="M98" s="20" t="s">
        <v>191</v>
      </c>
      <c r="N98" s="20"/>
      <c r="O98" s="20">
        <v>28</v>
      </c>
      <c r="P98" s="20" t="s">
        <v>24</v>
      </c>
      <c r="Q98" s="20" t="s">
        <v>192</v>
      </c>
      <c r="R98" s="20" t="str">
        <f t="shared" si="6"/>
        <v>STYLE KOREAN</v>
      </c>
    </row>
    <row r="99" spans="1:18" s="34" customFormat="1">
      <c r="A99" s="20" t="s">
        <v>1083</v>
      </c>
      <c r="B99" s="20">
        <v>94018448</v>
      </c>
      <c r="C99" s="20" t="s">
        <v>196</v>
      </c>
      <c r="D99" s="20" t="str">
        <f>RIGHT(C99,12)</f>
        <v>DISCOUNT 30%</v>
      </c>
      <c r="E99" s="20">
        <v>30</v>
      </c>
      <c r="F99" s="20"/>
      <c r="G99" s="20"/>
      <c r="H99" s="20"/>
      <c r="I99" s="20" t="s">
        <v>19</v>
      </c>
      <c r="J99" s="20" t="s">
        <v>189</v>
      </c>
      <c r="K99" s="20" t="s">
        <v>21</v>
      </c>
      <c r="L99" s="20" t="s">
        <v>190</v>
      </c>
      <c r="M99" s="20" t="s">
        <v>191</v>
      </c>
      <c r="N99" s="20"/>
      <c r="O99" s="20">
        <v>28</v>
      </c>
      <c r="P99" s="20" t="s">
        <v>24</v>
      </c>
      <c r="Q99" s="20" t="s">
        <v>192</v>
      </c>
      <c r="R99" s="20" t="str">
        <f t="shared" si="6"/>
        <v>STYLE KOREAN</v>
      </c>
    </row>
    <row r="100" spans="1:18" s="34" customFormat="1">
      <c r="A100" s="20" t="s">
        <v>1084</v>
      </c>
      <c r="B100" s="20">
        <v>94018431</v>
      </c>
      <c r="C100" s="20" t="s">
        <v>197</v>
      </c>
      <c r="D100" s="20" t="str">
        <f>RIGHT(C100,12)</f>
        <v>DISCOUNT 20%</v>
      </c>
      <c r="E100" s="20">
        <v>20</v>
      </c>
      <c r="F100" s="20"/>
      <c r="G100" s="20"/>
      <c r="H100" s="20"/>
      <c r="I100" s="20" t="s">
        <v>19</v>
      </c>
      <c r="J100" s="20" t="s">
        <v>189</v>
      </c>
      <c r="K100" s="20" t="s">
        <v>21</v>
      </c>
      <c r="L100" s="20" t="s">
        <v>190</v>
      </c>
      <c r="M100" s="20" t="s">
        <v>191</v>
      </c>
      <c r="N100" s="20"/>
      <c r="O100" s="20">
        <v>28</v>
      </c>
      <c r="P100" s="20" t="s">
        <v>24</v>
      </c>
      <c r="Q100" s="20" t="s">
        <v>192</v>
      </c>
      <c r="R100" s="20" t="str">
        <f t="shared" si="6"/>
        <v>STYLE KOREAN</v>
      </c>
    </row>
    <row r="101" spans="1:18" s="34" customFormat="1">
      <c r="A101" s="20" t="s">
        <v>1085</v>
      </c>
      <c r="B101" s="20">
        <v>94018479</v>
      </c>
      <c r="C101" s="20" t="s">
        <v>198</v>
      </c>
      <c r="D101" s="20" t="s">
        <v>41</v>
      </c>
      <c r="E101" s="20"/>
      <c r="F101" s="20"/>
      <c r="G101" s="20"/>
      <c r="H101" s="20"/>
      <c r="I101" s="20" t="s">
        <v>19</v>
      </c>
      <c r="J101" s="20" t="s">
        <v>189</v>
      </c>
      <c r="K101" s="20" t="s">
        <v>21</v>
      </c>
      <c r="L101" s="20" t="s">
        <v>190</v>
      </c>
      <c r="M101" s="20" t="s">
        <v>191</v>
      </c>
      <c r="N101" s="20"/>
      <c r="O101" s="20">
        <v>28</v>
      </c>
      <c r="P101" s="20" t="s">
        <v>24</v>
      </c>
      <c r="Q101" s="20" t="s">
        <v>192</v>
      </c>
      <c r="R101" s="20" t="str">
        <f t="shared" si="6"/>
        <v>STYLE KOREAN</v>
      </c>
    </row>
    <row r="102" spans="1:18">
      <c r="A102" s="21" t="s">
        <v>1086</v>
      </c>
      <c r="B102" s="21">
        <v>94018516</v>
      </c>
      <c r="C102" s="21" t="s">
        <v>199</v>
      </c>
      <c r="D102" s="20" t="str">
        <f>RIGHT(C102,12)</f>
        <v>DISCOUNT 40%</v>
      </c>
      <c r="E102" s="20">
        <v>40</v>
      </c>
      <c r="F102" s="21"/>
      <c r="G102" s="21"/>
      <c r="H102" s="21"/>
      <c r="I102" s="21" t="s">
        <v>19</v>
      </c>
      <c r="J102" s="20" t="s">
        <v>189</v>
      </c>
      <c r="K102" s="20" t="s">
        <v>21</v>
      </c>
      <c r="L102" s="20" t="s">
        <v>190</v>
      </c>
      <c r="M102" s="20" t="s">
        <v>191</v>
      </c>
      <c r="N102" s="20"/>
      <c r="O102" s="20">
        <v>28</v>
      </c>
      <c r="P102" s="20" t="s">
        <v>24</v>
      </c>
      <c r="Q102" s="20" t="s">
        <v>192</v>
      </c>
      <c r="R102" s="20" t="str">
        <f t="shared" si="6"/>
        <v>STYLE KOREAN</v>
      </c>
    </row>
    <row r="103" spans="1:18">
      <c r="A103" s="18" t="s">
        <v>1087</v>
      </c>
      <c r="B103" s="18" t="s">
        <v>200</v>
      </c>
      <c r="C103" s="18" t="s">
        <v>201</v>
      </c>
      <c r="D103" s="18" t="s">
        <v>202</v>
      </c>
      <c r="E103" s="20">
        <v>25</v>
      </c>
      <c r="F103" s="18"/>
      <c r="G103" s="18"/>
      <c r="H103" s="18"/>
      <c r="I103" s="20" t="s">
        <v>19</v>
      </c>
      <c r="J103" s="20" t="s">
        <v>203</v>
      </c>
      <c r="K103" s="20" t="s">
        <v>21</v>
      </c>
      <c r="L103" s="18" t="s">
        <v>204</v>
      </c>
      <c r="M103" s="18" t="s">
        <v>205</v>
      </c>
      <c r="N103" s="18"/>
      <c r="O103" s="20">
        <v>20</v>
      </c>
      <c r="P103" s="20" t="s">
        <v>24</v>
      </c>
      <c r="Q103" s="18" t="s">
        <v>206</v>
      </c>
      <c r="R103" s="20" t="str">
        <f t="shared" si="6"/>
        <v>FLORMAR</v>
      </c>
    </row>
    <row r="104" spans="1:18">
      <c r="A104" s="18" t="s">
        <v>1088</v>
      </c>
      <c r="B104" s="18">
        <v>94005752</v>
      </c>
      <c r="C104" s="18" t="s">
        <v>207</v>
      </c>
      <c r="D104" s="20" t="str">
        <f>RIGHT(C104,12)</f>
        <v xml:space="preserve"> DISCOUNT 0%</v>
      </c>
      <c r="E104" s="18"/>
      <c r="F104" s="18"/>
      <c r="G104" s="18"/>
      <c r="H104" s="18"/>
      <c r="I104" s="20" t="s">
        <v>19</v>
      </c>
      <c r="J104" s="18" t="s">
        <v>208</v>
      </c>
      <c r="K104" s="18" t="s">
        <v>84</v>
      </c>
      <c r="L104" s="18" t="s">
        <v>209</v>
      </c>
      <c r="M104" s="18" t="s">
        <v>210</v>
      </c>
      <c r="N104" s="18"/>
      <c r="O104" s="20">
        <v>23</v>
      </c>
      <c r="P104" s="18" t="s">
        <v>138</v>
      </c>
      <c r="Q104" s="18" t="s">
        <v>211</v>
      </c>
      <c r="R104" s="18" t="s">
        <v>212</v>
      </c>
    </row>
    <row r="105" spans="1:18">
      <c r="A105" s="18" t="s">
        <v>1089</v>
      </c>
      <c r="B105" s="18">
        <v>94018547</v>
      </c>
      <c r="C105" s="18" t="s">
        <v>213</v>
      </c>
      <c r="D105" s="20" t="str">
        <f>RIGHT(C105,10)</f>
        <v>DISKON 10%</v>
      </c>
      <c r="E105" s="18">
        <v>10</v>
      </c>
      <c r="F105" s="18"/>
      <c r="G105" s="18"/>
      <c r="H105" s="18"/>
      <c r="I105" s="20" t="s">
        <v>19</v>
      </c>
      <c r="J105" s="20" t="s">
        <v>214</v>
      </c>
      <c r="K105" s="18" t="s">
        <v>84</v>
      </c>
      <c r="L105" s="20" t="s">
        <v>214</v>
      </c>
      <c r="M105" s="18" t="s">
        <v>215</v>
      </c>
      <c r="N105" s="18"/>
      <c r="O105" s="20">
        <v>10</v>
      </c>
      <c r="P105" s="18" t="s">
        <v>138</v>
      </c>
      <c r="Q105" s="18" t="s">
        <v>216</v>
      </c>
      <c r="R105" s="20" t="s">
        <v>214</v>
      </c>
    </row>
    <row r="106" spans="1:18">
      <c r="A106" s="18" t="s">
        <v>1090</v>
      </c>
      <c r="B106" s="18">
        <v>94018530</v>
      </c>
      <c r="C106" s="18" t="s">
        <v>217</v>
      </c>
      <c r="D106" s="20" t="str">
        <f>RIGHT(C106,9)</f>
        <v>DISKON 0%</v>
      </c>
      <c r="E106" s="18">
        <v>0</v>
      </c>
      <c r="F106" s="18"/>
      <c r="G106" s="18"/>
      <c r="H106" s="18"/>
      <c r="I106" s="20" t="s">
        <v>19</v>
      </c>
      <c r="J106" s="20" t="s">
        <v>214</v>
      </c>
      <c r="K106" s="18" t="s">
        <v>84</v>
      </c>
      <c r="L106" s="20" t="s">
        <v>214</v>
      </c>
      <c r="M106" s="18" t="s">
        <v>215</v>
      </c>
      <c r="N106" s="18"/>
      <c r="O106" s="20">
        <v>10</v>
      </c>
      <c r="P106" s="18" t="s">
        <v>138</v>
      </c>
      <c r="Q106" s="18" t="s">
        <v>216</v>
      </c>
      <c r="R106" s="20" t="s">
        <v>214</v>
      </c>
    </row>
    <row r="107" spans="1:18">
      <c r="A107" s="18" t="s">
        <v>1091</v>
      </c>
      <c r="B107" s="18">
        <v>94018554</v>
      </c>
      <c r="C107" s="18" t="s">
        <v>218</v>
      </c>
      <c r="D107" s="20" t="str">
        <f>RIGHT(C107,10)</f>
        <v>DISKON 20%</v>
      </c>
      <c r="E107" s="21">
        <v>20</v>
      </c>
      <c r="F107" s="21"/>
      <c r="G107" s="21"/>
      <c r="H107" s="21"/>
      <c r="I107" s="20" t="s">
        <v>19</v>
      </c>
      <c r="J107" s="20" t="s">
        <v>214</v>
      </c>
      <c r="K107" s="18" t="s">
        <v>84</v>
      </c>
      <c r="L107" s="20" t="s">
        <v>214</v>
      </c>
      <c r="M107" s="18" t="s">
        <v>215</v>
      </c>
      <c r="N107" s="18"/>
      <c r="O107" s="20">
        <v>10</v>
      </c>
      <c r="P107" s="18" t="s">
        <v>138</v>
      </c>
      <c r="Q107" s="18" t="s">
        <v>216</v>
      </c>
      <c r="R107" s="20" t="s">
        <v>214</v>
      </c>
    </row>
    <row r="108" spans="1:18">
      <c r="A108" s="18" t="s">
        <v>1092</v>
      </c>
      <c r="B108" s="18">
        <v>94018578</v>
      </c>
      <c r="C108" s="18" t="s">
        <v>219</v>
      </c>
      <c r="D108" s="20" t="str">
        <f>RIGHT(C108,10)</f>
        <v>DISKON 10%</v>
      </c>
      <c r="E108" s="18">
        <v>10</v>
      </c>
      <c r="F108" s="18"/>
      <c r="G108" s="18"/>
      <c r="H108" s="18"/>
      <c r="I108" s="20" t="s">
        <v>19</v>
      </c>
      <c r="J108" s="20" t="s">
        <v>220</v>
      </c>
      <c r="K108" s="18" t="s">
        <v>84</v>
      </c>
      <c r="L108" s="20" t="s">
        <v>220</v>
      </c>
      <c r="M108" s="18" t="s">
        <v>221</v>
      </c>
      <c r="N108" s="18"/>
      <c r="O108" s="20">
        <v>10</v>
      </c>
      <c r="P108" s="18" t="s">
        <v>24</v>
      </c>
      <c r="Q108" s="18" t="s">
        <v>222</v>
      </c>
      <c r="R108" s="20" t="s">
        <v>220</v>
      </c>
    </row>
    <row r="109" spans="1:18">
      <c r="A109" s="18" t="s">
        <v>1093</v>
      </c>
      <c r="B109" s="18">
        <v>94018561</v>
      </c>
      <c r="C109" s="18" t="s">
        <v>223</v>
      </c>
      <c r="D109" s="20" t="str">
        <f>RIGHT(C109,9)</f>
        <v>DISKON 0%</v>
      </c>
      <c r="E109" s="18">
        <v>0</v>
      </c>
      <c r="F109" s="18"/>
      <c r="G109" s="18"/>
      <c r="H109" s="18"/>
      <c r="I109" s="20" t="s">
        <v>19</v>
      </c>
      <c r="J109" s="20" t="s">
        <v>220</v>
      </c>
      <c r="K109" s="18" t="s">
        <v>84</v>
      </c>
      <c r="L109" s="20" t="s">
        <v>220</v>
      </c>
      <c r="M109" s="18" t="s">
        <v>221</v>
      </c>
      <c r="N109" s="18"/>
      <c r="O109" s="20">
        <v>10</v>
      </c>
      <c r="P109" s="18" t="s">
        <v>24</v>
      </c>
      <c r="Q109" s="18" t="s">
        <v>222</v>
      </c>
      <c r="R109" s="20" t="s">
        <v>220</v>
      </c>
    </row>
    <row r="110" spans="1:18">
      <c r="A110" s="18" t="s">
        <v>1094</v>
      </c>
      <c r="B110" s="18">
        <v>94018585</v>
      </c>
      <c r="C110" s="18" t="s">
        <v>224</v>
      </c>
      <c r="D110" s="18" t="s">
        <v>90</v>
      </c>
      <c r="E110" s="18">
        <v>20</v>
      </c>
      <c r="F110" s="18">
        <v>10</v>
      </c>
      <c r="G110" s="18"/>
      <c r="H110" s="18"/>
      <c r="I110" s="20" t="s">
        <v>19</v>
      </c>
      <c r="J110" s="20" t="s">
        <v>161</v>
      </c>
      <c r="K110" s="18" t="s">
        <v>84</v>
      </c>
      <c r="L110" s="20" t="s">
        <v>162</v>
      </c>
      <c r="M110" s="18" t="s">
        <v>163</v>
      </c>
      <c r="N110" s="18"/>
      <c r="O110" s="20">
        <v>35</v>
      </c>
      <c r="P110" s="18" t="s">
        <v>138</v>
      </c>
      <c r="Q110" s="18" t="s">
        <v>164</v>
      </c>
      <c r="R110" s="20" t="s">
        <v>161</v>
      </c>
    </row>
    <row r="111" spans="1:18" s="34" customFormat="1">
      <c r="A111" s="19" t="s">
        <v>646</v>
      </c>
      <c r="B111" s="20">
        <v>94007244</v>
      </c>
      <c r="C111" s="20" t="s">
        <v>225</v>
      </c>
      <c r="D111" s="20" t="s">
        <v>41</v>
      </c>
      <c r="E111" s="20"/>
      <c r="F111" s="20"/>
      <c r="G111" s="20"/>
      <c r="H111" s="20"/>
      <c r="I111" s="20" t="s">
        <v>28</v>
      </c>
      <c r="J111" s="20" t="s">
        <v>141</v>
      </c>
      <c r="K111" s="20" t="s">
        <v>84</v>
      </c>
      <c r="L111" s="20" t="s">
        <v>142</v>
      </c>
      <c r="M111" s="20" t="s">
        <v>143</v>
      </c>
      <c r="N111" s="20"/>
      <c r="O111" s="20">
        <v>28</v>
      </c>
      <c r="P111" s="20" t="s">
        <v>24</v>
      </c>
      <c r="Q111" s="20" t="s">
        <v>144</v>
      </c>
      <c r="R111" s="20" t="s">
        <v>141</v>
      </c>
    </row>
    <row r="112" spans="1:18">
      <c r="A112" s="18" t="s">
        <v>1095</v>
      </c>
      <c r="B112" s="18">
        <v>94000207</v>
      </c>
      <c r="C112" s="18" t="s">
        <v>226</v>
      </c>
      <c r="D112" s="18" t="s">
        <v>149</v>
      </c>
      <c r="E112" s="18">
        <v>30</v>
      </c>
      <c r="F112" s="18"/>
      <c r="G112" s="18"/>
      <c r="H112" s="18"/>
      <c r="I112" s="18" t="s">
        <v>19</v>
      </c>
      <c r="J112" s="18" t="s">
        <v>227</v>
      </c>
      <c r="K112" s="18" t="s">
        <v>21</v>
      </c>
      <c r="L112" s="18" t="s">
        <v>228</v>
      </c>
      <c r="M112" s="18" t="s">
        <v>229</v>
      </c>
      <c r="N112" s="18"/>
      <c r="O112" s="20">
        <v>25</v>
      </c>
      <c r="P112" s="18" t="s">
        <v>24</v>
      </c>
      <c r="Q112" s="18" t="s">
        <v>230</v>
      </c>
      <c r="R112" s="18" t="s">
        <v>227</v>
      </c>
    </row>
    <row r="113" spans="1:18">
      <c r="A113" s="18" t="s">
        <v>1096</v>
      </c>
      <c r="B113" s="18">
        <v>94003444</v>
      </c>
      <c r="C113" s="18" t="s">
        <v>231</v>
      </c>
      <c r="D113" s="18" t="s">
        <v>52</v>
      </c>
      <c r="E113" s="18">
        <v>0</v>
      </c>
      <c r="F113" s="18"/>
      <c r="G113" s="18"/>
      <c r="H113" s="18"/>
      <c r="I113" s="18" t="s">
        <v>19</v>
      </c>
      <c r="J113" s="18" t="s">
        <v>232</v>
      </c>
      <c r="K113" s="18" t="s">
        <v>84</v>
      </c>
      <c r="L113" s="18" t="s">
        <v>233</v>
      </c>
      <c r="M113" s="18" t="s">
        <v>175</v>
      </c>
      <c r="N113" s="18"/>
      <c r="O113" s="18">
        <v>40</v>
      </c>
      <c r="P113" s="18" t="s">
        <v>138</v>
      </c>
      <c r="Q113" s="18" t="s">
        <v>234</v>
      </c>
      <c r="R113" s="18" t="s">
        <v>232</v>
      </c>
    </row>
    <row r="114" spans="1:18">
      <c r="A114" s="18" t="s">
        <v>1097</v>
      </c>
      <c r="B114" s="18">
        <v>94006933</v>
      </c>
      <c r="C114" s="18" t="s">
        <v>235</v>
      </c>
      <c r="D114" s="18" t="s">
        <v>46</v>
      </c>
      <c r="E114" s="18">
        <v>10</v>
      </c>
      <c r="F114" s="18"/>
      <c r="G114" s="18"/>
      <c r="H114" s="18"/>
      <c r="I114" s="18" t="s">
        <v>19</v>
      </c>
      <c r="J114" s="18" t="s">
        <v>232</v>
      </c>
      <c r="K114" s="18" t="s">
        <v>84</v>
      </c>
      <c r="L114" s="18" t="s">
        <v>233</v>
      </c>
      <c r="M114" s="18" t="s">
        <v>175</v>
      </c>
      <c r="N114" s="18"/>
      <c r="O114" s="18">
        <v>40</v>
      </c>
      <c r="P114" s="18" t="s">
        <v>138</v>
      </c>
      <c r="Q114" s="18" t="s">
        <v>234</v>
      </c>
      <c r="R114" s="18" t="s">
        <v>232</v>
      </c>
    </row>
    <row r="115" spans="1:18">
      <c r="A115" s="18" t="s">
        <v>1098</v>
      </c>
      <c r="B115" s="18">
        <v>94003451</v>
      </c>
      <c r="C115" s="18" t="s">
        <v>236</v>
      </c>
      <c r="D115" s="18" t="s">
        <v>50</v>
      </c>
      <c r="E115" s="18">
        <v>20</v>
      </c>
      <c r="F115" s="18"/>
      <c r="G115" s="18"/>
      <c r="H115" s="18"/>
      <c r="I115" s="18" t="s">
        <v>19</v>
      </c>
      <c r="J115" s="18" t="s">
        <v>232</v>
      </c>
      <c r="K115" s="18" t="s">
        <v>84</v>
      </c>
      <c r="L115" s="18" t="s">
        <v>233</v>
      </c>
      <c r="M115" s="18" t="s">
        <v>175</v>
      </c>
      <c r="N115" s="18"/>
      <c r="O115" s="18">
        <v>40</v>
      </c>
      <c r="P115" s="18" t="s">
        <v>138</v>
      </c>
      <c r="Q115" s="18" t="s">
        <v>234</v>
      </c>
      <c r="R115" s="18" t="s">
        <v>232</v>
      </c>
    </row>
    <row r="116" spans="1:18">
      <c r="A116" s="18" t="s">
        <v>1099</v>
      </c>
      <c r="B116" s="18">
        <v>94006957</v>
      </c>
      <c r="C116" s="18" t="s">
        <v>237</v>
      </c>
      <c r="D116" s="18" t="s">
        <v>90</v>
      </c>
      <c r="E116" s="18">
        <v>20</v>
      </c>
      <c r="F116" s="18">
        <v>10</v>
      </c>
      <c r="G116" s="18"/>
      <c r="H116" s="18"/>
      <c r="I116" s="18" t="s">
        <v>19</v>
      </c>
      <c r="J116" s="18" t="s">
        <v>232</v>
      </c>
      <c r="K116" s="18" t="s">
        <v>84</v>
      </c>
      <c r="L116" s="18" t="s">
        <v>233</v>
      </c>
      <c r="M116" s="18" t="s">
        <v>175</v>
      </c>
      <c r="N116" s="18"/>
      <c r="O116" s="18">
        <v>40</v>
      </c>
      <c r="P116" s="18" t="s">
        <v>138</v>
      </c>
      <c r="Q116" s="18" t="s">
        <v>234</v>
      </c>
      <c r="R116" s="18" t="s">
        <v>232</v>
      </c>
    </row>
    <row r="117" spans="1:18">
      <c r="A117" s="18" t="s">
        <v>1100</v>
      </c>
      <c r="B117" s="18">
        <v>94003475</v>
      </c>
      <c r="C117" s="18" t="s">
        <v>238</v>
      </c>
      <c r="D117" s="18" t="s">
        <v>153</v>
      </c>
      <c r="E117" s="18">
        <v>50</v>
      </c>
      <c r="F117" s="18"/>
      <c r="G117" s="18"/>
      <c r="H117" s="18"/>
      <c r="I117" s="18" t="s">
        <v>28</v>
      </c>
      <c r="J117" s="18" t="s">
        <v>232</v>
      </c>
      <c r="K117" s="18" t="s">
        <v>84</v>
      </c>
      <c r="L117" s="18" t="s">
        <v>233</v>
      </c>
      <c r="M117" s="18" t="s">
        <v>175</v>
      </c>
      <c r="N117" s="18"/>
      <c r="O117" s="18">
        <v>25</v>
      </c>
      <c r="P117" s="18" t="s">
        <v>138</v>
      </c>
      <c r="Q117" s="18" t="s">
        <v>234</v>
      </c>
      <c r="R117" s="18" t="s">
        <v>232</v>
      </c>
    </row>
    <row r="118" spans="1:18">
      <c r="A118" s="18" t="s">
        <v>1101</v>
      </c>
      <c r="B118" s="18">
        <v>94007220</v>
      </c>
      <c r="C118" s="18" t="s">
        <v>239</v>
      </c>
      <c r="D118" s="18" t="s">
        <v>41</v>
      </c>
      <c r="E118" s="18"/>
      <c r="F118" s="18"/>
      <c r="G118" s="18"/>
      <c r="H118" s="18"/>
      <c r="I118" s="18" t="s">
        <v>28</v>
      </c>
      <c r="J118" s="18" t="s">
        <v>232</v>
      </c>
      <c r="K118" s="18" t="s">
        <v>84</v>
      </c>
      <c r="L118" s="18" t="s">
        <v>233</v>
      </c>
      <c r="M118" s="18" t="s">
        <v>175</v>
      </c>
      <c r="N118" s="18"/>
      <c r="O118" s="18">
        <v>30</v>
      </c>
      <c r="P118" s="18" t="s">
        <v>138</v>
      </c>
      <c r="Q118" s="18" t="s">
        <v>234</v>
      </c>
      <c r="R118" s="18" t="s">
        <v>232</v>
      </c>
    </row>
    <row r="119" spans="1:18">
      <c r="A119" s="18" t="s">
        <v>1102</v>
      </c>
      <c r="B119" s="18">
        <v>94003499</v>
      </c>
      <c r="C119" s="18" t="s">
        <v>240</v>
      </c>
      <c r="D119" s="18" t="s">
        <v>241</v>
      </c>
      <c r="E119" s="18"/>
      <c r="F119" s="18"/>
      <c r="G119" s="18"/>
      <c r="H119" s="18" t="s">
        <v>241</v>
      </c>
      <c r="I119" s="18" t="s">
        <v>28</v>
      </c>
      <c r="J119" s="18" t="s">
        <v>232</v>
      </c>
      <c r="K119" s="18" t="s">
        <v>84</v>
      </c>
      <c r="L119" s="18" t="s">
        <v>233</v>
      </c>
      <c r="M119" s="18" t="s">
        <v>175</v>
      </c>
      <c r="N119" s="18"/>
      <c r="O119" s="18">
        <v>25</v>
      </c>
      <c r="P119" s="18" t="s">
        <v>138</v>
      </c>
      <c r="Q119" s="18" t="s">
        <v>234</v>
      </c>
      <c r="R119" s="18" t="s">
        <v>232</v>
      </c>
    </row>
    <row r="120" spans="1:18">
      <c r="A120" s="18" t="s">
        <v>1103</v>
      </c>
      <c r="B120" s="18">
        <v>94000559</v>
      </c>
      <c r="C120" s="18" t="s">
        <v>242</v>
      </c>
      <c r="D120" s="18" t="s">
        <v>149</v>
      </c>
      <c r="E120" s="18">
        <v>30</v>
      </c>
      <c r="F120" s="18"/>
      <c r="G120" s="18"/>
      <c r="H120" s="18"/>
      <c r="I120" s="18" t="s">
        <v>19</v>
      </c>
      <c r="J120" s="18" t="s">
        <v>243</v>
      </c>
      <c r="K120" s="18" t="s">
        <v>21</v>
      </c>
      <c r="L120" s="18" t="s">
        <v>244</v>
      </c>
      <c r="M120" s="18" t="s">
        <v>245</v>
      </c>
      <c r="N120" s="18"/>
      <c r="O120" s="18">
        <v>30</v>
      </c>
      <c r="P120" s="18" t="s">
        <v>24</v>
      </c>
      <c r="Q120" s="18" t="s">
        <v>246</v>
      </c>
      <c r="R120" s="18" t="s">
        <v>243</v>
      </c>
    </row>
    <row r="121" spans="1:18">
      <c r="A121" s="18" t="s">
        <v>1104</v>
      </c>
      <c r="B121" s="18">
        <v>94000566</v>
      </c>
      <c r="C121" s="18" t="s">
        <v>247</v>
      </c>
      <c r="D121" s="18" t="s">
        <v>153</v>
      </c>
      <c r="E121" s="18">
        <v>50</v>
      </c>
      <c r="F121" s="18"/>
      <c r="G121" s="18"/>
      <c r="H121" s="18"/>
      <c r="I121" s="18" t="s">
        <v>28</v>
      </c>
      <c r="J121" s="18" t="s">
        <v>243</v>
      </c>
      <c r="K121" s="18" t="s">
        <v>21</v>
      </c>
      <c r="L121" s="18" t="s">
        <v>244</v>
      </c>
      <c r="M121" s="18" t="s">
        <v>245</v>
      </c>
      <c r="N121" s="18"/>
      <c r="O121" s="18">
        <v>30</v>
      </c>
      <c r="P121" s="18" t="s">
        <v>24</v>
      </c>
      <c r="Q121" s="18" t="s">
        <v>246</v>
      </c>
      <c r="R121" s="18" t="s">
        <v>243</v>
      </c>
    </row>
    <row r="122" spans="1:18">
      <c r="A122" s="18" t="s">
        <v>1105</v>
      </c>
      <c r="B122" s="18">
        <v>94000535</v>
      </c>
      <c r="C122" s="18" t="s">
        <v>248</v>
      </c>
      <c r="D122" s="18" t="s">
        <v>52</v>
      </c>
      <c r="E122" s="18">
        <v>0</v>
      </c>
      <c r="F122" s="18"/>
      <c r="G122" s="18"/>
      <c r="H122" s="18"/>
      <c r="I122" s="18" t="s">
        <v>19</v>
      </c>
      <c r="J122" s="18" t="s">
        <v>243</v>
      </c>
      <c r="K122" s="18" t="s">
        <v>21</v>
      </c>
      <c r="L122" s="18" t="s">
        <v>244</v>
      </c>
      <c r="M122" s="18" t="s">
        <v>245</v>
      </c>
      <c r="N122" s="18"/>
      <c r="O122" s="18">
        <v>30</v>
      </c>
      <c r="P122" s="18" t="s">
        <v>24</v>
      </c>
      <c r="Q122" s="18" t="s">
        <v>246</v>
      </c>
      <c r="R122" s="18" t="s">
        <v>243</v>
      </c>
    </row>
    <row r="123" spans="1:18">
      <c r="A123" s="18" t="s">
        <v>1106</v>
      </c>
      <c r="B123" s="18">
        <v>94000542</v>
      </c>
      <c r="C123" s="18" t="s">
        <v>249</v>
      </c>
      <c r="D123" s="18" t="s">
        <v>50</v>
      </c>
      <c r="E123" s="18">
        <v>20</v>
      </c>
      <c r="F123" s="18"/>
      <c r="G123" s="18"/>
      <c r="H123" s="18"/>
      <c r="I123" s="18" t="s">
        <v>19</v>
      </c>
      <c r="J123" s="18" t="s">
        <v>243</v>
      </c>
      <c r="K123" s="18" t="s">
        <v>21</v>
      </c>
      <c r="L123" s="18" t="s">
        <v>244</v>
      </c>
      <c r="M123" s="18" t="s">
        <v>245</v>
      </c>
      <c r="N123" s="18"/>
      <c r="O123" s="18">
        <v>30</v>
      </c>
      <c r="P123" s="18" t="s">
        <v>24</v>
      </c>
      <c r="Q123" s="18" t="s">
        <v>246</v>
      </c>
      <c r="R123" s="18" t="s">
        <v>243</v>
      </c>
    </row>
    <row r="124" spans="1:18">
      <c r="A124" s="18" t="s">
        <v>1107</v>
      </c>
      <c r="B124" s="18">
        <v>94000573</v>
      </c>
      <c r="C124" s="18" t="s">
        <v>250</v>
      </c>
      <c r="D124" s="18" t="s">
        <v>155</v>
      </c>
      <c r="E124" s="18">
        <v>70</v>
      </c>
      <c r="F124" s="18"/>
      <c r="G124" s="18"/>
      <c r="H124" s="18"/>
      <c r="I124" s="18" t="s">
        <v>28</v>
      </c>
      <c r="J124" s="18" t="s">
        <v>243</v>
      </c>
      <c r="K124" s="18" t="s">
        <v>21</v>
      </c>
      <c r="L124" s="18" t="s">
        <v>244</v>
      </c>
      <c r="M124" s="18" t="s">
        <v>245</v>
      </c>
      <c r="N124" s="18"/>
      <c r="O124" s="18">
        <v>30</v>
      </c>
      <c r="P124" s="18" t="s">
        <v>24</v>
      </c>
      <c r="Q124" s="18" t="s">
        <v>246</v>
      </c>
      <c r="R124" s="18" t="s">
        <v>243</v>
      </c>
    </row>
    <row r="125" spans="1:18">
      <c r="A125" s="18" t="s">
        <v>1108</v>
      </c>
      <c r="B125" s="18">
        <v>94000665</v>
      </c>
      <c r="C125" s="18" t="s">
        <v>251</v>
      </c>
      <c r="D125" s="18" t="s">
        <v>52</v>
      </c>
      <c r="E125" s="18">
        <v>0</v>
      </c>
      <c r="F125" s="18"/>
      <c r="G125" s="18"/>
      <c r="H125" s="18"/>
      <c r="I125" s="18" t="s">
        <v>19</v>
      </c>
      <c r="J125" s="18" t="s">
        <v>243</v>
      </c>
      <c r="K125" s="18" t="s">
        <v>21</v>
      </c>
      <c r="L125" s="18" t="s">
        <v>244</v>
      </c>
      <c r="M125" s="18" t="s">
        <v>245</v>
      </c>
      <c r="N125" s="18"/>
      <c r="O125" s="18">
        <v>30</v>
      </c>
      <c r="P125" s="18" t="s">
        <v>24</v>
      </c>
      <c r="Q125" s="18" t="s">
        <v>246</v>
      </c>
      <c r="R125" s="18" t="s">
        <v>243</v>
      </c>
    </row>
    <row r="126" spans="1:18">
      <c r="A126" s="18" t="s">
        <v>1109</v>
      </c>
      <c r="B126" s="18">
        <v>94000672</v>
      </c>
      <c r="C126" s="18" t="s">
        <v>252</v>
      </c>
      <c r="D126" s="18" t="s">
        <v>50</v>
      </c>
      <c r="E126" s="18">
        <v>20</v>
      </c>
      <c r="F126" s="18"/>
      <c r="G126" s="18"/>
      <c r="H126" s="18"/>
      <c r="I126" s="18" t="s">
        <v>19</v>
      </c>
      <c r="J126" s="18" t="s">
        <v>243</v>
      </c>
      <c r="K126" s="18" t="s">
        <v>21</v>
      </c>
      <c r="L126" s="18" t="s">
        <v>244</v>
      </c>
      <c r="M126" s="18" t="s">
        <v>245</v>
      </c>
      <c r="N126" s="18"/>
      <c r="O126" s="18">
        <v>30</v>
      </c>
      <c r="P126" s="18" t="s">
        <v>24</v>
      </c>
      <c r="Q126" s="18" t="s">
        <v>246</v>
      </c>
      <c r="R126" s="18" t="s">
        <v>243</v>
      </c>
    </row>
    <row r="127" spans="1:18">
      <c r="A127" s="18" t="s">
        <v>1110</v>
      </c>
      <c r="B127" s="18">
        <v>94000689</v>
      </c>
      <c r="C127" s="18" t="s">
        <v>253</v>
      </c>
      <c r="D127" s="18" t="s">
        <v>149</v>
      </c>
      <c r="E127" s="18">
        <v>30</v>
      </c>
      <c r="F127" s="18"/>
      <c r="G127" s="18"/>
      <c r="H127" s="18"/>
      <c r="I127" s="18" t="s">
        <v>19</v>
      </c>
      <c r="J127" s="18" t="s">
        <v>243</v>
      </c>
      <c r="K127" s="18" t="s">
        <v>21</v>
      </c>
      <c r="L127" s="18" t="s">
        <v>244</v>
      </c>
      <c r="M127" s="18" t="s">
        <v>245</v>
      </c>
      <c r="N127" s="18"/>
      <c r="O127" s="18">
        <v>30</v>
      </c>
      <c r="P127" s="18" t="s">
        <v>24</v>
      </c>
      <c r="Q127" s="18" t="s">
        <v>246</v>
      </c>
      <c r="R127" s="18" t="s">
        <v>243</v>
      </c>
    </row>
    <row r="128" spans="1:18">
      <c r="A128" s="18" t="s">
        <v>1111</v>
      </c>
      <c r="B128" s="18">
        <v>94000696</v>
      </c>
      <c r="C128" s="18" t="s">
        <v>254</v>
      </c>
      <c r="D128" s="18" t="s">
        <v>153</v>
      </c>
      <c r="E128" s="18">
        <v>50</v>
      </c>
      <c r="F128" s="18"/>
      <c r="G128" s="18"/>
      <c r="H128" s="18"/>
      <c r="I128" s="18" t="s">
        <v>28</v>
      </c>
      <c r="J128" s="18" t="s">
        <v>243</v>
      </c>
      <c r="K128" s="18" t="s">
        <v>21</v>
      </c>
      <c r="L128" s="18" t="s">
        <v>244</v>
      </c>
      <c r="M128" s="18" t="s">
        <v>245</v>
      </c>
      <c r="N128" s="18"/>
      <c r="O128" s="18">
        <v>30</v>
      </c>
      <c r="P128" s="18" t="s">
        <v>24</v>
      </c>
      <c r="Q128" s="18" t="s">
        <v>246</v>
      </c>
      <c r="R128" s="18" t="s">
        <v>243</v>
      </c>
    </row>
    <row r="129" spans="1:18">
      <c r="A129" s="18" t="s">
        <v>1112</v>
      </c>
      <c r="B129" s="18">
        <v>94000702</v>
      </c>
      <c r="C129" s="18" t="s">
        <v>255</v>
      </c>
      <c r="D129" s="18" t="s">
        <v>155</v>
      </c>
      <c r="E129" s="18">
        <v>70</v>
      </c>
      <c r="F129" s="18"/>
      <c r="G129" s="18"/>
      <c r="H129" s="18"/>
      <c r="I129" s="18" t="s">
        <v>28</v>
      </c>
      <c r="J129" s="18" t="s">
        <v>243</v>
      </c>
      <c r="K129" s="18" t="s">
        <v>21</v>
      </c>
      <c r="L129" s="18" t="s">
        <v>244</v>
      </c>
      <c r="M129" s="18" t="s">
        <v>245</v>
      </c>
      <c r="N129" s="18"/>
      <c r="O129" s="18">
        <v>30</v>
      </c>
      <c r="P129" s="18" t="s">
        <v>24</v>
      </c>
      <c r="Q129" s="18" t="s">
        <v>246</v>
      </c>
      <c r="R129" s="18" t="s">
        <v>243</v>
      </c>
    </row>
    <row r="130" spans="1:18">
      <c r="A130" s="18" t="s">
        <v>1113</v>
      </c>
      <c r="B130" s="18">
        <v>94000641</v>
      </c>
      <c r="C130" s="18" t="s">
        <v>256</v>
      </c>
      <c r="D130" s="18" t="s">
        <v>241</v>
      </c>
      <c r="E130" s="18"/>
      <c r="F130" s="18"/>
      <c r="G130" s="18"/>
      <c r="H130" s="18" t="s">
        <v>241</v>
      </c>
      <c r="I130" s="18" t="s">
        <v>28</v>
      </c>
      <c r="J130" s="18" t="s">
        <v>243</v>
      </c>
      <c r="K130" s="18" t="s">
        <v>21</v>
      </c>
      <c r="L130" s="18" t="s">
        <v>244</v>
      </c>
      <c r="M130" s="18" t="s">
        <v>245</v>
      </c>
      <c r="N130" s="18"/>
      <c r="O130" s="18">
        <v>30</v>
      </c>
      <c r="P130" s="18" t="s">
        <v>24</v>
      </c>
      <c r="Q130" s="18" t="s">
        <v>246</v>
      </c>
      <c r="R130" s="18" t="s">
        <v>243</v>
      </c>
    </row>
    <row r="131" spans="1:18">
      <c r="A131" s="18" t="s">
        <v>1114</v>
      </c>
      <c r="B131" s="18">
        <v>94017052</v>
      </c>
      <c r="C131" s="18" t="s">
        <v>257</v>
      </c>
      <c r="D131" s="18" t="s">
        <v>258</v>
      </c>
      <c r="E131" s="18">
        <v>10</v>
      </c>
      <c r="F131" s="18">
        <v>10</v>
      </c>
      <c r="G131" s="18"/>
      <c r="H131" s="18"/>
      <c r="I131" s="18" t="s">
        <v>19</v>
      </c>
      <c r="J131" s="18" t="s">
        <v>141</v>
      </c>
      <c r="K131" s="18" t="s">
        <v>84</v>
      </c>
      <c r="L131" s="18" t="s">
        <v>142</v>
      </c>
      <c r="M131" s="18" t="s">
        <v>143</v>
      </c>
      <c r="N131" s="18"/>
      <c r="O131" s="18">
        <v>28</v>
      </c>
      <c r="P131" s="18" t="s">
        <v>24</v>
      </c>
      <c r="Q131" s="18" t="s">
        <v>144</v>
      </c>
      <c r="R131" s="18" t="s">
        <v>141</v>
      </c>
    </row>
    <row r="132" spans="1:18">
      <c r="A132" s="18" t="s">
        <v>1115</v>
      </c>
      <c r="B132" s="18">
        <v>94016741</v>
      </c>
      <c r="C132" s="18" t="s">
        <v>259</v>
      </c>
      <c r="D132" s="18" t="s">
        <v>260</v>
      </c>
      <c r="E132" s="18">
        <v>10</v>
      </c>
      <c r="F132" s="18">
        <v>5</v>
      </c>
      <c r="G132" s="18"/>
      <c r="H132" s="18"/>
      <c r="I132" s="18" t="s">
        <v>19</v>
      </c>
      <c r="J132" s="18" t="s">
        <v>141</v>
      </c>
      <c r="K132" s="18" t="s">
        <v>84</v>
      </c>
      <c r="L132" s="18" t="s">
        <v>142</v>
      </c>
      <c r="M132" s="18" t="s">
        <v>143</v>
      </c>
      <c r="N132" s="18"/>
      <c r="O132" s="18">
        <v>28</v>
      </c>
      <c r="P132" s="18" t="s">
        <v>24</v>
      </c>
      <c r="Q132" s="18" t="s">
        <v>144</v>
      </c>
      <c r="R132" s="18" t="s">
        <v>141</v>
      </c>
    </row>
    <row r="133" spans="1:18">
      <c r="A133" s="18" t="s">
        <v>1116</v>
      </c>
      <c r="B133" s="18">
        <v>94017076</v>
      </c>
      <c r="C133" s="18" t="s">
        <v>261</v>
      </c>
      <c r="D133" s="18" t="s">
        <v>48</v>
      </c>
      <c r="E133" s="18">
        <v>15</v>
      </c>
      <c r="F133" s="18"/>
      <c r="G133" s="18"/>
      <c r="H133" s="18"/>
      <c r="I133" s="18" t="s">
        <v>19</v>
      </c>
      <c r="J133" s="18" t="s">
        <v>141</v>
      </c>
      <c r="K133" s="18" t="s">
        <v>84</v>
      </c>
      <c r="L133" s="18" t="s">
        <v>142</v>
      </c>
      <c r="M133" s="18" t="s">
        <v>143</v>
      </c>
      <c r="N133" s="18"/>
      <c r="O133" s="18">
        <v>28</v>
      </c>
      <c r="P133" s="18" t="s">
        <v>24</v>
      </c>
      <c r="Q133" s="18" t="s">
        <v>144</v>
      </c>
      <c r="R133" s="18" t="s">
        <v>141</v>
      </c>
    </row>
    <row r="134" spans="1:18">
      <c r="A134" s="18" t="s">
        <v>1117</v>
      </c>
      <c r="B134" s="18">
        <v>94016758</v>
      </c>
      <c r="C134" s="18" t="s">
        <v>262</v>
      </c>
      <c r="D134" s="18" t="s">
        <v>263</v>
      </c>
      <c r="E134" s="18">
        <v>20</v>
      </c>
      <c r="F134" s="18">
        <v>5</v>
      </c>
      <c r="G134" s="18"/>
      <c r="H134" s="18"/>
      <c r="I134" s="18" t="s">
        <v>19</v>
      </c>
      <c r="J134" s="18" t="s">
        <v>141</v>
      </c>
      <c r="K134" s="18" t="s">
        <v>84</v>
      </c>
      <c r="L134" s="18" t="s">
        <v>142</v>
      </c>
      <c r="M134" s="18" t="s">
        <v>143</v>
      </c>
      <c r="N134" s="18"/>
      <c r="O134" s="18">
        <v>28</v>
      </c>
      <c r="P134" s="18" t="s">
        <v>24</v>
      </c>
      <c r="Q134" s="18" t="s">
        <v>144</v>
      </c>
      <c r="R134" s="18" t="s">
        <v>141</v>
      </c>
    </row>
    <row r="135" spans="1:18">
      <c r="A135" s="18" t="s">
        <v>1118</v>
      </c>
      <c r="B135" s="18">
        <v>94016765</v>
      </c>
      <c r="C135" s="18" t="s">
        <v>264</v>
      </c>
      <c r="D135" s="18" t="s">
        <v>265</v>
      </c>
      <c r="E135" s="18">
        <v>30</v>
      </c>
      <c r="F135" s="18">
        <v>5</v>
      </c>
      <c r="G135" s="18"/>
      <c r="H135" s="18"/>
      <c r="I135" s="18" t="s">
        <v>19</v>
      </c>
      <c r="J135" s="18" t="s">
        <v>141</v>
      </c>
      <c r="K135" s="18" t="s">
        <v>84</v>
      </c>
      <c r="L135" s="18" t="s">
        <v>142</v>
      </c>
      <c r="M135" s="18" t="s">
        <v>143</v>
      </c>
      <c r="N135" s="18"/>
      <c r="O135" s="18">
        <v>28</v>
      </c>
      <c r="P135" s="18" t="s">
        <v>24</v>
      </c>
      <c r="Q135" s="18" t="s">
        <v>144</v>
      </c>
      <c r="R135" s="18" t="s">
        <v>141</v>
      </c>
    </row>
    <row r="136" spans="1:18">
      <c r="A136" s="18" t="s">
        <v>1090</v>
      </c>
      <c r="B136" s="18">
        <v>94018530</v>
      </c>
      <c r="C136" s="18" t="s">
        <v>217</v>
      </c>
      <c r="D136" s="18" t="s">
        <v>52</v>
      </c>
      <c r="E136" s="18">
        <v>0</v>
      </c>
      <c r="F136" s="18"/>
      <c r="G136" s="18"/>
      <c r="H136" s="18"/>
      <c r="I136" s="18" t="s">
        <v>19</v>
      </c>
      <c r="J136" s="18" t="s">
        <v>266</v>
      </c>
      <c r="K136" s="18" t="s">
        <v>84</v>
      </c>
      <c r="L136" s="18" t="s">
        <v>266</v>
      </c>
      <c r="M136" s="18" t="s">
        <v>215</v>
      </c>
      <c r="N136" s="18"/>
      <c r="O136" s="18">
        <v>10</v>
      </c>
      <c r="P136" s="18" t="s">
        <v>138</v>
      </c>
      <c r="Q136" s="18" t="s">
        <v>216</v>
      </c>
      <c r="R136" s="18" t="s">
        <v>266</v>
      </c>
    </row>
    <row r="137" spans="1:18">
      <c r="A137" s="18" t="s">
        <v>1089</v>
      </c>
      <c r="B137" s="18">
        <v>94018547</v>
      </c>
      <c r="C137" s="18" t="s">
        <v>213</v>
      </c>
      <c r="D137" s="18" t="s">
        <v>46</v>
      </c>
      <c r="E137" s="18">
        <v>10</v>
      </c>
      <c r="F137" s="18"/>
      <c r="G137" s="18"/>
      <c r="H137" s="18"/>
      <c r="I137" s="18" t="s">
        <v>19</v>
      </c>
      <c r="J137" s="18" t="s">
        <v>266</v>
      </c>
      <c r="K137" s="18" t="s">
        <v>84</v>
      </c>
      <c r="L137" s="18" t="s">
        <v>266</v>
      </c>
      <c r="M137" s="18" t="s">
        <v>215</v>
      </c>
      <c r="N137" s="18"/>
      <c r="O137" s="18">
        <v>10</v>
      </c>
      <c r="P137" s="18" t="s">
        <v>138</v>
      </c>
      <c r="Q137" s="18" t="s">
        <v>216</v>
      </c>
      <c r="R137" s="18" t="s">
        <v>266</v>
      </c>
    </row>
    <row r="138" spans="1:18">
      <c r="A138" s="18" t="s">
        <v>1091</v>
      </c>
      <c r="B138" s="18">
        <v>94018554</v>
      </c>
      <c r="C138" s="18" t="s">
        <v>218</v>
      </c>
      <c r="D138" s="18" t="s">
        <v>50</v>
      </c>
      <c r="E138" s="18">
        <v>20</v>
      </c>
      <c r="F138" s="18"/>
      <c r="G138" s="18"/>
      <c r="H138" s="18"/>
      <c r="I138" s="18" t="s">
        <v>19</v>
      </c>
      <c r="J138" s="18" t="s">
        <v>266</v>
      </c>
      <c r="K138" s="18" t="s">
        <v>84</v>
      </c>
      <c r="L138" s="18" t="s">
        <v>266</v>
      </c>
      <c r="M138" s="18" t="s">
        <v>215</v>
      </c>
      <c r="N138" s="18"/>
      <c r="O138" s="18">
        <v>10</v>
      </c>
      <c r="P138" s="18" t="s">
        <v>138</v>
      </c>
      <c r="Q138" s="18" t="s">
        <v>216</v>
      </c>
      <c r="R138" s="18" t="s">
        <v>266</v>
      </c>
    </row>
    <row r="139" spans="1:18">
      <c r="A139" s="18" t="s">
        <v>1119</v>
      </c>
      <c r="B139" s="18">
        <v>94006582</v>
      </c>
      <c r="C139" s="18" t="s">
        <v>267</v>
      </c>
      <c r="D139" s="18" t="s">
        <v>268</v>
      </c>
      <c r="E139" s="18"/>
      <c r="F139" s="18"/>
      <c r="G139" s="18"/>
      <c r="H139" s="18"/>
      <c r="I139" s="18" t="s">
        <v>28</v>
      </c>
      <c r="J139" s="18" t="s">
        <v>269</v>
      </c>
      <c r="K139" s="18" t="s">
        <v>84</v>
      </c>
      <c r="L139" s="18" t="s">
        <v>270</v>
      </c>
      <c r="M139" s="18" t="s">
        <v>271</v>
      </c>
      <c r="N139" s="18"/>
      <c r="O139" s="18">
        <v>20</v>
      </c>
      <c r="P139" s="18" t="s">
        <v>138</v>
      </c>
      <c r="Q139" s="18" t="s">
        <v>272</v>
      </c>
      <c r="R139" s="18" t="s">
        <v>269</v>
      </c>
    </row>
    <row r="140" spans="1:18">
      <c r="A140" s="18" t="s">
        <v>1120</v>
      </c>
      <c r="B140" s="18">
        <v>94004328</v>
      </c>
      <c r="C140" s="18" t="s">
        <v>273</v>
      </c>
      <c r="D140" s="18" t="s">
        <v>52</v>
      </c>
      <c r="E140" s="18">
        <v>0</v>
      </c>
      <c r="F140" s="18"/>
      <c r="G140" s="18"/>
      <c r="H140" s="18"/>
      <c r="I140" s="18" t="s">
        <v>19</v>
      </c>
      <c r="J140" s="18" t="s">
        <v>269</v>
      </c>
      <c r="K140" s="18" t="s">
        <v>84</v>
      </c>
      <c r="L140" s="18" t="s">
        <v>270</v>
      </c>
      <c r="M140" s="18" t="s">
        <v>271</v>
      </c>
      <c r="N140" s="18"/>
      <c r="O140" s="18">
        <v>20</v>
      </c>
      <c r="P140" s="18" t="s">
        <v>138</v>
      </c>
      <c r="Q140" s="18" t="s">
        <v>272</v>
      </c>
      <c r="R140" s="18" t="s">
        <v>269</v>
      </c>
    </row>
    <row r="141" spans="1:18">
      <c r="A141" s="18" t="s">
        <v>1121</v>
      </c>
      <c r="B141" s="18">
        <v>94004335</v>
      </c>
      <c r="C141" s="18" t="s">
        <v>274</v>
      </c>
      <c r="D141" s="18" t="s">
        <v>50</v>
      </c>
      <c r="E141" s="18">
        <v>20</v>
      </c>
      <c r="F141" s="18"/>
      <c r="G141" s="18"/>
      <c r="H141" s="18"/>
      <c r="I141" s="18" t="s">
        <v>19</v>
      </c>
      <c r="J141" s="18" t="s">
        <v>269</v>
      </c>
      <c r="K141" s="18" t="s">
        <v>84</v>
      </c>
      <c r="L141" s="18" t="s">
        <v>270</v>
      </c>
      <c r="M141" s="18" t="s">
        <v>271</v>
      </c>
      <c r="N141" s="18"/>
      <c r="O141" s="18">
        <v>25</v>
      </c>
      <c r="P141" s="18" t="s">
        <v>138</v>
      </c>
      <c r="Q141" s="18" t="s">
        <v>272</v>
      </c>
      <c r="R141" s="18" t="s">
        <v>269</v>
      </c>
    </row>
    <row r="142" spans="1:18">
      <c r="A142" s="18" t="s">
        <v>1122</v>
      </c>
      <c r="B142" s="18">
        <v>94007428</v>
      </c>
      <c r="C142" s="18" t="s">
        <v>275</v>
      </c>
      <c r="D142" s="18" t="s">
        <v>90</v>
      </c>
      <c r="E142" s="18">
        <v>20</v>
      </c>
      <c r="F142" s="18">
        <v>10</v>
      </c>
      <c r="G142" s="18"/>
      <c r="H142" s="18"/>
      <c r="I142" s="18" t="s">
        <v>19</v>
      </c>
      <c r="J142" s="18" t="s">
        <v>269</v>
      </c>
      <c r="K142" s="18" t="s">
        <v>84</v>
      </c>
      <c r="L142" s="18" t="s">
        <v>270</v>
      </c>
      <c r="M142" s="18" t="s">
        <v>271</v>
      </c>
      <c r="N142" s="18"/>
      <c r="O142" s="18">
        <v>20</v>
      </c>
      <c r="P142" s="18" t="s">
        <v>138</v>
      </c>
      <c r="Q142" s="18" t="s">
        <v>272</v>
      </c>
      <c r="R142" s="18" t="s">
        <v>269</v>
      </c>
    </row>
    <row r="143" spans="1:18">
      <c r="A143" s="18" t="s">
        <v>1123</v>
      </c>
      <c r="B143" s="18">
        <v>94004373</v>
      </c>
      <c r="C143" s="18" t="s">
        <v>276</v>
      </c>
      <c r="D143" s="18" t="s">
        <v>241</v>
      </c>
      <c r="E143" s="18"/>
      <c r="F143" s="18"/>
      <c r="G143" s="18"/>
      <c r="H143" s="18" t="s">
        <v>241</v>
      </c>
      <c r="I143" s="18" t="s">
        <v>28</v>
      </c>
      <c r="J143" s="18" t="s">
        <v>269</v>
      </c>
      <c r="K143" s="18" t="s">
        <v>84</v>
      </c>
      <c r="L143" s="18" t="s">
        <v>270</v>
      </c>
      <c r="M143" s="18" t="s">
        <v>271</v>
      </c>
      <c r="N143" s="18"/>
      <c r="O143" s="18">
        <v>10</v>
      </c>
      <c r="P143" s="18" t="s">
        <v>138</v>
      </c>
      <c r="Q143" s="18" t="s">
        <v>272</v>
      </c>
      <c r="R143" s="18" t="s">
        <v>269</v>
      </c>
    </row>
    <row r="144" spans="1:18">
      <c r="A144" s="18" t="s">
        <v>1124</v>
      </c>
      <c r="B144" s="18">
        <v>94016895</v>
      </c>
      <c r="C144" s="18" t="s">
        <v>277</v>
      </c>
      <c r="D144" s="18" t="s">
        <v>52</v>
      </c>
      <c r="E144" s="18">
        <v>0</v>
      </c>
      <c r="F144" s="18"/>
      <c r="G144" s="18"/>
      <c r="H144" s="18"/>
      <c r="I144" s="18" t="s">
        <v>19</v>
      </c>
      <c r="J144" s="18" t="s">
        <v>278</v>
      </c>
      <c r="K144" s="18" t="s">
        <v>84</v>
      </c>
      <c r="L144" s="18" t="s">
        <v>111</v>
      </c>
      <c r="M144" s="18" t="s">
        <v>112</v>
      </c>
      <c r="N144" s="18"/>
      <c r="O144" s="18">
        <v>30</v>
      </c>
      <c r="P144" s="18" t="s">
        <v>138</v>
      </c>
      <c r="Q144" s="18" t="s">
        <v>279</v>
      </c>
      <c r="R144" s="18" t="s">
        <v>278</v>
      </c>
    </row>
    <row r="145" spans="1:18">
      <c r="A145" s="18" t="s">
        <v>1125</v>
      </c>
      <c r="B145" s="18">
        <v>94016901</v>
      </c>
      <c r="C145" s="18" t="s">
        <v>280</v>
      </c>
      <c r="D145" s="18" t="s">
        <v>50</v>
      </c>
      <c r="E145" s="18">
        <v>20</v>
      </c>
      <c r="F145" s="18"/>
      <c r="G145" s="18"/>
      <c r="H145" s="18"/>
      <c r="I145" s="18" t="s">
        <v>19</v>
      </c>
      <c r="J145" s="18" t="s">
        <v>278</v>
      </c>
      <c r="K145" s="18" t="s">
        <v>84</v>
      </c>
      <c r="L145" s="18" t="s">
        <v>111</v>
      </c>
      <c r="M145" s="18" t="s">
        <v>112</v>
      </c>
      <c r="N145" s="18"/>
      <c r="O145" s="18">
        <v>30</v>
      </c>
      <c r="P145" s="18" t="s">
        <v>138</v>
      </c>
      <c r="Q145" s="18" t="s">
        <v>279</v>
      </c>
      <c r="R145" s="18" t="s">
        <v>278</v>
      </c>
    </row>
    <row r="146" spans="1:18">
      <c r="A146" s="18" t="s">
        <v>1126</v>
      </c>
      <c r="B146" s="18">
        <v>94016918</v>
      </c>
      <c r="C146" s="18" t="s">
        <v>281</v>
      </c>
      <c r="D146" s="18" t="s">
        <v>90</v>
      </c>
      <c r="E146" s="18">
        <v>20</v>
      </c>
      <c r="F146" s="18">
        <v>10</v>
      </c>
      <c r="G146" s="18"/>
      <c r="H146" s="18"/>
      <c r="I146" s="18" t="s">
        <v>19</v>
      </c>
      <c r="J146" s="18" t="s">
        <v>278</v>
      </c>
      <c r="K146" s="18" t="s">
        <v>84</v>
      </c>
      <c r="L146" s="18" t="s">
        <v>111</v>
      </c>
      <c r="M146" s="18" t="s">
        <v>112</v>
      </c>
      <c r="N146" s="18"/>
      <c r="O146" s="18">
        <v>30</v>
      </c>
      <c r="P146" s="18" t="s">
        <v>138</v>
      </c>
      <c r="Q146" s="18" t="s">
        <v>279</v>
      </c>
      <c r="R146" s="18" t="s">
        <v>278</v>
      </c>
    </row>
    <row r="147" spans="1:18">
      <c r="A147" s="18" t="s">
        <v>1127</v>
      </c>
      <c r="B147" s="18">
        <v>94016949</v>
      </c>
      <c r="C147" s="18" t="s">
        <v>282</v>
      </c>
      <c r="D147" s="18" t="s">
        <v>149</v>
      </c>
      <c r="E147" s="18">
        <v>30</v>
      </c>
      <c r="F147" s="18"/>
      <c r="G147" s="18"/>
      <c r="H147" s="18"/>
      <c r="I147" s="18" t="s">
        <v>19</v>
      </c>
      <c r="J147" s="18" t="s">
        <v>278</v>
      </c>
      <c r="K147" s="18" t="s">
        <v>84</v>
      </c>
      <c r="L147" s="18" t="s">
        <v>111</v>
      </c>
      <c r="M147" s="18" t="s">
        <v>112</v>
      </c>
      <c r="N147" s="18"/>
      <c r="O147" s="18">
        <v>30</v>
      </c>
      <c r="P147" s="18" t="s">
        <v>138</v>
      </c>
      <c r="Q147" s="18" t="s">
        <v>279</v>
      </c>
      <c r="R147" s="18" t="s">
        <v>278</v>
      </c>
    </row>
    <row r="148" spans="1:18">
      <c r="A148" s="18" t="s">
        <v>1128</v>
      </c>
      <c r="B148" s="18">
        <v>94016925</v>
      </c>
      <c r="C148" s="18" t="s">
        <v>283</v>
      </c>
      <c r="D148" s="18" t="s">
        <v>153</v>
      </c>
      <c r="E148" s="18">
        <v>50</v>
      </c>
      <c r="F148" s="18"/>
      <c r="G148" s="18"/>
      <c r="H148" s="18"/>
      <c r="I148" s="18" t="s">
        <v>28</v>
      </c>
      <c r="J148" s="18" t="s">
        <v>278</v>
      </c>
      <c r="K148" s="18" t="s">
        <v>84</v>
      </c>
      <c r="L148" s="18" t="s">
        <v>111</v>
      </c>
      <c r="M148" s="18" t="s">
        <v>112</v>
      </c>
      <c r="N148" s="18"/>
      <c r="O148" s="18">
        <v>30</v>
      </c>
      <c r="P148" s="18" t="s">
        <v>138</v>
      </c>
      <c r="Q148" s="18" t="s">
        <v>279</v>
      </c>
      <c r="R148" s="18" t="s">
        <v>278</v>
      </c>
    </row>
    <row r="149" spans="1:18">
      <c r="A149" s="18" t="s">
        <v>1129</v>
      </c>
      <c r="B149" s="18">
        <v>94016932</v>
      </c>
      <c r="C149" s="18" t="s">
        <v>284</v>
      </c>
      <c r="D149" s="18" t="s">
        <v>241</v>
      </c>
      <c r="E149" s="18"/>
      <c r="F149" s="18"/>
      <c r="G149" s="18"/>
      <c r="H149" s="18" t="s">
        <v>241</v>
      </c>
      <c r="I149" s="18" t="s">
        <v>28</v>
      </c>
      <c r="J149" s="18" t="s">
        <v>278</v>
      </c>
      <c r="K149" s="18" t="s">
        <v>84</v>
      </c>
      <c r="L149" s="18" t="s">
        <v>111</v>
      </c>
      <c r="M149" s="18" t="s">
        <v>112</v>
      </c>
      <c r="N149" s="18"/>
      <c r="O149" s="18">
        <v>30</v>
      </c>
      <c r="P149" s="18" t="s">
        <v>138</v>
      </c>
      <c r="Q149" s="18" t="s">
        <v>279</v>
      </c>
      <c r="R149" s="18" t="s">
        <v>278</v>
      </c>
    </row>
    <row r="150" spans="1:18">
      <c r="A150" s="18" t="s">
        <v>1130</v>
      </c>
      <c r="B150" s="18">
        <v>94016543</v>
      </c>
      <c r="C150" s="18" t="s">
        <v>285</v>
      </c>
      <c r="D150" s="18" t="s">
        <v>153</v>
      </c>
      <c r="E150" s="18">
        <v>50</v>
      </c>
      <c r="F150" s="18"/>
      <c r="G150" s="18"/>
      <c r="H150" s="18"/>
      <c r="I150" s="18" t="s">
        <v>28</v>
      </c>
      <c r="J150" s="18" t="s">
        <v>286</v>
      </c>
      <c r="K150" s="18" t="s">
        <v>84</v>
      </c>
      <c r="L150" s="18" t="s">
        <v>287</v>
      </c>
      <c r="M150" s="18" t="s">
        <v>288</v>
      </c>
      <c r="N150" s="18"/>
      <c r="O150" s="18">
        <v>10</v>
      </c>
      <c r="P150" s="18" t="s">
        <v>24</v>
      </c>
      <c r="Q150" s="18" t="s">
        <v>289</v>
      </c>
      <c r="R150" s="18" t="s">
        <v>286</v>
      </c>
    </row>
    <row r="151" spans="1:18">
      <c r="A151" s="18" t="s">
        <v>1131</v>
      </c>
      <c r="B151" s="18">
        <v>94015218</v>
      </c>
      <c r="C151" s="18" t="s">
        <v>290</v>
      </c>
      <c r="D151" s="18" t="s">
        <v>241</v>
      </c>
      <c r="E151" s="18"/>
      <c r="F151" s="18"/>
      <c r="G151" s="18"/>
      <c r="H151" s="18" t="s">
        <v>241</v>
      </c>
      <c r="I151" s="18" t="s">
        <v>28</v>
      </c>
      <c r="J151" s="18" t="s">
        <v>286</v>
      </c>
      <c r="K151" s="18" t="s">
        <v>84</v>
      </c>
      <c r="L151" s="18" t="s">
        <v>287</v>
      </c>
      <c r="M151" s="18" t="s">
        <v>288</v>
      </c>
      <c r="N151" s="18"/>
      <c r="O151" s="18">
        <v>10</v>
      </c>
      <c r="P151" s="18" t="s">
        <v>24</v>
      </c>
      <c r="Q151" s="18" t="s">
        <v>289</v>
      </c>
      <c r="R151" s="18" t="s">
        <v>286</v>
      </c>
    </row>
    <row r="152" spans="1:18">
      <c r="A152" s="18" t="s">
        <v>1132</v>
      </c>
      <c r="B152" s="18">
        <v>94015393</v>
      </c>
      <c r="C152" s="18" t="s">
        <v>291</v>
      </c>
      <c r="D152" s="18" t="s">
        <v>52</v>
      </c>
      <c r="E152" s="18">
        <v>0</v>
      </c>
      <c r="F152" s="18"/>
      <c r="G152" s="18"/>
      <c r="H152" s="18"/>
      <c r="I152" s="18" t="s">
        <v>19</v>
      </c>
      <c r="J152" s="18" t="s">
        <v>292</v>
      </c>
      <c r="K152" s="18" t="s">
        <v>21</v>
      </c>
      <c r="L152" s="18" t="s">
        <v>293</v>
      </c>
      <c r="M152" s="18" t="s">
        <v>294</v>
      </c>
      <c r="N152" s="18"/>
      <c r="O152" s="18">
        <v>10</v>
      </c>
      <c r="P152" s="18" t="s">
        <v>24</v>
      </c>
      <c r="Q152" s="18" t="s">
        <v>295</v>
      </c>
      <c r="R152" s="18" t="s">
        <v>292</v>
      </c>
    </row>
    <row r="153" spans="1:18">
      <c r="A153" s="18" t="s">
        <v>1133</v>
      </c>
      <c r="B153" s="18">
        <v>94016031</v>
      </c>
      <c r="C153" s="18" t="s">
        <v>296</v>
      </c>
      <c r="D153" s="18" t="s">
        <v>50</v>
      </c>
      <c r="E153" s="18">
        <v>20</v>
      </c>
      <c r="F153" s="18"/>
      <c r="G153" s="18"/>
      <c r="H153" s="18"/>
      <c r="I153" s="18" t="s">
        <v>19</v>
      </c>
      <c r="J153" s="18" t="s">
        <v>292</v>
      </c>
      <c r="K153" s="18" t="s">
        <v>21</v>
      </c>
      <c r="L153" s="18" t="s">
        <v>293</v>
      </c>
      <c r="M153" s="18" t="s">
        <v>294</v>
      </c>
      <c r="N153" s="18"/>
      <c r="O153" s="18">
        <v>10</v>
      </c>
      <c r="P153" s="18" t="s">
        <v>24</v>
      </c>
      <c r="Q153" s="18" t="s">
        <v>295</v>
      </c>
      <c r="R153" s="18" t="s">
        <v>292</v>
      </c>
    </row>
    <row r="154" spans="1:18">
      <c r="A154" s="18" t="s">
        <v>1134</v>
      </c>
      <c r="B154" s="18">
        <v>94015409</v>
      </c>
      <c r="C154" s="18" t="s">
        <v>297</v>
      </c>
      <c r="D154" s="18" t="s">
        <v>41</v>
      </c>
      <c r="E154" s="18"/>
      <c r="F154" s="18"/>
      <c r="G154" s="18"/>
      <c r="H154" s="18"/>
      <c r="I154" s="18" t="s">
        <v>28</v>
      </c>
      <c r="J154" s="18" t="s">
        <v>292</v>
      </c>
      <c r="K154" s="18" t="s">
        <v>21</v>
      </c>
      <c r="L154" s="18" t="s">
        <v>293</v>
      </c>
      <c r="M154" s="18" t="s">
        <v>294</v>
      </c>
      <c r="N154" s="18"/>
      <c r="O154" s="18">
        <v>10</v>
      </c>
      <c r="P154" s="18" t="s">
        <v>24</v>
      </c>
      <c r="Q154" s="18" t="s">
        <v>295</v>
      </c>
      <c r="R154" s="18" t="s">
        <v>292</v>
      </c>
    </row>
    <row r="155" spans="1:18">
      <c r="A155" s="18" t="s">
        <v>1135</v>
      </c>
      <c r="B155" s="18">
        <v>94001778</v>
      </c>
      <c r="C155" s="18" t="s">
        <v>298</v>
      </c>
      <c r="D155" s="18" t="s">
        <v>52</v>
      </c>
      <c r="E155" s="18">
        <v>0</v>
      </c>
      <c r="F155" s="18"/>
      <c r="G155" s="18"/>
      <c r="H155" s="18"/>
      <c r="I155" s="18" t="s">
        <v>19</v>
      </c>
      <c r="J155" s="18" t="s">
        <v>299</v>
      </c>
      <c r="K155" s="18" t="s">
        <v>21</v>
      </c>
      <c r="L155" s="18" t="s">
        <v>300</v>
      </c>
      <c r="M155" s="18" t="s">
        <v>301</v>
      </c>
      <c r="N155" s="18"/>
      <c r="O155" s="18">
        <v>28</v>
      </c>
      <c r="P155" s="18" t="s">
        <v>24</v>
      </c>
      <c r="Q155" s="18" t="s">
        <v>302</v>
      </c>
      <c r="R155" s="18" t="s">
        <v>299</v>
      </c>
    </row>
    <row r="156" spans="1:18">
      <c r="A156" s="18" t="s">
        <v>1136</v>
      </c>
      <c r="B156" s="18">
        <v>94001785</v>
      </c>
      <c r="C156" s="18" t="s">
        <v>303</v>
      </c>
      <c r="D156" s="18" t="s">
        <v>46</v>
      </c>
      <c r="E156" s="18">
        <v>10</v>
      </c>
      <c r="F156" s="18"/>
      <c r="G156" s="18"/>
      <c r="H156" s="18"/>
      <c r="I156" s="18" t="s">
        <v>19</v>
      </c>
      <c r="J156" s="18" t="s">
        <v>299</v>
      </c>
      <c r="K156" s="18" t="s">
        <v>21</v>
      </c>
      <c r="L156" s="18" t="s">
        <v>300</v>
      </c>
      <c r="M156" s="18" t="s">
        <v>301</v>
      </c>
      <c r="N156" s="18"/>
      <c r="O156" s="18">
        <v>28</v>
      </c>
      <c r="P156" s="18" t="s">
        <v>24</v>
      </c>
      <c r="Q156" s="18" t="s">
        <v>302</v>
      </c>
      <c r="R156" s="18" t="s">
        <v>299</v>
      </c>
    </row>
    <row r="157" spans="1:18">
      <c r="A157" s="18" t="s">
        <v>1137</v>
      </c>
      <c r="B157" s="18">
        <v>94001792</v>
      </c>
      <c r="C157" s="18" t="s">
        <v>304</v>
      </c>
      <c r="D157" s="18" t="s">
        <v>50</v>
      </c>
      <c r="E157" s="18">
        <v>20</v>
      </c>
      <c r="F157" s="18"/>
      <c r="G157" s="18"/>
      <c r="H157" s="18"/>
      <c r="I157" s="18" t="s">
        <v>19</v>
      </c>
      <c r="J157" s="18" t="s">
        <v>299</v>
      </c>
      <c r="K157" s="18" t="s">
        <v>21</v>
      </c>
      <c r="L157" s="18" t="s">
        <v>300</v>
      </c>
      <c r="M157" s="18" t="s">
        <v>301</v>
      </c>
      <c r="N157" s="18"/>
      <c r="O157" s="18">
        <v>28</v>
      </c>
      <c r="P157" s="18" t="s">
        <v>24</v>
      </c>
      <c r="Q157" s="18" t="s">
        <v>302</v>
      </c>
      <c r="R157" s="18" t="s">
        <v>299</v>
      </c>
    </row>
    <row r="158" spans="1:18">
      <c r="A158" s="18" t="s">
        <v>1138</v>
      </c>
      <c r="B158" s="18">
        <v>94001808</v>
      </c>
      <c r="C158" s="18" t="s">
        <v>305</v>
      </c>
      <c r="D158" s="18" t="s">
        <v>149</v>
      </c>
      <c r="E158" s="18">
        <v>30</v>
      </c>
      <c r="F158" s="18"/>
      <c r="G158" s="18"/>
      <c r="H158" s="18"/>
      <c r="I158" s="18" t="s">
        <v>19</v>
      </c>
      <c r="J158" s="18" t="s">
        <v>299</v>
      </c>
      <c r="K158" s="18" t="s">
        <v>21</v>
      </c>
      <c r="L158" s="18" t="s">
        <v>300</v>
      </c>
      <c r="M158" s="18" t="s">
        <v>301</v>
      </c>
      <c r="N158" s="18"/>
      <c r="O158" s="18">
        <v>28</v>
      </c>
      <c r="P158" s="18" t="s">
        <v>24</v>
      </c>
      <c r="Q158" s="18" t="s">
        <v>302</v>
      </c>
      <c r="R158" s="18" t="s">
        <v>299</v>
      </c>
    </row>
    <row r="159" spans="1:18">
      <c r="A159" s="18" t="s">
        <v>1139</v>
      </c>
      <c r="B159" s="18">
        <v>94001815</v>
      </c>
      <c r="C159" s="18" t="s">
        <v>306</v>
      </c>
      <c r="D159" s="18" t="s">
        <v>153</v>
      </c>
      <c r="E159" s="18">
        <v>50</v>
      </c>
      <c r="F159" s="18"/>
      <c r="G159" s="18"/>
      <c r="H159" s="18"/>
      <c r="I159" s="18" t="s">
        <v>28</v>
      </c>
      <c r="J159" s="18" t="s">
        <v>299</v>
      </c>
      <c r="K159" s="18" t="s">
        <v>21</v>
      </c>
      <c r="L159" s="18" t="s">
        <v>300</v>
      </c>
      <c r="M159" s="18" t="s">
        <v>301</v>
      </c>
      <c r="N159" s="18"/>
      <c r="O159" s="18">
        <v>28</v>
      </c>
      <c r="P159" s="18" t="s">
        <v>24</v>
      </c>
      <c r="Q159" s="18" t="s">
        <v>302</v>
      </c>
      <c r="R159" s="18" t="s">
        <v>299</v>
      </c>
    </row>
    <row r="160" spans="1:18">
      <c r="A160" s="18" t="s">
        <v>1140</v>
      </c>
      <c r="B160" s="18">
        <v>94001822</v>
      </c>
      <c r="C160" s="18" t="s">
        <v>307</v>
      </c>
      <c r="D160" s="18" t="s">
        <v>155</v>
      </c>
      <c r="E160" s="18">
        <v>70</v>
      </c>
      <c r="F160" s="18"/>
      <c r="G160" s="18"/>
      <c r="H160" s="18"/>
      <c r="I160" s="18" t="s">
        <v>28</v>
      </c>
      <c r="J160" s="18" t="s">
        <v>299</v>
      </c>
      <c r="K160" s="18" t="s">
        <v>21</v>
      </c>
      <c r="L160" s="18" t="s">
        <v>300</v>
      </c>
      <c r="M160" s="18" t="s">
        <v>301</v>
      </c>
      <c r="N160" s="18"/>
      <c r="O160" s="18">
        <v>28</v>
      </c>
      <c r="P160" s="18" t="s">
        <v>24</v>
      </c>
      <c r="Q160" s="18" t="s">
        <v>302</v>
      </c>
      <c r="R160" s="18" t="s">
        <v>299</v>
      </c>
    </row>
    <row r="161" spans="1:18">
      <c r="A161" s="18" t="s">
        <v>1141</v>
      </c>
      <c r="B161" s="18">
        <v>94001907</v>
      </c>
      <c r="C161" s="18" t="s">
        <v>308</v>
      </c>
      <c r="D161" s="18" t="s">
        <v>52</v>
      </c>
      <c r="E161" s="18">
        <v>0</v>
      </c>
      <c r="F161" s="18"/>
      <c r="G161" s="18"/>
      <c r="H161" s="18"/>
      <c r="I161" s="18" t="s">
        <v>19</v>
      </c>
      <c r="J161" s="18" t="s">
        <v>309</v>
      </c>
      <c r="K161" s="18" t="s">
        <v>21</v>
      </c>
      <c r="L161" s="18" t="s">
        <v>300</v>
      </c>
      <c r="M161" s="18" t="s">
        <v>301</v>
      </c>
      <c r="N161" s="18"/>
      <c r="O161" s="18">
        <v>28</v>
      </c>
      <c r="P161" s="18" t="s">
        <v>24</v>
      </c>
      <c r="Q161" s="18" t="s">
        <v>302</v>
      </c>
      <c r="R161" s="18" t="s">
        <v>309</v>
      </c>
    </row>
    <row r="162" spans="1:18">
      <c r="A162" s="18" t="s">
        <v>1142</v>
      </c>
      <c r="B162" s="18">
        <v>94006209</v>
      </c>
      <c r="C162" s="18" t="s">
        <v>310</v>
      </c>
      <c r="D162" s="18" t="s">
        <v>46</v>
      </c>
      <c r="E162" s="18">
        <v>10</v>
      </c>
      <c r="F162" s="18"/>
      <c r="G162" s="18"/>
      <c r="H162" s="18"/>
      <c r="I162" s="18" t="s">
        <v>19</v>
      </c>
      <c r="J162" s="18" t="s">
        <v>309</v>
      </c>
      <c r="K162" s="18" t="s">
        <v>21</v>
      </c>
      <c r="L162" s="18" t="s">
        <v>300</v>
      </c>
      <c r="M162" s="18" t="s">
        <v>301</v>
      </c>
      <c r="N162" s="18"/>
      <c r="O162" s="18">
        <v>28</v>
      </c>
      <c r="P162" s="18" t="s">
        <v>24</v>
      </c>
      <c r="Q162" s="18" t="s">
        <v>302</v>
      </c>
      <c r="R162" s="18" t="s">
        <v>309</v>
      </c>
    </row>
    <row r="163" spans="1:18">
      <c r="A163" s="18" t="s">
        <v>1143</v>
      </c>
      <c r="B163" s="18">
        <v>94015959</v>
      </c>
      <c r="C163" s="18" t="s">
        <v>311</v>
      </c>
      <c r="D163" s="18" t="s">
        <v>312</v>
      </c>
      <c r="E163" s="18">
        <v>17</v>
      </c>
      <c r="F163" s="18"/>
      <c r="G163" s="18"/>
      <c r="H163" s="18"/>
      <c r="I163" s="18" t="s">
        <v>19</v>
      </c>
      <c r="J163" s="18" t="s">
        <v>309</v>
      </c>
      <c r="K163" s="18" t="s">
        <v>21</v>
      </c>
      <c r="L163" s="18" t="s">
        <v>300</v>
      </c>
      <c r="M163" s="18" t="s">
        <v>301</v>
      </c>
      <c r="N163" s="18"/>
      <c r="O163" s="18">
        <v>28</v>
      </c>
      <c r="P163" s="18" t="s">
        <v>24</v>
      </c>
      <c r="Q163" s="18" t="s">
        <v>302</v>
      </c>
      <c r="R163" s="18" t="s">
        <v>309</v>
      </c>
    </row>
    <row r="164" spans="1:18">
      <c r="A164" s="18" t="s">
        <v>1144</v>
      </c>
      <c r="B164" s="18">
        <v>94006216</v>
      </c>
      <c r="C164" s="18" t="s">
        <v>313</v>
      </c>
      <c r="D164" s="18" t="s">
        <v>50</v>
      </c>
      <c r="E164" s="18">
        <v>20</v>
      </c>
      <c r="F164" s="18"/>
      <c r="G164" s="18"/>
      <c r="H164" s="18"/>
      <c r="I164" s="18" t="s">
        <v>19</v>
      </c>
      <c r="J164" s="18" t="s">
        <v>309</v>
      </c>
      <c r="K164" s="18" t="s">
        <v>21</v>
      </c>
      <c r="L164" s="18" t="s">
        <v>300</v>
      </c>
      <c r="M164" s="18" t="s">
        <v>301</v>
      </c>
      <c r="N164" s="18"/>
      <c r="O164" s="18">
        <v>28</v>
      </c>
      <c r="P164" s="18" t="s">
        <v>24</v>
      </c>
      <c r="Q164" s="18" t="s">
        <v>302</v>
      </c>
      <c r="R164" s="18" t="s">
        <v>309</v>
      </c>
    </row>
    <row r="165" spans="1:18">
      <c r="A165" s="18" t="s">
        <v>1145</v>
      </c>
      <c r="B165" s="18">
        <v>94016437</v>
      </c>
      <c r="C165" s="18" t="s">
        <v>314</v>
      </c>
      <c r="D165" s="18" t="s">
        <v>202</v>
      </c>
      <c r="E165" s="18">
        <v>25</v>
      </c>
      <c r="F165" s="18"/>
      <c r="G165" s="18"/>
      <c r="H165" s="18"/>
      <c r="I165" s="18" t="s">
        <v>19</v>
      </c>
      <c r="J165" s="18" t="s">
        <v>309</v>
      </c>
      <c r="K165" s="18" t="s">
        <v>21</v>
      </c>
      <c r="L165" s="18" t="s">
        <v>300</v>
      </c>
      <c r="M165" s="18" t="s">
        <v>301</v>
      </c>
      <c r="N165" s="18"/>
      <c r="O165" s="18">
        <v>28</v>
      </c>
      <c r="P165" s="18" t="s">
        <v>24</v>
      </c>
      <c r="Q165" s="18" t="s">
        <v>302</v>
      </c>
      <c r="R165" s="18" t="s">
        <v>309</v>
      </c>
    </row>
    <row r="166" spans="1:18">
      <c r="A166" s="18" t="s">
        <v>1146</v>
      </c>
      <c r="B166" s="18">
        <v>94001938</v>
      </c>
      <c r="C166" s="18" t="s">
        <v>315</v>
      </c>
      <c r="D166" s="18" t="s">
        <v>149</v>
      </c>
      <c r="E166" s="18">
        <v>30</v>
      </c>
      <c r="F166" s="18"/>
      <c r="G166" s="18"/>
      <c r="H166" s="18"/>
      <c r="I166" s="18" t="s">
        <v>19</v>
      </c>
      <c r="J166" s="18" t="s">
        <v>309</v>
      </c>
      <c r="K166" s="18" t="s">
        <v>21</v>
      </c>
      <c r="L166" s="18" t="s">
        <v>300</v>
      </c>
      <c r="M166" s="18" t="s">
        <v>301</v>
      </c>
      <c r="N166" s="18"/>
      <c r="O166" s="18">
        <v>28</v>
      </c>
      <c r="P166" s="18" t="s">
        <v>24</v>
      </c>
      <c r="Q166" s="18" t="s">
        <v>302</v>
      </c>
      <c r="R166" s="18" t="s">
        <v>309</v>
      </c>
    </row>
    <row r="167" spans="1:18">
      <c r="A167" s="18" t="s">
        <v>1147</v>
      </c>
      <c r="B167" s="18">
        <v>94001945</v>
      </c>
      <c r="C167" s="18" t="s">
        <v>316</v>
      </c>
      <c r="D167" s="18" t="s">
        <v>153</v>
      </c>
      <c r="E167" s="18">
        <v>50</v>
      </c>
      <c r="F167" s="18"/>
      <c r="G167" s="18"/>
      <c r="H167" s="18"/>
      <c r="I167" s="18" t="s">
        <v>28</v>
      </c>
      <c r="J167" s="18" t="s">
        <v>309</v>
      </c>
      <c r="K167" s="18" t="s">
        <v>21</v>
      </c>
      <c r="L167" s="18" t="s">
        <v>300</v>
      </c>
      <c r="M167" s="18" t="s">
        <v>301</v>
      </c>
      <c r="N167" s="18"/>
      <c r="O167" s="18">
        <v>28</v>
      </c>
      <c r="P167" s="18" t="s">
        <v>24</v>
      </c>
      <c r="Q167" s="18" t="s">
        <v>302</v>
      </c>
      <c r="R167" s="18" t="s">
        <v>309</v>
      </c>
    </row>
    <row r="168" spans="1:18">
      <c r="A168" s="18" t="s">
        <v>1148</v>
      </c>
      <c r="B168" s="18">
        <v>94006223</v>
      </c>
      <c r="C168" s="18" t="s">
        <v>317</v>
      </c>
      <c r="D168" s="18" t="s">
        <v>155</v>
      </c>
      <c r="E168" s="18">
        <v>70</v>
      </c>
      <c r="F168" s="18"/>
      <c r="G168" s="18"/>
      <c r="H168" s="18"/>
      <c r="I168" s="18" t="s">
        <v>28</v>
      </c>
      <c r="J168" s="18" t="s">
        <v>309</v>
      </c>
      <c r="K168" s="18" t="s">
        <v>21</v>
      </c>
      <c r="L168" s="18" t="s">
        <v>300</v>
      </c>
      <c r="M168" s="18" t="s">
        <v>301</v>
      </c>
      <c r="N168" s="18"/>
      <c r="O168" s="18">
        <v>28</v>
      </c>
      <c r="P168" s="18" t="s">
        <v>24</v>
      </c>
      <c r="Q168" s="18" t="s">
        <v>302</v>
      </c>
      <c r="R168" s="18" t="s">
        <v>309</v>
      </c>
    </row>
    <row r="169" spans="1:18">
      <c r="A169" s="18" t="s">
        <v>1149</v>
      </c>
      <c r="B169" s="18">
        <v>94006193</v>
      </c>
      <c r="C169" s="18" t="s">
        <v>318</v>
      </c>
      <c r="D169" s="18" t="s">
        <v>241</v>
      </c>
      <c r="E169" s="18"/>
      <c r="F169" s="18"/>
      <c r="G169" s="18"/>
      <c r="H169" s="18" t="s">
        <v>241</v>
      </c>
      <c r="I169" s="18" t="s">
        <v>28</v>
      </c>
      <c r="J169" s="18" t="s">
        <v>309</v>
      </c>
      <c r="K169" s="18" t="s">
        <v>21</v>
      </c>
      <c r="L169" s="18" t="s">
        <v>300</v>
      </c>
      <c r="M169" s="18" t="s">
        <v>301</v>
      </c>
      <c r="N169" s="18"/>
      <c r="O169" s="18">
        <v>28</v>
      </c>
      <c r="P169" s="18" t="s">
        <v>24</v>
      </c>
      <c r="Q169" s="18" t="s">
        <v>302</v>
      </c>
      <c r="R169" s="18" t="s">
        <v>309</v>
      </c>
    </row>
    <row r="170" spans="1:18">
      <c r="A170" s="18" t="s">
        <v>1150</v>
      </c>
      <c r="B170" s="18">
        <v>94009200</v>
      </c>
      <c r="C170" s="18" t="s">
        <v>319</v>
      </c>
      <c r="D170" s="18" t="s">
        <v>52</v>
      </c>
      <c r="E170" s="18">
        <v>0</v>
      </c>
      <c r="F170" s="18"/>
      <c r="G170" s="18"/>
      <c r="H170" s="18"/>
      <c r="I170" s="18" t="s">
        <v>19</v>
      </c>
      <c r="J170" s="18" t="s">
        <v>320</v>
      </c>
      <c r="K170" s="18" t="s">
        <v>21</v>
      </c>
      <c r="L170" s="18" t="s">
        <v>321</v>
      </c>
      <c r="M170" s="18" t="s">
        <v>322</v>
      </c>
      <c r="N170" s="18"/>
      <c r="O170" s="18">
        <v>25</v>
      </c>
      <c r="P170" s="18" t="s">
        <v>24</v>
      </c>
      <c r="Q170" s="18" t="s">
        <v>322</v>
      </c>
      <c r="R170" s="18" t="s">
        <v>320</v>
      </c>
    </row>
    <row r="171" spans="1:18">
      <c r="A171" s="18" t="s">
        <v>1151</v>
      </c>
      <c r="B171" s="18">
        <v>94009217</v>
      </c>
      <c r="C171" s="18" t="s">
        <v>323</v>
      </c>
      <c r="D171" s="18" t="s">
        <v>46</v>
      </c>
      <c r="E171" s="18">
        <v>10</v>
      </c>
      <c r="F171" s="18"/>
      <c r="G171" s="18"/>
      <c r="H171" s="18"/>
      <c r="I171" s="18" t="s">
        <v>19</v>
      </c>
      <c r="J171" s="18" t="s">
        <v>320</v>
      </c>
      <c r="K171" s="18" t="s">
        <v>21</v>
      </c>
      <c r="L171" s="18" t="s">
        <v>321</v>
      </c>
      <c r="M171" s="18" t="s">
        <v>322</v>
      </c>
      <c r="N171" s="18"/>
      <c r="O171" s="18">
        <v>25</v>
      </c>
      <c r="P171" s="18" t="s">
        <v>24</v>
      </c>
      <c r="Q171" s="18" t="s">
        <v>322</v>
      </c>
      <c r="R171" s="18" t="s">
        <v>320</v>
      </c>
    </row>
    <row r="172" spans="1:18">
      <c r="A172" s="18" t="s">
        <v>1152</v>
      </c>
      <c r="B172" s="18">
        <v>94009224</v>
      </c>
      <c r="C172" s="18" t="s">
        <v>324</v>
      </c>
      <c r="D172" s="18" t="s">
        <v>48</v>
      </c>
      <c r="E172" s="18">
        <v>15</v>
      </c>
      <c r="F172" s="18"/>
      <c r="G172" s="18"/>
      <c r="H172" s="18"/>
      <c r="I172" s="18" t="s">
        <v>19</v>
      </c>
      <c r="J172" s="18" t="s">
        <v>320</v>
      </c>
      <c r="K172" s="18" t="s">
        <v>21</v>
      </c>
      <c r="L172" s="18" t="s">
        <v>321</v>
      </c>
      <c r="M172" s="18" t="s">
        <v>322</v>
      </c>
      <c r="N172" s="18"/>
      <c r="O172" s="18">
        <v>25</v>
      </c>
      <c r="P172" s="18" t="s">
        <v>24</v>
      </c>
      <c r="Q172" s="18" t="s">
        <v>322</v>
      </c>
      <c r="R172" s="18" t="s">
        <v>320</v>
      </c>
    </row>
    <row r="173" spans="1:18">
      <c r="A173" s="18" t="s">
        <v>1153</v>
      </c>
      <c r="B173" s="18">
        <v>94009231</v>
      </c>
      <c r="C173" s="18" t="s">
        <v>325</v>
      </c>
      <c r="D173" s="18" t="s">
        <v>50</v>
      </c>
      <c r="E173" s="18">
        <v>20</v>
      </c>
      <c r="F173" s="18"/>
      <c r="G173" s="18"/>
      <c r="H173" s="18"/>
      <c r="I173" s="18" t="s">
        <v>19</v>
      </c>
      <c r="J173" s="18" t="s">
        <v>320</v>
      </c>
      <c r="K173" s="18" t="s">
        <v>21</v>
      </c>
      <c r="L173" s="18" t="s">
        <v>321</v>
      </c>
      <c r="M173" s="18" t="s">
        <v>322</v>
      </c>
      <c r="N173" s="18"/>
      <c r="O173" s="18">
        <v>25</v>
      </c>
      <c r="P173" s="18" t="s">
        <v>24</v>
      </c>
      <c r="Q173" s="18" t="s">
        <v>322</v>
      </c>
      <c r="R173" s="18" t="s">
        <v>320</v>
      </c>
    </row>
    <row r="174" spans="1:18">
      <c r="A174" s="18" t="s">
        <v>1154</v>
      </c>
      <c r="B174" s="18">
        <v>94014310</v>
      </c>
      <c r="C174" s="18" t="s">
        <v>326</v>
      </c>
      <c r="D174" s="18" t="s">
        <v>149</v>
      </c>
      <c r="E174" s="18">
        <v>30</v>
      </c>
      <c r="F174" s="18"/>
      <c r="G174" s="18"/>
      <c r="H174" s="18"/>
      <c r="I174" s="18" t="s">
        <v>19</v>
      </c>
      <c r="J174" s="18" t="s">
        <v>320</v>
      </c>
      <c r="K174" s="18" t="s">
        <v>21</v>
      </c>
      <c r="L174" s="18" t="s">
        <v>321</v>
      </c>
      <c r="M174" s="18" t="s">
        <v>322</v>
      </c>
      <c r="N174" s="18"/>
      <c r="O174" s="18">
        <v>25</v>
      </c>
      <c r="P174" s="18" t="s">
        <v>24</v>
      </c>
      <c r="Q174" s="18" t="s">
        <v>322</v>
      </c>
      <c r="R174" s="18" t="s">
        <v>320</v>
      </c>
    </row>
    <row r="175" spans="1:18">
      <c r="A175" s="18" t="s">
        <v>1155</v>
      </c>
      <c r="B175" s="18">
        <v>94015973</v>
      </c>
      <c r="C175" s="18" t="s">
        <v>327</v>
      </c>
      <c r="D175" s="18" t="s">
        <v>151</v>
      </c>
      <c r="E175" s="18">
        <v>40</v>
      </c>
      <c r="F175" s="18"/>
      <c r="G175" s="18"/>
      <c r="H175" s="18"/>
      <c r="I175" s="18" t="s">
        <v>28</v>
      </c>
      <c r="J175" s="18" t="s">
        <v>320</v>
      </c>
      <c r="K175" s="18" t="s">
        <v>21</v>
      </c>
      <c r="L175" s="18" t="s">
        <v>321</v>
      </c>
      <c r="M175" s="18" t="s">
        <v>322</v>
      </c>
      <c r="N175" s="18"/>
      <c r="O175" s="18">
        <v>25</v>
      </c>
      <c r="P175" s="18" t="s">
        <v>24</v>
      </c>
      <c r="Q175" s="18" t="s">
        <v>322</v>
      </c>
      <c r="R175" s="18" t="s">
        <v>320</v>
      </c>
    </row>
    <row r="176" spans="1:18">
      <c r="A176" s="18" t="s">
        <v>1156</v>
      </c>
      <c r="B176" s="18">
        <v>94016680</v>
      </c>
      <c r="C176" s="18" t="s">
        <v>328</v>
      </c>
      <c r="D176" s="18" t="s">
        <v>52</v>
      </c>
      <c r="E176" s="18">
        <v>0</v>
      </c>
      <c r="F176" s="18"/>
      <c r="G176" s="18"/>
      <c r="H176" s="18"/>
      <c r="I176" s="18" t="s">
        <v>19</v>
      </c>
      <c r="J176" s="18" t="s">
        <v>329</v>
      </c>
      <c r="K176" s="18" t="s">
        <v>21</v>
      </c>
      <c r="L176" s="18" t="s">
        <v>330</v>
      </c>
      <c r="M176" s="18" t="s">
        <v>331</v>
      </c>
      <c r="N176" s="18"/>
      <c r="O176" s="18">
        <v>35</v>
      </c>
      <c r="P176" s="18" t="s">
        <v>24</v>
      </c>
      <c r="Q176" s="18" t="s">
        <v>332</v>
      </c>
      <c r="R176" s="18" t="s">
        <v>329</v>
      </c>
    </row>
    <row r="177" spans="1:18">
      <c r="A177" s="18" t="s">
        <v>1157</v>
      </c>
      <c r="B177" s="18">
        <v>94016697</v>
      </c>
      <c r="C177" s="18" t="s">
        <v>333</v>
      </c>
      <c r="D177" s="18" t="s">
        <v>50</v>
      </c>
      <c r="E177" s="18">
        <v>20</v>
      </c>
      <c r="F177" s="18"/>
      <c r="G177" s="18"/>
      <c r="H177" s="18"/>
      <c r="I177" s="18" t="s">
        <v>19</v>
      </c>
      <c r="J177" s="18" t="s">
        <v>329</v>
      </c>
      <c r="K177" s="18" t="s">
        <v>21</v>
      </c>
      <c r="L177" s="18" t="s">
        <v>330</v>
      </c>
      <c r="M177" s="18" t="s">
        <v>331</v>
      </c>
      <c r="N177" s="18"/>
      <c r="O177" s="18">
        <v>35</v>
      </c>
      <c r="P177" s="18" t="s">
        <v>24</v>
      </c>
      <c r="Q177" s="18" t="s">
        <v>332</v>
      </c>
      <c r="R177" s="18" t="s">
        <v>329</v>
      </c>
    </row>
    <row r="178" spans="1:18">
      <c r="A178" s="18" t="s">
        <v>1158</v>
      </c>
      <c r="B178" s="18">
        <v>94016703</v>
      </c>
      <c r="C178" s="18" t="s">
        <v>334</v>
      </c>
      <c r="D178" s="18" t="s">
        <v>149</v>
      </c>
      <c r="E178" s="18">
        <v>30</v>
      </c>
      <c r="F178" s="18"/>
      <c r="G178" s="18"/>
      <c r="H178" s="18"/>
      <c r="I178" s="18" t="s">
        <v>19</v>
      </c>
      <c r="J178" s="18" t="s">
        <v>329</v>
      </c>
      <c r="K178" s="18" t="s">
        <v>21</v>
      </c>
      <c r="L178" s="18" t="s">
        <v>330</v>
      </c>
      <c r="M178" s="18" t="s">
        <v>331</v>
      </c>
      <c r="N178" s="18"/>
      <c r="O178" s="18">
        <v>35</v>
      </c>
      <c r="P178" s="18" t="s">
        <v>24</v>
      </c>
      <c r="Q178" s="18" t="s">
        <v>332</v>
      </c>
      <c r="R178" s="18" t="s">
        <v>329</v>
      </c>
    </row>
    <row r="179" spans="1:18">
      <c r="A179" s="18" t="s">
        <v>1159</v>
      </c>
      <c r="B179" s="18">
        <v>94016710</v>
      </c>
      <c r="C179" s="18" t="s">
        <v>335</v>
      </c>
      <c r="D179" s="18" t="s">
        <v>153</v>
      </c>
      <c r="E179" s="18">
        <v>50</v>
      </c>
      <c r="F179" s="18"/>
      <c r="G179" s="18"/>
      <c r="H179" s="18"/>
      <c r="I179" s="18" t="s">
        <v>28</v>
      </c>
      <c r="J179" s="18" t="s">
        <v>329</v>
      </c>
      <c r="K179" s="18" t="s">
        <v>21</v>
      </c>
      <c r="L179" s="18" t="s">
        <v>330</v>
      </c>
      <c r="M179" s="18" t="s">
        <v>331</v>
      </c>
      <c r="N179" s="18"/>
      <c r="O179" s="18">
        <v>35</v>
      </c>
      <c r="P179" s="18" t="s">
        <v>24</v>
      </c>
      <c r="Q179" s="18" t="s">
        <v>332</v>
      </c>
      <c r="R179" s="18" t="s">
        <v>329</v>
      </c>
    </row>
    <row r="180" spans="1:18">
      <c r="A180" s="18" t="s">
        <v>1160</v>
      </c>
      <c r="B180" s="18">
        <v>94013184</v>
      </c>
      <c r="C180" s="18" t="s">
        <v>336</v>
      </c>
      <c r="D180" s="18" t="s">
        <v>50</v>
      </c>
      <c r="E180" s="18">
        <v>20</v>
      </c>
      <c r="F180" s="18"/>
      <c r="G180" s="18"/>
      <c r="H180" s="18"/>
      <c r="I180" s="18" t="s">
        <v>19</v>
      </c>
      <c r="J180" s="18" t="s">
        <v>337</v>
      </c>
      <c r="K180" s="18" t="s">
        <v>21</v>
      </c>
      <c r="L180" s="18" t="s">
        <v>338</v>
      </c>
      <c r="M180" s="18" t="s">
        <v>339</v>
      </c>
      <c r="N180" s="18"/>
      <c r="O180" s="18">
        <v>17</v>
      </c>
      <c r="P180" s="18" t="s">
        <v>24</v>
      </c>
      <c r="Q180" s="18" t="s">
        <v>340</v>
      </c>
      <c r="R180" s="18" t="s">
        <v>337</v>
      </c>
    </row>
    <row r="181" spans="1:18">
      <c r="A181" s="18" t="s">
        <v>1161</v>
      </c>
      <c r="B181" s="18">
        <v>94014907</v>
      </c>
      <c r="C181" s="18" t="s">
        <v>341</v>
      </c>
      <c r="D181" s="18" t="s">
        <v>202</v>
      </c>
      <c r="E181" s="18">
        <v>25</v>
      </c>
      <c r="F181" s="18"/>
      <c r="G181" s="18"/>
      <c r="H181" s="18"/>
      <c r="I181" s="18" t="s">
        <v>19</v>
      </c>
      <c r="J181" s="18" t="s">
        <v>337</v>
      </c>
      <c r="K181" s="18" t="s">
        <v>21</v>
      </c>
      <c r="L181" s="18" t="s">
        <v>338</v>
      </c>
      <c r="M181" s="18" t="s">
        <v>339</v>
      </c>
      <c r="N181" s="18"/>
      <c r="O181" s="18">
        <v>17</v>
      </c>
      <c r="P181" s="18" t="s">
        <v>24</v>
      </c>
      <c r="Q181" s="18" t="s">
        <v>340</v>
      </c>
      <c r="R181" s="18" t="s">
        <v>337</v>
      </c>
    </row>
    <row r="182" spans="1:18">
      <c r="A182" s="18" t="s">
        <v>1162</v>
      </c>
      <c r="B182" s="18">
        <v>94013191</v>
      </c>
      <c r="C182" s="18" t="s">
        <v>342</v>
      </c>
      <c r="D182" s="18" t="s">
        <v>149</v>
      </c>
      <c r="E182" s="18">
        <v>30</v>
      </c>
      <c r="F182" s="18"/>
      <c r="G182" s="18"/>
      <c r="H182" s="18"/>
      <c r="I182" s="18" t="s">
        <v>19</v>
      </c>
      <c r="J182" s="18" t="s">
        <v>337</v>
      </c>
      <c r="K182" s="18" t="s">
        <v>21</v>
      </c>
      <c r="L182" s="18" t="s">
        <v>338</v>
      </c>
      <c r="M182" s="18" t="s">
        <v>339</v>
      </c>
      <c r="N182" s="18"/>
      <c r="O182" s="18">
        <v>17</v>
      </c>
      <c r="P182" s="18" t="s">
        <v>24</v>
      </c>
      <c r="Q182" s="18" t="s">
        <v>340</v>
      </c>
      <c r="R182" s="18" t="s">
        <v>337</v>
      </c>
    </row>
    <row r="183" spans="1:18">
      <c r="A183" s="18" t="s">
        <v>1163</v>
      </c>
      <c r="B183" s="18">
        <v>94013153</v>
      </c>
      <c r="C183" s="18" t="s">
        <v>343</v>
      </c>
      <c r="D183" s="18" t="s">
        <v>52</v>
      </c>
      <c r="E183" s="18">
        <v>0</v>
      </c>
      <c r="F183" s="18"/>
      <c r="G183" s="18"/>
      <c r="H183" s="18"/>
      <c r="I183" s="18" t="s">
        <v>19</v>
      </c>
      <c r="J183" s="18" t="s">
        <v>337</v>
      </c>
      <c r="K183" s="18" t="s">
        <v>21</v>
      </c>
      <c r="L183" s="18" t="s">
        <v>338</v>
      </c>
      <c r="M183" s="18" t="s">
        <v>339</v>
      </c>
      <c r="N183" s="18"/>
      <c r="O183" s="18">
        <v>17</v>
      </c>
      <c r="P183" s="18" t="s">
        <v>24</v>
      </c>
      <c r="Q183" s="18" t="s">
        <v>340</v>
      </c>
      <c r="R183" s="18" t="s">
        <v>337</v>
      </c>
    </row>
    <row r="184" spans="1:18">
      <c r="A184" s="18" t="s">
        <v>1164</v>
      </c>
      <c r="B184" s="18">
        <v>94013160</v>
      </c>
      <c r="C184" s="18" t="s">
        <v>344</v>
      </c>
      <c r="D184" s="18" t="s">
        <v>46</v>
      </c>
      <c r="E184" s="18">
        <v>10</v>
      </c>
      <c r="F184" s="18"/>
      <c r="G184" s="18"/>
      <c r="H184" s="18"/>
      <c r="I184" s="18" t="s">
        <v>19</v>
      </c>
      <c r="J184" s="18" t="s">
        <v>337</v>
      </c>
      <c r="K184" s="18" t="s">
        <v>21</v>
      </c>
      <c r="L184" s="18" t="s">
        <v>338</v>
      </c>
      <c r="M184" s="18" t="s">
        <v>339</v>
      </c>
      <c r="N184" s="18"/>
      <c r="O184" s="18">
        <v>17</v>
      </c>
      <c r="P184" s="18" t="s">
        <v>24</v>
      </c>
      <c r="Q184" s="18" t="s">
        <v>340</v>
      </c>
      <c r="R184" s="18" t="s">
        <v>337</v>
      </c>
    </row>
    <row r="185" spans="1:18">
      <c r="A185" s="18" t="s">
        <v>1165</v>
      </c>
      <c r="B185" s="18">
        <v>94013177</v>
      </c>
      <c r="C185" s="18" t="s">
        <v>345</v>
      </c>
      <c r="D185" s="18" t="s">
        <v>48</v>
      </c>
      <c r="E185" s="18">
        <v>15</v>
      </c>
      <c r="F185" s="18"/>
      <c r="G185" s="18"/>
      <c r="H185" s="18"/>
      <c r="I185" s="18" t="s">
        <v>19</v>
      </c>
      <c r="J185" s="18" t="s">
        <v>337</v>
      </c>
      <c r="K185" s="18" t="s">
        <v>21</v>
      </c>
      <c r="L185" s="18" t="s">
        <v>338</v>
      </c>
      <c r="M185" s="18" t="s">
        <v>339</v>
      </c>
      <c r="N185" s="18"/>
      <c r="O185" s="18">
        <v>17</v>
      </c>
      <c r="P185" s="18" t="s">
        <v>24</v>
      </c>
      <c r="Q185" s="18" t="s">
        <v>340</v>
      </c>
      <c r="R185" s="18" t="s">
        <v>337</v>
      </c>
    </row>
    <row r="186" spans="1:18">
      <c r="A186" s="18" t="s">
        <v>1166</v>
      </c>
      <c r="B186" s="18">
        <v>94015744</v>
      </c>
      <c r="C186" s="18" t="s">
        <v>346</v>
      </c>
      <c r="D186" s="18" t="s">
        <v>312</v>
      </c>
      <c r="E186" s="18">
        <v>17</v>
      </c>
      <c r="F186" s="18"/>
      <c r="G186" s="18"/>
      <c r="H186" s="18"/>
      <c r="I186" s="18" t="s">
        <v>19</v>
      </c>
      <c r="J186" s="18" t="s">
        <v>337</v>
      </c>
      <c r="K186" s="18" t="s">
        <v>21</v>
      </c>
      <c r="L186" s="18" t="s">
        <v>338</v>
      </c>
      <c r="M186" s="18" t="s">
        <v>339</v>
      </c>
      <c r="N186" s="18"/>
      <c r="O186" s="18">
        <v>17</v>
      </c>
      <c r="P186" s="18" t="s">
        <v>24</v>
      </c>
      <c r="Q186" s="18" t="s">
        <v>340</v>
      </c>
      <c r="R186" s="18" t="s">
        <v>337</v>
      </c>
    </row>
    <row r="187" spans="1:18">
      <c r="A187" s="18" t="s">
        <v>1167</v>
      </c>
      <c r="B187" s="18">
        <v>94013207</v>
      </c>
      <c r="C187" s="18" t="s">
        <v>347</v>
      </c>
      <c r="D187" s="18" t="s">
        <v>153</v>
      </c>
      <c r="E187" s="18">
        <v>50</v>
      </c>
      <c r="F187" s="18"/>
      <c r="G187" s="18"/>
      <c r="H187" s="18"/>
      <c r="I187" s="18" t="s">
        <v>28</v>
      </c>
      <c r="J187" s="18" t="s">
        <v>337</v>
      </c>
      <c r="K187" s="18" t="s">
        <v>21</v>
      </c>
      <c r="L187" s="18" t="s">
        <v>338</v>
      </c>
      <c r="M187" s="18" t="s">
        <v>339</v>
      </c>
      <c r="N187" s="18"/>
      <c r="O187" s="18">
        <v>17</v>
      </c>
      <c r="P187" s="18" t="s">
        <v>24</v>
      </c>
      <c r="Q187" s="18" t="s">
        <v>340</v>
      </c>
      <c r="R187" s="18" t="s">
        <v>337</v>
      </c>
    </row>
    <row r="188" spans="1:18">
      <c r="A188" s="18" t="s">
        <v>1168</v>
      </c>
      <c r="B188" s="18">
        <v>94013245</v>
      </c>
      <c r="C188" s="18" t="s">
        <v>348</v>
      </c>
      <c r="D188" s="18" t="s">
        <v>50</v>
      </c>
      <c r="E188" s="18">
        <v>20</v>
      </c>
      <c r="F188" s="18"/>
      <c r="G188" s="18"/>
      <c r="H188" s="18"/>
      <c r="I188" s="18" t="s">
        <v>19</v>
      </c>
      <c r="J188" s="18" t="s">
        <v>337</v>
      </c>
      <c r="K188" s="18" t="s">
        <v>21</v>
      </c>
      <c r="L188" s="18" t="s">
        <v>338</v>
      </c>
      <c r="M188" s="18" t="s">
        <v>339</v>
      </c>
      <c r="N188" s="18"/>
      <c r="O188" s="18">
        <v>17</v>
      </c>
      <c r="P188" s="18" t="s">
        <v>24</v>
      </c>
      <c r="Q188" s="18" t="s">
        <v>340</v>
      </c>
      <c r="R188" s="18" t="s">
        <v>337</v>
      </c>
    </row>
    <row r="189" spans="1:18">
      <c r="A189" s="18" t="s">
        <v>1169</v>
      </c>
      <c r="B189" s="18">
        <v>94013252</v>
      </c>
      <c r="C189" s="18" t="s">
        <v>349</v>
      </c>
      <c r="D189" s="18" t="s">
        <v>149</v>
      </c>
      <c r="E189" s="18">
        <v>30</v>
      </c>
      <c r="F189" s="18"/>
      <c r="G189" s="18"/>
      <c r="H189" s="18"/>
      <c r="I189" s="18" t="s">
        <v>19</v>
      </c>
      <c r="J189" s="18" t="s">
        <v>337</v>
      </c>
      <c r="K189" s="18" t="s">
        <v>21</v>
      </c>
      <c r="L189" s="18" t="s">
        <v>338</v>
      </c>
      <c r="M189" s="18" t="s">
        <v>339</v>
      </c>
      <c r="N189" s="18"/>
      <c r="O189" s="18">
        <v>17</v>
      </c>
      <c r="P189" s="18" t="s">
        <v>24</v>
      </c>
      <c r="Q189" s="18" t="s">
        <v>340</v>
      </c>
      <c r="R189" s="18" t="s">
        <v>337</v>
      </c>
    </row>
    <row r="190" spans="1:18">
      <c r="A190" s="18" t="s">
        <v>1170</v>
      </c>
      <c r="B190" s="18">
        <v>94013214</v>
      </c>
      <c r="C190" s="18" t="s">
        <v>350</v>
      </c>
      <c r="D190" s="18" t="s">
        <v>52</v>
      </c>
      <c r="E190" s="18">
        <v>0</v>
      </c>
      <c r="F190" s="18"/>
      <c r="G190" s="18"/>
      <c r="H190" s="18"/>
      <c r="I190" s="18" t="s">
        <v>19</v>
      </c>
      <c r="J190" s="18" t="s">
        <v>337</v>
      </c>
      <c r="K190" s="18" t="s">
        <v>21</v>
      </c>
      <c r="L190" s="18" t="s">
        <v>338</v>
      </c>
      <c r="M190" s="18" t="s">
        <v>339</v>
      </c>
      <c r="N190" s="18"/>
      <c r="O190" s="18">
        <v>17</v>
      </c>
      <c r="P190" s="18" t="s">
        <v>24</v>
      </c>
      <c r="Q190" s="18" t="s">
        <v>340</v>
      </c>
      <c r="R190" s="18" t="s">
        <v>337</v>
      </c>
    </row>
    <row r="191" spans="1:18">
      <c r="A191" s="18" t="s">
        <v>1171</v>
      </c>
      <c r="B191" s="18">
        <v>94013221</v>
      </c>
      <c r="C191" s="18" t="s">
        <v>351</v>
      </c>
      <c r="D191" s="18" t="s">
        <v>46</v>
      </c>
      <c r="E191" s="18">
        <v>10</v>
      </c>
      <c r="F191" s="18"/>
      <c r="G191" s="18"/>
      <c r="H191" s="18"/>
      <c r="I191" s="18" t="s">
        <v>19</v>
      </c>
      <c r="J191" s="18" t="s">
        <v>337</v>
      </c>
      <c r="K191" s="18" t="s">
        <v>21</v>
      </c>
      <c r="L191" s="18" t="s">
        <v>338</v>
      </c>
      <c r="M191" s="18" t="s">
        <v>339</v>
      </c>
      <c r="N191" s="18"/>
      <c r="O191" s="18">
        <v>17</v>
      </c>
      <c r="P191" s="18" t="s">
        <v>24</v>
      </c>
      <c r="Q191" s="18" t="s">
        <v>340</v>
      </c>
      <c r="R191" s="18" t="s">
        <v>337</v>
      </c>
    </row>
    <row r="192" spans="1:18">
      <c r="A192" s="18" t="s">
        <v>1172</v>
      </c>
      <c r="B192" s="18">
        <v>94013238</v>
      </c>
      <c r="C192" s="18" t="s">
        <v>352</v>
      </c>
      <c r="D192" s="18" t="s">
        <v>48</v>
      </c>
      <c r="E192" s="18">
        <v>15</v>
      </c>
      <c r="F192" s="18"/>
      <c r="G192" s="18"/>
      <c r="H192" s="18"/>
      <c r="I192" s="18" t="s">
        <v>19</v>
      </c>
      <c r="J192" s="18" t="s">
        <v>337</v>
      </c>
      <c r="K192" s="18" t="s">
        <v>21</v>
      </c>
      <c r="L192" s="18" t="s">
        <v>338</v>
      </c>
      <c r="M192" s="18" t="s">
        <v>339</v>
      </c>
      <c r="N192" s="18"/>
      <c r="O192" s="18">
        <v>17</v>
      </c>
      <c r="P192" s="18" t="s">
        <v>24</v>
      </c>
      <c r="Q192" s="18" t="s">
        <v>340</v>
      </c>
      <c r="R192" s="18" t="s">
        <v>337</v>
      </c>
    </row>
    <row r="193" spans="1:18">
      <c r="A193" s="18" t="s">
        <v>1173</v>
      </c>
      <c r="B193" s="18">
        <v>94013269</v>
      </c>
      <c r="C193" s="18" t="s">
        <v>353</v>
      </c>
      <c r="D193" s="18" t="s">
        <v>153</v>
      </c>
      <c r="E193" s="18">
        <v>50</v>
      </c>
      <c r="F193" s="18"/>
      <c r="G193" s="18"/>
      <c r="H193" s="18"/>
      <c r="I193" s="18" t="s">
        <v>28</v>
      </c>
      <c r="J193" s="18" t="s">
        <v>337</v>
      </c>
      <c r="K193" s="18" t="s">
        <v>21</v>
      </c>
      <c r="L193" s="18" t="s">
        <v>338</v>
      </c>
      <c r="M193" s="18" t="s">
        <v>339</v>
      </c>
      <c r="N193" s="18"/>
      <c r="O193" s="18">
        <v>17</v>
      </c>
      <c r="P193" s="18" t="s">
        <v>24</v>
      </c>
      <c r="Q193" s="18" t="s">
        <v>340</v>
      </c>
      <c r="R193" s="18" t="s">
        <v>337</v>
      </c>
    </row>
    <row r="194" spans="1:18">
      <c r="A194" s="18" t="s">
        <v>1174</v>
      </c>
      <c r="B194" s="18">
        <v>94013092</v>
      </c>
      <c r="C194" s="18" t="s">
        <v>354</v>
      </c>
      <c r="D194" s="18" t="s">
        <v>52</v>
      </c>
      <c r="E194" s="18">
        <v>0</v>
      </c>
      <c r="F194" s="18"/>
      <c r="G194" s="18"/>
      <c r="H194" s="18"/>
      <c r="I194" s="18" t="s">
        <v>19</v>
      </c>
      <c r="J194" s="18" t="s">
        <v>337</v>
      </c>
      <c r="K194" s="18" t="s">
        <v>21</v>
      </c>
      <c r="L194" s="18" t="s">
        <v>338</v>
      </c>
      <c r="M194" s="18" t="s">
        <v>339</v>
      </c>
      <c r="N194" s="18"/>
      <c r="O194" s="18">
        <v>17</v>
      </c>
      <c r="P194" s="18" t="s">
        <v>24</v>
      </c>
      <c r="Q194" s="18" t="s">
        <v>340</v>
      </c>
      <c r="R194" s="18" t="s">
        <v>337</v>
      </c>
    </row>
    <row r="195" spans="1:18">
      <c r="A195" s="18" t="s">
        <v>1175</v>
      </c>
      <c r="B195" s="18">
        <v>94013108</v>
      </c>
      <c r="C195" s="18" t="s">
        <v>355</v>
      </c>
      <c r="D195" s="18" t="s">
        <v>46</v>
      </c>
      <c r="E195" s="18">
        <v>10</v>
      </c>
      <c r="F195" s="18"/>
      <c r="G195" s="18"/>
      <c r="H195" s="18"/>
      <c r="I195" s="18" t="s">
        <v>19</v>
      </c>
      <c r="J195" s="18" t="s">
        <v>337</v>
      </c>
      <c r="K195" s="18" t="s">
        <v>21</v>
      </c>
      <c r="L195" s="18" t="s">
        <v>338</v>
      </c>
      <c r="M195" s="18" t="s">
        <v>339</v>
      </c>
      <c r="N195" s="18"/>
      <c r="O195" s="18">
        <v>17</v>
      </c>
      <c r="P195" s="18" t="s">
        <v>24</v>
      </c>
      <c r="Q195" s="18" t="s">
        <v>340</v>
      </c>
      <c r="R195" s="18" t="s">
        <v>337</v>
      </c>
    </row>
    <row r="196" spans="1:18">
      <c r="A196" s="18" t="s">
        <v>1176</v>
      </c>
      <c r="B196" s="18">
        <v>94013115</v>
      </c>
      <c r="C196" s="18" t="s">
        <v>356</v>
      </c>
      <c r="D196" s="18" t="s">
        <v>48</v>
      </c>
      <c r="E196" s="18">
        <v>15</v>
      </c>
      <c r="F196" s="18"/>
      <c r="G196" s="18"/>
      <c r="H196" s="18"/>
      <c r="I196" s="18" t="s">
        <v>19</v>
      </c>
      <c r="J196" s="18" t="s">
        <v>337</v>
      </c>
      <c r="K196" s="18" t="s">
        <v>21</v>
      </c>
      <c r="L196" s="18" t="s">
        <v>338</v>
      </c>
      <c r="M196" s="18" t="s">
        <v>339</v>
      </c>
      <c r="N196" s="18"/>
      <c r="O196" s="18">
        <v>17</v>
      </c>
      <c r="P196" s="18" t="s">
        <v>24</v>
      </c>
      <c r="Q196" s="18" t="s">
        <v>340</v>
      </c>
      <c r="R196" s="18" t="s">
        <v>337</v>
      </c>
    </row>
    <row r="197" spans="1:18">
      <c r="A197" s="18" t="s">
        <v>1177</v>
      </c>
      <c r="B197" s="18">
        <v>94013122</v>
      </c>
      <c r="C197" s="18" t="s">
        <v>357</v>
      </c>
      <c r="D197" s="18" t="s">
        <v>50</v>
      </c>
      <c r="E197" s="18">
        <v>20</v>
      </c>
      <c r="F197" s="18"/>
      <c r="G197" s="18"/>
      <c r="H197" s="18"/>
      <c r="I197" s="18" t="s">
        <v>19</v>
      </c>
      <c r="J197" s="18" t="s">
        <v>337</v>
      </c>
      <c r="K197" s="18" t="s">
        <v>21</v>
      </c>
      <c r="L197" s="18" t="s">
        <v>338</v>
      </c>
      <c r="M197" s="18" t="s">
        <v>339</v>
      </c>
      <c r="N197" s="18"/>
      <c r="O197" s="18">
        <v>17</v>
      </c>
      <c r="P197" s="18" t="s">
        <v>24</v>
      </c>
      <c r="Q197" s="18" t="s">
        <v>340</v>
      </c>
      <c r="R197" s="18" t="s">
        <v>337</v>
      </c>
    </row>
    <row r="198" spans="1:18">
      <c r="A198" s="18" t="s">
        <v>1178</v>
      </c>
      <c r="B198" s="18">
        <v>94013139</v>
      </c>
      <c r="C198" s="18" t="s">
        <v>358</v>
      </c>
      <c r="D198" s="18" t="s">
        <v>149</v>
      </c>
      <c r="E198" s="18">
        <v>30</v>
      </c>
      <c r="F198" s="18"/>
      <c r="G198" s="18"/>
      <c r="H198" s="18"/>
      <c r="I198" s="18" t="s">
        <v>19</v>
      </c>
      <c r="J198" s="18" t="s">
        <v>337</v>
      </c>
      <c r="K198" s="18" t="s">
        <v>21</v>
      </c>
      <c r="L198" s="18" t="s">
        <v>338</v>
      </c>
      <c r="M198" s="18" t="s">
        <v>339</v>
      </c>
      <c r="N198" s="18"/>
      <c r="O198" s="18">
        <v>17</v>
      </c>
      <c r="P198" s="18" t="s">
        <v>24</v>
      </c>
      <c r="Q198" s="18" t="s">
        <v>340</v>
      </c>
      <c r="R198" s="18" t="s">
        <v>337</v>
      </c>
    </row>
    <row r="199" spans="1:18">
      <c r="A199" s="18" t="s">
        <v>1179</v>
      </c>
      <c r="B199" s="18">
        <v>94013146</v>
      </c>
      <c r="C199" s="18" t="s">
        <v>359</v>
      </c>
      <c r="D199" s="18" t="s">
        <v>153</v>
      </c>
      <c r="E199" s="18">
        <v>50</v>
      </c>
      <c r="F199" s="18"/>
      <c r="G199" s="18"/>
      <c r="H199" s="18"/>
      <c r="I199" s="18" t="s">
        <v>28</v>
      </c>
      <c r="J199" s="18" t="s">
        <v>337</v>
      </c>
      <c r="K199" s="18" t="s">
        <v>21</v>
      </c>
      <c r="L199" s="18" t="s">
        <v>338</v>
      </c>
      <c r="M199" s="18" t="s">
        <v>339</v>
      </c>
      <c r="N199" s="18"/>
      <c r="O199" s="18">
        <v>17</v>
      </c>
      <c r="P199" s="18" t="s">
        <v>24</v>
      </c>
      <c r="Q199" s="18" t="s">
        <v>340</v>
      </c>
      <c r="R199" s="18" t="s">
        <v>337</v>
      </c>
    </row>
    <row r="200" spans="1:18">
      <c r="A200" s="18" t="s">
        <v>1180</v>
      </c>
      <c r="B200" s="18">
        <v>94016086</v>
      </c>
      <c r="C200" s="18" t="s">
        <v>360</v>
      </c>
      <c r="D200" s="18" t="s">
        <v>202</v>
      </c>
      <c r="E200" s="18">
        <v>25</v>
      </c>
      <c r="F200" s="18"/>
      <c r="G200" s="18"/>
      <c r="H200" s="18"/>
      <c r="I200" s="18" t="s">
        <v>19</v>
      </c>
      <c r="J200" s="18" t="s">
        <v>361</v>
      </c>
      <c r="K200" s="18" t="s">
        <v>21</v>
      </c>
      <c r="L200" s="18" t="s">
        <v>362</v>
      </c>
      <c r="M200" s="18" t="s">
        <v>363</v>
      </c>
      <c r="N200" s="18"/>
      <c r="O200" s="18">
        <v>20</v>
      </c>
      <c r="P200" s="18" t="s">
        <v>24</v>
      </c>
      <c r="Q200" s="18" t="s">
        <v>364</v>
      </c>
      <c r="R200" s="18" t="s">
        <v>361</v>
      </c>
    </row>
    <row r="201" spans="1:18">
      <c r="A201" s="18" t="s">
        <v>1181</v>
      </c>
      <c r="B201" s="18">
        <v>94016093</v>
      </c>
      <c r="C201" s="18" t="s">
        <v>365</v>
      </c>
      <c r="D201" s="18" t="s">
        <v>202</v>
      </c>
      <c r="E201" s="18">
        <v>25</v>
      </c>
      <c r="F201" s="18"/>
      <c r="G201" s="18"/>
      <c r="H201" s="18"/>
      <c r="I201" s="18" t="s">
        <v>19</v>
      </c>
      <c r="J201" s="18" t="s">
        <v>361</v>
      </c>
      <c r="K201" s="18" t="s">
        <v>21</v>
      </c>
      <c r="L201" s="18" t="s">
        <v>362</v>
      </c>
      <c r="M201" s="18" t="s">
        <v>363</v>
      </c>
      <c r="N201" s="18"/>
      <c r="O201" s="18">
        <v>20</v>
      </c>
      <c r="P201" s="18" t="s">
        <v>24</v>
      </c>
      <c r="Q201" s="18" t="s">
        <v>364</v>
      </c>
      <c r="R201" s="18" t="s">
        <v>361</v>
      </c>
    </row>
    <row r="202" spans="1:18">
      <c r="A202" s="18" t="s">
        <v>1182</v>
      </c>
      <c r="B202" s="18">
        <v>94002522</v>
      </c>
      <c r="C202" s="18" t="s">
        <v>366</v>
      </c>
      <c r="D202" s="18" t="s">
        <v>52</v>
      </c>
      <c r="E202" s="18">
        <v>0</v>
      </c>
      <c r="F202" s="18"/>
      <c r="G202" s="18"/>
      <c r="H202" s="18"/>
      <c r="I202" s="18" t="s">
        <v>19</v>
      </c>
      <c r="J202" s="18" t="s">
        <v>361</v>
      </c>
      <c r="K202" s="18" t="s">
        <v>21</v>
      </c>
      <c r="L202" s="18" t="s">
        <v>362</v>
      </c>
      <c r="M202" s="18" t="s">
        <v>363</v>
      </c>
      <c r="N202" s="18"/>
      <c r="O202" s="18">
        <v>20</v>
      </c>
      <c r="P202" s="18" t="s">
        <v>24</v>
      </c>
      <c r="Q202" s="18" t="s">
        <v>364</v>
      </c>
      <c r="R202" s="18" t="s">
        <v>361</v>
      </c>
    </row>
    <row r="203" spans="1:18">
      <c r="A203" s="18" t="s">
        <v>1183</v>
      </c>
      <c r="B203" s="18">
        <v>94002539</v>
      </c>
      <c r="C203" s="18" t="s">
        <v>367</v>
      </c>
      <c r="D203" s="18" t="s">
        <v>46</v>
      </c>
      <c r="E203" s="18">
        <v>10</v>
      </c>
      <c r="F203" s="18"/>
      <c r="G203" s="18"/>
      <c r="H203" s="18"/>
      <c r="I203" s="18" t="s">
        <v>19</v>
      </c>
      <c r="J203" s="18" t="s">
        <v>361</v>
      </c>
      <c r="K203" s="18" t="s">
        <v>21</v>
      </c>
      <c r="L203" s="18" t="s">
        <v>362</v>
      </c>
      <c r="M203" s="18" t="s">
        <v>363</v>
      </c>
      <c r="N203" s="18"/>
      <c r="O203" s="18">
        <v>20</v>
      </c>
      <c r="P203" s="18" t="s">
        <v>24</v>
      </c>
      <c r="Q203" s="18" t="s">
        <v>364</v>
      </c>
      <c r="R203" s="18" t="s">
        <v>361</v>
      </c>
    </row>
    <row r="204" spans="1:18">
      <c r="A204" s="18" t="s">
        <v>1184</v>
      </c>
      <c r="B204" s="18">
        <v>94002546</v>
      </c>
      <c r="C204" s="18" t="s">
        <v>368</v>
      </c>
      <c r="D204" s="18" t="s">
        <v>48</v>
      </c>
      <c r="E204" s="18">
        <v>15</v>
      </c>
      <c r="F204" s="18"/>
      <c r="G204" s="18"/>
      <c r="H204" s="18"/>
      <c r="I204" s="18" t="s">
        <v>19</v>
      </c>
      <c r="J204" s="18" t="s">
        <v>361</v>
      </c>
      <c r="K204" s="18" t="s">
        <v>21</v>
      </c>
      <c r="L204" s="18" t="s">
        <v>362</v>
      </c>
      <c r="M204" s="18" t="s">
        <v>363</v>
      </c>
      <c r="N204" s="18"/>
      <c r="O204" s="18">
        <v>20</v>
      </c>
      <c r="P204" s="18" t="s">
        <v>24</v>
      </c>
      <c r="Q204" s="18" t="s">
        <v>364</v>
      </c>
      <c r="R204" s="18" t="s">
        <v>361</v>
      </c>
    </row>
    <row r="205" spans="1:18">
      <c r="A205" s="18" t="s">
        <v>1185</v>
      </c>
      <c r="B205" s="18">
        <v>94016406</v>
      </c>
      <c r="C205" s="18" t="s">
        <v>369</v>
      </c>
      <c r="D205" s="18" t="s">
        <v>312</v>
      </c>
      <c r="E205" s="18">
        <v>17</v>
      </c>
      <c r="F205" s="18"/>
      <c r="G205" s="18"/>
      <c r="H205" s="18"/>
      <c r="I205" s="18" t="s">
        <v>19</v>
      </c>
      <c r="J205" s="18" t="s">
        <v>361</v>
      </c>
      <c r="K205" s="18" t="s">
        <v>21</v>
      </c>
      <c r="L205" s="18" t="s">
        <v>362</v>
      </c>
      <c r="M205" s="18" t="s">
        <v>363</v>
      </c>
      <c r="N205" s="18"/>
      <c r="O205" s="18">
        <v>20</v>
      </c>
      <c r="P205" s="18" t="s">
        <v>24</v>
      </c>
      <c r="Q205" s="18" t="s">
        <v>364</v>
      </c>
      <c r="R205" s="18" t="s">
        <v>361</v>
      </c>
    </row>
    <row r="206" spans="1:18">
      <c r="A206" s="18" t="s">
        <v>1186</v>
      </c>
      <c r="B206" s="18">
        <v>94002553</v>
      </c>
      <c r="C206" s="18" t="s">
        <v>370</v>
      </c>
      <c r="D206" s="18" t="s">
        <v>50</v>
      </c>
      <c r="E206" s="18">
        <v>20</v>
      </c>
      <c r="F206" s="18"/>
      <c r="G206" s="18"/>
      <c r="H206" s="18"/>
      <c r="I206" s="18" t="s">
        <v>19</v>
      </c>
      <c r="J206" s="18" t="s">
        <v>361</v>
      </c>
      <c r="K206" s="18" t="s">
        <v>21</v>
      </c>
      <c r="L206" s="18" t="s">
        <v>362</v>
      </c>
      <c r="M206" s="18" t="s">
        <v>363</v>
      </c>
      <c r="N206" s="18"/>
      <c r="O206" s="18">
        <v>20</v>
      </c>
      <c r="P206" s="18" t="s">
        <v>24</v>
      </c>
      <c r="Q206" s="18" t="s">
        <v>364</v>
      </c>
      <c r="R206" s="18" t="s">
        <v>361</v>
      </c>
    </row>
    <row r="207" spans="1:18">
      <c r="A207" s="18" t="s">
        <v>1187</v>
      </c>
      <c r="B207" s="18">
        <v>94002560</v>
      </c>
      <c r="C207" s="18" t="s">
        <v>371</v>
      </c>
      <c r="D207" s="18" t="s">
        <v>149</v>
      </c>
      <c r="E207" s="18">
        <v>30</v>
      </c>
      <c r="F207" s="18"/>
      <c r="G207" s="18"/>
      <c r="H207" s="18"/>
      <c r="I207" s="18" t="s">
        <v>19</v>
      </c>
      <c r="J207" s="18" t="s">
        <v>361</v>
      </c>
      <c r="K207" s="18" t="s">
        <v>21</v>
      </c>
      <c r="L207" s="18" t="s">
        <v>362</v>
      </c>
      <c r="M207" s="18" t="s">
        <v>363</v>
      </c>
      <c r="N207" s="18"/>
      <c r="O207" s="18">
        <v>20</v>
      </c>
      <c r="P207" s="18" t="s">
        <v>24</v>
      </c>
      <c r="Q207" s="18" t="s">
        <v>364</v>
      </c>
      <c r="R207" s="18" t="s">
        <v>361</v>
      </c>
    </row>
    <row r="208" spans="1:18">
      <c r="A208" s="18" t="s">
        <v>1188</v>
      </c>
      <c r="B208" s="18">
        <v>94012781</v>
      </c>
      <c r="C208" s="18" t="s">
        <v>372</v>
      </c>
      <c r="D208" s="18" t="s">
        <v>151</v>
      </c>
      <c r="E208" s="18">
        <v>40</v>
      </c>
      <c r="F208" s="18"/>
      <c r="G208" s="18"/>
      <c r="H208" s="18"/>
      <c r="I208" s="18" t="s">
        <v>28</v>
      </c>
      <c r="J208" s="18" t="s">
        <v>361</v>
      </c>
      <c r="K208" s="18" t="s">
        <v>21</v>
      </c>
      <c r="L208" s="18" t="s">
        <v>362</v>
      </c>
      <c r="M208" s="18" t="s">
        <v>363</v>
      </c>
      <c r="N208" s="18"/>
      <c r="O208" s="18">
        <v>20</v>
      </c>
      <c r="P208" s="18" t="s">
        <v>24</v>
      </c>
      <c r="Q208" s="18" t="s">
        <v>364</v>
      </c>
      <c r="R208" s="18" t="s">
        <v>361</v>
      </c>
    </row>
    <row r="209" spans="1:18">
      <c r="A209" s="18" t="s">
        <v>1189</v>
      </c>
      <c r="B209" s="18">
        <v>94002577</v>
      </c>
      <c r="C209" s="18" t="s">
        <v>373</v>
      </c>
      <c r="D209" s="18" t="s">
        <v>153</v>
      </c>
      <c r="E209" s="18">
        <v>50</v>
      </c>
      <c r="F209" s="18"/>
      <c r="G209" s="18"/>
      <c r="H209" s="18"/>
      <c r="I209" s="18" t="s">
        <v>28</v>
      </c>
      <c r="J209" s="18" t="s">
        <v>361</v>
      </c>
      <c r="K209" s="18" t="s">
        <v>21</v>
      </c>
      <c r="L209" s="18" t="s">
        <v>362</v>
      </c>
      <c r="M209" s="18" t="s">
        <v>363</v>
      </c>
      <c r="N209" s="18"/>
      <c r="O209" s="18">
        <v>20</v>
      </c>
      <c r="P209" s="18" t="s">
        <v>24</v>
      </c>
      <c r="Q209" s="18" t="s">
        <v>364</v>
      </c>
      <c r="R209" s="18" t="s">
        <v>361</v>
      </c>
    </row>
    <row r="210" spans="1:18">
      <c r="A210" s="18" t="s">
        <v>1190</v>
      </c>
      <c r="B210" s="18">
        <v>94002591</v>
      </c>
      <c r="C210" s="18" t="s">
        <v>374</v>
      </c>
      <c r="D210" s="18" t="s">
        <v>41</v>
      </c>
      <c r="E210" s="18"/>
      <c r="F210" s="18"/>
      <c r="G210" s="18"/>
      <c r="H210" s="18"/>
      <c r="I210" s="18" t="s">
        <v>28</v>
      </c>
      <c r="J210" s="18" t="s">
        <v>375</v>
      </c>
      <c r="K210" s="18" t="s">
        <v>21</v>
      </c>
      <c r="L210" s="18" t="s">
        <v>362</v>
      </c>
      <c r="M210" s="18" t="s">
        <v>363</v>
      </c>
      <c r="N210" s="18"/>
      <c r="O210" s="18">
        <v>20</v>
      </c>
      <c r="P210" s="18" t="s">
        <v>24</v>
      </c>
      <c r="Q210" s="18" t="s">
        <v>376</v>
      </c>
      <c r="R210" s="18" t="s">
        <v>375</v>
      </c>
    </row>
    <row r="211" spans="1:18">
      <c r="A211" s="18" t="s">
        <v>1191</v>
      </c>
      <c r="B211" s="18">
        <v>94002607</v>
      </c>
      <c r="C211" s="18" t="s">
        <v>377</v>
      </c>
      <c r="D211" s="18" t="s">
        <v>52</v>
      </c>
      <c r="E211" s="18">
        <v>0</v>
      </c>
      <c r="F211" s="18"/>
      <c r="G211" s="18"/>
      <c r="H211" s="18"/>
      <c r="I211" s="18" t="s">
        <v>19</v>
      </c>
      <c r="J211" s="18" t="s">
        <v>375</v>
      </c>
      <c r="K211" s="18" t="s">
        <v>21</v>
      </c>
      <c r="L211" s="18" t="s">
        <v>362</v>
      </c>
      <c r="M211" s="18" t="s">
        <v>363</v>
      </c>
      <c r="N211" s="18"/>
      <c r="O211" s="18">
        <v>20</v>
      </c>
      <c r="P211" s="18" t="s">
        <v>24</v>
      </c>
      <c r="Q211" s="18" t="s">
        <v>376</v>
      </c>
      <c r="R211" s="18" t="s">
        <v>375</v>
      </c>
    </row>
    <row r="212" spans="1:18">
      <c r="A212" s="18" t="s">
        <v>1192</v>
      </c>
      <c r="B212" s="18">
        <v>94002614</v>
      </c>
      <c r="C212" s="18" t="s">
        <v>378</v>
      </c>
      <c r="D212" s="18" t="s">
        <v>46</v>
      </c>
      <c r="E212" s="18">
        <v>10</v>
      </c>
      <c r="F212" s="18"/>
      <c r="G212" s="18"/>
      <c r="H212" s="18"/>
      <c r="I212" s="18" t="s">
        <v>19</v>
      </c>
      <c r="J212" s="18" t="s">
        <v>375</v>
      </c>
      <c r="K212" s="18" t="s">
        <v>21</v>
      </c>
      <c r="L212" s="18" t="s">
        <v>362</v>
      </c>
      <c r="M212" s="18" t="s">
        <v>363</v>
      </c>
      <c r="N212" s="18"/>
      <c r="O212" s="18">
        <v>20</v>
      </c>
      <c r="P212" s="18" t="s">
        <v>24</v>
      </c>
      <c r="Q212" s="18" t="s">
        <v>376</v>
      </c>
      <c r="R212" s="18" t="s">
        <v>375</v>
      </c>
    </row>
    <row r="213" spans="1:18">
      <c r="A213" s="18" t="s">
        <v>1193</v>
      </c>
      <c r="B213" s="18">
        <v>94002621</v>
      </c>
      <c r="C213" s="18" t="s">
        <v>379</v>
      </c>
      <c r="D213" s="18" t="s">
        <v>48</v>
      </c>
      <c r="E213" s="18">
        <v>15</v>
      </c>
      <c r="F213" s="18"/>
      <c r="G213" s="18"/>
      <c r="H213" s="18"/>
      <c r="I213" s="18" t="s">
        <v>19</v>
      </c>
      <c r="J213" s="18" t="s">
        <v>375</v>
      </c>
      <c r="K213" s="18" t="s">
        <v>21</v>
      </c>
      <c r="L213" s="18" t="s">
        <v>362</v>
      </c>
      <c r="M213" s="18" t="s">
        <v>363</v>
      </c>
      <c r="N213" s="18"/>
      <c r="O213" s="18">
        <v>20</v>
      </c>
      <c r="P213" s="18" t="s">
        <v>24</v>
      </c>
      <c r="Q213" s="18" t="s">
        <v>376</v>
      </c>
      <c r="R213" s="18" t="s">
        <v>375</v>
      </c>
    </row>
    <row r="214" spans="1:18">
      <c r="A214" s="18" t="s">
        <v>1194</v>
      </c>
      <c r="B214" s="18">
        <v>94016413</v>
      </c>
      <c r="C214" s="18" t="s">
        <v>380</v>
      </c>
      <c r="D214" s="18" t="s">
        <v>312</v>
      </c>
      <c r="E214" s="18">
        <v>17</v>
      </c>
      <c r="F214" s="18"/>
      <c r="G214" s="18"/>
      <c r="H214" s="18"/>
      <c r="I214" s="18" t="s">
        <v>19</v>
      </c>
      <c r="J214" s="18" t="s">
        <v>375</v>
      </c>
      <c r="K214" s="18" t="s">
        <v>21</v>
      </c>
      <c r="L214" s="18" t="s">
        <v>362</v>
      </c>
      <c r="M214" s="18" t="s">
        <v>363</v>
      </c>
      <c r="N214" s="18"/>
      <c r="O214" s="18">
        <v>20</v>
      </c>
      <c r="P214" s="18" t="s">
        <v>24</v>
      </c>
      <c r="Q214" s="18" t="s">
        <v>376</v>
      </c>
      <c r="R214" s="18" t="s">
        <v>375</v>
      </c>
    </row>
    <row r="215" spans="1:18">
      <c r="A215" s="18" t="s">
        <v>1195</v>
      </c>
      <c r="B215" s="18">
        <v>94002638</v>
      </c>
      <c r="C215" s="18" t="s">
        <v>381</v>
      </c>
      <c r="D215" s="18" t="s">
        <v>50</v>
      </c>
      <c r="E215" s="18">
        <v>20</v>
      </c>
      <c r="F215" s="18"/>
      <c r="G215" s="18"/>
      <c r="H215" s="18"/>
      <c r="I215" s="18" t="s">
        <v>19</v>
      </c>
      <c r="J215" s="18" t="s">
        <v>375</v>
      </c>
      <c r="K215" s="18" t="s">
        <v>21</v>
      </c>
      <c r="L215" s="18" t="s">
        <v>362</v>
      </c>
      <c r="M215" s="18" t="s">
        <v>363</v>
      </c>
      <c r="N215" s="18"/>
      <c r="O215" s="18">
        <v>20</v>
      </c>
      <c r="P215" s="18" t="s">
        <v>24</v>
      </c>
      <c r="Q215" s="18" t="s">
        <v>376</v>
      </c>
      <c r="R215" s="18" t="s">
        <v>375</v>
      </c>
    </row>
    <row r="216" spans="1:18">
      <c r="A216" s="18" t="s">
        <v>1196</v>
      </c>
      <c r="B216" s="18">
        <v>94002645</v>
      </c>
      <c r="C216" s="18" t="s">
        <v>382</v>
      </c>
      <c r="D216" s="18" t="s">
        <v>149</v>
      </c>
      <c r="E216" s="18">
        <v>30</v>
      </c>
      <c r="F216" s="18"/>
      <c r="G216" s="18"/>
      <c r="H216" s="18"/>
      <c r="I216" s="18" t="s">
        <v>19</v>
      </c>
      <c r="J216" s="18" t="s">
        <v>375</v>
      </c>
      <c r="K216" s="18" t="s">
        <v>21</v>
      </c>
      <c r="L216" s="18" t="s">
        <v>362</v>
      </c>
      <c r="M216" s="18" t="s">
        <v>363</v>
      </c>
      <c r="N216" s="18"/>
      <c r="O216" s="18">
        <v>20</v>
      </c>
      <c r="P216" s="18" t="s">
        <v>24</v>
      </c>
      <c r="Q216" s="18" t="s">
        <v>376</v>
      </c>
      <c r="R216" s="18" t="s">
        <v>375</v>
      </c>
    </row>
    <row r="217" spans="1:18">
      <c r="A217" s="18" t="s">
        <v>1197</v>
      </c>
      <c r="B217" s="18">
        <v>94012798</v>
      </c>
      <c r="C217" s="18" t="s">
        <v>383</v>
      </c>
      <c r="D217" s="18" t="s">
        <v>151</v>
      </c>
      <c r="E217" s="18">
        <v>40</v>
      </c>
      <c r="F217" s="18"/>
      <c r="G217" s="18"/>
      <c r="H217" s="18"/>
      <c r="I217" s="18" t="s">
        <v>28</v>
      </c>
      <c r="J217" s="18" t="s">
        <v>375</v>
      </c>
      <c r="K217" s="18" t="s">
        <v>21</v>
      </c>
      <c r="L217" s="18" t="s">
        <v>362</v>
      </c>
      <c r="M217" s="18" t="s">
        <v>363</v>
      </c>
      <c r="N217" s="18"/>
      <c r="O217" s="18">
        <v>20</v>
      </c>
      <c r="P217" s="18" t="s">
        <v>24</v>
      </c>
      <c r="Q217" s="18" t="s">
        <v>376</v>
      </c>
      <c r="R217" s="18" t="s">
        <v>375</v>
      </c>
    </row>
    <row r="218" spans="1:18">
      <c r="A218" s="18" t="s">
        <v>1198</v>
      </c>
      <c r="B218" s="18">
        <v>94002652</v>
      </c>
      <c r="C218" s="18" t="s">
        <v>384</v>
      </c>
      <c r="D218" s="18" t="s">
        <v>153</v>
      </c>
      <c r="E218" s="18">
        <v>50</v>
      </c>
      <c r="F218" s="18"/>
      <c r="G218" s="18"/>
      <c r="H218" s="18"/>
      <c r="I218" s="18" t="s">
        <v>28</v>
      </c>
      <c r="J218" s="18" t="s">
        <v>375</v>
      </c>
      <c r="K218" s="18" t="s">
        <v>21</v>
      </c>
      <c r="L218" s="18" t="s">
        <v>362</v>
      </c>
      <c r="M218" s="18" t="s">
        <v>363</v>
      </c>
      <c r="N218" s="18"/>
      <c r="O218" s="18">
        <v>20</v>
      </c>
      <c r="P218" s="18" t="s">
        <v>24</v>
      </c>
      <c r="Q218" s="18" t="s">
        <v>376</v>
      </c>
      <c r="R218" s="18" t="s">
        <v>375</v>
      </c>
    </row>
    <row r="219" spans="1:18">
      <c r="A219" s="18" t="s">
        <v>1199</v>
      </c>
      <c r="B219" s="18">
        <v>94014808</v>
      </c>
      <c r="C219" s="18" t="s">
        <v>385</v>
      </c>
      <c r="D219" s="18" t="s">
        <v>386</v>
      </c>
      <c r="E219" s="18">
        <v>60</v>
      </c>
      <c r="F219" s="18"/>
      <c r="G219" s="18"/>
      <c r="H219" s="18"/>
      <c r="I219" s="18" t="s">
        <v>28</v>
      </c>
      <c r="J219" s="18" t="s">
        <v>375</v>
      </c>
      <c r="K219" s="18" t="s">
        <v>21</v>
      </c>
      <c r="L219" s="18" t="s">
        <v>362</v>
      </c>
      <c r="M219" s="18" t="s">
        <v>363</v>
      </c>
      <c r="N219" s="18"/>
      <c r="O219" s="18">
        <v>20</v>
      </c>
      <c r="P219" s="18" t="s">
        <v>24</v>
      </c>
      <c r="Q219" s="18" t="s">
        <v>376</v>
      </c>
      <c r="R219" s="18" t="s">
        <v>375</v>
      </c>
    </row>
    <row r="220" spans="1:18">
      <c r="A220" s="18" t="s">
        <v>1200</v>
      </c>
      <c r="B220" s="18">
        <v>94002669</v>
      </c>
      <c r="C220" s="18" t="s">
        <v>387</v>
      </c>
      <c r="D220" s="18" t="s">
        <v>155</v>
      </c>
      <c r="E220" s="18">
        <v>70</v>
      </c>
      <c r="F220" s="18"/>
      <c r="G220" s="18"/>
      <c r="H220" s="18"/>
      <c r="I220" s="18" t="s">
        <v>28</v>
      </c>
      <c r="J220" s="18" t="s">
        <v>375</v>
      </c>
      <c r="K220" s="18" t="s">
        <v>21</v>
      </c>
      <c r="L220" s="18" t="s">
        <v>362</v>
      </c>
      <c r="M220" s="18" t="s">
        <v>363</v>
      </c>
      <c r="N220" s="18"/>
      <c r="O220" s="18">
        <v>20</v>
      </c>
      <c r="P220" s="18" t="s">
        <v>24</v>
      </c>
      <c r="Q220" s="18" t="s">
        <v>376</v>
      </c>
      <c r="R220" s="18" t="s">
        <v>375</v>
      </c>
    </row>
    <row r="221" spans="1:18">
      <c r="A221" s="18" t="s">
        <v>1201</v>
      </c>
      <c r="B221" s="18">
        <v>94002676</v>
      </c>
      <c r="C221" s="18" t="s">
        <v>388</v>
      </c>
      <c r="D221" s="18" t="s">
        <v>241</v>
      </c>
      <c r="E221" s="18"/>
      <c r="F221" s="18"/>
      <c r="G221" s="18"/>
      <c r="H221" s="18" t="s">
        <v>241</v>
      </c>
      <c r="I221" s="18" t="s">
        <v>28</v>
      </c>
      <c r="J221" s="18" t="s">
        <v>375</v>
      </c>
      <c r="K221" s="18" t="s">
        <v>21</v>
      </c>
      <c r="L221" s="18" t="s">
        <v>362</v>
      </c>
      <c r="M221" s="18" t="s">
        <v>363</v>
      </c>
      <c r="N221" s="18"/>
      <c r="O221" s="18">
        <v>20</v>
      </c>
      <c r="P221" s="18" t="s">
        <v>24</v>
      </c>
      <c r="Q221" s="18" t="s">
        <v>376</v>
      </c>
      <c r="R221" s="18" t="s">
        <v>375</v>
      </c>
    </row>
    <row r="222" spans="1:18">
      <c r="A222" s="18" t="s">
        <v>1202</v>
      </c>
      <c r="B222" s="18">
        <v>94013351</v>
      </c>
      <c r="C222" s="18" t="s">
        <v>389</v>
      </c>
      <c r="D222" s="18" t="s">
        <v>52</v>
      </c>
      <c r="E222" s="18">
        <v>0</v>
      </c>
      <c r="F222" s="18"/>
      <c r="G222" s="18"/>
      <c r="H222" s="18"/>
      <c r="I222" s="18" t="s">
        <v>28</v>
      </c>
      <c r="J222" s="18" t="s">
        <v>390</v>
      </c>
      <c r="K222" s="18" t="s">
        <v>21</v>
      </c>
      <c r="L222" s="18" t="s">
        <v>338</v>
      </c>
      <c r="M222" s="18" t="s">
        <v>339</v>
      </c>
      <c r="N222" s="18"/>
      <c r="O222" s="18">
        <v>17</v>
      </c>
      <c r="P222" s="18" t="s">
        <v>24</v>
      </c>
      <c r="Q222" s="18" t="s">
        <v>391</v>
      </c>
      <c r="R222" s="18" t="s">
        <v>390</v>
      </c>
    </row>
    <row r="223" spans="1:18">
      <c r="A223" s="18" t="s">
        <v>1203</v>
      </c>
      <c r="B223" s="18">
        <v>94013368</v>
      </c>
      <c r="C223" s="18" t="s">
        <v>392</v>
      </c>
      <c r="D223" s="18" t="s">
        <v>46</v>
      </c>
      <c r="E223" s="18">
        <v>10</v>
      </c>
      <c r="F223" s="18"/>
      <c r="G223" s="18"/>
      <c r="H223" s="18"/>
      <c r="I223" s="18" t="s">
        <v>19</v>
      </c>
      <c r="J223" s="18" t="s">
        <v>390</v>
      </c>
      <c r="K223" s="18" t="s">
        <v>21</v>
      </c>
      <c r="L223" s="18" t="s">
        <v>338</v>
      </c>
      <c r="M223" s="18" t="s">
        <v>339</v>
      </c>
      <c r="N223" s="18"/>
      <c r="O223" s="18">
        <v>17</v>
      </c>
      <c r="P223" s="18" t="s">
        <v>24</v>
      </c>
      <c r="Q223" s="18" t="s">
        <v>391</v>
      </c>
      <c r="R223" s="18" t="s">
        <v>390</v>
      </c>
    </row>
    <row r="224" spans="1:18">
      <c r="A224" s="18" t="s">
        <v>1204</v>
      </c>
      <c r="B224" s="18">
        <v>94013375</v>
      </c>
      <c r="C224" s="18" t="s">
        <v>393</v>
      </c>
      <c r="D224" s="18" t="s">
        <v>48</v>
      </c>
      <c r="E224" s="18">
        <v>15</v>
      </c>
      <c r="F224" s="18"/>
      <c r="G224" s="18"/>
      <c r="H224" s="18"/>
      <c r="I224" s="18" t="s">
        <v>19</v>
      </c>
      <c r="J224" s="18" t="s">
        <v>390</v>
      </c>
      <c r="K224" s="18" t="s">
        <v>21</v>
      </c>
      <c r="L224" s="18" t="s">
        <v>338</v>
      </c>
      <c r="M224" s="18" t="s">
        <v>339</v>
      </c>
      <c r="N224" s="18"/>
      <c r="O224" s="18">
        <v>17</v>
      </c>
      <c r="P224" s="18" t="s">
        <v>24</v>
      </c>
      <c r="Q224" s="18" t="s">
        <v>391</v>
      </c>
      <c r="R224" s="18" t="s">
        <v>390</v>
      </c>
    </row>
    <row r="225" spans="1:18">
      <c r="A225" s="18" t="s">
        <v>1205</v>
      </c>
      <c r="B225" s="18">
        <v>94013382</v>
      </c>
      <c r="C225" s="18" t="s">
        <v>394</v>
      </c>
      <c r="D225" s="18" t="s">
        <v>50</v>
      </c>
      <c r="E225" s="18">
        <v>20</v>
      </c>
      <c r="F225" s="18"/>
      <c r="G225" s="18"/>
      <c r="H225" s="18"/>
      <c r="I225" s="18" t="s">
        <v>19</v>
      </c>
      <c r="J225" s="18" t="s">
        <v>390</v>
      </c>
      <c r="K225" s="18" t="s">
        <v>21</v>
      </c>
      <c r="L225" s="18" t="s">
        <v>338</v>
      </c>
      <c r="M225" s="18" t="s">
        <v>339</v>
      </c>
      <c r="N225" s="18"/>
      <c r="O225" s="18">
        <v>17</v>
      </c>
      <c r="P225" s="18" t="s">
        <v>24</v>
      </c>
      <c r="Q225" s="18" t="s">
        <v>391</v>
      </c>
      <c r="R225" s="18" t="s">
        <v>390</v>
      </c>
    </row>
    <row r="226" spans="1:18">
      <c r="A226" s="18" t="s">
        <v>1206</v>
      </c>
      <c r="B226" s="18">
        <v>94013405</v>
      </c>
      <c r="C226" s="18" t="s">
        <v>395</v>
      </c>
      <c r="D226" s="18" t="s">
        <v>153</v>
      </c>
      <c r="E226" s="18">
        <v>50</v>
      </c>
      <c r="F226" s="18"/>
      <c r="G226" s="18"/>
      <c r="H226" s="18"/>
      <c r="I226" s="18" t="s">
        <v>28</v>
      </c>
      <c r="J226" s="18" t="s">
        <v>390</v>
      </c>
      <c r="K226" s="18" t="s">
        <v>21</v>
      </c>
      <c r="L226" s="18" t="s">
        <v>338</v>
      </c>
      <c r="M226" s="18" t="s">
        <v>339</v>
      </c>
      <c r="N226" s="18"/>
      <c r="O226" s="18">
        <v>17</v>
      </c>
      <c r="P226" s="18" t="s">
        <v>24</v>
      </c>
      <c r="Q226" s="18" t="s">
        <v>391</v>
      </c>
      <c r="R226" s="18" t="s">
        <v>390</v>
      </c>
    </row>
    <row r="227" spans="1:18">
      <c r="A227" s="18" t="s">
        <v>1207</v>
      </c>
      <c r="B227" s="18">
        <v>94013443</v>
      </c>
      <c r="C227" s="18" t="s">
        <v>396</v>
      </c>
      <c r="D227" s="18" t="s">
        <v>50</v>
      </c>
      <c r="E227" s="18">
        <v>20</v>
      </c>
      <c r="F227" s="18"/>
      <c r="G227" s="18"/>
      <c r="H227" s="18"/>
      <c r="I227" s="18" t="s">
        <v>19</v>
      </c>
      <c r="J227" s="18" t="s">
        <v>390</v>
      </c>
      <c r="K227" s="18" t="s">
        <v>21</v>
      </c>
      <c r="L227" s="18" t="s">
        <v>338</v>
      </c>
      <c r="M227" s="18" t="s">
        <v>339</v>
      </c>
      <c r="N227" s="18"/>
      <c r="O227" s="18">
        <v>17</v>
      </c>
      <c r="P227" s="18" t="s">
        <v>24</v>
      </c>
      <c r="Q227" s="18" t="s">
        <v>391</v>
      </c>
      <c r="R227" s="18" t="s">
        <v>390</v>
      </c>
    </row>
    <row r="228" spans="1:18">
      <c r="A228" s="18" t="s">
        <v>1208</v>
      </c>
      <c r="B228" s="18">
        <v>94013450</v>
      </c>
      <c r="C228" s="18" t="s">
        <v>397</v>
      </c>
      <c r="D228" s="18" t="s">
        <v>149</v>
      </c>
      <c r="E228" s="18">
        <v>30</v>
      </c>
      <c r="F228" s="18"/>
      <c r="G228" s="18"/>
      <c r="H228" s="18"/>
      <c r="I228" s="18" t="s">
        <v>19</v>
      </c>
      <c r="J228" s="18" t="s">
        <v>390</v>
      </c>
      <c r="K228" s="18" t="s">
        <v>21</v>
      </c>
      <c r="L228" s="18" t="s">
        <v>338</v>
      </c>
      <c r="M228" s="18" t="s">
        <v>339</v>
      </c>
      <c r="N228" s="18"/>
      <c r="O228" s="18">
        <v>17</v>
      </c>
      <c r="P228" s="18" t="s">
        <v>24</v>
      </c>
      <c r="Q228" s="18" t="s">
        <v>391</v>
      </c>
      <c r="R228" s="18" t="s">
        <v>390</v>
      </c>
    </row>
    <row r="229" spans="1:18">
      <c r="A229" s="18" t="s">
        <v>1209</v>
      </c>
      <c r="B229" s="18">
        <v>94013412</v>
      </c>
      <c r="C229" s="18" t="s">
        <v>398</v>
      </c>
      <c r="D229" s="18" t="s">
        <v>52</v>
      </c>
      <c r="E229" s="18">
        <v>0</v>
      </c>
      <c r="F229" s="18"/>
      <c r="G229" s="18"/>
      <c r="H229" s="18"/>
      <c r="I229" s="18" t="s">
        <v>19</v>
      </c>
      <c r="J229" s="18" t="s">
        <v>390</v>
      </c>
      <c r="K229" s="18" t="s">
        <v>21</v>
      </c>
      <c r="L229" s="18" t="s">
        <v>338</v>
      </c>
      <c r="M229" s="18" t="s">
        <v>339</v>
      </c>
      <c r="N229" s="18"/>
      <c r="O229" s="18">
        <v>17</v>
      </c>
      <c r="P229" s="18" t="s">
        <v>24</v>
      </c>
      <c r="Q229" s="18" t="s">
        <v>391</v>
      </c>
      <c r="R229" s="18" t="s">
        <v>390</v>
      </c>
    </row>
    <row r="230" spans="1:18">
      <c r="A230" s="18" t="s">
        <v>1210</v>
      </c>
      <c r="B230" s="18">
        <v>94013429</v>
      </c>
      <c r="C230" s="18" t="s">
        <v>399</v>
      </c>
      <c r="D230" s="18" t="s">
        <v>46</v>
      </c>
      <c r="E230" s="18">
        <v>10</v>
      </c>
      <c r="F230" s="18"/>
      <c r="G230" s="18"/>
      <c r="H230" s="18"/>
      <c r="I230" s="18" t="s">
        <v>19</v>
      </c>
      <c r="J230" s="18" t="s">
        <v>390</v>
      </c>
      <c r="K230" s="18" t="s">
        <v>21</v>
      </c>
      <c r="L230" s="18" t="s">
        <v>338</v>
      </c>
      <c r="M230" s="18" t="s">
        <v>339</v>
      </c>
      <c r="N230" s="18"/>
      <c r="O230" s="18">
        <v>17</v>
      </c>
      <c r="P230" s="18" t="s">
        <v>24</v>
      </c>
      <c r="Q230" s="18" t="s">
        <v>391</v>
      </c>
      <c r="R230" s="18" t="s">
        <v>390</v>
      </c>
    </row>
    <row r="231" spans="1:18">
      <c r="A231" s="18" t="s">
        <v>1211</v>
      </c>
      <c r="B231" s="18">
        <v>94013436</v>
      </c>
      <c r="C231" s="18" t="s">
        <v>400</v>
      </c>
      <c r="D231" s="18" t="s">
        <v>48</v>
      </c>
      <c r="E231" s="18">
        <v>15</v>
      </c>
      <c r="F231" s="18"/>
      <c r="G231" s="18"/>
      <c r="H231" s="18"/>
      <c r="I231" s="18" t="s">
        <v>19</v>
      </c>
      <c r="J231" s="18" t="s">
        <v>390</v>
      </c>
      <c r="K231" s="18" t="s">
        <v>21</v>
      </c>
      <c r="L231" s="18" t="s">
        <v>338</v>
      </c>
      <c r="M231" s="18" t="s">
        <v>339</v>
      </c>
      <c r="N231" s="18"/>
      <c r="O231" s="18">
        <v>17</v>
      </c>
      <c r="P231" s="18" t="s">
        <v>24</v>
      </c>
      <c r="Q231" s="18" t="s">
        <v>391</v>
      </c>
      <c r="R231" s="18" t="s">
        <v>390</v>
      </c>
    </row>
    <row r="232" spans="1:18">
      <c r="A232" s="18" t="s">
        <v>1212</v>
      </c>
      <c r="B232" s="18">
        <v>94013467</v>
      </c>
      <c r="C232" s="18" t="s">
        <v>401</v>
      </c>
      <c r="D232" s="18" t="s">
        <v>153</v>
      </c>
      <c r="E232" s="18">
        <v>50</v>
      </c>
      <c r="F232" s="18"/>
      <c r="G232" s="18"/>
      <c r="H232" s="18"/>
      <c r="I232" s="18" t="s">
        <v>28</v>
      </c>
      <c r="J232" s="18" t="s">
        <v>390</v>
      </c>
      <c r="K232" s="18" t="s">
        <v>21</v>
      </c>
      <c r="L232" s="18" t="s">
        <v>338</v>
      </c>
      <c r="M232" s="18" t="s">
        <v>339</v>
      </c>
      <c r="N232" s="18"/>
      <c r="O232" s="18">
        <v>17</v>
      </c>
      <c r="P232" s="18" t="s">
        <v>24</v>
      </c>
      <c r="Q232" s="18" t="s">
        <v>391</v>
      </c>
      <c r="R232" s="18" t="s">
        <v>390</v>
      </c>
    </row>
    <row r="233" spans="1:18">
      <c r="A233" s="18" t="s">
        <v>1213</v>
      </c>
      <c r="B233" s="18">
        <v>94013290</v>
      </c>
      <c r="C233" s="18" t="s">
        <v>402</v>
      </c>
      <c r="D233" s="18" t="s">
        <v>52</v>
      </c>
      <c r="E233" s="18">
        <v>0</v>
      </c>
      <c r="F233" s="18"/>
      <c r="G233" s="18"/>
      <c r="H233" s="18"/>
      <c r="I233" s="18" t="s">
        <v>19</v>
      </c>
      <c r="J233" s="18" t="s">
        <v>390</v>
      </c>
      <c r="K233" s="18" t="s">
        <v>21</v>
      </c>
      <c r="L233" s="18" t="s">
        <v>338</v>
      </c>
      <c r="M233" s="18" t="s">
        <v>339</v>
      </c>
      <c r="N233" s="18"/>
      <c r="O233" s="18">
        <v>17</v>
      </c>
      <c r="P233" s="18" t="s">
        <v>24</v>
      </c>
      <c r="Q233" s="18" t="s">
        <v>391</v>
      </c>
      <c r="R233" s="18" t="s">
        <v>390</v>
      </c>
    </row>
    <row r="234" spans="1:18">
      <c r="A234" s="18" t="s">
        <v>1214</v>
      </c>
      <c r="B234" s="18">
        <v>94013306</v>
      </c>
      <c r="C234" s="18" t="s">
        <v>403</v>
      </c>
      <c r="D234" s="18" t="s">
        <v>46</v>
      </c>
      <c r="E234" s="18">
        <v>10</v>
      </c>
      <c r="F234" s="18"/>
      <c r="G234" s="18"/>
      <c r="H234" s="18"/>
      <c r="I234" s="18" t="s">
        <v>19</v>
      </c>
      <c r="J234" s="18" t="s">
        <v>390</v>
      </c>
      <c r="K234" s="18" t="s">
        <v>21</v>
      </c>
      <c r="L234" s="18" t="s">
        <v>338</v>
      </c>
      <c r="M234" s="18" t="s">
        <v>339</v>
      </c>
      <c r="N234" s="18"/>
      <c r="O234" s="18">
        <v>17</v>
      </c>
      <c r="P234" s="18" t="s">
        <v>24</v>
      </c>
      <c r="Q234" s="18" t="s">
        <v>391</v>
      </c>
      <c r="R234" s="18" t="s">
        <v>390</v>
      </c>
    </row>
    <row r="235" spans="1:18">
      <c r="A235" s="18" t="s">
        <v>1215</v>
      </c>
      <c r="B235" s="18">
        <v>94013313</v>
      </c>
      <c r="C235" s="18" t="s">
        <v>404</v>
      </c>
      <c r="D235" s="18" t="s">
        <v>48</v>
      </c>
      <c r="E235" s="18">
        <v>15</v>
      </c>
      <c r="F235" s="18"/>
      <c r="G235" s="18"/>
      <c r="H235" s="18"/>
      <c r="I235" s="18" t="s">
        <v>19</v>
      </c>
      <c r="J235" s="18" t="s">
        <v>390</v>
      </c>
      <c r="K235" s="18" t="s">
        <v>21</v>
      </c>
      <c r="L235" s="18" t="s">
        <v>338</v>
      </c>
      <c r="M235" s="18" t="s">
        <v>339</v>
      </c>
      <c r="N235" s="18"/>
      <c r="O235" s="18">
        <v>17</v>
      </c>
      <c r="P235" s="18" t="s">
        <v>24</v>
      </c>
      <c r="Q235" s="18" t="s">
        <v>391</v>
      </c>
      <c r="R235" s="18" t="s">
        <v>390</v>
      </c>
    </row>
    <row r="236" spans="1:18">
      <c r="A236" s="18" t="s">
        <v>1216</v>
      </c>
      <c r="B236" s="18">
        <v>94017151</v>
      </c>
      <c r="C236" s="18" t="s">
        <v>405</v>
      </c>
      <c r="D236" s="18" t="s">
        <v>312</v>
      </c>
      <c r="E236" s="18">
        <v>17</v>
      </c>
      <c r="F236" s="18"/>
      <c r="G236" s="18"/>
      <c r="H236" s="18"/>
      <c r="I236" s="18" t="s">
        <v>19</v>
      </c>
      <c r="J236" s="18" t="s">
        <v>390</v>
      </c>
      <c r="K236" s="18" t="s">
        <v>21</v>
      </c>
      <c r="L236" s="18" t="s">
        <v>338</v>
      </c>
      <c r="M236" s="18" t="s">
        <v>339</v>
      </c>
      <c r="N236" s="18"/>
      <c r="O236" s="18">
        <v>17</v>
      </c>
      <c r="P236" s="18" t="s">
        <v>24</v>
      </c>
      <c r="Q236" s="18" t="s">
        <v>391</v>
      </c>
      <c r="R236" s="18" t="s">
        <v>390</v>
      </c>
    </row>
    <row r="237" spans="1:18">
      <c r="A237" s="18" t="s">
        <v>1217</v>
      </c>
      <c r="B237" s="18">
        <v>94013337</v>
      </c>
      <c r="C237" s="18" t="s">
        <v>406</v>
      </c>
      <c r="D237" s="18" t="s">
        <v>149</v>
      </c>
      <c r="E237" s="18">
        <v>30</v>
      </c>
      <c r="F237" s="18"/>
      <c r="G237" s="18"/>
      <c r="H237" s="18"/>
      <c r="I237" s="18" t="s">
        <v>19</v>
      </c>
      <c r="J237" s="18" t="s">
        <v>390</v>
      </c>
      <c r="K237" s="18" t="s">
        <v>21</v>
      </c>
      <c r="L237" s="18" t="s">
        <v>338</v>
      </c>
      <c r="M237" s="18" t="s">
        <v>339</v>
      </c>
      <c r="N237" s="18"/>
      <c r="O237" s="18">
        <v>17</v>
      </c>
      <c r="P237" s="18" t="s">
        <v>24</v>
      </c>
      <c r="Q237" s="18" t="s">
        <v>391</v>
      </c>
      <c r="R237" s="18" t="s">
        <v>390</v>
      </c>
    </row>
    <row r="238" spans="1:18">
      <c r="A238" s="18" t="s">
        <v>1218</v>
      </c>
      <c r="B238" s="18">
        <v>94013344</v>
      </c>
      <c r="C238" s="18" t="s">
        <v>407</v>
      </c>
      <c r="D238" s="18" t="s">
        <v>153</v>
      </c>
      <c r="E238" s="18">
        <v>50</v>
      </c>
      <c r="F238" s="18"/>
      <c r="G238" s="18"/>
      <c r="H238" s="18"/>
      <c r="I238" s="18" t="s">
        <v>28</v>
      </c>
      <c r="J238" s="18" t="s">
        <v>390</v>
      </c>
      <c r="K238" s="18" t="s">
        <v>21</v>
      </c>
      <c r="L238" s="18" t="s">
        <v>338</v>
      </c>
      <c r="M238" s="18" t="s">
        <v>339</v>
      </c>
      <c r="N238" s="18"/>
      <c r="O238" s="18">
        <v>17</v>
      </c>
      <c r="P238" s="18" t="s">
        <v>24</v>
      </c>
      <c r="Q238" s="18" t="s">
        <v>391</v>
      </c>
      <c r="R238" s="18" t="s">
        <v>390</v>
      </c>
    </row>
    <row r="239" spans="1:18">
      <c r="A239" s="18" t="s">
        <v>1219</v>
      </c>
      <c r="B239" s="18">
        <v>94005080</v>
      </c>
      <c r="C239" s="18" t="s">
        <v>408</v>
      </c>
      <c r="D239" s="18" t="s">
        <v>52</v>
      </c>
      <c r="E239" s="18">
        <v>0</v>
      </c>
      <c r="F239" s="18"/>
      <c r="G239" s="18"/>
      <c r="H239" s="18"/>
      <c r="I239" s="18" t="s">
        <v>19</v>
      </c>
      <c r="J239" s="18" t="s">
        <v>409</v>
      </c>
      <c r="K239" s="18" t="s">
        <v>84</v>
      </c>
      <c r="L239" s="18" t="s">
        <v>410</v>
      </c>
      <c r="M239" s="18" t="s">
        <v>411</v>
      </c>
      <c r="N239" s="18"/>
      <c r="O239" s="18">
        <v>37</v>
      </c>
      <c r="P239" s="18" t="s">
        <v>138</v>
      </c>
      <c r="Q239" s="18" t="s">
        <v>412</v>
      </c>
      <c r="R239" s="18" t="s">
        <v>409</v>
      </c>
    </row>
    <row r="240" spans="1:18">
      <c r="A240" s="18" t="s">
        <v>1220</v>
      </c>
      <c r="B240" s="18">
        <v>94005097</v>
      </c>
      <c r="C240" s="18" t="s">
        <v>413</v>
      </c>
      <c r="D240" s="18" t="s">
        <v>50</v>
      </c>
      <c r="E240" s="18">
        <v>20</v>
      </c>
      <c r="F240" s="18"/>
      <c r="G240" s="18"/>
      <c r="H240" s="18"/>
      <c r="I240" s="18" t="s">
        <v>19</v>
      </c>
      <c r="J240" s="18" t="s">
        <v>409</v>
      </c>
      <c r="K240" s="18" t="s">
        <v>84</v>
      </c>
      <c r="L240" s="18" t="s">
        <v>410</v>
      </c>
      <c r="M240" s="18" t="s">
        <v>411</v>
      </c>
      <c r="N240" s="18"/>
      <c r="O240" s="18">
        <v>37</v>
      </c>
      <c r="P240" s="18" t="s">
        <v>138</v>
      </c>
      <c r="Q240" s="18" t="s">
        <v>412</v>
      </c>
      <c r="R240" s="18" t="s">
        <v>409</v>
      </c>
    </row>
    <row r="241" spans="1:18">
      <c r="A241" s="18" t="s">
        <v>1221</v>
      </c>
      <c r="B241" s="18">
        <v>94005103</v>
      </c>
      <c r="C241" s="18" t="s">
        <v>414</v>
      </c>
      <c r="D241" s="18" t="s">
        <v>149</v>
      </c>
      <c r="E241" s="18">
        <v>30</v>
      </c>
      <c r="F241" s="18"/>
      <c r="G241" s="18"/>
      <c r="H241" s="18"/>
      <c r="I241" s="18" t="s">
        <v>19</v>
      </c>
      <c r="J241" s="18" t="s">
        <v>409</v>
      </c>
      <c r="K241" s="18" t="s">
        <v>84</v>
      </c>
      <c r="L241" s="18" t="s">
        <v>410</v>
      </c>
      <c r="M241" s="18" t="s">
        <v>411</v>
      </c>
      <c r="N241" s="18"/>
      <c r="O241" s="18">
        <v>37</v>
      </c>
      <c r="P241" s="18" t="s">
        <v>138</v>
      </c>
      <c r="Q241" s="18" t="s">
        <v>412</v>
      </c>
      <c r="R241" s="18" t="s">
        <v>409</v>
      </c>
    </row>
    <row r="242" spans="1:18">
      <c r="A242" s="18" t="s">
        <v>1222</v>
      </c>
      <c r="B242" s="18">
        <v>94005110</v>
      </c>
      <c r="C242" s="18" t="s">
        <v>415</v>
      </c>
      <c r="D242" s="18" t="s">
        <v>153</v>
      </c>
      <c r="E242" s="18">
        <v>50</v>
      </c>
      <c r="F242" s="18"/>
      <c r="G242" s="18"/>
      <c r="H242" s="18"/>
      <c r="I242" s="18" t="s">
        <v>28</v>
      </c>
      <c r="J242" s="18" t="s">
        <v>409</v>
      </c>
      <c r="K242" s="18" t="s">
        <v>84</v>
      </c>
      <c r="L242" s="18" t="s">
        <v>410</v>
      </c>
      <c r="M242" s="18" t="s">
        <v>411</v>
      </c>
      <c r="N242" s="18"/>
      <c r="O242" s="18">
        <v>25</v>
      </c>
      <c r="P242" s="18" t="s">
        <v>138</v>
      </c>
      <c r="Q242" s="18" t="s">
        <v>412</v>
      </c>
      <c r="R242" s="18" t="s">
        <v>409</v>
      </c>
    </row>
    <row r="243" spans="1:18">
      <c r="A243" s="18" t="s">
        <v>1223</v>
      </c>
      <c r="B243" s="18">
        <v>94005127</v>
      </c>
      <c r="C243" s="18" t="s">
        <v>416</v>
      </c>
      <c r="D243" s="18" t="s">
        <v>155</v>
      </c>
      <c r="E243" s="18">
        <v>70</v>
      </c>
      <c r="F243" s="18"/>
      <c r="G243" s="18"/>
      <c r="H243" s="18"/>
      <c r="I243" s="18" t="s">
        <v>28</v>
      </c>
      <c r="J243" s="18" t="s">
        <v>409</v>
      </c>
      <c r="K243" s="18" t="s">
        <v>84</v>
      </c>
      <c r="L243" s="18" t="s">
        <v>410</v>
      </c>
      <c r="M243" s="18" t="s">
        <v>411</v>
      </c>
      <c r="N243" s="18"/>
      <c r="O243" s="18">
        <v>25</v>
      </c>
      <c r="P243" s="18" t="s">
        <v>138</v>
      </c>
      <c r="Q243" s="18" t="s">
        <v>412</v>
      </c>
      <c r="R243" s="18" t="s">
        <v>409</v>
      </c>
    </row>
    <row r="244" spans="1:18">
      <c r="A244" s="18" t="s">
        <v>1224</v>
      </c>
      <c r="B244" s="18">
        <v>94007268</v>
      </c>
      <c r="C244" s="18" t="s">
        <v>417</v>
      </c>
      <c r="D244" s="18" t="s">
        <v>41</v>
      </c>
      <c r="E244" s="18"/>
      <c r="F244" s="18"/>
      <c r="G244" s="18"/>
      <c r="H244" s="18"/>
      <c r="I244" s="18" t="s">
        <v>28</v>
      </c>
      <c r="J244" s="18" t="s">
        <v>409</v>
      </c>
      <c r="K244" s="18" t="s">
        <v>84</v>
      </c>
      <c r="L244" s="18" t="s">
        <v>410</v>
      </c>
      <c r="M244" s="18" t="s">
        <v>411</v>
      </c>
      <c r="N244" s="18"/>
      <c r="O244" s="18">
        <v>25</v>
      </c>
      <c r="P244" s="18" t="s">
        <v>138</v>
      </c>
      <c r="Q244" s="18" t="s">
        <v>412</v>
      </c>
      <c r="R244" s="18" t="s">
        <v>409</v>
      </c>
    </row>
    <row r="245" spans="1:18">
      <c r="A245" s="18" t="s">
        <v>1225</v>
      </c>
      <c r="B245" s="18">
        <v>94005134</v>
      </c>
      <c r="C245" s="18" t="s">
        <v>418</v>
      </c>
      <c r="D245" s="18" t="s">
        <v>241</v>
      </c>
      <c r="E245" s="18"/>
      <c r="F245" s="18"/>
      <c r="G245" s="18"/>
      <c r="H245" s="18" t="s">
        <v>241</v>
      </c>
      <c r="I245" s="18" t="s">
        <v>28</v>
      </c>
      <c r="J245" s="18" t="s">
        <v>409</v>
      </c>
      <c r="K245" s="18" t="s">
        <v>84</v>
      </c>
      <c r="L245" s="18" t="s">
        <v>410</v>
      </c>
      <c r="M245" s="18" t="s">
        <v>411</v>
      </c>
      <c r="N245" s="18"/>
      <c r="O245" s="18">
        <v>25</v>
      </c>
      <c r="P245" s="18" t="s">
        <v>138</v>
      </c>
      <c r="Q245" s="18" t="s">
        <v>412</v>
      </c>
      <c r="R245" s="18" t="s">
        <v>409</v>
      </c>
    </row>
    <row r="246" spans="1:18">
      <c r="A246" s="18" t="s">
        <v>1005</v>
      </c>
      <c r="B246" s="18">
        <v>94015072</v>
      </c>
      <c r="C246" s="18" t="s">
        <v>51</v>
      </c>
      <c r="D246" s="18" t="s">
        <v>52</v>
      </c>
      <c r="E246" s="18">
        <v>0</v>
      </c>
      <c r="F246" s="18"/>
      <c r="G246" s="18"/>
      <c r="H246" s="18"/>
      <c r="I246" s="18" t="s">
        <v>19</v>
      </c>
      <c r="J246" s="18" t="s">
        <v>419</v>
      </c>
      <c r="K246" s="18" t="s">
        <v>21</v>
      </c>
      <c r="L246" s="18" t="s">
        <v>34</v>
      </c>
      <c r="M246" s="18" t="s">
        <v>35</v>
      </c>
      <c r="N246" s="18"/>
      <c r="O246" s="18">
        <v>30</v>
      </c>
      <c r="P246" s="18" t="s">
        <v>24</v>
      </c>
      <c r="Q246" s="18" t="s">
        <v>420</v>
      </c>
      <c r="R246" s="18" t="s">
        <v>419</v>
      </c>
    </row>
    <row r="247" spans="1:18">
      <c r="A247" s="18" t="s">
        <v>1056</v>
      </c>
      <c r="B247" s="18">
        <v>94003789</v>
      </c>
      <c r="C247" s="18" t="s">
        <v>140</v>
      </c>
      <c r="D247" s="18" t="s">
        <v>52</v>
      </c>
      <c r="E247" s="18">
        <v>0</v>
      </c>
      <c r="F247" s="18"/>
      <c r="G247" s="18"/>
      <c r="H247" s="18"/>
      <c r="I247" s="18" t="s">
        <v>19</v>
      </c>
      <c r="J247" s="18" t="s">
        <v>141</v>
      </c>
      <c r="K247" s="18" t="s">
        <v>84</v>
      </c>
      <c r="L247" s="18" t="s">
        <v>142</v>
      </c>
      <c r="M247" s="18" t="s">
        <v>143</v>
      </c>
      <c r="N247" s="18"/>
      <c r="O247" s="18">
        <v>28</v>
      </c>
      <c r="P247" s="18" t="s">
        <v>24</v>
      </c>
      <c r="Q247" s="18" t="s">
        <v>144</v>
      </c>
      <c r="R247" s="18" t="s">
        <v>141</v>
      </c>
    </row>
    <row r="248" spans="1:18">
      <c r="A248" s="18" t="s">
        <v>1057</v>
      </c>
      <c r="B248" s="18">
        <v>94008081</v>
      </c>
      <c r="C248" s="18" t="s">
        <v>145</v>
      </c>
      <c r="D248" s="18" t="s">
        <v>46</v>
      </c>
      <c r="E248" s="18">
        <v>10</v>
      </c>
      <c r="F248" s="18"/>
      <c r="G248" s="18"/>
      <c r="H248" s="18"/>
      <c r="I248" s="18" t="s">
        <v>19</v>
      </c>
      <c r="J248" s="18" t="s">
        <v>141</v>
      </c>
      <c r="K248" s="18" t="s">
        <v>84</v>
      </c>
      <c r="L248" s="18" t="s">
        <v>142</v>
      </c>
      <c r="M248" s="18" t="s">
        <v>143</v>
      </c>
      <c r="N248" s="18"/>
      <c r="O248" s="18">
        <v>28</v>
      </c>
      <c r="P248" s="18" t="s">
        <v>24</v>
      </c>
      <c r="Q248" s="18" t="s">
        <v>144</v>
      </c>
      <c r="R248" s="18" t="s">
        <v>141</v>
      </c>
    </row>
    <row r="249" spans="1:18">
      <c r="A249" s="18" t="s">
        <v>1058</v>
      </c>
      <c r="B249" s="18">
        <v>94008098</v>
      </c>
      <c r="C249" s="18" t="s">
        <v>146</v>
      </c>
      <c r="D249" s="18" t="s">
        <v>50</v>
      </c>
      <c r="E249" s="18">
        <v>20</v>
      </c>
      <c r="F249" s="18"/>
      <c r="G249" s="18"/>
      <c r="H249" s="18"/>
      <c r="I249" s="18" t="s">
        <v>19</v>
      </c>
      <c r="J249" s="18" t="s">
        <v>141</v>
      </c>
      <c r="K249" s="18" t="s">
        <v>84</v>
      </c>
      <c r="L249" s="18" t="s">
        <v>142</v>
      </c>
      <c r="M249" s="18" t="s">
        <v>143</v>
      </c>
      <c r="N249" s="18"/>
      <c r="O249" s="18">
        <v>28</v>
      </c>
      <c r="P249" s="18" t="s">
        <v>24</v>
      </c>
      <c r="Q249" s="18" t="s">
        <v>144</v>
      </c>
      <c r="R249" s="18" t="s">
        <v>141</v>
      </c>
    </row>
    <row r="250" spans="1:18">
      <c r="A250" s="18" t="s">
        <v>1059</v>
      </c>
      <c r="B250" s="18">
        <v>94008135</v>
      </c>
      <c r="C250" s="18" t="s">
        <v>147</v>
      </c>
      <c r="D250" s="18" t="s">
        <v>90</v>
      </c>
      <c r="E250" s="18">
        <v>20</v>
      </c>
      <c r="F250" s="18">
        <v>10</v>
      </c>
      <c r="G250" s="18"/>
      <c r="H250" s="18"/>
      <c r="I250" s="18" t="s">
        <v>19</v>
      </c>
      <c r="J250" s="18" t="s">
        <v>141</v>
      </c>
      <c r="K250" s="18" t="s">
        <v>84</v>
      </c>
      <c r="L250" s="18" t="s">
        <v>142</v>
      </c>
      <c r="M250" s="18" t="s">
        <v>143</v>
      </c>
      <c r="N250" s="18"/>
      <c r="O250" s="18">
        <v>28</v>
      </c>
      <c r="P250" s="18" t="s">
        <v>24</v>
      </c>
      <c r="Q250" s="18" t="s">
        <v>144</v>
      </c>
      <c r="R250" s="18" t="s">
        <v>141</v>
      </c>
    </row>
    <row r="251" spans="1:18">
      <c r="A251" s="18" t="s">
        <v>1060</v>
      </c>
      <c r="B251" s="18">
        <v>94005943</v>
      </c>
      <c r="C251" s="18" t="s">
        <v>148</v>
      </c>
      <c r="D251" s="18" t="s">
        <v>149</v>
      </c>
      <c r="E251" s="18">
        <v>30</v>
      </c>
      <c r="F251" s="18"/>
      <c r="G251" s="18"/>
      <c r="H251" s="18"/>
      <c r="I251" s="18" t="s">
        <v>19</v>
      </c>
      <c r="J251" s="18" t="s">
        <v>141</v>
      </c>
      <c r="K251" s="18" t="s">
        <v>84</v>
      </c>
      <c r="L251" s="18" t="s">
        <v>142</v>
      </c>
      <c r="M251" s="18" t="s">
        <v>143</v>
      </c>
      <c r="N251" s="18"/>
      <c r="O251" s="18">
        <v>28</v>
      </c>
      <c r="P251" s="18" t="s">
        <v>24</v>
      </c>
      <c r="Q251" s="18" t="s">
        <v>144</v>
      </c>
      <c r="R251" s="18" t="s">
        <v>141</v>
      </c>
    </row>
    <row r="252" spans="1:18">
      <c r="A252" s="18" t="s">
        <v>1061</v>
      </c>
      <c r="B252" s="18">
        <v>94012590</v>
      </c>
      <c r="C252" s="18" t="s">
        <v>150</v>
      </c>
      <c r="D252" s="18" t="s">
        <v>151</v>
      </c>
      <c r="E252" s="18">
        <v>40</v>
      </c>
      <c r="F252" s="18"/>
      <c r="G252" s="18"/>
      <c r="H252" s="18"/>
      <c r="I252" s="18" t="s">
        <v>28</v>
      </c>
      <c r="J252" s="18" t="s">
        <v>141</v>
      </c>
      <c r="K252" s="18" t="s">
        <v>84</v>
      </c>
      <c r="L252" s="18" t="s">
        <v>142</v>
      </c>
      <c r="M252" s="18" t="s">
        <v>143</v>
      </c>
      <c r="N252" s="18"/>
      <c r="O252" s="18">
        <v>20</v>
      </c>
      <c r="P252" s="18" t="s">
        <v>24</v>
      </c>
      <c r="Q252" s="18" t="s">
        <v>144</v>
      </c>
      <c r="R252" s="18" t="s">
        <v>141</v>
      </c>
    </row>
    <row r="253" spans="1:18">
      <c r="A253" s="18" t="s">
        <v>1062</v>
      </c>
      <c r="B253" s="18">
        <v>94003819</v>
      </c>
      <c r="C253" s="18" t="s">
        <v>152</v>
      </c>
      <c r="D253" s="18" t="s">
        <v>153</v>
      </c>
      <c r="E253" s="18">
        <v>50</v>
      </c>
      <c r="F253" s="18"/>
      <c r="G253" s="18"/>
      <c r="H253" s="18"/>
      <c r="I253" s="18" t="s">
        <v>28</v>
      </c>
      <c r="J253" s="18" t="s">
        <v>141</v>
      </c>
      <c r="K253" s="18" t="s">
        <v>84</v>
      </c>
      <c r="L253" s="18" t="s">
        <v>142</v>
      </c>
      <c r="M253" s="18" t="s">
        <v>143</v>
      </c>
      <c r="N253" s="18"/>
      <c r="O253" s="18">
        <v>20</v>
      </c>
      <c r="P253" s="18" t="s">
        <v>24</v>
      </c>
      <c r="Q253" s="18" t="s">
        <v>144</v>
      </c>
      <c r="R253" s="18" t="s">
        <v>141</v>
      </c>
    </row>
    <row r="254" spans="1:18">
      <c r="A254" s="18" t="s">
        <v>1066</v>
      </c>
      <c r="B254" s="18">
        <v>94017694</v>
      </c>
      <c r="C254" s="18" t="s">
        <v>159</v>
      </c>
      <c r="D254" s="18" t="s">
        <v>386</v>
      </c>
      <c r="E254" s="18">
        <v>60</v>
      </c>
      <c r="F254" s="18"/>
      <c r="G254" s="18"/>
      <c r="H254" s="18"/>
      <c r="I254" s="18" t="s">
        <v>28</v>
      </c>
      <c r="J254" s="18" t="s">
        <v>141</v>
      </c>
      <c r="K254" s="18" t="s">
        <v>84</v>
      </c>
      <c r="L254" s="18" t="s">
        <v>142</v>
      </c>
      <c r="M254" s="18" t="s">
        <v>143</v>
      </c>
      <c r="N254" s="18"/>
      <c r="O254" s="18">
        <v>15</v>
      </c>
      <c r="P254" s="18" t="s">
        <v>24</v>
      </c>
      <c r="Q254" s="18" t="s">
        <v>144</v>
      </c>
      <c r="R254" s="18" t="s">
        <v>141</v>
      </c>
    </row>
    <row r="255" spans="1:18">
      <c r="A255" s="18" t="s">
        <v>1063</v>
      </c>
      <c r="B255" s="18">
        <v>94003826</v>
      </c>
      <c r="C255" s="18" t="s">
        <v>154</v>
      </c>
      <c r="D255" s="18" t="s">
        <v>155</v>
      </c>
      <c r="E255" s="18">
        <v>70</v>
      </c>
      <c r="F255" s="18"/>
      <c r="G255" s="18"/>
      <c r="H255" s="18"/>
      <c r="I255" s="18" t="s">
        <v>28</v>
      </c>
      <c r="J255" s="18" t="s">
        <v>141</v>
      </c>
      <c r="K255" s="18" t="s">
        <v>84</v>
      </c>
      <c r="L255" s="18" t="s">
        <v>142</v>
      </c>
      <c r="M255" s="18" t="s">
        <v>143</v>
      </c>
      <c r="N255" s="18"/>
      <c r="O255" s="18">
        <v>15</v>
      </c>
      <c r="P255" s="18" t="s">
        <v>24</v>
      </c>
      <c r="Q255" s="18" t="s">
        <v>144</v>
      </c>
      <c r="R255" s="18" t="s">
        <v>141</v>
      </c>
    </row>
    <row r="256" spans="1:18">
      <c r="A256" s="18" t="s">
        <v>1065</v>
      </c>
      <c r="B256" s="18">
        <v>94003833</v>
      </c>
      <c r="C256" s="18" t="s">
        <v>158</v>
      </c>
      <c r="D256" s="18" t="s">
        <v>241</v>
      </c>
      <c r="E256" s="18"/>
      <c r="F256" s="18"/>
      <c r="G256" s="18"/>
      <c r="H256" s="18" t="s">
        <v>241</v>
      </c>
      <c r="I256" s="18" t="s">
        <v>28</v>
      </c>
      <c r="J256" s="18" t="s">
        <v>141</v>
      </c>
      <c r="K256" s="18" t="s">
        <v>84</v>
      </c>
      <c r="L256" s="18" t="s">
        <v>142</v>
      </c>
      <c r="M256" s="18" t="s">
        <v>143</v>
      </c>
      <c r="N256" s="18"/>
      <c r="O256" s="18">
        <v>15</v>
      </c>
      <c r="P256" s="18" t="s">
        <v>24</v>
      </c>
      <c r="Q256" s="18" t="s">
        <v>144</v>
      </c>
      <c r="R256" s="18" t="s">
        <v>141</v>
      </c>
    </row>
    <row r="257" spans="1:18">
      <c r="A257" s="18" t="s">
        <v>1226</v>
      </c>
      <c r="B257" s="18">
        <v>94005141</v>
      </c>
      <c r="C257" s="18" t="s">
        <v>421</v>
      </c>
      <c r="D257" s="18" t="s">
        <v>52</v>
      </c>
      <c r="E257" s="18">
        <v>0</v>
      </c>
      <c r="F257" s="18"/>
      <c r="G257" s="18"/>
      <c r="H257" s="18"/>
      <c r="I257" s="18" t="s">
        <v>19</v>
      </c>
      <c r="J257" s="18" t="s">
        <v>422</v>
      </c>
      <c r="K257" s="18" t="s">
        <v>84</v>
      </c>
      <c r="L257" s="18" t="s">
        <v>423</v>
      </c>
      <c r="M257" s="18" t="s">
        <v>424</v>
      </c>
      <c r="N257" s="18"/>
      <c r="O257" s="18">
        <v>25</v>
      </c>
      <c r="P257" s="18" t="s">
        <v>24</v>
      </c>
      <c r="Q257" s="18" t="s">
        <v>425</v>
      </c>
      <c r="R257" s="18" t="s">
        <v>422</v>
      </c>
    </row>
    <row r="258" spans="1:18">
      <c r="A258" s="18" t="s">
        <v>1227</v>
      </c>
      <c r="B258" s="18">
        <v>94011715</v>
      </c>
      <c r="C258" s="18" t="s">
        <v>426</v>
      </c>
      <c r="D258" s="18" t="s">
        <v>46</v>
      </c>
      <c r="E258" s="18">
        <v>10</v>
      </c>
      <c r="F258" s="18"/>
      <c r="G258" s="18"/>
      <c r="H258" s="18"/>
      <c r="I258" s="18" t="s">
        <v>19</v>
      </c>
      <c r="J258" s="18" t="s">
        <v>422</v>
      </c>
      <c r="K258" s="18" t="s">
        <v>84</v>
      </c>
      <c r="L258" s="18" t="s">
        <v>423</v>
      </c>
      <c r="M258" s="18" t="s">
        <v>424</v>
      </c>
      <c r="N258" s="18"/>
      <c r="O258" s="18">
        <v>25</v>
      </c>
      <c r="P258" s="18" t="s">
        <v>24</v>
      </c>
      <c r="Q258" s="18" t="s">
        <v>425</v>
      </c>
      <c r="R258" s="18" t="s">
        <v>422</v>
      </c>
    </row>
    <row r="259" spans="1:18">
      <c r="A259" s="18" t="s">
        <v>1228</v>
      </c>
      <c r="B259" s="18">
        <v>94013702</v>
      </c>
      <c r="C259" s="18" t="s">
        <v>427</v>
      </c>
      <c r="D259" s="18" t="s">
        <v>258</v>
      </c>
      <c r="E259" s="18">
        <v>10</v>
      </c>
      <c r="F259" s="18">
        <v>10</v>
      </c>
      <c r="G259" s="18"/>
      <c r="H259" s="18"/>
      <c r="I259" s="18" t="s">
        <v>19</v>
      </c>
      <c r="J259" s="18" t="s">
        <v>422</v>
      </c>
      <c r="K259" s="18" t="s">
        <v>84</v>
      </c>
      <c r="L259" s="18" t="s">
        <v>423</v>
      </c>
      <c r="M259" s="18" t="s">
        <v>424</v>
      </c>
      <c r="N259" s="18"/>
      <c r="O259" s="18">
        <v>25</v>
      </c>
      <c r="P259" s="18" t="s">
        <v>24</v>
      </c>
      <c r="Q259" s="18" t="s">
        <v>425</v>
      </c>
      <c r="R259" s="18" t="s">
        <v>422</v>
      </c>
    </row>
    <row r="260" spans="1:18">
      <c r="A260" s="18" t="s">
        <v>1229</v>
      </c>
      <c r="B260" s="18">
        <v>94007763</v>
      </c>
      <c r="C260" s="18" t="s">
        <v>428</v>
      </c>
      <c r="D260" s="18" t="s">
        <v>50</v>
      </c>
      <c r="E260" s="18">
        <v>20</v>
      </c>
      <c r="F260" s="18"/>
      <c r="G260" s="18"/>
      <c r="H260" s="18"/>
      <c r="I260" s="18" t="s">
        <v>19</v>
      </c>
      <c r="J260" s="18" t="s">
        <v>422</v>
      </c>
      <c r="K260" s="18" t="s">
        <v>84</v>
      </c>
      <c r="L260" s="18" t="s">
        <v>423</v>
      </c>
      <c r="M260" s="18" t="s">
        <v>424</v>
      </c>
      <c r="N260" s="18"/>
      <c r="O260" s="18">
        <v>25</v>
      </c>
      <c r="P260" s="18" t="s">
        <v>24</v>
      </c>
      <c r="Q260" s="18" t="s">
        <v>425</v>
      </c>
      <c r="R260" s="18" t="s">
        <v>422</v>
      </c>
    </row>
    <row r="261" spans="1:18">
      <c r="A261" s="18" t="s">
        <v>1230</v>
      </c>
      <c r="B261" s="18">
        <v>94007770</v>
      </c>
      <c r="C261" s="18" t="s">
        <v>429</v>
      </c>
      <c r="D261" s="18" t="s">
        <v>149</v>
      </c>
      <c r="E261" s="18">
        <v>30</v>
      </c>
      <c r="F261" s="18"/>
      <c r="G261" s="18"/>
      <c r="H261" s="18"/>
      <c r="I261" s="18" t="s">
        <v>19</v>
      </c>
      <c r="J261" s="18" t="s">
        <v>422</v>
      </c>
      <c r="K261" s="18" t="s">
        <v>84</v>
      </c>
      <c r="L261" s="18" t="s">
        <v>423</v>
      </c>
      <c r="M261" s="18" t="s">
        <v>424</v>
      </c>
      <c r="N261" s="18"/>
      <c r="O261" s="18">
        <v>25</v>
      </c>
      <c r="P261" s="18" t="s">
        <v>24</v>
      </c>
      <c r="Q261" s="18" t="s">
        <v>425</v>
      </c>
      <c r="R261" s="18" t="s">
        <v>422</v>
      </c>
    </row>
    <row r="262" spans="1:18">
      <c r="A262" s="18" t="s">
        <v>1231</v>
      </c>
      <c r="B262" s="18">
        <v>94007787</v>
      </c>
      <c r="C262" s="18" t="s">
        <v>430</v>
      </c>
      <c r="D262" s="18" t="s">
        <v>151</v>
      </c>
      <c r="E262" s="18">
        <v>40</v>
      </c>
      <c r="F262" s="18"/>
      <c r="G262" s="18"/>
      <c r="H262" s="18"/>
      <c r="I262" s="18" t="s">
        <v>19</v>
      </c>
      <c r="J262" s="18" t="s">
        <v>422</v>
      </c>
      <c r="K262" s="18" t="s">
        <v>84</v>
      </c>
      <c r="L262" s="18" t="s">
        <v>423</v>
      </c>
      <c r="M262" s="18" t="s">
        <v>424</v>
      </c>
      <c r="N262" s="18"/>
      <c r="O262" s="18">
        <v>20</v>
      </c>
      <c r="P262" s="18" t="s">
        <v>24</v>
      </c>
      <c r="Q262" s="18" t="s">
        <v>425</v>
      </c>
      <c r="R262" s="18" t="s">
        <v>422</v>
      </c>
    </row>
    <row r="263" spans="1:18">
      <c r="A263" s="18" t="s">
        <v>1232</v>
      </c>
      <c r="B263" s="18">
        <v>94007824</v>
      </c>
      <c r="C263" s="18" t="s">
        <v>431</v>
      </c>
      <c r="D263" s="18" t="s">
        <v>432</v>
      </c>
      <c r="E263" s="18">
        <v>40</v>
      </c>
      <c r="F263" s="18">
        <v>10</v>
      </c>
      <c r="G263" s="18"/>
      <c r="H263" s="18"/>
      <c r="I263" s="18" t="s">
        <v>19</v>
      </c>
      <c r="J263" s="18" t="s">
        <v>422</v>
      </c>
      <c r="K263" s="18" t="s">
        <v>84</v>
      </c>
      <c r="L263" s="18" t="s">
        <v>423</v>
      </c>
      <c r="M263" s="18" t="s">
        <v>424</v>
      </c>
      <c r="N263" s="18"/>
      <c r="O263" s="18">
        <v>20</v>
      </c>
      <c r="P263" s="18" t="s">
        <v>24</v>
      </c>
      <c r="Q263" s="18" t="s">
        <v>425</v>
      </c>
      <c r="R263" s="18" t="s">
        <v>422</v>
      </c>
    </row>
    <row r="264" spans="1:18">
      <c r="A264" s="18" t="s">
        <v>1233</v>
      </c>
      <c r="B264" s="18">
        <v>94007794</v>
      </c>
      <c r="C264" s="18" t="s">
        <v>433</v>
      </c>
      <c r="D264" s="18" t="s">
        <v>153</v>
      </c>
      <c r="E264" s="18">
        <v>50</v>
      </c>
      <c r="F264" s="18"/>
      <c r="G264" s="18"/>
      <c r="H264" s="18"/>
      <c r="I264" s="18" t="s">
        <v>28</v>
      </c>
      <c r="J264" s="18" t="s">
        <v>422</v>
      </c>
      <c r="K264" s="18" t="s">
        <v>84</v>
      </c>
      <c r="L264" s="18" t="s">
        <v>423</v>
      </c>
      <c r="M264" s="18" t="s">
        <v>424</v>
      </c>
      <c r="N264" s="18"/>
      <c r="O264" s="18">
        <v>20</v>
      </c>
      <c r="P264" s="18" t="s">
        <v>24</v>
      </c>
      <c r="Q264" s="18" t="s">
        <v>425</v>
      </c>
      <c r="R264" s="18" t="s">
        <v>422</v>
      </c>
    </row>
    <row r="265" spans="1:18">
      <c r="A265" s="18" t="s">
        <v>1234</v>
      </c>
      <c r="B265" s="18">
        <v>94005189</v>
      </c>
      <c r="C265" s="18" t="s">
        <v>434</v>
      </c>
      <c r="D265" s="18" t="s">
        <v>155</v>
      </c>
      <c r="E265" s="18">
        <v>70</v>
      </c>
      <c r="F265" s="18"/>
      <c r="G265" s="18"/>
      <c r="H265" s="18"/>
      <c r="I265" s="18" t="s">
        <v>28</v>
      </c>
      <c r="J265" s="18" t="s">
        <v>422</v>
      </c>
      <c r="K265" s="18" t="s">
        <v>84</v>
      </c>
      <c r="L265" s="18" t="s">
        <v>423</v>
      </c>
      <c r="M265" s="18" t="s">
        <v>424</v>
      </c>
      <c r="N265" s="18"/>
      <c r="O265" s="18">
        <v>20</v>
      </c>
      <c r="P265" s="18" t="s">
        <v>24</v>
      </c>
      <c r="Q265" s="18" t="s">
        <v>425</v>
      </c>
      <c r="R265" s="18" t="s">
        <v>422</v>
      </c>
    </row>
    <row r="266" spans="1:18">
      <c r="A266" s="18" t="s">
        <v>1235</v>
      </c>
      <c r="B266" s="18">
        <v>94015386</v>
      </c>
      <c r="C266" s="18" t="s">
        <v>435</v>
      </c>
      <c r="D266" s="18" t="s">
        <v>157</v>
      </c>
      <c r="E266" s="18">
        <v>30</v>
      </c>
      <c r="F266" s="18"/>
      <c r="G266" s="18"/>
      <c r="H266" s="18"/>
      <c r="I266" s="18" t="s">
        <v>19</v>
      </c>
      <c r="J266" s="18" t="s">
        <v>422</v>
      </c>
      <c r="K266" s="18" t="s">
        <v>84</v>
      </c>
      <c r="L266" s="18" t="s">
        <v>423</v>
      </c>
      <c r="M266" s="18" t="s">
        <v>424</v>
      </c>
      <c r="N266" s="18"/>
      <c r="O266" s="18">
        <v>20</v>
      </c>
      <c r="P266" s="18" t="s">
        <v>24</v>
      </c>
      <c r="Q266" s="18" t="s">
        <v>425</v>
      </c>
      <c r="R266" s="18" t="s">
        <v>422</v>
      </c>
    </row>
    <row r="267" spans="1:18">
      <c r="A267" s="18" t="s">
        <v>1236</v>
      </c>
      <c r="B267" s="18">
        <v>94015935</v>
      </c>
      <c r="C267" s="18" t="s">
        <v>436</v>
      </c>
      <c r="D267" s="18" t="s">
        <v>41</v>
      </c>
      <c r="E267" s="18"/>
      <c r="F267" s="18"/>
      <c r="G267" s="18"/>
      <c r="H267" s="18"/>
      <c r="I267" s="18" t="s">
        <v>28</v>
      </c>
      <c r="J267" s="18" t="s">
        <v>422</v>
      </c>
      <c r="K267" s="18" t="s">
        <v>84</v>
      </c>
      <c r="L267" s="18" t="s">
        <v>423</v>
      </c>
      <c r="M267" s="18" t="s">
        <v>424</v>
      </c>
      <c r="N267" s="18"/>
      <c r="O267" s="18">
        <v>20</v>
      </c>
      <c r="P267" s="18" t="s">
        <v>24</v>
      </c>
      <c r="Q267" s="18" t="s">
        <v>425</v>
      </c>
      <c r="R267" s="18" t="s">
        <v>422</v>
      </c>
    </row>
    <row r="268" spans="1:18">
      <c r="A268" s="18" t="s">
        <v>1237</v>
      </c>
      <c r="B268" s="18">
        <v>94005196</v>
      </c>
      <c r="C268" s="18" t="s">
        <v>437</v>
      </c>
      <c r="D268" s="18" t="s">
        <v>241</v>
      </c>
      <c r="E268" s="18"/>
      <c r="F268" s="18"/>
      <c r="G268" s="18"/>
      <c r="H268" s="18" t="s">
        <v>241</v>
      </c>
      <c r="I268" s="18" t="s">
        <v>28</v>
      </c>
      <c r="J268" s="18" t="s">
        <v>422</v>
      </c>
      <c r="K268" s="18" t="s">
        <v>84</v>
      </c>
      <c r="L268" s="18" t="s">
        <v>423</v>
      </c>
      <c r="M268" s="18" t="s">
        <v>424</v>
      </c>
      <c r="N268" s="18"/>
      <c r="O268" s="18">
        <v>20</v>
      </c>
      <c r="P268" s="18" t="s">
        <v>24</v>
      </c>
      <c r="Q268" s="18" t="s">
        <v>425</v>
      </c>
      <c r="R268" s="18" t="s">
        <v>422</v>
      </c>
    </row>
    <row r="269" spans="1:18">
      <c r="A269" s="18" t="s">
        <v>1238</v>
      </c>
      <c r="B269" s="18">
        <v>94004540</v>
      </c>
      <c r="C269" s="18" t="s">
        <v>438</v>
      </c>
      <c r="D269" s="18" t="s">
        <v>52</v>
      </c>
      <c r="E269" s="18">
        <v>0</v>
      </c>
      <c r="F269" s="18"/>
      <c r="G269" s="18"/>
      <c r="H269" s="18"/>
      <c r="I269" s="18" t="s">
        <v>19</v>
      </c>
      <c r="J269" s="18" t="s">
        <v>439</v>
      </c>
      <c r="K269" s="18" t="s">
        <v>84</v>
      </c>
      <c r="L269" s="18" t="s">
        <v>111</v>
      </c>
      <c r="M269" s="18" t="s">
        <v>112</v>
      </c>
      <c r="N269" s="18"/>
      <c r="O269" s="18">
        <v>27.5</v>
      </c>
      <c r="P269" s="18" t="s">
        <v>138</v>
      </c>
      <c r="Q269" s="18" t="s">
        <v>440</v>
      </c>
      <c r="R269" s="18" t="s">
        <v>439</v>
      </c>
    </row>
    <row r="270" spans="1:18">
      <c r="A270" s="18" t="s">
        <v>1239</v>
      </c>
      <c r="B270" s="18">
        <v>94004557</v>
      </c>
      <c r="C270" s="18" t="s">
        <v>441</v>
      </c>
      <c r="D270" s="18" t="s">
        <v>50</v>
      </c>
      <c r="E270" s="18">
        <v>20</v>
      </c>
      <c r="F270" s="18"/>
      <c r="G270" s="18"/>
      <c r="H270" s="18"/>
      <c r="I270" s="18" t="s">
        <v>19</v>
      </c>
      <c r="J270" s="18" t="s">
        <v>439</v>
      </c>
      <c r="K270" s="18" t="s">
        <v>84</v>
      </c>
      <c r="L270" s="18" t="s">
        <v>111</v>
      </c>
      <c r="M270" s="18" t="s">
        <v>112</v>
      </c>
      <c r="N270" s="18"/>
      <c r="O270" s="18">
        <v>27.5</v>
      </c>
      <c r="P270" s="18" t="s">
        <v>138</v>
      </c>
      <c r="Q270" s="18" t="s">
        <v>440</v>
      </c>
      <c r="R270" s="18" t="s">
        <v>439</v>
      </c>
    </row>
    <row r="271" spans="1:18">
      <c r="A271" s="18" t="s">
        <v>1240</v>
      </c>
      <c r="B271" s="18">
        <v>94006483</v>
      </c>
      <c r="C271" s="18" t="s">
        <v>442</v>
      </c>
      <c r="D271" s="18" t="s">
        <v>90</v>
      </c>
      <c r="E271" s="18">
        <v>20</v>
      </c>
      <c r="F271" s="18">
        <v>10</v>
      </c>
      <c r="G271" s="18"/>
      <c r="H271" s="18"/>
      <c r="I271" s="18" t="s">
        <v>19</v>
      </c>
      <c r="J271" s="18" t="s">
        <v>439</v>
      </c>
      <c r="K271" s="18" t="s">
        <v>84</v>
      </c>
      <c r="L271" s="18" t="s">
        <v>111</v>
      </c>
      <c r="M271" s="18" t="s">
        <v>112</v>
      </c>
      <c r="N271" s="18"/>
      <c r="O271" s="18">
        <v>27.5</v>
      </c>
      <c r="P271" s="18" t="s">
        <v>138</v>
      </c>
      <c r="Q271" s="18" t="s">
        <v>440</v>
      </c>
      <c r="R271" s="18" t="s">
        <v>439</v>
      </c>
    </row>
    <row r="272" spans="1:18">
      <c r="A272" s="18" t="s">
        <v>1241</v>
      </c>
      <c r="B272" s="18">
        <v>94004564</v>
      </c>
      <c r="C272" s="18" t="s">
        <v>443</v>
      </c>
      <c r="D272" s="18" t="s">
        <v>149</v>
      </c>
      <c r="E272" s="18">
        <v>30</v>
      </c>
      <c r="F272" s="18"/>
      <c r="G272" s="18"/>
      <c r="H272" s="18"/>
      <c r="I272" s="18" t="s">
        <v>19</v>
      </c>
      <c r="J272" s="18" t="s">
        <v>439</v>
      </c>
      <c r="K272" s="18" t="s">
        <v>84</v>
      </c>
      <c r="L272" s="18" t="s">
        <v>111</v>
      </c>
      <c r="M272" s="18" t="s">
        <v>112</v>
      </c>
      <c r="N272" s="18"/>
      <c r="O272" s="18">
        <v>27.5</v>
      </c>
      <c r="P272" s="18" t="s">
        <v>138</v>
      </c>
      <c r="Q272" s="18" t="s">
        <v>440</v>
      </c>
      <c r="R272" s="18" t="s">
        <v>439</v>
      </c>
    </row>
    <row r="273" spans="1:18">
      <c r="A273" s="18" t="s">
        <v>1242</v>
      </c>
      <c r="B273" s="18">
        <v>94004571</v>
      </c>
      <c r="C273" s="18" t="s">
        <v>444</v>
      </c>
      <c r="D273" s="18" t="s">
        <v>153</v>
      </c>
      <c r="E273" s="18">
        <v>50</v>
      </c>
      <c r="F273" s="18"/>
      <c r="G273" s="18"/>
      <c r="H273" s="18"/>
      <c r="I273" s="18" t="s">
        <v>28</v>
      </c>
      <c r="J273" s="18" t="s">
        <v>439</v>
      </c>
      <c r="K273" s="18" t="s">
        <v>84</v>
      </c>
      <c r="L273" s="18" t="s">
        <v>111</v>
      </c>
      <c r="M273" s="18" t="s">
        <v>112</v>
      </c>
      <c r="N273" s="18"/>
      <c r="O273" s="18">
        <v>20</v>
      </c>
      <c r="P273" s="18" t="s">
        <v>138</v>
      </c>
      <c r="Q273" s="18" t="s">
        <v>440</v>
      </c>
      <c r="R273" s="18" t="s">
        <v>439</v>
      </c>
    </row>
    <row r="274" spans="1:18">
      <c r="A274" s="18" t="s">
        <v>1243</v>
      </c>
      <c r="B274" s="18">
        <v>94004588</v>
      </c>
      <c r="C274" s="18" t="s">
        <v>445</v>
      </c>
      <c r="D274" s="18" t="s">
        <v>155</v>
      </c>
      <c r="E274" s="18">
        <v>70</v>
      </c>
      <c r="F274" s="18"/>
      <c r="G274" s="18"/>
      <c r="H274" s="18"/>
      <c r="I274" s="18" t="s">
        <v>28</v>
      </c>
      <c r="J274" s="18" t="s">
        <v>439</v>
      </c>
      <c r="K274" s="18" t="s">
        <v>84</v>
      </c>
      <c r="L274" s="18" t="s">
        <v>111</v>
      </c>
      <c r="M274" s="18" t="s">
        <v>112</v>
      </c>
      <c r="N274" s="18"/>
      <c r="O274" s="18">
        <v>20</v>
      </c>
      <c r="P274" s="18" t="s">
        <v>138</v>
      </c>
      <c r="Q274" s="18" t="s">
        <v>440</v>
      </c>
      <c r="R274" s="18" t="s">
        <v>439</v>
      </c>
    </row>
    <row r="275" spans="1:18">
      <c r="A275" s="18" t="s">
        <v>1244</v>
      </c>
      <c r="B275" s="18">
        <v>94015850</v>
      </c>
      <c r="C275" s="18" t="s">
        <v>446</v>
      </c>
      <c r="D275" s="18" t="s">
        <v>41</v>
      </c>
      <c r="E275" s="18"/>
      <c r="F275" s="18"/>
      <c r="G275" s="18"/>
      <c r="H275" s="18"/>
      <c r="I275" s="18" t="s">
        <v>28</v>
      </c>
      <c r="J275" s="18" t="s">
        <v>439</v>
      </c>
      <c r="K275" s="18" t="s">
        <v>84</v>
      </c>
      <c r="L275" s="18" t="s">
        <v>111</v>
      </c>
      <c r="M275" s="18" t="s">
        <v>112</v>
      </c>
      <c r="N275" s="18"/>
      <c r="O275" s="18">
        <v>27.5</v>
      </c>
      <c r="P275" s="18" t="s">
        <v>138</v>
      </c>
      <c r="Q275" s="18" t="s">
        <v>440</v>
      </c>
      <c r="R275" s="18" t="s">
        <v>439</v>
      </c>
    </row>
    <row r="276" spans="1:18">
      <c r="A276" s="18" t="s">
        <v>1245</v>
      </c>
      <c r="B276" s="18">
        <v>94004595</v>
      </c>
      <c r="C276" s="18" t="s">
        <v>447</v>
      </c>
      <c r="D276" s="18" t="s">
        <v>241</v>
      </c>
      <c r="E276" s="18"/>
      <c r="F276" s="18"/>
      <c r="G276" s="18"/>
      <c r="H276" s="18" t="s">
        <v>241</v>
      </c>
      <c r="I276" s="18" t="s">
        <v>28</v>
      </c>
      <c r="J276" s="18" t="s">
        <v>439</v>
      </c>
      <c r="K276" s="18" t="s">
        <v>84</v>
      </c>
      <c r="L276" s="18" t="s">
        <v>111</v>
      </c>
      <c r="M276" s="18" t="s">
        <v>112</v>
      </c>
      <c r="N276" s="18"/>
      <c r="O276" s="18">
        <v>20</v>
      </c>
      <c r="P276" s="18" t="s">
        <v>138</v>
      </c>
      <c r="Q276" s="18" t="s">
        <v>440</v>
      </c>
      <c r="R276" s="18" t="s">
        <v>439</v>
      </c>
    </row>
    <row r="277" spans="1:18">
      <c r="A277" s="18" t="s">
        <v>1246</v>
      </c>
      <c r="B277" s="18">
        <v>94018608</v>
      </c>
      <c r="C277" s="18" t="s">
        <v>448</v>
      </c>
      <c r="D277" s="18" t="s">
        <v>46</v>
      </c>
      <c r="E277" s="18">
        <v>10</v>
      </c>
      <c r="F277" s="18"/>
      <c r="G277" s="18"/>
      <c r="H277" s="18"/>
      <c r="I277" s="18" t="s">
        <v>19</v>
      </c>
      <c r="J277" s="18" t="s">
        <v>449</v>
      </c>
      <c r="K277" s="18" t="s">
        <v>84</v>
      </c>
      <c r="L277" s="18" t="s">
        <v>450</v>
      </c>
      <c r="M277" s="18" t="s">
        <v>451</v>
      </c>
      <c r="N277" s="18"/>
      <c r="O277" s="18">
        <v>30</v>
      </c>
      <c r="P277" s="18" t="s">
        <v>138</v>
      </c>
      <c r="Q277" s="18" t="s">
        <v>452</v>
      </c>
      <c r="R277" s="18" t="s">
        <v>449</v>
      </c>
    </row>
    <row r="278" spans="1:18">
      <c r="A278" s="18" t="s">
        <v>1247</v>
      </c>
      <c r="B278" s="18">
        <v>94018615</v>
      </c>
      <c r="C278" s="18" t="s">
        <v>453</v>
      </c>
      <c r="D278" s="18" t="s">
        <v>50</v>
      </c>
      <c r="E278" s="18">
        <v>20</v>
      </c>
      <c r="F278" s="18"/>
      <c r="G278" s="18"/>
      <c r="H278" s="18"/>
      <c r="I278" s="18" t="s">
        <v>19</v>
      </c>
      <c r="J278" s="18" t="s">
        <v>449</v>
      </c>
      <c r="K278" s="18" t="s">
        <v>84</v>
      </c>
      <c r="L278" s="18" t="s">
        <v>450</v>
      </c>
      <c r="M278" s="18" t="s">
        <v>451</v>
      </c>
      <c r="N278" s="18"/>
      <c r="O278" s="18">
        <v>30</v>
      </c>
      <c r="P278" s="18" t="s">
        <v>138</v>
      </c>
      <c r="Q278" s="18" t="s">
        <v>452</v>
      </c>
      <c r="R278" s="18" t="s">
        <v>449</v>
      </c>
    </row>
    <row r="279" spans="1:18">
      <c r="A279" s="18" t="s">
        <v>1248</v>
      </c>
      <c r="B279" s="18">
        <v>94018622</v>
      </c>
      <c r="C279" s="18" t="s">
        <v>454</v>
      </c>
      <c r="D279" s="18" t="s">
        <v>149</v>
      </c>
      <c r="E279" s="18">
        <v>30</v>
      </c>
      <c r="F279" s="18"/>
      <c r="G279" s="18"/>
      <c r="H279" s="18"/>
      <c r="I279" s="18" t="s">
        <v>19</v>
      </c>
      <c r="J279" s="18" t="s">
        <v>449</v>
      </c>
      <c r="K279" s="18" t="s">
        <v>84</v>
      </c>
      <c r="L279" s="18" t="s">
        <v>450</v>
      </c>
      <c r="M279" s="18" t="s">
        <v>451</v>
      </c>
      <c r="N279" s="18"/>
      <c r="O279" s="18">
        <v>30</v>
      </c>
      <c r="P279" s="18" t="s">
        <v>138</v>
      </c>
      <c r="Q279" s="18" t="s">
        <v>452</v>
      </c>
      <c r="R279" s="18" t="s">
        <v>449</v>
      </c>
    </row>
    <row r="280" spans="1:18">
      <c r="A280" s="18" t="s">
        <v>1249</v>
      </c>
      <c r="B280" s="18">
        <v>94018592</v>
      </c>
      <c r="C280" s="18" t="s">
        <v>455</v>
      </c>
      <c r="D280" s="18" t="s">
        <v>52</v>
      </c>
      <c r="E280" s="18">
        <v>0</v>
      </c>
      <c r="F280" s="18"/>
      <c r="G280" s="18"/>
      <c r="H280" s="18"/>
      <c r="I280" s="18" t="s">
        <v>19</v>
      </c>
      <c r="J280" s="18" t="s">
        <v>449</v>
      </c>
      <c r="K280" s="18" t="s">
        <v>84</v>
      </c>
      <c r="L280" s="18" t="s">
        <v>450</v>
      </c>
      <c r="M280" s="18" t="s">
        <v>451</v>
      </c>
      <c r="N280" s="18"/>
      <c r="O280" s="18">
        <v>30</v>
      </c>
      <c r="P280" s="18" t="s">
        <v>138</v>
      </c>
      <c r="Q280" s="18" t="s">
        <v>452</v>
      </c>
      <c r="R280" s="18" t="s">
        <v>449</v>
      </c>
    </row>
    <row r="281" spans="1:18">
      <c r="A281" s="18" t="s">
        <v>1250</v>
      </c>
      <c r="B281" s="18">
        <v>94018639</v>
      </c>
      <c r="C281" s="18" t="s">
        <v>456</v>
      </c>
      <c r="D281" s="18" t="s">
        <v>102</v>
      </c>
      <c r="E281" s="18">
        <v>50</v>
      </c>
      <c r="F281" s="18">
        <v>20</v>
      </c>
      <c r="G281" s="18"/>
      <c r="H281" s="18"/>
      <c r="I281" s="18" t="s">
        <v>28</v>
      </c>
      <c r="J281" s="18" t="s">
        <v>161</v>
      </c>
      <c r="K281" s="18" t="s">
        <v>84</v>
      </c>
      <c r="L281" s="18" t="s">
        <v>162</v>
      </c>
      <c r="M281" s="18" t="s">
        <v>163</v>
      </c>
      <c r="N281" s="18"/>
      <c r="O281" s="18">
        <v>27</v>
      </c>
      <c r="P281" s="18" t="s">
        <v>24</v>
      </c>
      <c r="Q281" s="18" t="s">
        <v>164</v>
      </c>
      <c r="R281" s="18" t="s">
        <v>161</v>
      </c>
    </row>
    <row r="282" spans="1:18">
      <c r="A282" s="18" t="s">
        <v>1251</v>
      </c>
      <c r="B282" s="18">
        <v>94018646</v>
      </c>
      <c r="C282" s="18" t="s">
        <v>457</v>
      </c>
      <c r="D282" s="18" t="s">
        <v>149</v>
      </c>
      <c r="E282" s="18">
        <v>30</v>
      </c>
      <c r="F282" s="18"/>
      <c r="G282" s="18"/>
      <c r="H282" s="18"/>
      <c r="I282" s="18" t="s">
        <v>19</v>
      </c>
      <c r="J282" s="18" t="s">
        <v>458</v>
      </c>
      <c r="K282" s="18" t="s">
        <v>84</v>
      </c>
      <c r="L282" s="18" t="s">
        <v>120</v>
      </c>
      <c r="M282" s="18" t="s">
        <v>121</v>
      </c>
      <c r="N282" s="18"/>
      <c r="O282" s="18">
        <v>30</v>
      </c>
      <c r="P282" s="18" t="s">
        <v>24</v>
      </c>
      <c r="Q282" s="18" t="s">
        <v>459</v>
      </c>
      <c r="R282" s="18" t="s">
        <v>458</v>
      </c>
    </row>
    <row r="283" spans="1:18">
      <c r="A283" s="18" t="s">
        <v>460</v>
      </c>
      <c r="B283" s="18" t="s">
        <v>461</v>
      </c>
      <c r="C283" s="18" t="s">
        <v>462</v>
      </c>
      <c r="D283" s="18" t="s">
        <v>48</v>
      </c>
      <c r="E283" s="18">
        <v>15</v>
      </c>
      <c r="F283" s="18"/>
      <c r="G283" s="18"/>
      <c r="H283" s="18"/>
      <c r="I283" s="18" t="s">
        <v>19</v>
      </c>
      <c r="J283" s="18" t="s">
        <v>203</v>
      </c>
      <c r="K283" s="18" t="s">
        <v>21</v>
      </c>
      <c r="L283" s="18" t="s">
        <v>204</v>
      </c>
      <c r="M283" s="18" t="s">
        <v>205</v>
      </c>
      <c r="N283" s="18"/>
      <c r="O283" s="18">
        <v>25</v>
      </c>
      <c r="P283" s="18" t="s">
        <v>24</v>
      </c>
      <c r="Q283" s="18" t="s">
        <v>206</v>
      </c>
      <c r="R283" s="18" t="s">
        <v>203</v>
      </c>
    </row>
    <row r="284" spans="1:18">
      <c r="A284" s="18" t="s">
        <v>1252</v>
      </c>
      <c r="B284" s="18">
        <v>94017298</v>
      </c>
      <c r="C284" s="18" t="s">
        <v>463</v>
      </c>
      <c r="D284" s="18" t="s">
        <v>41</v>
      </c>
      <c r="E284" s="18"/>
      <c r="F284" s="18"/>
      <c r="G284" s="18"/>
      <c r="H284" s="18"/>
      <c r="I284" s="18" t="s">
        <v>19</v>
      </c>
      <c r="J284" s="18" t="s">
        <v>111</v>
      </c>
      <c r="K284" s="18" t="s">
        <v>84</v>
      </c>
      <c r="L284" s="18" t="s">
        <v>111</v>
      </c>
      <c r="M284" s="18" t="s">
        <v>112</v>
      </c>
      <c r="N284" s="18"/>
      <c r="O284" s="18">
        <v>20</v>
      </c>
      <c r="P284" s="18" t="s">
        <v>24</v>
      </c>
      <c r="Q284" s="18" t="s">
        <v>464</v>
      </c>
      <c r="R284" s="18" t="s">
        <v>111</v>
      </c>
    </row>
    <row r="285" spans="1:18">
      <c r="A285" s="18" t="s">
        <v>1253</v>
      </c>
      <c r="B285" s="18" t="s">
        <v>465</v>
      </c>
      <c r="C285" s="18" t="s">
        <v>466</v>
      </c>
      <c r="D285" s="18" t="s">
        <v>467</v>
      </c>
      <c r="E285" s="18">
        <v>37</v>
      </c>
      <c r="F285" s="18"/>
      <c r="G285" s="18"/>
      <c r="H285" s="18"/>
      <c r="I285" s="18" t="s">
        <v>19</v>
      </c>
      <c r="J285" s="18" t="s">
        <v>468</v>
      </c>
      <c r="K285" s="18" t="s">
        <v>21</v>
      </c>
      <c r="L285" s="18" t="s">
        <v>362</v>
      </c>
      <c r="M285" s="18" t="s">
        <v>363</v>
      </c>
      <c r="N285" s="18"/>
      <c r="O285" s="18">
        <v>20</v>
      </c>
      <c r="P285" s="18" t="s">
        <v>24</v>
      </c>
      <c r="Q285" s="18" t="s">
        <v>469</v>
      </c>
      <c r="R285" s="18" t="s">
        <v>468</v>
      </c>
    </row>
    <row r="286" spans="1:18">
      <c r="A286" s="21" t="s">
        <v>1254</v>
      </c>
      <c r="B286" s="21">
        <v>94017335</v>
      </c>
      <c r="C286" s="21" t="s">
        <v>470</v>
      </c>
      <c r="D286" s="21" t="s">
        <v>471</v>
      </c>
      <c r="E286" s="21">
        <v>35</v>
      </c>
      <c r="F286" s="21"/>
      <c r="G286" s="18"/>
      <c r="H286" s="18"/>
      <c r="I286" s="18" t="s">
        <v>19</v>
      </c>
      <c r="J286" s="18" t="s">
        <v>115</v>
      </c>
      <c r="K286" s="18" t="s">
        <v>84</v>
      </c>
      <c r="L286" s="18" t="s">
        <v>115</v>
      </c>
      <c r="M286" s="18" t="s">
        <v>116</v>
      </c>
      <c r="N286" s="18"/>
      <c r="O286" s="18">
        <v>20</v>
      </c>
      <c r="P286" s="18" t="s">
        <v>138</v>
      </c>
      <c r="Q286" s="18" t="s">
        <v>117</v>
      </c>
      <c r="R286" s="18" t="s">
        <v>115</v>
      </c>
    </row>
    <row r="287" spans="1:18">
      <c r="A287" s="18" t="s">
        <v>472</v>
      </c>
      <c r="B287" s="18" t="s">
        <v>473</v>
      </c>
      <c r="C287" s="18" t="s">
        <v>474</v>
      </c>
      <c r="D287" s="21" t="s">
        <v>471</v>
      </c>
      <c r="E287" s="18">
        <v>35</v>
      </c>
      <c r="F287" s="18"/>
      <c r="G287" s="18"/>
      <c r="H287" s="18"/>
      <c r="I287" s="18" t="s">
        <v>19</v>
      </c>
      <c r="J287" s="18" t="s">
        <v>458</v>
      </c>
      <c r="K287" s="18" t="s">
        <v>84</v>
      </c>
      <c r="L287" s="18" t="s">
        <v>475</v>
      </c>
      <c r="M287" s="18" t="s">
        <v>121</v>
      </c>
      <c r="N287" s="18"/>
      <c r="O287" s="18">
        <v>30</v>
      </c>
      <c r="P287" s="18" t="s">
        <v>24</v>
      </c>
      <c r="Q287" s="18" t="s">
        <v>459</v>
      </c>
      <c r="R287" s="18" t="s">
        <v>458</v>
      </c>
    </row>
    <row r="288" spans="1:18">
      <c r="A288" s="18" t="s">
        <v>1255</v>
      </c>
      <c r="B288" s="18">
        <v>94000597</v>
      </c>
      <c r="C288" s="18" t="s">
        <v>476</v>
      </c>
      <c r="D288" s="21" t="s">
        <v>52</v>
      </c>
      <c r="E288" s="18">
        <v>0</v>
      </c>
      <c r="F288" s="18"/>
      <c r="G288" s="18"/>
      <c r="H288" s="18"/>
      <c r="I288" s="18" t="s">
        <v>19</v>
      </c>
      <c r="J288" s="18" t="s">
        <v>243</v>
      </c>
      <c r="K288" s="18" t="s">
        <v>21</v>
      </c>
      <c r="L288" s="18" t="s">
        <v>244</v>
      </c>
      <c r="M288" s="18" t="s">
        <v>245</v>
      </c>
      <c r="N288" s="18"/>
      <c r="O288" s="18">
        <v>30</v>
      </c>
      <c r="P288" s="18" t="s">
        <v>24</v>
      </c>
      <c r="Q288" s="18" t="s">
        <v>246</v>
      </c>
      <c r="R288" s="18" t="s">
        <v>243</v>
      </c>
    </row>
    <row r="289" spans="1:23">
      <c r="A289" s="18" t="s">
        <v>1256</v>
      </c>
      <c r="B289" s="18">
        <v>94000603</v>
      </c>
      <c r="C289" s="18" t="s">
        <v>477</v>
      </c>
      <c r="D289" s="21" t="s">
        <v>50</v>
      </c>
      <c r="E289" s="18">
        <v>20</v>
      </c>
      <c r="F289" s="18"/>
      <c r="G289" s="18"/>
      <c r="H289" s="18"/>
      <c r="I289" s="18" t="s">
        <v>19</v>
      </c>
      <c r="J289" s="18" t="s">
        <v>243</v>
      </c>
      <c r="K289" s="18" t="s">
        <v>21</v>
      </c>
      <c r="L289" s="18" t="s">
        <v>244</v>
      </c>
      <c r="M289" s="18" t="s">
        <v>245</v>
      </c>
      <c r="N289" s="18"/>
      <c r="O289" s="18">
        <v>30</v>
      </c>
      <c r="P289" s="18" t="s">
        <v>24</v>
      </c>
      <c r="Q289" s="18" t="s">
        <v>246</v>
      </c>
      <c r="R289" s="18" t="s">
        <v>243</v>
      </c>
    </row>
    <row r="290" spans="1:23">
      <c r="A290" s="18" t="s">
        <v>1257</v>
      </c>
      <c r="B290" s="18">
        <v>94000634</v>
      </c>
      <c r="C290" s="18" t="s">
        <v>478</v>
      </c>
      <c r="D290" s="21" t="s">
        <v>155</v>
      </c>
      <c r="E290" s="18">
        <v>70</v>
      </c>
      <c r="F290" s="18"/>
      <c r="G290" s="18"/>
      <c r="H290" s="18"/>
      <c r="I290" s="18" t="s">
        <v>28</v>
      </c>
      <c r="J290" s="18" t="s">
        <v>243</v>
      </c>
      <c r="K290" s="18" t="s">
        <v>21</v>
      </c>
      <c r="L290" s="18" t="s">
        <v>244</v>
      </c>
      <c r="M290" s="18" t="s">
        <v>245</v>
      </c>
      <c r="N290" s="18"/>
      <c r="O290" s="18">
        <v>30</v>
      </c>
      <c r="P290" s="18" t="s">
        <v>24</v>
      </c>
      <c r="Q290" s="18" t="s">
        <v>246</v>
      </c>
      <c r="R290" s="18" t="s">
        <v>243</v>
      </c>
    </row>
    <row r="291" spans="1:23">
      <c r="A291" s="18" t="s">
        <v>1113</v>
      </c>
      <c r="B291" s="18">
        <v>94000641</v>
      </c>
      <c r="C291" s="18" t="s">
        <v>479</v>
      </c>
      <c r="D291" s="21" t="s">
        <v>27</v>
      </c>
      <c r="E291" s="18"/>
      <c r="F291" s="18"/>
      <c r="G291" s="18"/>
      <c r="H291" s="18"/>
      <c r="I291" s="18" t="s">
        <v>28</v>
      </c>
      <c r="J291" s="18" t="s">
        <v>243</v>
      </c>
      <c r="K291" s="18" t="s">
        <v>21</v>
      </c>
      <c r="L291" s="18" t="s">
        <v>244</v>
      </c>
      <c r="M291" s="18" t="s">
        <v>245</v>
      </c>
      <c r="N291" s="18"/>
      <c r="O291" s="18">
        <v>30</v>
      </c>
      <c r="P291" s="18" t="s">
        <v>24</v>
      </c>
      <c r="Q291" s="18" t="s">
        <v>246</v>
      </c>
      <c r="R291" s="18" t="s">
        <v>243</v>
      </c>
    </row>
    <row r="292" spans="1:23">
      <c r="A292" s="18" t="s">
        <v>1258</v>
      </c>
      <c r="B292" s="18">
        <v>94006063</v>
      </c>
      <c r="C292" s="18" t="s">
        <v>480</v>
      </c>
      <c r="D292" s="21" t="s">
        <v>46</v>
      </c>
      <c r="E292" s="18">
        <v>10</v>
      </c>
      <c r="F292" s="18"/>
      <c r="G292" s="18"/>
      <c r="H292" s="18"/>
      <c r="I292" s="18" t="s">
        <v>19</v>
      </c>
      <c r="J292" s="18" t="s">
        <v>243</v>
      </c>
      <c r="K292" s="18" t="s">
        <v>21</v>
      </c>
      <c r="L292" s="18" t="s">
        <v>244</v>
      </c>
      <c r="M292" s="18" t="s">
        <v>245</v>
      </c>
      <c r="N292" s="18"/>
      <c r="O292" s="18">
        <v>30</v>
      </c>
      <c r="P292" s="18" t="s">
        <v>24</v>
      </c>
      <c r="Q292" s="18" t="s">
        <v>246</v>
      </c>
      <c r="R292" s="18" t="s">
        <v>243</v>
      </c>
    </row>
    <row r="293" spans="1:23">
      <c r="A293" s="18" t="s">
        <v>1259</v>
      </c>
      <c r="B293" s="18">
        <v>94000610</v>
      </c>
      <c r="C293" s="18" t="s">
        <v>481</v>
      </c>
      <c r="D293" s="21" t="s">
        <v>149</v>
      </c>
      <c r="E293" s="18">
        <v>30</v>
      </c>
      <c r="F293" s="18"/>
      <c r="G293" s="18"/>
      <c r="H293" s="18"/>
      <c r="I293" s="18" t="s">
        <v>19</v>
      </c>
      <c r="J293" s="18" t="s">
        <v>243</v>
      </c>
      <c r="K293" s="18" t="s">
        <v>21</v>
      </c>
      <c r="L293" s="18" t="s">
        <v>244</v>
      </c>
      <c r="M293" s="18" t="s">
        <v>245</v>
      </c>
      <c r="N293" s="18"/>
      <c r="O293" s="18">
        <v>30</v>
      </c>
      <c r="P293" s="18" t="s">
        <v>24</v>
      </c>
      <c r="Q293" s="18" t="s">
        <v>246</v>
      </c>
      <c r="R293" s="18" t="s">
        <v>243</v>
      </c>
    </row>
    <row r="294" spans="1:23">
      <c r="A294" s="18" t="s">
        <v>1260</v>
      </c>
      <c r="B294" s="18">
        <v>94000627</v>
      </c>
      <c r="C294" s="18" t="s">
        <v>482</v>
      </c>
      <c r="D294" s="21" t="s">
        <v>153</v>
      </c>
      <c r="E294" s="18">
        <v>50</v>
      </c>
      <c r="F294" s="18"/>
      <c r="G294" s="18"/>
      <c r="H294" s="18"/>
      <c r="I294" s="18" t="s">
        <v>28</v>
      </c>
      <c r="J294" s="18" t="s">
        <v>243</v>
      </c>
      <c r="K294" s="18" t="s">
        <v>21</v>
      </c>
      <c r="L294" s="18" t="s">
        <v>244</v>
      </c>
      <c r="M294" s="18" t="s">
        <v>245</v>
      </c>
      <c r="N294" s="18"/>
      <c r="O294" s="18">
        <v>30</v>
      </c>
      <c r="P294" s="18" t="s">
        <v>24</v>
      </c>
      <c r="Q294" s="18" t="s">
        <v>246</v>
      </c>
      <c r="R294" s="18" t="s">
        <v>243</v>
      </c>
    </row>
    <row r="295" spans="1:23">
      <c r="A295" s="18" t="s">
        <v>942</v>
      </c>
      <c r="B295" s="22">
        <v>94018684</v>
      </c>
      <c r="C295" s="18" t="s">
        <v>483</v>
      </c>
      <c r="D295" s="18" t="s">
        <v>94</v>
      </c>
      <c r="E295" s="18">
        <v>20</v>
      </c>
      <c r="F295" s="18">
        <v>20</v>
      </c>
      <c r="G295" s="18"/>
      <c r="H295" s="18"/>
      <c r="I295" s="18" t="s">
        <v>19</v>
      </c>
      <c r="J295" s="18" t="s">
        <v>173</v>
      </c>
      <c r="K295" s="18" t="s">
        <v>84</v>
      </c>
      <c r="L295" s="18" t="s">
        <v>174</v>
      </c>
      <c r="M295" s="18" t="s">
        <v>510</v>
      </c>
      <c r="N295" s="18"/>
      <c r="O295" s="18">
        <v>30</v>
      </c>
      <c r="P295" s="18" t="s">
        <v>24</v>
      </c>
      <c r="Q295" s="18" t="s">
        <v>176</v>
      </c>
      <c r="R295" s="18" t="str">
        <f>J295</f>
        <v>SPEX SYM</v>
      </c>
    </row>
    <row r="296" spans="1:23">
      <c r="A296" s="23" t="s">
        <v>484</v>
      </c>
      <c r="B296" s="24" t="s">
        <v>485</v>
      </c>
      <c r="C296" s="24" t="s">
        <v>486</v>
      </c>
      <c r="D296" s="24" t="s">
        <v>467</v>
      </c>
      <c r="E296" s="18">
        <v>37</v>
      </c>
      <c r="F296" s="18"/>
      <c r="G296" s="18"/>
      <c r="H296" s="18"/>
      <c r="I296" s="18" t="s">
        <v>19</v>
      </c>
      <c r="J296" s="18" t="s">
        <v>487</v>
      </c>
      <c r="K296" s="18" t="s">
        <v>21</v>
      </c>
      <c r="L296" s="24" t="s">
        <v>488</v>
      </c>
      <c r="M296" s="24" t="s">
        <v>489</v>
      </c>
      <c r="N296" s="18"/>
      <c r="O296" s="18">
        <v>20</v>
      </c>
      <c r="P296" s="18" t="s">
        <v>24</v>
      </c>
      <c r="Q296" s="18" t="s">
        <v>490</v>
      </c>
      <c r="R296" s="18" t="s">
        <v>487</v>
      </c>
    </row>
    <row r="297" spans="1:23">
      <c r="A297" s="30" t="s">
        <v>491</v>
      </c>
      <c r="B297" s="30" t="s">
        <v>492</v>
      </c>
      <c r="C297" s="30" t="s">
        <v>493</v>
      </c>
      <c r="D297" s="21" t="s">
        <v>149</v>
      </c>
      <c r="E297" s="18">
        <v>30</v>
      </c>
      <c r="I297" s="18" t="s">
        <v>19</v>
      </c>
      <c r="J297" s="30" t="s">
        <v>110</v>
      </c>
      <c r="K297" s="18" t="s">
        <v>84</v>
      </c>
      <c r="L297" s="30" t="s">
        <v>111</v>
      </c>
      <c r="M297" s="30" t="s">
        <v>112</v>
      </c>
      <c r="O297" s="30">
        <v>27.5</v>
      </c>
      <c r="P297" s="18" t="s">
        <v>24</v>
      </c>
      <c r="Q297" s="30" t="s">
        <v>113</v>
      </c>
      <c r="R297" s="18" t="s">
        <v>110</v>
      </c>
    </row>
    <row r="298" spans="1:23" s="34" customFormat="1">
      <c r="A298" s="25" t="s">
        <v>494</v>
      </c>
      <c r="B298" s="35" t="s">
        <v>495</v>
      </c>
      <c r="C298" s="26" t="s">
        <v>496</v>
      </c>
      <c r="D298" s="27" t="s">
        <v>151</v>
      </c>
      <c r="E298" s="27">
        <v>40</v>
      </c>
      <c r="F298" s="27"/>
      <c r="G298" s="27"/>
      <c r="H298" s="27"/>
      <c r="I298" s="27" t="s">
        <v>19</v>
      </c>
      <c r="J298" s="27" t="s">
        <v>497</v>
      </c>
      <c r="K298" s="27" t="s">
        <v>21</v>
      </c>
      <c r="L298" s="26" t="s">
        <v>498</v>
      </c>
      <c r="M298" s="26" t="s">
        <v>499</v>
      </c>
      <c r="N298" s="27"/>
      <c r="O298" s="26">
        <v>22.5</v>
      </c>
      <c r="P298" s="27" t="s">
        <v>24</v>
      </c>
      <c r="Q298" s="26" t="s">
        <v>500</v>
      </c>
      <c r="R298" s="27" t="s">
        <v>497</v>
      </c>
      <c r="S298" s="36"/>
      <c r="T298" s="36"/>
      <c r="U298" s="36"/>
      <c r="V298" s="36"/>
      <c r="W298" s="36"/>
    </row>
    <row r="299" spans="1:23" s="34" customFormat="1">
      <c r="A299" s="28" t="s">
        <v>642</v>
      </c>
      <c r="B299" s="34" t="s">
        <v>585</v>
      </c>
      <c r="C299" s="34" t="s">
        <v>586</v>
      </c>
      <c r="D299" s="29" t="s">
        <v>587</v>
      </c>
      <c r="E299" s="36"/>
      <c r="F299" s="36"/>
      <c r="G299" s="37"/>
      <c r="H299" s="37"/>
      <c r="I299" s="27" t="s">
        <v>19</v>
      </c>
      <c r="J299" s="26" t="s">
        <v>214</v>
      </c>
      <c r="K299" s="27" t="s">
        <v>84</v>
      </c>
      <c r="L299" s="20" t="s">
        <v>266</v>
      </c>
      <c r="M299" s="20" t="s">
        <v>215</v>
      </c>
      <c r="O299" s="36">
        <v>30</v>
      </c>
      <c r="P299" s="20" t="s">
        <v>138</v>
      </c>
      <c r="Q299" s="20" t="s">
        <v>216</v>
      </c>
      <c r="R299" s="20" t="s">
        <v>266</v>
      </c>
      <c r="S299" s="37"/>
      <c r="T299" s="37"/>
      <c r="V299" s="37"/>
    </row>
    <row r="300" spans="1:23">
      <c r="A300" s="18" t="s">
        <v>1261</v>
      </c>
      <c r="B300" s="18">
        <v>94014792</v>
      </c>
      <c r="C300" s="18" t="s">
        <v>588</v>
      </c>
      <c r="D300" s="30" t="s">
        <v>386</v>
      </c>
      <c r="E300" s="18">
        <v>60</v>
      </c>
      <c r="I300" s="30" t="s">
        <v>28</v>
      </c>
      <c r="J300" s="30" t="s">
        <v>361</v>
      </c>
      <c r="K300" s="30" t="s">
        <v>21</v>
      </c>
      <c r="L300" s="30" t="s">
        <v>362</v>
      </c>
      <c r="M300" s="30" t="s">
        <v>363</v>
      </c>
      <c r="O300" s="18">
        <v>20</v>
      </c>
      <c r="P300" s="30" t="s">
        <v>24</v>
      </c>
      <c r="Q300" s="30" t="s">
        <v>364</v>
      </c>
      <c r="R300" s="30" t="s">
        <v>361</v>
      </c>
    </row>
    <row r="301" spans="1:23">
      <c r="A301" s="38" t="s">
        <v>591</v>
      </c>
      <c r="B301" s="30">
        <v>94018738</v>
      </c>
      <c r="C301" s="30" t="s">
        <v>589</v>
      </c>
      <c r="D301" s="30" t="s">
        <v>386</v>
      </c>
      <c r="E301" s="18">
        <v>60</v>
      </c>
      <c r="I301" s="30" t="s">
        <v>28</v>
      </c>
      <c r="J301" s="30" t="s">
        <v>590</v>
      </c>
      <c r="K301" s="30" t="s">
        <v>21</v>
      </c>
      <c r="L301" s="30" t="s">
        <v>362</v>
      </c>
      <c r="M301" s="30" t="s">
        <v>363</v>
      </c>
      <c r="O301" s="18">
        <v>20</v>
      </c>
      <c r="P301" s="30" t="s">
        <v>24</v>
      </c>
      <c r="Q301" s="31" t="s">
        <v>595</v>
      </c>
      <c r="R301" s="18" t="s">
        <v>590</v>
      </c>
    </row>
    <row r="302" spans="1:23">
      <c r="A302" s="38" t="s">
        <v>592</v>
      </c>
      <c r="B302" s="30">
        <v>94018745</v>
      </c>
      <c r="C302" s="30" t="s">
        <v>593</v>
      </c>
      <c r="D302" s="30" t="s">
        <v>386</v>
      </c>
      <c r="E302" s="18">
        <v>60</v>
      </c>
      <c r="I302" s="30" t="s">
        <v>28</v>
      </c>
      <c r="J302" s="30" t="s">
        <v>594</v>
      </c>
      <c r="K302" s="30" t="s">
        <v>21</v>
      </c>
      <c r="L302" s="30" t="s">
        <v>362</v>
      </c>
      <c r="M302" s="30" t="s">
        <v>363</v>
      </c>
      <c r="O302" s="18">
        <v>20</v>
      </c>
      <c r="P302" s="30" t="s">
        <v>24</v>
      </c>
      <c r="Q302" s="31" t="s">
        <v>596</v>
      </c>
      <c r="R302" s="30" t="s">
        <v>594</v>
      </c>
    </row>
    <row r="303" spans="1:23">
      <c r="A303" s="39" t="s">
        <v>597</v>
      </c>
      <c r="B303" s="30" t="s">
        <v>598</v>
      </c>
      <c r="C303" s="32" t="s">
        <v>600</v>
      </c>
      <c r="D303" s="30" t="s">
        <v>599</v>
      </c>
      <c r="E303" s="18">
        <v>55</v>
      </c>
      <c r="I303" s="30" t="s">
        <v>28</v>
      </c>
      <c r="J303" s="20" t="s">
        <v>189</v>
      </c>
      <c r="K303" s="20" t="s">
        <v>21</v>
      </c>
      <c r="L303" s="20" t="s">
        <v>190</v>
      </c>
      <c r="M303" s="20" t="s">
        <v>191</v>
      </c>
      <c r="N303" s="20"/>
      <c r="O303" s="20">
        <v>28</v>
      </c>
      <c r="P303" s="20" t="s">
        <v>24</v>
      </c>
      <c r="Q303" s="20" t="s">
        <v>192</v>
      </c>
      <c r="R303" s="20" t="str">
        <f>J303</f>
        <v>STYLE KOREAN</v>
      </c>
    </row>
    <row r="304" spans="1:23">
      <c r="A304" s="30" t="s">
        <v>601</v>
      </c>
      <c r="B304" s="30" t="s">
        <v>606</v>
      </c>
      <c r="C304" s="30" t="s">
        <v>611</v>
      </c>
      <c r="D304" s="30" t="s">
        <v>46</v>
      </c>
      <c r="E304" s="18">
        <v>10</v>
      </c>
      <c r="I304" s="30" t="s">
        <v>19</v>
      </c>
      <c r="J304" s="30" t="s">
        <v>616</v>
      </c>
      <c r="K304" s="30" t="s">
        <v>617</v>
      </c>
      <c r="L304" s="30" t="s">
        <v>618</v>
      </c>
      <c r="M304" s="30" t="s">
        <v>619</v>
      </c>
      <c r="O304" s="20">
        <v>25</v>
      </c>
      <c r="P304" s="20" t="s">
        <v>24</v>
      </c>
      <c r="Q304" s="30" t="s">
        <v>620</v>
      </c>
      <c r="R304" s="30" t="s">
        <v>616</v>
      </c>
    </row>
    <row r="305" spans="1:18">
      <c r="A305" s="30" t="s">
        <v>602</v>
      </c>
      <c r="B305" s="30" t="s">
        <v>607</v>
      </c>
      <c r="C305" s="30" t="s">
        <v>612</v>
      </c>
      <c r="D305" s="30" t="s">
        <v>50</v>
      </c>
      <c r="E305" s="18">
        <v>20</v>
      </c>
      <c r="I305" s="30" t="s">
        <v>19</v>
      </c>
      <c r="J305" s="30" t="s">
        <v>616</v>
      </c>
      <c r="K305" s="30" t="s">
        <v>617</v>
      </c>
      <c r="L305" s="30" t="s">
        <v>618</v>
      </c>
      <c r="M305" s="30" t="s">
        <v>619</v>
      </c>
      <c r="O305" s="20">
        <v>25</v>
      </c>
      <c r="P305" s="20" t="s">
        <v>24</v>
      </c>
      <c r="Q305" s="30" t="s">
        <v>620</v>
      </c>
      <c r="R305" s="30" t="s">
        <v>616</v>
      </c>
    </row>
    <row r="306" spans="1:18">
      <c r="A306" s="30" t="s">
        <v>603</v>
      </c>
      <c r="B306" s="30" t="s">
        <v>608</v>
      </c>
      <c r="C306" s="30" t="s">
        <v>613</v>
      </c>
      <c r="D306" s="30" t="s">
        <v>153</v>
      </c>
      <c r="E306" s="18">
        <v>50</v>
      </c>
      <c r="I306" s="30" t="s">
        <v>28</v>
      </c>
      <c r="J306" s="30" t="s">
        <v>616</v>
      </c>
      <c r="K306" s="30" t="s">
        <v>617</v>
      </c>
      <c r="L306" s="30" t="s">
        <v>618</v>
      </c>
      <c r="M306" s="30" t="s">
        <v>619</v>
      </c>
      <c r="O306" s="20">
        <v>25</v>
      </c>
      <c r="P306" s="20" t="s">
        <v>24</v>
      </c>
      <c r="Q306" s="30" t="s">
        <v>620</v>
      </c>
      <c r="R306" s="30" t="s">
        <v>616</v>
      </c>
    </row>
    <row r="307" spans="1:18">
      <c r="A307" s="30" t="s">
        <v>604</v>
      </c>
      <c r="B307" s="30" t="s">
        <v>609</v>
      </c>
      <c r="C307" s="30" t="s">
        <v>614</v>
      </c>
      <c r="D307" s="30" t="s">
        <v>27</v>
      </c>
      <c r="H307" s="30" t="s">
        <v>27</v>
      </c>
      <c r="I307" s="30" t="s">
        <v>28</v>
      </c>
      <c r="J307" s="30" t="s">
        <v>616</v>
      </c>
      <c r="K307" s="30" t="s">
        <v>617</v>
      </c>
      <c r="L307" s="30" t="s">
        <v>618</v>
      </c>
      <c r="M307" s="30" t="s">
        <v>619</v>
      </c>
      <c r="O307" s="20">
        <v>25</v>
      </c>
      <c r="P307" s="20" t="s">
        <v>24</v>
      </c>
      <c r="Q307" s="30" t="s">
        <v>620</v>
      </c>
      <c r="R307" s="30" t="s">
        <v>616</v>
      </c>
    </row>
    <row r="308" spans="1:18">
      <c r="A308" s="30" t="s">
        <v>605</v>
      </c>
      <c r="B308" s="30" t="s">
        <v>610</v>
      </c>
      <c r="C308" s="30" t="s">
        <v>615</v>
      </c>
      <c r="D308" s="30" t="s">
        <v>587</v>
      </c>
      <c r="I308" s="30" t="s">
        <v>19</v>
      </c>
      <c r="J308" s="30" t="s">
        <v>616</v>
      </c>
      <c r="K308" s="30" t="s">
        <v>617</v>
      </c>
      <c r="L308" s="30" t="s">
        <v>618</v>
      </c>
      <c r="M308" s="30" t="s">
        <v>619</v>
      </c>
      <c r="O308" s="20">
        <v>25</v>
      </c>
      <c r="P308" s="20" t="s">
        <v>24</v>
      </c>
      <c r="Q308" s="30" t="s">
        <v>620</v>
      </c>
      <c r="R308" s="30" t="s">
        <v>616</v>
      </c>
    </row>
    <row r="309" spans="1:18">
      <c r="A309" s="30" t="s">
        <v>632</v>
      </c>
      <c r="B309" s="30" t="s">
        <v>627</v>
      </c>
      <c r="C309" s="30" t="s">
        <v>622</v>
      </c>
      <c r="D309" s="30" t="s">
        <v>52</v>
      </c>
      <c r="E309" s="18">
        <v>0</v>
      </c>
      <c r="I309" s="30" t="s">
        <v>19</v>
      </c>
      <c r="J309" s="30" t="s">
        <v>637</v>
      </c>
      <c r="K309" s="30" t="s">
        <v>84</v>
      </c>
      <c r="L309" s="30" t="s">
        <v>639</v>
      </c>
      <c r="M309" s="30" t="s">
        <v>638</v>
      </c>
      <c r="O309" s="30">
        <v>40</v>
      </c>
      <c r="P309" s="20" t="s">
        <v>138</v>
      </c>
      <c r="Q309" s="30" t="s">
        <v>640</v>
      </c>
      <c r="R309" s="30" t="s">
        <v>637</v>
      </c>
    </row>
    <row r="310" spans="1:18">
      <c r="A310" s="30" t="s">
        <v>633</v>
      </c>
      <c r="B310" s="30" t="s">
        <v>628</v>
      </c>
      <c r="C310" s="30" t="s">
        <v>623</v>
      </c>
      <c r="D310" s="30" t="s">
        <v>149</v>
      </c>
      <c r="E310" s="18">
        <v>30</v>
      </c>
      <c r="I310" s="30" t="s">
        <v>19</v>
      </c>
      <c r="J310" s="30" t="s">
        <v>637</v>
      </c>
      <c r="K310" s="30" t="s">
        <v>84</v>
      </c>
      <c r="L310" s="30" t="s">
        <v>639</v>
      </c>
      <c r="M310" s="30" t="s">
        <v>638</v>
      </c>
      <c r="O310" s="30">
        <v>40</v>
      </c>
      <c r="P310" s="20" t="s">
        <v>138</v>
      </c>
      <c r="Q310" s="30" t="s">
        <v>640</v>
      </c>
      <c r="R310" s="30" t="s">
        <v>637</v>
      </c>
    </row>
    <row r="311" spans="1:18">
      <c r="A311" s="30" t="s">
        <v>634</v>
      </c>
      <c r="B311" s="30" t="s">
        <v>629</v>
      </c>
      <c r="C311" s="30" t="s">
        <v>624</v>
      </c>
      <c r="D311" s="30" t="s">
        <v>153</v>
      </c>
      <c r="E311" s="18">
        <v>50</v>
      </c>
      <c r="I311" s="30" t="s">
        <v>28</v>
      </c>
      <c r="J311" s="30" t="s">
        <v>637</v>
      </c>
      <c r="K311" s="30" t="s">
        <v>84</v>
      </c>
      <c r="L311" s="30" t="s">
        <v>639</v>
      </c>
      <c r="M311" s="30" t="s">
        <v>638</v>
      </c>
      <c r="O311" s="30">
        <v>30</v>
      </c>
      <c r="P311" s="20" t="s">
        <v>138</v>
      </c>
      <c r="Q311" s="30" t="s">
        <v>640</v>
      </c>
      <c r="R311" s="30" t="s">
        <v>637</v>
      </c>
    </row>
    <row r="312" spans="1:18">
      <c r="A312" s="30" t="s">
        <v>635</v>
      </c>
      <c r="B312" s="30" t="s">
        <v>630</v>
      </c>
      <c r="C312" s="30" t="s">
        <v>625</v>
      </c>
      <c r="D312" s="30" t="s">
        <v>155</v>
      </c>
      <c r="E312" s="18">
        <v>70</v>
      </c>
      <c r="I312" s="30" t="s">
        <v>28</v>
      </c>
      <c r="J312" s="30" t="s">
        <v>637</v>
      </c>
      <c r="K312" s="30" t="s">
        <v>84</v>
      </c>
      <c r="L312" s="30" t="s">
        <v>639</v>
      </c>
      <c r="M312" s="30" t="s">
        <v>638</v>
      </c>
      <c r="O312" s="30">
        <v>30</v>
      </c>
      <c r="P312" s="20" t="s">
        <v>138</v>
      </c>
      <c r="Q312" s="30" t="s">
        <v>640</v>
      </c>
      <c r="R312" s="30" t="s">
        <v>637</v>
      </c>
    </row>
    <row r="313" spans="1:18">
      <c r="A313" s="30" t="s">
        <v>636</v>
      </c>
      <c r="B313" s="30" t="s">
        <v>631</v>
      </c>
      <c r="C313" s="30" t="s">
        <v>626</v>
      </c>
      <c r="D313" s="30" t="s">
        <v>27</v>
      </c>
      <c r="H313" s="30" t="s">
        <v>27</v>
      </c>
      <c r="I313" s="30" t="s">
        <v>28</v>
      </c>
      <c r="J313" s="30" t="s">
        <v>637</v>
      </c>
      <c r="K313" s="30" t="s">
        <v>84</v>
      </c>
      <c r="L313" s="30" t="s">
        <v>639</v>
      </c>
      <c r="M313" s="30" t="s">
        <v>638</v>
      </c>
      <c r="O313" s="30">
        <v>30</v>
      </c>
      <c r="P313" s="20" t="s">
        <v>138</v>
      </c>
      <c r="Q313" s="30" t="s">
        <v>640</v>
      </c>
      <c r="R313" s="30" t="s">
        <v>637</v>
      </c>
    </row>
    <row r="314" spans="1:18">
      <c r="A314" s="33" t="s">
        <v>648</v>
      </c>
      <c r="B314" s="30" t="s">
        <v>647</v>
      </c>
      <c r="C314" s="30" t="s">
        <v>649</v>
      </c>
      <c r="D314" s="30" t="s">
        <v>52</v>
      </c>
      <c r="E314" s="18">
        <v>0</v>
      </c>
      <c r="I314" s="30" t="s">
        <v>19</v>
      </c>
      <c r="J314" s="30" t="s">
        <v>616</v>
      </c>
      <c r="K314" s="30" t="s">
        <v>617</v>
      </c>
      <c r="L314" s="30" t="s">
        <v>618</v>
      </c>
      <c r="M314" s="30" t="s">
        <v>619</v>
      </c>
      <c r="O314" s="30">
        <v>25</v>
      </c>
      <c r="P314" s="30" t="s">
        <v>24</v>
      </c>
      <c r="Q314" s="30" t="s">
        <v>620</v>
      </c>
      <c r="R314" s="30" t="s">
        <v>616</v>
      </c>
    </row>
    <row r="315" spans="1:18">
      <c r="A315" s="30" t="s">
        <v>650</v>
      </c>
      <c r="B315" s="30">
        <v>94018875</v>
      </c>
      <c r="C315" s="30" t="s">
        <v>651</v>
      </c>
      <c r="D315" s="30" t="s">
        <v>652</v>
      </c>
      <c r="E315" s="18">
        <v>90</v>
      </c>
      <c r="I315" s="30" t="s">
        <v>28</v>
      </c>
      <c r="J315" s="30" t="s">
        <v>141</v>
      </c>
      <c r="K315" s="30" t="s">
        <v>84</v>
      </c>
      <c r="L315" s="30" t="s">
        <v>142</v>
      </c>
      <c r="M315" s="30" t="s">
        <v>143</v>
      </c>
      <c r="O315" s="30">
        <v>15</v>
      </c>
      <c r="P315" s="30" t="s">
        <v>24</v>
      </c>
      <c r="Q315" s="30" t="s">
        <v>144</v>
      </c>
      <c r="R315" s="30" t="s">
        <v>141</v>
      </c>
    </row>
    <row r="316" spans="1:18">
      <c r="A316" s="30" t="s">
        <v>654</v>
      </c>
      <c r="B316" s="30" t="s">
        <v>660</v>
      </c>
      <c r="C316" s="30" t="s">
        <v>665</v>
      </c>
      <c r="D316" s="30" t="s">
        <v>52</v>
      </c>
      <c r="I316" s="30" t="s">
        <v>19</v>
      </c>
      <c r="J316" s="30" t="s">
        <v>208</v>
      </c>
      <c r="K316" s="30" t="s">
        <v>84</v>
      </c>
      <c r="L316" s="30" t="s">
        <v>672</v>
      </c>
      <c r="M316" s="30" t="s">
        <v>210</v>
      </c>
      <c r="O316" s="30">
        <v>23</v>
      </c>
      <c r="P316" s="30" t="s">
        <v>24</v>
      </c>
      <c r="Q316" s="30" t="s">
        <v>211</v>
      </c>
      <c r="R316" s="30" t="s">
        <v>208</v>
      </c>
    </row>
    <row r="317" spans="1:18">
      <c r="A317" s="30" t="s">
        <v>655</v>
      </c>
      <c r="B317" s="30" t="s">
        <v>661</v>
      </c>
      <c r="C317" s="30" t="s">
        <v>666</v>
      </c>
      <c r="D317" s="30" t="s">
        <v>50</v>
      </c>
      <c r="E317" s="20">
        <v>20</v>
      </c>
      <c r="I317" s="30" t="s">
        <v>19</v>
      </c>
      <c r="J317" s="30" t="s">
        <v>208</v>
      </c>
      <c r="K317" s="30" t="s">
        <v>84</v>
      </c>
      <c r="L317" s="30" t="s">
        <v>672</v>
      </c>
      <c r="M317" s="30" t="s">
        <v>210</v>
      </c>
      <c r="O317" s="30">
        <v>23</v>
      </c>
      <c r="P317" s="30" t="s">
        <v>24</v>
      </c>
      <c r="Q317" s="30" t="s">
        <v>211</v>
      </c>
      <c r="R317" s="30" t="s">
        <v>208</v>
      </c>
    </row>
    <row r="318" spans="1:18">
      <c r="A318" s="30" t="s">
        <v>656</v>
      </c>
      <c r="B318" s="30" t="s">
        <v>662</v>
      </c>
      <c r="C318" s="30" t="s">
        <v>667</v>
      </c>
      <c r="D318" s="30" t="s">
        <v>41</v>
      </c>
      <c r="I318" s="30" t="s">
        <v>19</v>
      </c>
      <c r="J318" s="30" t="s">
        <v>208</v>
      </c>
      <c r="K318" s="30" t="s">
        <v>84</v>
      </c>
      <c r="L318" s="30" t="s">
        <v>672</v>
      </c>
      <c r="M318" s="30" t="s">
        <v>210</v>
      </c>
      <c r="O318" s="30">
        <v>23</v>
      </c>
      <c r="P318" s="30" t="s">
        <v>24</v>
      </c>
      <c r="Q318" s="30" t="s">
        <v>211</v>
      </c>
      <c r="R318" s="30" t="s">
        <v>208</v>
      </c>
    </row>
    <row r="319" spans="1:18">
      <c r="A319" s="30" t="s">
        <v>657</v>
      </c>
      <c r="B319" s="30" t="s">
        <v>663</v>
      </c>
      <c r="C319" s="30" t="s">
        <v>668</v>
      </c>
      <c r="D319" s="30" t="s">
        <v>52</v>
      </c>
      <c r="I319" s="30" t="s">
        <v>19</v>
      </c>
      <c r="J319" s="30" t="s">
        <v>671</v>
      </c>
      <c r="K319" s="30" t="s">
        <v>84</v>
      </c>
      <c r="L319" s="30" t="s">
        <v>672</v>
      </c>
      <c r="M319" s="30" t="s">
        <v>210</v>
      </c>
      <c r="O319" s="30">
        <v>23</v>
      </c>
      <c r="P319" s="30" t="s">
        <v>24</v>
      </c>
      <c r="Q319" s="30" t="s">
        <v>272</v>
      </c>
      <c r="R319" s="30" t="s">
        <v>671</v>
      </c>
    </row>
    <row r="320" spans="1:18">
      <c r="A320" s="30" t="s">
        <v>658</v>
      </c>
      <c r="B320" s="30" t="s">
        <v>664</v>
      </c>
      <c r="C320" s="30" t="s">
        <v>669</v>
      </c>
      <c r="D320" s="30" t="s">
        <v>50</v>
      </c>
      <c r="E320" s="30">
        <v>20</v>
      </c>
      <c r="I320" s="30" t="s">
        <v>19</v>
      </c>
      <c r="J320" s="30" t="s">
        <v>671</v>
      </c>
      <c r="K320" s="30" t="s">
        <v>84</v>
      </c>
      <c r="L320" s="30" t="s">
        <v>672</v>
      </c>
      <c r="M320" s="30" t="s">
        <v>210</v>
      </c>
      <c r="O320" s="30">
        <v>23</v>
      </c>
      <c r="P320" s="30" t="s">
        <v>24</v>
      </c>
      <c r="Q320" s="30" t="s">
        <v>272</v>
      </c>
      <c r="R320" s="30" t="s">
        <v>671</v>
      </c>
    </row>
    <row r="321" spans="1:18">
      <c r="A321" s="30" t="s">
        <v>659</v>
      </c>
      <c r="B321" s="30">
        <v>94018936</v>
      </c>
      <c r="C321" s="30" t="s">
        <v>670</v>
      </c>
      <c r="D321" s="30" t="s">
        <v>41</v>
      </c>
      <c r="I321" s="30" t="s">
        <v>19</v>
      </c>
      <c r="J321" s="30" t="s">
        <v>671</v>
      </c>
      <c r="K321" s="30" t="s">
        <v>84</v>
      </c>
      <c r="L321" s="30" t="s">
        <v>672</v>
      </c>
      <c r="M321" s="30" t="s">
        <v>210</v>
      </c>
      <c r="O321" s="30">
        <v>23</v>
      </c>
      <c r="P321" s="30" t="s">
        <v>24</v>
      </c>
      <c r="Q321" s="30" t="s">
        <v>272</v>
      </c>
      <c r="R321" s="30" t="s">
        <v>671</v>
      </c>
    </row>
    <row r="322" spans="1:18">
      <c r="A322" s="30" t="s">
        <v>673</v>
      </c>
      <c r="B322" s="30">
        <v>94018943</v>
      </c>
      <c r="C322" s="30" t="s">
        <v>674</v>
      </c>
      <c r="D322" s="30" t="s">
        <v>268</v>
      </c>
      <c r="I322" s="30" t="s">
        <v>28</v>
      </c>
      <c r="J322" s="30" t="s">
        <v>616</v>
      </c>
      <c r="K322" s="30" t="s">
        <v>617</v>
      </c>
      <c r="L322" s="30" t="s">
        <v>618</v>
      </c>
      <c r="M322" s="30" t="s">
        <v>619</v>
      </c>
      <c r="O322" s="30">
        <v>25</v>
      </c>
      <c r="P322" s="30" t="s">
        <v>24</v>
      </c>
      <c r="Q322" s="30" t="s">
        <v>620</v>
      </c>
      <c r="R322" s="30" t="s">
        <v>616</v>
      </c>
    </row>
    <row r="323" spans="1:18">
      <c r="A323" s="30" t="s">
        <v>675</v>
      </c>
      <c r="B323" s="30" t="s">
        <v>681</v>
      </c>
      <c r="C323" s="30" t="s">
        <v>687</v>
      </c>
      <c r="D323" s="30" t="s">
        <v>52</v>
      </c>
      <c r="E323" s="30">
        <v>0</v>
      </c>
      <c r="I323" s="30" t="s">
        <v>19</v>
      </c>
      <c r="J323" s="30" t="s">
        <v>693</v>
      </c>
      <c r="K323" s="30" t="s">
        <v>21</v>
      </c>
      <c r="L323" s="30" t="s">
        <v>694</v>
      </c>
      <c r="M323" s="30" t="s">
        <v>695</v>
      </c>
      <c r="O323" s="30">
        <v>32.5</v>
      </c>
      <c r="P323" s="30" t="s">
        <v>138</v>
      </c>
      <c r="Q323" s="30" t="s">
        <v>696</v>
      </c>
      <c r="R323" s="30" t="s">
        <v>693</v>
      </c>
    </row>
    <row r="324" spans="1:18">
      <c r="A324" s="30" t="s">
        <v>676</v>
      </c>
      <c r="B324" s="30" t="s">
        <v>682</v>
      </c>
      <c r="C324" s="30" t="s">
        <v>688</v>
      </c>
      <c r="D324" s="30" t="s">
        <v>50</v>
      </c>
      <c r="E324" s="30">
        <v>20</v>
      </c>
      <c r="I324" s="30" t="s">
        <v>19</v>
      </c>
      <c r="J324" s="30" t="s">
        <v>693</v>
      </c>
      <c r="K324" s="30" t="s">
        <v>21</v>
      </c>
      <c r="L324" s="30" t="s">
        <v>694</v>
      </c>
      <c r="M324" s="30" t="s">
        <v>695</v>
      </c>
      <c r="O324" s="30">
        <v>32.5</v>
      </c>
      <c r="P324" s="30" t="s">
        <v>138</v>
      </c>
      <c r="Q324" s="30" t="s">
        <v>696</v>
      </c>
      <c r="R324" s="30" t="s">
        <v>693</v>
      </c>
    </row>
    <row r="325" spans="1:18">
      <c r="A325" s="30" t="s">
        <v>677</v>
      </c>
      <c r="B325" s="30" t="s">
        <v>683</v>
      </c>
      <c r="C325" s="30" t="s">
        <v>689</v>
      </c>
      <c r="D325" s="30" t="s">
        <v>149</v>
      </c>
      <c r="E325" s="30">
        <v>30</v>
      </c>
      <c r="I325" s="30" t="s">
        <v>19</v>
      </c>
      <c r="J325" s="30" t="s">
        <v>693</v>
      </c>
      <c r="K325" s="30" t="s">
        <v>21</v>
      </c>
      <c r="L325" s="30" t="s">
        <v>694</v>
      </c>
      <c r="M325" s="30" t="s">
        <v>695</v>
      </c>
      <c r="O325" s="30">
        <v>32.5</v>
      </c>
      <c r="P325" s="30" t="s">
        <v>138</v>
      </c>
      <c r="Q325" s="30" t="s">
        <v>696</v>
      </c>
      <c r="R325" s="30" t="s">
        <v>693</v>
      </c>
    </row>
    <row r="326" spans="1:18">
      <c r="A326" s="30" t="s">
        <v>678</v>
      </c>
      <c r="B326" s="30" t="s">
        <v>684</v>
      </c>
      <c r="C326" s="30" t="s">
        <v>690</v>
      </c>
      <c r="D326" s="30" t="s">
        <v>153</v>
      </c>
      <c r="E326" s="30">
        <v>50</v>
      </c>
      <c r="I326" s="30" t="s">
        <v>28</v>
      </c>
      <c r="J326" s="30" t="s">
        <v>693</v>
      </c>
      <c r="K326" s="30" t="s">
        <v>21</v>
      </c>
      <c r="L326" s="30" t="s">
        <v>694</v>
      </c>
      <c r="M326" s="30" t="s">
        <v>695</v>
      </c>
      <c r="O326" s="30">
        <v>32.5</v>
      </c>
      <c r="P326" s="30" t="s">
        <v>138</v>
      </c>
      <c r="Q326" s="30" t="s">
        <v>696</v>
      </c>
      <c r="R326" s="30" t="s">
        <v>693</v>
      </c>
    </row>
    <row r="327" spans="1:18">
      <c r="A327" s="30" t="s">
        <v>679</v>
      </c>
      <c r="B327" s="30" t="s">
        <v>685</v>
      </c>
      <c r="C327" s="30" t="s">
        <v>691</v>
      </c>
      <c r="D327" s="30" t="s">
        <v>27</v>
      </c>
      <c r="H327" s="30" t="s">
        <v>27</v>
      </c>
      <c r="I327" s="30" t="s">
        <v>28</v>
      </c>
      <c r="J327" s="30" t="s">
        <v>693</v>
      </c>
      <c r="K327" s="30" t="s">
        <v>21</v>
      </c>
      <c r="L327" s="30" t="s">
        <v>694</v>
      </c>
      <c r="M327" s="30" t="s">
        <v>695</v>
      </c>
      <c r="O327" s="30">
        <v>32.5</v>
      </c>
      <c r="P327" s="30" t="s">
        <v>138</v>
      </c>
      <c r="Q327" s="30" t="s">
        <v>696</v>
      </c>
      <c r="R327" s="30" t="s">
        <v>693</v>
      </c>
    </row>
    <row r="328" spans="1:18">
      <c r="A328" s="30" t="s">
        <v>680</v>
      </c>
      <c r="B328" s="30" t="s">
        <v>686</v>
      </c>
      <c r="C328" s="30" t="s">
        <v>692</v>
      </c>
      <c r="D328" s="30" t="s">
        <v>41</v>
      </c>
      <c r="I328" s="30" t="s">
        <v>19</v>
      </c>
      <c r="J328" s="30" t="s">
        <v>693</v>
      </c>
      <c r="K328" s="30" t="s">
        <v>21</v>
      </c>
      <c r="L328" s="30" t="s">
        <v>694</v>
      </c>
      <c r="M328" s="30" t="s">
        <v>695</v>
      </c>
      <c r="O328" s="30">
        <v>32.5</v>
      </c>
      <c r="P328" s="30" t="s">
        <v>138</v>
      </c>
      <c r="Q328" s="30" t="s">
        <v>696</v>
      </c>
      <c r="R328" s="30" t="s">
        <v>693</v>
      </c>
    </row>
    <row r="329" spans="1:18">
      <c r="A329" s="30" t="s">
        <v>700</v>
      </c>
      <c r="B329" s="30" t="s">
        <v>699</v>
      </c>
      <c r="C329" s="30" t="s">
        <v>701</v>
      </c>
      <c r="D329" s="30" t="s">
        <v>702</v>
      </c>
      <c r="E329" s="30">
        <v>70</v>
      </c>
      <c r="F329" s="30">
        <v>10</v>
      </c>
      <c r="I329" s="30" t="s">
        <v>28</v>
      </c>
      <c r="J329" s="30" t="s">
        <v>637</v>
      </c>
      <c r="K329" s="30" t="s">
        <v>84</v>
      </c>
      <c r="L329" s="30" t="s">
        <v>639</v>
      </c>
      <c r="M329" s="30" t="s">
        <v>638</v>
      </c>
      <c r="O329" s="30">
        <v>30</v>
      </c>
      <c r="P329" s="30" t="s">
        <v>138</v>
      </c>
      <c r="Q329" s="30" t="s">
        <v>640</v>
      </c>
      <c r="R329" s="30" t="s">
        <v>637</v>
      </c>
    </row>
    <row r="330" spans="1:18">
      <c r="A330" s="30" t="s">
        <v>703</v>
      </c>
      <c r="B330" s="30" t="s">
        <v>704</v>
      </c>
      <c r="C330" s="30" t="s">
        <v>705</v>
      </c>
      <c r="D330" s="30" t="s">
        <v>706</v>
      </c>
      <c r="E330" s="30">
        <v>70</v>
      </c>
      <c r="F330" s="30">
        <v>25</v>
      </c>
      <c r="I330" s="30" t="s">
        <v>28</v>
      </c>
      <c r="J330" s="30" t="s">
        <v>637</v>
      </c>
      <c r="K330" s="30" t="s">
        <v>84</v>
      </c>
      <c r="L330" s="30" t="s">
        <v>639</v>
      </c>
      <c r="M330" s="30" t="s">
        <v>638</v>
      </c>
      <c r="O330" s="30">
        <v>30</v>
      </c>
      <c r="P330" s="30" t="s">
        <v>138</v>
      </c>
      <c r="Q330" s="30" t="s">
        <v>640</v>
      </c>
      <c r="R330" s="30" t="s">
        <v>637</v>
      </c>
    </row>
    <row r="331" spans="1:18">
      <c r="A331" s="40" t="s">
        <v>709</v>
      </c>
      <c r="B331" s="31" t="s">
        <v>708</v>
      </c>
      <c r="C331" s="31" t="s">
        <v>707</v>
      </c>
      <c r="D331" s="30" t="s">
        <v>202</v>
      </c>
      <c r="E331" s="30">
        <v>25</v>
      </c>
      <c r="I331" s="30" t="s">
        <v>19</v>
      </c>
      <c r="J331" s="31" t="s">
        <v>497</v>
      </c>
      <c r="K331" s="30" t="s">
        <v>21</v>
      </c>
      <c r="L331" s="31" t="s">
        <v>710</v>
      </c>
      <c r="M331" s="30" t="s">
        <v>499</v>
      </c>
      <c r="O331" s="30">
        <v>22.5</v>
      </c>
      <c r="P331" s="30" t="s">
        <v>24</v>
      </c>
      <c r="Q331" s="31" t="s">
        <v>500</v>
      </c>
      <c r="R331" s="31" t="s">
        <v>497</v>
      </c>
    </row>
    <row r="332" spans="1:18">
      <c r="A332" s="33" t="s">
        <v>761</v>
      </c>
      <c r="B332" s="30" t="s">
        <v>716</v>
      </c>
      <c r="C332" s="31" t="s">
        <v>711</v>
      </c>
      <c r="D332" s="31" t="s">
        <v>723</v>
      </c>
      <c r="I332" s="30" t="s">
        <v>19</v>
      </c>
      <c r="J332" s="31" t="s">
        <v>721</v>
      </c>
      <c r="K332" s="30" t="s">
        <v>617</v>
      </c>
      <c r="L332" s="31" t="s">
        <v>722</v>
      </c>
      <c r="M332" s="31" t="s">
        <v>763</v>
      </c>
      <c r="O332" s="31">
        <v>25</v>
      </c>
      <c r="P332" s="30" t="s">
        <v>138</v>
      </c>
      <c r="Q332" s="30" t="s">
        <v>766</v>
      </c>
      <c r="R332" s="31" t="s">
        <v>721</v>
      </c>
    </row>
    <row r="333" spans="1:18">
      <c r="A333" s="33" t="s">
        <v>757</v>
      </c>
      <c r="B333" s="30" t="s">
        <v>717</v>
      </c>
      <c r="C333" s="31" t="s">
        <v>712</v>
      </c>
      <c r="D333" s="31" t="s">
        <v>724</v>
      </c>
      <c r="E333" s="30">
        <v>10</v>
      </c>
      <c r="I333" s="30" t="s">
        <v>19</v>
      </c>
      <c r="J333" s="31" t="s">
        <v>721</v>
      </c>
      <c r="K333" s="30" t="s">
        <v>617</v>
      </c>
      <c r="L333" s="31" t="s">
        <v>722</v>
      </c>
      <c r="M333" s="31" t="s">
        <v>763</v>
      </c>
      <c r="O333" s="31">
        <v>25</v>
      </c>
      <c r="P333" s="30" t="s">
        <v>138</v>
      </c>
      <c r="Q333" s="30" t="s">
        <v>766</v>
      </c>
      <c r="R333" s="31" t="s">
        <v>721</v>
      </c>
    </row>
    <row r="334" spans="1:18">
      <c r="A334" s="33" t="s">
        <v>758</v>
      </c>
      <c r="B334" s="30" t="s">
        <v>718</v>
      </c>
      <c r="C334" s="31" t="s">
        <v>713</v>
      </c>
      <c r="D334" s="31" t="s">
        <v>725</v>
      </c>
      <c r="E334" s="30">
        <v>20</v>
      </c>
      <c r="I334" s="30" t="s">
        <v>19</v>
      </c>
      <c r="J334" s="31" t="s">
        <v>721</v>
      </c>
      <c r="K334" s="30" t="s">
        <v>617</v>
      </c>
      <c r="L334" s="31" t="s">
        <v>722</v>
      </c>
      <c r="M334" s="31" t="s">
        <v>763</v>
      </c>
      <c r="O334" s="31">
        <v>25</v>
      </c>
      <c r="P334" s="30" t="s">
        <v>138</v>
      </c>
      <c r="Q334" s="30" t="s">
        <v>766</v>
      </c>
      <c r="R334" s="31" t="s">
        <v>721</v>
      </c>
    </row>
    <row r="335" spans="1:18">
      <c r="A335" s="33" t="s">
        <v>759</v>
      </c>
      <c r="B335" s="30" t="s">
        <v>719</v>
      </c>
      <c r="C335" s="31" t="s">
        <v>714</v>
      </c>
      <c r="D335" s="31" t="s">
        <v>726</v>
      </c>
      <c r="E335" s="30">
        <v>50</v>
      </c>
      <c r="I335" s="30" t="s">
        <v>28</v>
      </c>
      <c r="J335" s="31" t="s">
        <v>721</v>
      </c>
      <c r="K335" s="30" t="s">
        <v>617</v>
      </c>
      <c r="L335" s="31" t="s">
        <v>722</v>
      </c>
      <c r="M335" s="31" t="s">
        <v>763</v>
      </c>
      <c r="O335" s="31">
        <v>25</v>
      </c>
      <c r="P335" s="30" t="s">
        <v>138</v>
      </c>
      <c r="Q335" s="30" t="s">
        <v>766</v>
      </c>
      <c r="R335" s="31" t="s">
        <v>721</v>
      </c>
    </row>
    <row r="336" spans="1:18">
      <c r="A336" s="33" t="s">
        <v>760</v>
      </c>
      <c r="B336" s="30" t="s">
        <v>720</v>
      </c>
      <c r="C336" s="31" t="s">
        <v>715</v>
      </c>
      <c r="D336" s="31" t="s">
        <v>727</v>
      </c>
      <c r="H336" s="30" t="s">
        <v>27</v>
      </c>
      <c r="I336" s="30" t="s">
        <v>28</v>
      </c>
      <c r="J336" s="31" t="s">
        <v>721</v>
      </c>
      <c r="K336" s="30" t="s">
        <v>617</v>
      </c>
      <c r="L336" s="31" t="s">
        <v>722</v>
      </c>
      <c r="M336" s="31" t="s">
        <v>763</v>
      </c>
      <c r="O336" s="31">
        <v>25</v>
      </c>
      <c r="P336" s="30" t="s">
        <v>138</v>
      </c>
      <c r="Q336" s="30" t="s">
        <v>766</v>
      </c>
      <c r="R336" s="31" t="s">
        <v>721</v>
      </c>
    </row>
    <row r="337" spans="1:18">
      <c r="A337" s="30" t="s">
        <v>742</v>
      </c>
      <c r="B337" s="30" t="s">
        <v>735</v>
      </c>
      <c r="C337" s="31" t="s">
        <v>728</v>
      </c>
      <c r="D337" s="31" t="s">
        <v>749</v>
      </c>
      <c r="I337" s="30" t="s">
        <v>19</v>
      </c>
      <c r="J337" s="31" t="s">
        <v>756</v>
      </c>
      <c r="K337" s="30" t="s">
        <v>21</v>
      </c>
      <c r="L337" s="31" t="s">
        <v>762</v>
      </c>
      <c r="M337" s="31" t="s">
        <v>764</v>
      </c>
      <c r="O337" s="31">
        <v>30</v>
      </c>
      <c r="P337" s="30" t="s">
        <v>24</v>
      </c>
      <c r="Q337" s="31" t="s">
        <v>765</v>
      </c>
      <c r="R337" s="31" t="s">
        <v>756</v>
      </c>
    </row>
    <row r="338" spans="1:18">
      <c r="A338" s="30" t="s">
        <v>743</v>
      </c>
      <c r="B338" s="30" t="s">
        <v>736</v>
      </c>
      <c r="C338" s="31" t="s">
        <v>729</v>
      </c>
      <c r="D338" s="31" t="s">
        <v>750</v>
      </c>
      <c r="E338" s="30">
        <v>20</v>
      </c>
      <c r="I338" s="30" t="s">
        <v>19</v>
      </c>
      <c r="J338" s="31" t="s">
        <v>756</v>
      </c>
      <c r="K338" s="30" t="s">
        <v>21</v>
      </c>
      <c r="L338" s="31" t="s">
        <v>762</v>
      </c>
      <c r="M338" s="31" t="s">
        <v>764</v>
      </c>
      <c r="O338" s="31">
        <v>30</v>
      </c>
      <c r="P338" s="30" t="s">
        <v>24</v>
      </c>
      <c r="Q338" s="31" t="s">
        <v>765</v>
      </c>
      <c r="R338" s="31" t="s">
        <v>756</v>
      </c>
    </row>
    <row r="339" spans="1:18">
      <c r="A339" s="30" t="s">
        <v>744</v>
      </c>
      <c r="B339" s="30" t="s">
        <v>737</v>
      </c>
      <c r="C339" s="31" t="s">
        <v>730</v>
      </c>
      <c r="D339" s="31" t="s">
        <v>751</v>
      </c>
      <c r="E339" s="30">
        <v>25</v>
      </c>
      <c r="I339" s="30" t="s">
        <v>19</v>
      </c>
      <c r="J339" s="31" t="s">
        <v>756</v>
      </c>
      <c r="K339" s="30" t="s">
        <v>21</v>
      </c>
      <c r="L339" s="31" t="s">
        <v>762</v>
      </c>
      <c r="M339" s="31" t="s">
        <v>764</v>
      </c>
      <c r="O339" s="31">
        <v>30</v>
      </c>
      <c r="P339" s="30" t="s">
        <v>24</v>
      </c>
      <c r="Q339" s="31" t="s">
        <v>765</v>
      </c>
      <c r="R339" s="31" t="s">
        <v>756</v>
      </c>
    </row>
    <row r="340" spans="1:18">
      <c r="A340" s="30" t="s">
        <v>745</v>
      </c>
      <c r="B340" s="30" t="s">
        <v>738</v>
      </c>
      <c r="C340" s="31" t="s">
        <v>731</v>
      </c>
      <c r="D340" s="31" t="s">
        <v>752</v>
      </c>
      <c r="E340" s="30">
        <v>30</v>
      </c>
      <c r="I340" s="30" t="s">
        <v>19</v>
      </c>
      <c r="J340" s="31" t="s">
        <v>756</v>
      </c>
      <c r="K340" s="30" t="s">
        <v>21</v>
      </c>
      <c r="L340" s="31" t="s">
        <v>762</v>
      </c>
      <c r="M340" s="31" t="s">
        <v>764</v>
      </c>
      <c r="O340" s="31">
        <v>30</v>
      </c>
      <c r="P340" s="30" t="s">
        <v>24</v>
      </c>
      <c r="Q340" s="31" t="s">
        <v>765</v>
      </c>
      <c r="R340" s="31" t="s">
        <v>756</v>
      </c>
    </row>
    <row r="341" spans="1:18">
      <c r="A341" s="30" t="s">
        <v>746</v>
      </c>
      <c r="B341" s="30" t="s">
        <v>739</v>
      </c>
      <c r="C341" s="31" t="s">
        <v>732</v>
      </c>
      <c r="D341" s="31" t="s">
        <v>753</v>
      </c>
      <c r="E341" s="30">
        <v>40</v>
      </c>
      <c r="I341" s="30" t="s">
        <v>19</v>
      </c>
      <c r="J341" s="31" t="s">
        <v>756</v>
      </c>
      <c r="K341" s="30" t="s">
        <v>21</v>
      </c>
      <c r="L341" s="31" t="s">
        <v>762</v>
      </c>
      <c r="M341" s="31" t="s">
        <v>764</v>
      </c>
      <c r="O341" s="31">
        <v>30</v>
      </c>
      <c r="P341" s="30" t="s">
        <v>24</v>
      </c>
      <c r="Q341" s="31" t="s">
        <v>765</v>
      </c>
      <c r="R341" s="31" t="s">
        <v>756</v>
      </c>
    </row>
    <row r="342" spans="1:18">
      <c r="A342" s="30" t="s">
        <v>747</v>
      </c>
      <c r="B342" s="30" t="s">
        <v>740</v>
      </c>
      <c r="C342" s="31" t="s">
        <v>733</v>
      </c>
      <c r="D342" s="31" t="s">
        <v>754</v>
      </c>
      <c r="H342" s="30" t="s">
        <v>27</v>
      </c>
      <c r="I342" s="30" t="s">
        <v>28</v>
      </c>
      <c r="J342" s="31" t="s">
        <v>756</v>
      </c>
      <c r="K342" s="30" t="s">
        <v>21</v>
      </c>
      <c r="L342" s="31" t="s">
        <v>762</v>
      </c>
      <c r="M342" s="31" t="s">
        <v>764</v>
      </c>
      <c r="O342" s="31">
        <v>30</v>
      </c>
      <c r="P342" s="30" t="s">
        <v>24</v>
      </c>
      <c r="Q342" s="31" t="s">
        <v>765</v>
      </c>
      <c r="R342" s="31" t="s">
        <v>756</v>
      </c>
    </row>
    <row r="343" spans="1:18">
      <c r="A343" s="30" t="s">
        <v>748</v>
      </c>
      <c r="B343" s="30" t="s">
        <v>741</v>
      </c>
      <c r="C343" s="31" t="s">
        <v>734</v>
      </c>
      <c r="D343" s="31" t="s">
        <v>755</v>
      </c>
      <c r="I343" s="30" t="s">
        <v>19</v>
      </c>
      <c r="J343" s="31" t="s">
        <v>756</v>
      </c>
      <c r="K343" s="30" t="s">
        <v>21</v>
      </c>
      <c r="L343" s="31" t="s">
        <v>762</v>
      </c>
      <c r="M343" s="31" t="s">
        <v>764</v>
      </c>
      <c r="O343" s="31">
        <v>30</v>
      </c>
      <c r="P343" s="30" t="s">
        <v>24</v>
      </c>
      <c r="Q343" s="31" t="s">
        <v>765</v>
      </c>
      <c r="R343" s="31" t="s">
        <v>756</v>
      </c>
    </row>
    <row r="344" spans="1:18">
      <c r="A344" s="33" t="s">
        <v>771</v>
      </c>
      <c r="B344" s="30">
        <v>94016666</v>
      </c>
      <c r="C344" s="30" t="s">
        <v>769</v>
      </c>
      <c r="D344" s="30" t="s">
        <v>770</v>
      </c>
      <c r="E344" s="30">
        <v>21</v>
      </c>
      <c r="I344" s="30" t="s">
        <v>19</v>
      </c>
      <c r="J344" s="31" t="s">
        <v>337</v>
      </c>
      <c r="K344" s="30" t="s">
        <v>21</v>
      </c>
      <c r="L344" s="31" t="s">
        <v>338</v>
      </c>
      <c r="M344" s="31" t="s">
        <v>339</v>
      </c>
      <c r="O344" s="31">
        <v>10.67</v>
      </c>
      <c r="P344" s="30" t="s">
        <v>24</v>
      </c>
      <c r="Q344" s="31" t="s">
        <v>340</v>
      </c>
      <c r="R344" s="31" t="s">
        <v>337</v>
      </c>
    </row>
    <row r="345" spans="1:18">
      <c r="A345" s="30" t="s">
        <v>772</v>
      </c>
      <c r="B345" s="30">
        <v>94021196</v>
      </c>
      <c r="C345" s="30" t="s">
        <v>773</v>
      </c>
      <c r="D345" s="31" t="s">
        <v>52</v>
      </c>
      <c r="E345" s="30">
        <v>0</v>
      </c>
      <c r="I345" s="30" t="s">
        <v>19</v>
      </c>
      <c r="J345" s="30" t="s">
        <v>774</v>
      </c>
      <c r="K345" s="30" t="s">
        <v>84</v>
      </c>
      <c r="L345" s="30" t="s">
        <v>775</v>
      </c>
      <c r="M345" s="30" t="s">
        <v>776</v>
      </c>
      <c r="O345" s="31">
        <v>25</v>
      </c>
      <c r="P345" s="30" t="s">
        <v>138</v>
      </c>
      <c r="Q345" s="30" t="s">
        <v>777</v>
      </c>
      <c r="R345" s="30" t="s">
        <v>775</v>
      </c>
    </row>
    <row r="346" spans="1:18">
      <c r="A346" s="33" t="s">
        <v>780</v>
      </c>
      <c r="B346" s="30">
        <v>94021202</v>
      </c>
      <c r="C346" s="18" t="s">
        <v>781</v>
      </c>
      <c r="D346" s="18" t="s">
        <v>202</v>
      </c>
      <c r="E346" s="18">
        <v>25</v>
      </c>
      <c r="F346" s="18"/>
      <c r="G346" s="18"/>
      <c r="H346" s="18"/>
      <c r="I346" s="30" t="s">
        <v>19</v>
      </c>
      <c r="J346" s="18" t="s">
        <v>74</v>
      </c>
      <c r="K346" s="18" t="s">
        <v>21</v>
      </c>
      <c r="L346" s="18" t="s">
        <v>34</v>
      </c>
      <c r="M346" s="18" t="s">
        <v>35</v>
      </c>
      <c r="N346" s="18"/>
      <c r="O346" s="18">
        <v>30</v>
      </c>
      <c r="P346" s="18" t="s">
        <v>24</v>
      </c>
      <c r="Q346" s="18" t="s">
        <v>75</v>
      </c>
      <c r="R346" s="18" t="str">
        <f t="shared" ref="R346" si="7">J346</f>
        <v>EMINA</v>
      </c>
    </row>
    <row r="347" spans="1:18">
      <c r="A347" s="31" t="s">
        <v>785</v>
      </c>
      <c r="B347" s="41" t="s">
        <v>784</v>
      </c>
      <c r="C347" s="31" t="s">
        <v>782</v>
      </c>
      <c r="D347" s="31" t="s">
        <v>783</v>
      </c>
      <c r="E347" s="30">
        <v>30</v>
      </c>
      <c r="F347" s="30">
        <v>10</v>
      </c>
      <c r="I347" s="30" t="s">
        <v>19</v>
      </c>
      <c r="J347" s="31" t="s">
        <v>637</v>
      </c>
      <c r="K347" s="30" t="s">
        <v>84</v>
      </c>
      <c r="L347" s="31" t="s">
        <v>639</v>
      </c>
      <c r="M347" s="31" t="s">
        <v>638</v>
      </c>
      <c r="O347" s="42">
        <v>40</v>
      </c>
      <c r="P347" s="30" t="s">
        <v>138</v>
      </c>
      <c r="Q347" s="31" t="s">
        <v>640</v>
      </c>
      <c r="R347" s="31" t="s">
        <v>637</v>
      </c>
    </row>
    <row r="348" spans="1:18">
      <c r="A348" s="31" t="s">
        <v>788</v>
      </c>
      <c r="B348" s="41" t="s">
        <v>787</v>
      </c>
      <c r="C348" s="31" t="s">
        <v>786</v>
      </c>
      <c r="D348" s="31" t="s">
        <v>786</v>
      </c>
      <c r="E348" s="30">
        <v>40</v>
      </c>
      <c r="I348" s="30" t="s">
        <v>28</v>
      </c>
      <c r="J348" s="31" t="s">
        <v>637</v>
      </c>
      <c r="K348" s="30" t="s">
        <v>84</v>
      </c>
      <c r="L348" s="31" t="s">
        <v>639</v>
      </c>
      <c r="M348" s="31" t="s">
        <v>638</v>
      </c>
      <c r="O348" s="42">
        <v>30</v>
      </c>
      <c r="P348" s="30" t="s">
        <v>138</v>
      </c>
      <c r="Q348" s="31" t="s">
        <v>640</v>
      </c>
      <c r="R348" s="31" t="s">
        <v>637</v>
      </c>
    </row>
    <row r="349" spans="1:18">
      <c r="A349" s="31" t="s">
        <v>792</v>
      </c>
      <c r="B349" s="41" t="s">
        <v>791</v>
      </c>
      <c r="C349" s="31" t="s">
        <v>789</v>
      </c>
      <c r="D349" s="31" t="s">
        <v>790</v>
      </c>
      <c r="E349" s="30">
        <v>40</v>
      </c>
      <c r="F349" s="30">
        <v>10</v>
      </c>
      <c r="I349" s="30" t="s">
        <v>28</v>
      </c>
      <c r="J349" s="31" t="s">
        <v>637</v>
      </c>
      <c r="K349" s="30" t="s">
        <v>84</v>
      </c>
      <c r="L349" s="31" t="s">
        <v>639</v>
      </c>
      <c r="M349" s="31" t="s">
        <v>638</v>
      </c>
      <c r="O349" s="42">
        <v>30</v>
      </c>
      <c r="P349" s="30" t="s">
        <v>138</v>
      </c>
      <c r="Q349" s="31" t="s">
        <v>640</v>
      </c>
      <c r="R349" s="31" t="s">
        <v>637</v>
      </c>
    </row>
    <row r="350" spans="1:18">
      <c r="A350" s="31" t="s">
        <v>796</v>
      </c>
      <c r="B350" s="41" t="s">
        <v>795</v>
      </c>
      <c r="C350" s="31" t="s">
        <v>793</v>
      </c>
      <c r="D350" s="31" t="s">
        <v>794</v>
      </c>
      <c r="E350" s="30">
        <v>50</v>
      </c>
      <c r="F350" s="30">
        <v>10</v>
      </c>
      <c r="I350" s="30" t="s">
        <v>28</v>
      </c>
      <c r="J350" s="31" t="s">
        <v>637</v>
      </c>
      <c r="K350" s="30" t="s">
        <v>84</v>
      </c>
      <c r="L350" s="31" t="s">
        <v>639</v>
      </c>
      <c r="M350" s="31" t="s">
        <v>638</v>
      </c>
      <c r="O350" s="42">
        <v>30</v>
      </c>
      <c r="P350" s="30" t="s">
        <v>138</v>
      </c>
      <c r="Q350" s="31" t="s">
        <v>640</v>
      </c>
      <c r="R350" s="31" t="s">
        <v>637</v>
      </c>
    </row>
    <row r="351" spans="1:18">
      <c r="A351" s="40" t="s">
        <v>799</v>
      </c>
      <c r="B351" s="43" t="s">
        <v>798</v>
      </c>
      <c r="C351" s="31" t="s">
        <v>797</v>
      </c>
      <c r="D351" s="31" t="s">
        <v>800</v>
      </c>
      <c r="H351" s="30" t="s">
        <v>27</v>
      </c>
      <c r="I351" s="30" t="s">
        <v>28</v>
      </c>
      <c r="J351" s="31" t="s">
        <v>214</v>
      </c>
      <c r="K351" s="30" t="s">
        <v>84</v>
      </c>
      <c r="L351" s="31" t="s">
        <v>214</v>
      </c>
      <c r="M351" s="31" t="s">
        <v>215</v>
      </c>
      <c r="O351" s="31">
        <v>30</v>
      </c>
      <c r="P351" s="30" t="s">
        <v>138</v>
      </c>
      <c r="Q351" s="31" t="s">
        <v>216</v>
      </c>
      <c r="R351" s="31" t="s">
        <v>214</v>
      </c>
    </row>
    <row r="352" spans="1:18">
      <c r="A352" s="40" t="s">
        <v>802</v>
      </c>
      <c r="B352" s="43" t="s">
        <v>803</v>
      </c>
      <c r="C352" s="31" t="s">
        <v>801</v>
      </c>
      <c r="D352" s="31" t="s">
        <v>801</v>
      </c>
      <c r="E352" s="34">
        <v>0</v>
      </c>
      <c r="I352" s="30" t="s">
        <v>19</v>
      </c>
      <c r="J352" s="31" t="s">
        <v>804</v>
      </c>
      <c r="K352" s="30" t="s">
        <v>84</v>
      </c>
      <c r="L352" s="31" t="s">
        <v>805</v>
      </c>
      <c r="M352" s="42" t="s">
        <v>776</v>
      </c>
      <c r="O352" s="31">
        <v>26</v>
      </c>
      <c r="P352" s="30" t="s">
        <v>138</v>
      </c>
      <c r="Q352" s="42" t="s">
        <v>777</v>
      </c>
      <c r="R352" s="30" t="s">
        <v>775</v>
      </c>
    </row>
    <row r="353" spans="1:21">
      <c r="A353" s="40" t="s">
        <v>817</v>
      </c>
      <c r="B353" s="43">
        <v>94021189</v>
      </c>
      <c r="C353" s="31" t="s">
        <v>806</v>
      </c>
      <c r="D353" s="31" t="s">
        <v>806</v>
      </c>
      <c r="E353" s="34">
        <v>0</v>
      </c>
      <c r="I353" s="30" t="s">
        <v>19</v>
      </c>
      <c r="J353" s="31" t="s">
        <v>809</v>
      </c>
      <c r="K353" s="30" t="s">
        <v>84</v>
      </c>
      <c r="L353" s="31" t="s">
        <v>812</v>
      </c>
      <c r="M353" s="31" t="s">
        <v>816</v>
      </c>
      <c r="O353" s="42">
        <v>20</v>
      </c>
      <c r="P353" s="30" t="s">
        <v>24</v>
      </c>
      <c r="Q353" s="31" t="s">
        <v>820</v>
      </c>
      <c r="R353" s="31" t="s">
        <v>809</v>
      </c>
    </row>
    <row r="354" spans="1:21">
      <c r="A354" s="40" t="s">
        <v>818</v>
      </c>
      <c r="B354" s="42">
        <v>94021219</v>
      </c>
      <c r="C354" s="31" t="s">
        <v>807</v>
      </c>
      <c r="D354" s="31" t="s">
        <v>807</v>
      </c>
      <c r="E354" s="34">
        <v>0</v>
      </c>
      <c r="I354" s="30" t="s">
        <v>19</v>
      </c>
      <c r="J354" s="31" t="s">
        <v>810</v>
      </c>
      <c r="K354" s="30" t="s">
        <v>84</v>
      </c>
      <c r="L354" s="31" t="s">
        <v>810</v>
      </c>
      <c r="M354" s="42" t="s">
        <v>815</v>
      </c>
      <c r="O354" s="42">
        <v>20</v>
      </c>
      <c r="P354" s="30" t="s">
        <v>138</v>
      </c>
      <c r="Q354" s="42" t="s">
        <v>821</v>
      </c>
      <c r="R354" s="31" t="s">
        <v>810</v>
      </c>
    </row>
    <row r="355" spans="1:21">
      <c r="A355" s="40" t="s">
        <v>819</v>
      </c>
      <c r="B355" s="42">
        <v>94021226</v>
      </c>
      <c r="C355" s="31" t="s">
        <v>808</v>
      </c>
      <c r="D355" s="31" t="s">
        <v>808</v>
      </c>
      <c r="E355" s="34">
        <v>0</v>
      </c>
      <c r="I355" s="30" t="s">
        <v>19</v>
      </c>
      <c r="J355" s="31" t="s">
        <v>811</v>
      </c>
      <c r="K355" s="30" t="s">
        <v>84</v>
      </c>
      <c r="L355" s="31" t="s">
        <v>813</v>
      </c>
      <c r="M355" s="42" t="s">
        <v>814</v>
      </c>
      <c r="O355" s="42">
        <v>30</v>
      </c>
      <c r="P355" s="30" t="s">
        <v>24</v>
      </c>
      <c r="Q355" s="42" t="s">
        <v>822</v>
      </c>
      <c r="R355" s="31" t="s">
        <v>811</v>
      </c>
    </row>
    <row r="356" spans="1:21">
      <c r="A356" s="40" t="s">
        <v>833</v>
      </c>
      <c r="B356" s="31" t="s">
        <v>828</v>
      </c>
      <c r="C356" s="31" t="s">
        <v>826</v>
      </c>
      <c r="D356" s="31" t="s">
        <v>827</v>
      </c>
      <c r="E356" s="34">
        <v>0</v>
      </c>
      <c r="I356" s="30" t="s">
        <v>19</v>
      </c>
      <c r="J356" s="31" t="s">
        <v>830</v>
      </c>
      <c r="K356" s="30" t="s">
        <v>84</v>
      </c>
      <c r="L356" s="31" t="s">
        <v>832</v>
      </c>
      <c r="M356" s="31" t="s">
        <v>831</v>
      </c>
      <c r="O356" s="31">
        <v>27.5</v>
      </c>
      <c r="P356" s="30" t="s">
        <v>138</v>
      </c>
      <c r="Q356" s="31" t="s">
        <v>829</v>
      </c>
      <c r="R356" s="31" t="s">
        <v>830</v>
      </c>
    </row>
    <row r="357" spans="1:21">
      <c r="A357" s="40" t="s">
        <v>836</v>
      </c>
      <c r="B357" s="31" t="s">
        <v>835</v>
      </c>
      <c r="C357" s="31" t="s">
        <v>834</v>
      </c>
      <c r="D357" s="31" t="s">
        <v>834</v>
      </c>
      <c r="H357" s="30" t="s">
        <v>27</v>
      </c>
      <c r="I357" s="30" t="s">
        <v>28</v>
      </c>
      <c r="J357" s="31" t="s">
        <v>830</v>
      </c>
      <c r="K357" s="30" t="s">
        <v>84</v>
      </c>
      <c r="L357" s="31" t="s">
        <v>832</v>
      </c>
      <c r="M357" s="31" t="s">
        <v>831</v>
      </c>
      <c r="O357" s="31">
        <v>27.5</v>
      </c>
      <c r="P357" s="30" t="s">
        <v>138</v>
      </c>
      <c r="Q357" s="31" t="s">
        <v>829</v>
      </c>
      <c r="R357" s="31" t="s">
        <v>830</v>
      </c>
    </row>
    <row r="358" spans="1:21">
      <c r="A358" s="44" t="s">
        <v>840</v>
      </c>
      <c r="B358" s="31" t="s">
        <v>838</v>
      </c>
      <c r="C358" s="31" t="s">
        <v>837</v>
      </c>
      <c r="D358" s="31" t="s">
        <v>837</v>
      </c>
      <c r="H358" s="30" t="s">
        <v>27</v>
      </c>
      <c r="I358" s="30" t="s">
        <v>28</v>
      </c>
      <c r="J358" s="31" t="s">
        <v>811</v>
      </c>
      <c r="K358" s="30" t="s">
        <v>84</v>
      </c>
      <c r="L358" s="31" t="s">
        <v>839</v>
      </c>
      <c r="M358" s="31" t="s">
        <v>814</v>
      </c>
      <c r="O358" s="42">
        <v>30</v>
      </c>
      <c r="P358" s="30" t="s">
        <v>24</v>
      </c>
      <c r="Q358" s="31" t="s">
        <v>822</v>
      </c>
      <c r="R358" s="31" t="s">
        <v>811</v>
      </c>
    </row>
    <row r="359" spans="1:21">
      <c r="A359" s="45" t="s">
        <v>842</v>
      </c>
      <c r="B359" s="43" t="s">
        <v>843</v>
      </c>
      <c r="C359" s="46" t="s">
        <v>844</v>
      </c>
      <c r="D359" s="46" t="s">
        <v>845</v>
      </c>
      <c r="E359" s="30">
        <v>40</v>
      </c>
      <c r="I359" s="30" t="s">
        <v>19</v>
      </c>
      <c r="J359" s="46" t="s">
        <v>20</v>
      </c>
      <c r="K359" s="18" t="s">
        <v>21</v>
      </c>
      <c r="L359" s="46" t="s">
        <v>22</v>
      </c>
      <c r="M359" s="46" t="s">
        <v>23</v>
      </c>
      <c r="O359" s="42">
        <v>30</v>
      </c>
      <c r="P359" s="30" t="s">
        <v>24</v>
      </c>
      <c r="Q359" s="46" t="s">
        <v>25</v>
      </c>
      <c r="R359" s="46" t="s">
        <v>20</v>
      </c>
    </row>
    <row r="360" spans="1:21">
      <c r="A360" s="33" t="s">
        <v>849</v>
      </c>
      <c r="B360" s="43" t="s">
        <v>850</v>
      </c>
      <c r="C360" s="31" t="s">
        <v>851</v>
      </c>
      <c r="D360" s="31" t="s">
        <v>852</v>
      </c>
      <c r="E360" s="30">
        <v>50</v>
      </c>
      <c r="F360" s="30">
        <v>40</v>
      </c>
      <c r="I360" s="30" t="s">
        <v>28</v>
      </c>
      <c r="J360" s="31" t="s">
        <v>637</v>
      </c>
      <c r="K360" s="30" t="s">
        <v>84</v>
      </c>
      <c r="L360" s="31" t="s">
        <v>639</v>
      </c>
      <c r="M360" s="31" t="s">
        <v>638</v>
      </c>
      <c r="O360" s="42">
        <v>30</v>
      </c>
      <c r="P360" s="30" t="s">
        <v>138</v>
      </c>
      <c r="Q360" s="31" t="s">
        <v>640</v>
      </c>
      <c r="R360" s="31" t="s">
        <v>637</v>
      </c>
    </row>
    <row r="361" spans="1:21">
      <c r="A361" s="40" t="s">
        <v>853</v>
      </c>
      <c r="B361" s="43" t="s">
        <v>855</v>
      </c>
      <c r="C361" s="31" t="s">
        <v>857</v>
      </c>
      <c r="D361" s="31" t="s">
        <v>859</v>
      </c>
      <c r="E361" s="30">
        <v>30</v>
      </c>
      <c r="F361" s="30">
        <v>20</v>
      </c>
      <c r="I361" s="30" t="s">
        <v>19</v>
      </c>
      <c r="J361" s="31" t="s">
        <v>111</v>
      </c>
      <c r="K361" s="30" t="s">
        <v>84</v>
      </c>
      <c r="L361" s="31" t="s">
        <v>111</v>
      </c>
      <c r="M361" s="31" t="s">
        <v>112</v>
      </c>
      <c r="O361" s="42">
        <v>20</v>
      </c>
      <c r="P361" s="30" t="s">
        <v>138</v>
      </c>
      <c r="Q361" s="31" t="s">
        <v>279</v>
      </c>
      <c r="R361" s="31" t="s">
        <v>111</v>
      </c>
    </row>
    <row r="362" spans="1:21">
      <c r="A362" s="40" t="s">
        <v>854</v>
      </c>
      <c r="B362" s="43" t="s">
        <v>856</v>
      </c>
      <c r="C362" s="31" t="s">
        <v>858</v>
      </c>
      <c r="D362" s="31" t="s">
        <v>860</v>
      </c>
      <c r="E362" s="30">
        <v>70</v>
      </c>
      <c r="I362" s="30" t="s">
        <v>28</v>
      </c>
      <c r="J362" s="31" t="s">
        <v>111</v>
      </c>
      <c r="K362" s="30" t="s">
        <v>84</v>
      </c>
      <c r="L362" s="31" t="s">
        <v>111</v>
      </c>
      <c r="M362" s="31" t="s">
        <v>112</v>
      </c>
      <c r="O362" s="42">
        <v>20</v>
      </c>
      <c r="P362" s="30" t="s">
        <v>138</v>
      </c>
      <c r="Q362" s="31" t="s">
        <v>279</v>
      </c>
      <c r="R362" s="31" t="s">
        <v>111</v>
      </c>
    </row>
    <row r="363" spans="1:21">
      <c r="A363" s="44" t="s">
        <v>863</v>
      </c>
      <c r="B363" s="43" t="s">
        <v>864</v>
      </c>
      <c r="C363" s="31" t="s">
        <v>862</v>
      </c>
      <c r="D363" s="31" t="s">
        <v>865</v>
      </c>
      <c r="E363" s="30">
        <v>40</v>
      </c>
      <c r="I363" s="30" t="s">
        <v>19</v>
      </c>
      <c r="J363" s="31" t="s">
        <v>866</v>
      </c>
      <c r="K363" s="18" t="s">
        <v>21</v>
      </c>
      <c r="L363" s="31" t="s">
        <v>867</v>
      </c>
      <c r="M363" s="31" t="s">
        <v>861</v>
      </c>
      <c r="O363" s="42">
        <v>35</v>
      </c>
      <c r="P363" s="30" t="s">
        <v>24</v>
      </c>
      <c r="Q363" s="31" t="s">
        <v>868</v>
      </c>
      <c r="R363" s="31" t="s">
        <v>866</v>
      </c>
    </row>
    <row r="364" spans="1:21">
      <c r="A364" s="33" t="s">
        <v>869</v>
      </c>
      <c r="B364" s="30">
        <v>94017243</v>
      </c>
      <c r="C364" s="30" t="s">
        <v>870</v>
      </c>
      <c r="D364" s="18" t="str">
        <f>RIGHT(C364,14)</f>
        <v xml:space="preserve"> DISCOUNT 35% </v>
      </c>
      <c r="E364" s="30">
        <v>35</v>
      </c>
      <c r="I364" s="30" t="s">
        <v>19</v>
      </c>
      <c r="J364" s="18" t="s">
        <v>179</v>
      </c>
      <c r="K364" s="18" t="s">
        <v>21</v>
      </c>
      <c r="L364" s="18" t="s">
        <v>180</v>
      </c>
      <c r="M364" s="18" t="s">
        <v>181</v>
      </c>
      <c r="O364" s="42">
        <v>30</v>
      </c>
      <c r="P364" s="18" t="s">
        <v>24</v>
      </c>
      <c r="Q364" s="18" t="s">
        <v>182</v>
      </c>
      <c r="R364" s="18" t="str">
        <f t="shared" ref="R364" si="8">J364</f>
        <v>SILKY GIRL</v>
      </c>
    </row>
    <row r="365" spans="1:21" s="31" customFormat="1">
      <c r="A365" s="40" t="s">
        <v>871</v>
      </c>
      <c r="B365" s="31" t="s">
        <v>873</v>
      </c>
      <c r="C365" s="31" t="s">
        <v>875</v>
      </c>
      <c r="D365" s="31" t="s">
        <v>877</v>
      </c>
      <c r="E365" s="31">
        <v>40</v>
      </c>
      <c r="H365" s="42"/>
      <c r="I365" s="30" t="s">
        <v>19</v>
      </c>
      <c r="J365" s="31" t="s">
        <v>74</v>
      </c>
      <c r="K365" s="18" t="s">
        <v>21</v>
      </c>
      <c r="L365" s="31" t="s">
        <v>879</v>
      </c>
      <c r="M365" s="31" t="s">
        <v>35</v>
      </c>
      <c r="O365" s="42">
        <v>30</v>
      </c>
      <c r="P365" s="31" t="s">
        <v>24</v>
      </c>
      <c r="Q365" s="31" t="s">
        <v>75</v>
      </c>
      <c r="R365" s="31" t="s">
        <v>74</v>
      </c>
      <c r="U365" s="40"/>
    </row>
    <row r="366" spans="1:21" s="31" customFormat="1">
      <c r="A366" s="40" t="s">
        <v>872</v>
      </c>
      <c r="B366" s="31" t="s">
        <v>874</v>
      </c>
      <c r="C366" s="31" t="s">
        <v>876</v>
      </c>
      <c r="D366" s="31" t="s">
        <v>878</v>
      </c>
      <c r="E366" s="31">
        <v>40</v>
      </c>
      <c r="H366" s="42"/>
      <c r="I366" s="30" t="s">
        <v>19</v>
      </c>
      <c r="J366" s="31" t="s">
        <v>33</v>
      </c>
      <c r="K366" s="18" t="s">
        <v>21</v>
      </c>
      <c r="L366" s="31" t="s">
        <v>879</v>
      </c>
      <c r="M366" s="31" t="s">
        <v>35</v>
      </c>
      <c r="O366" s="42">
        <v>30</v>
      </c>
      <c r="P366" s="31" t="s">
        <v>24</v>
      </c>
      <c r="Q366" s="31" t="s">
        <v>36</v>
      </c>
      <c r="R366" s="31" t="s">
        <v>33</v>
      </c>
      <c r="U366" s="40"/>
    </row>
    <row r="367" spans="1:21" s="31" customFormat="1">
      <c r="A367" s="40" t="s">
        <v>886</v>
      </c>
      <c r="B367" s="31">
        <v>94016574</v>
      </c>
      <c r="C367" s="31" t="s">
        <v>880</v>
      </c>
      <c r="D367" s="31" t="s">
        <v>883</v>
      </c>
      <c r="E367" s="31">
        <v>0</v>
      </c>
      <c r="H367" s="42"/>
      <c r="I367" s="30" t="s">
        <v>19</v>
      </c>
      <c r="J367" s="31" t="s">
        <v>866</v>
      </c>
      <c r="K367" s="18" t="s">
        <v>21</v>
      </c>
      <c r="L367" s="31" t="s">
        <v>867</v>
      </c>
      <c r="M367" s="31" t="s">
        <v>861</v>
      </c>
      <c r="O367" s="42">
        <v>35</v>
      </c>
      <c r="P367" s="30" t="s">
        <v>24</v>
      </c>
      <c r="Q367" s="31" t="s">
        <v>868</v>
      </c>
      <c r="R367" s="31" t="s">
        <v>866</v>
      </c>
      <c r="U367" s="44"/>
    </row>
    <row r="368" spans="1:21">
      <c r="A368" s="25" t="s">
        <v>887</v>
      </c>
      <c r="B368" s="30">
        <v>94016604</v>
      </c>
      <c r="C368" s="31" t="s">
        <v>881</v>
      </c>
      <c r="D368" s="31" t="s">
        <v>884</v>
      </c>
      <c r="E368" s="26">
        <v>20</v>
      </c>
      <c r="I368" s="30" t="s">
        <v>19</v>
      </c>
      <c r="J368" s="31" t="s">
        <v>866</v>
      </c>
      <c r="K368" s="18" t="s">
        <v>21</v>
      </c>
      <c r="L368" s="31" t="s">
        <v>867</v>
      </c>
      <c r="M368" s="31" t="s">
        <v>861</v>
      </c>
      <c r="O368" s="42">
        <v>35</v>
      </c>
      <c r="P368" s="30" t="s">
        <v>24</v>
      </c>
      <c r="Q368" s="31" t="s">
        <v>868</v>
      </c>
      <c r="R368" s="31" t="s">
        <v>866</v>
      </c>
    </row>
    <row r="369" spans="1:18">
      <c r="A369" s="25" t="s">
        <v>888</v>
      </c>
      <c r="B369" s="30">
        <v>94016611</v>
      </c>
      <c r="C369" s="31" t="s">
        <v>882</v>
      </c>
      <c r="D369" s="31" t="s">
        <v>885</v>
      </c>
      <c r="E369" s="26">
        <v>30</v>
      </c>
      <c r="I369" s="30" t="s">
        <v>19</v>
      </c>
      <c r="J369" s="31" t="s">
        <v>866</v>
      </c>
      <c r="K369" s="18" t="s">
        <v>21</v>
      </c>
      <c r="L369" s="31" t="s">
        <v>867</v>
      </c>
      <c r="M369" s="31" t="s">
        <v>861</v>
      </c>
      <c r="O369" s="42">
        <v>35</v>
      </c>
      <c r="P369" s="30" t="s">
        <v>24</v>
      </c>
      <c r="Q369" s="31" t="s">
        <v>868</v>
      </c>
      <c r="R369" s="31" t="s">
        <v>866</v>
      </c>
    </row>
    <row r="370" spans="1:18">
      <c r="A370" s="30" t="s">
        <v>940</v>
      </c>
      <c r="B370" s="30">
        <v>94014884</v>
      </c>
      <c r="C370" s="30" t="s">
        <v>914</v>
      </c>
      <c r="D370" s="30" t="s">
        <v>914</v>
      </c>
      <c r="I370" s="30" t="s">
        <v>28</v>
      </c>
      <c r="J370" s="18" t="s">
        <v>173</v>
      </c>
      <c r="K370" s="30" t="s">
        <v>84</v>
      </c>
      <c r="L370" s="18" t="s">
        <v>174</v>
      </c>
      <c r="M370" s="18" t="s">
        <v>510</v>
      </c>
      <c r="O370" s="18">
        <v>30</v>
      </c>
      <c r="P370" s="30" t="s">
        <v>24</v>
      </c>
      <c r="Q370" s="18" t="s">
        <v>176</v>
      </c>
      <c r="R370" s="18" t="str">
        <f t="shared" ref="R370:R395" si="9">J370</f>
        <v>SPEX SYM</v>
      </c>
    </row>
    <row r="371" spans="1:18">
      <c r="A371" s="30" t="s">
        <v>931</v>
      </c>
      <c r="B371" s="30">
        <v>94014891</v>
      </c>
      <c r="C371" s="30" t="s">
        <v>905</v>
      </c>
      <c r="D371" s="30" t="s">
        <v>905</v>
      </c>
      <c r="I371" s="30" t="s">
        <v>28</v>
      </c>
      <c r="J371" s="18" t="s">
        <v>173</v>
      </c>
      <c r="K371" s="30" t="s">
        <v>84</v>
      </c>
      <c r="L371" s="18" t="s">
        <v>174</v>
      </c>
      <c r="M371" s="18" t="s">
        <v>510</v>
      </c>
      <c r="O371" s="18">
        <v>30</v>
      </c>
      <c r="P371" s="30" t="s">
        <v>24</v>
      </c>
      <c r="Q371" s="18" t="s">
        <v>176</v>
      </c>
      <c r="R371" s="18" t="str">
        <f t="shared" si="9"/>
        <v>SPEX SYM</v>
      </c>
    </row>
    <row r="372" spans="1:18">
      <c r="A372" s="30" t="s">
        <v>948</v>
      </c>
      <c r="B372" s="30">
        <v>94014747</v>
      </c>
      <c r="C372" s="30" t="s">
        <v>922</v>
      </c>
      <c r="D372" s="30" t="s">
        <v>949</v>
      </c>
      <c r="E372" s="26">
        <v>0</v>
      </c>
      <c r="I372" s="30" t="s">
        <v>19</v>
      </c>
      <c r="J372" s="18" t="s">
        <v>173</v>
      </c>
      <c r="K372" s="30" t="s">
        <v>84</v>
      </c>
      <c r="L372" s="18" t="s">
        <v>174</v>
      </c>
      <c r="M372" s="18" t="s">
        <v>510</v>
      </c>
      <c r="O372" s="18">
        <v>30</v>
      </c>
      <c r="P372" s="30" t="s">
        <v>24</v>
      </c>
      <c r="Q372" s="18" t="s">
        <v>176</v>
      </c>
      <c r="R372" s="18" t="str">
        <f t="shared" si="9"/>
        <v>SPEX SYM</v>
      </c>
    </row>
    <row r="373" spans="1:18">
      <c r="A373" s="30" t="s">
        <v>944</v>
      </c>
      <c r="B373" s="30">
        <v>94016000</v>
      </c>
      <c r="C373" s="30" t="s">
        <v>918</v>
      </c>
      <c r="D373" s="30" t="s">
        <v>950</v>
      </c>
      <c r="E373" s="26">
        <v>10</v>
      </c>
      <c r="I373" s="30" t="s">
        <v>19</v>
      </c>
      <c r="J373" s="18" t="s">
        <v>173</v>
      </c>
      <c r="K373" s="30" t="s">
        <v>84</v>
      </c>
      <c r="L373" s="18" t="s">
        <v>174</v>
      </c>
      <c r="M373" s="18" t="s">
        <v>510</v>
      </c>
      <c r="O373" s="18">
        <v>30</v>
      </c>
      <c r="P373" s="30" t="s">
        <v>24</v>
      </c>
      <c r="Q373" s="18" t="s">
        <v>176</v>
      </c>
      <c r="R373" s="18" t="str">
        <f t="shared" si="9"/>
        <v>SPEX SYM</v>
      </c>
    </row>
    <row r="374" spans="1:18">
      <c r="A374" s="30" t="s">
        <v>935</v>
      </c>
      <c r="B374" s="30">
        <v>94014754</v>
      </c>
      <c r="C374" s="30" t="s">
        <v>909</v>
      </c>
      <c r="D374" s="30" t="s">
        <v>951</v>
      </c>
      <c r="E374" s="26">
        <v>20</v>
      </c>
      <c r="I374" s="30" t="s">
        <v>19</v>
      </c>
      <c r="J374" s="18" t="s">
        <v>173</v>
      </c>
      <c r="K374" s="30" t="s">
        <v>84</v>
      </c>
      <c r="L374" s="18" t="s">
        <v>174</v>
      </c>
      <c r="M374" s="18" t="s">
        <v>510</v>
      </c>
      <c r="O374" s="18">
        <v>30</v>
      </c>
      <c r="P374" s="30" t="s">
        <v>24</v>
      </c>
      <c r="Q374" s="18" t="s">
        <v>176</v>
      </c>
      <c r="R374" s="18" t="str">
        <f t="shared" si="9"/>
        <v>SPEX SYM</v>
      </c>
    </row>
    <row r="375" spans="1:18">
      <c r="A375" s="30" t="s">
        <v>941</v>
      </c>
      <c r="B375" s="30">
        <v>94015164</v>
      </c>
      <c r="C375" s="30" t="s">
        <v>915</v>
      </c>
      <c r="D375" s="30" t="s">
        <v>952</v>
      </c>
      <c r="E375" s="26">
        <v>20</v>
      </c>
      <c r="F375" s="30">
        <v>10</v>
      </c>
      <c r="I375" s="30" t="s">
        <v>19</v>
      </c>
      <c r="J375" s="18" t="s">
        <v>173</v>
      </c>
      <c r="K375" s="30" t="s">
        <v>84</v>
      </c>
      <c r="L375" s="18" t="s">
        <v>174</v>
      </c>
      <c r="M375" s="18" t="s">
        <v>510</v>
      </c>
      <c r="O375" s="18">
        <v>30</v>
      </c>
      <c r="P375" s="30" t="s">
        <v>24</v>
      </c>
      <c r="Q375" s="18" t="s">
        <v>176</v>
      </c>
      <c r="R375" s="18" t="str">
        <f t="shared" si="9"/>
        <v>SPEX SYM</v>
      </c>
    </row>
    <row r="376" spans="1:18">
      <c r="A376" s="30" t="s">
        <v>930</v>
      </c>
      <c r="B376" s="30">
        <v>94015423</v>
      </c>
      <c r="C376" s="30" t="s">
        <v>904</v>
      </c>
      <c r="D376" s="30" t="s">
        <v>953</v>
      </c>
      <c r="E376" s="26">
        <v>25</v>
      </c>
      <c r="I376" s="30" t="s">
        <v>19</v>
      </c>
      <c r="J376" s="18" t="s">
        <v>173</v>
      </c>
      <c r="K376" s="30" t="s">
        <v>84</v>
      </c>
      <c r="L376" s="18" t="s">
        <v>174</v>
      </c>
      <c r="M376" s="18" t="s">
        <v>510</v>
      </c>
      <c r="O376" s="18">
        <v>30</v>
      </c>
      <c r="P376" s="30" t="s">
        <v>24</v>
      </c>
      <c r="Q376" s="18" t="s">
        <v>176</v>
      </c>
      <c r="R376" s="18" t="str">
        <f t="shared" si="9"/>
        <v>SPEX SYM</v>
      </c>
    </row>
    <row r="377" spans="1:18">
      <c r="A377" s="30" t="s">
        <v>934</v>
      </c>
      <c r="B377" s="30">
        <v>94014761</v>
      </c>
      <c r="C377" s="30" t="s">
        <v>908</v>
      </c>
      <c r="D377" s="30" t="s">
        <v>954</v>
      </c>
      <c r="E377" s="26">
        <v>30</v>
      </c>
      <c r="I377" s="30" t="s">
        <v>19</v>
      </c>
      <c r="J377" s="18" t="s">
        <v>173</v>
      </c>
      <c r="K377" s="30" t="s">
        <v>84</v>
      </c>
      <c r="L377" s="18" t="s">
        <v>174</v>
      </c>
      <c r="M377" s="18" t="s">
        <v>510</v>
      </c>
      <c r="O377" s="18">
        <v>30</v>
      </c>
      <c r="P377" s="30" t="s">
        <v>24</v>
      </c>
      <c r="Q377" s="18" t="s">
        <v>176</v>
      </c>
      <c r="R377" s="18" t="str">
        <f t="shared" si="9"/>
        <v>SPEX SYM</v>
      </c>
    </row>
    <row r="378" spans="1:18">
      <c r="A378" s="30" t="s">
        <v>945</v>
      </c>
      <c r="B378" s="30">
        <v>94014778</v>
      </c>
      <c r="C378" s="30" t="s">
        <v>919</v>
      </c>
      <c r="D378" s="30" t="s">
        <v>955</v>
      </c>
      <c r="E378" s="26">
        <v>50</v>
      </c>
      <c r="I378" s="18" t="s">
        <v>28</v>
      </c>
      <c r="J378" s="18" t="s">
        <v>173</v>
      </c>
      <c r="K378" s="30" t="s">
        <v>84</v>
      </c>
      <c r="L378" s="18" t="s">
        <v>174</v>
      </c>
      <c r="M378" s="18" t="s">
        <v>510</v>
      </c>
      <c r="O378" s="18">
        <v>30</v>
      </c>
      <c r="P378" s="30" t="s">
        <v>24</v>
      </c>
      <c r="Q378" s="18" t="s">
        <v>176</v>
      </c>
      <c r="R378" s="18" t="str">
        <f t="shared" si="9"/>
        <v>SPEX SYM</v>
      </c>
    </row>
    <row r="379" spans="1:18">
      <c r="A379" s="30" t="s">
        <v>943</v>
      </c>
      <c r="B379" s="30">
        <v>94015928</v>
      </c>
      <c r="C379" s="30" t="s">
        <v>917</v>
      </c>
      <c r="D379" s="30" t="s">
        <v>966</v>
      </c>
      <c r="I379" s="18" t="s">
        <v>28</v>
      </c>
      <c r="J379" s="18" t="s">
        <v>173</v>
      </c>
      <c r="K379" s="30" t="s">
        <v>84</v>
      </c>
      <c r="L379" s="18" t="s">
        <v>174</v>
      </c>
      <c r="M379" s="18" t="s">
        <v>510</v>
      </c>
      <c r="O379" s="18">
        <v>30</v>
      </c>
      <c r="P379" s="30" t="s">
        <v>24</v>
      </c>
      <c r="Q379" s="18" t="s">
        <v>176</v>
      </c>
      <c r="R379" s="18" t="str">
        <f t="shared" si="9"/>
        <v>SPEX SYM</v>
      </c>
    </row>
    <row r="380" spans="1:18">
      <c r="A380" s="30" t="s">
        <v>929</v>
      </c>
      <c r="B380" s="30">
        <v>94016116</v>
      </c>
      <c r="C380" s="30" t="s">
        <v>903</v>
      </c>
      <c r="D380" s="30" t="s">
        <v>903</v>
      </c>
      <c r="H380" s="30" t="s">
        <v>27</v>
      </c>
      <c r="I380" s="18" t="s">
        <v>28</v>
      </c>
      <c r="J380" s="18" t="s">
        <v>173</v>
      </c>
      <c r="K380" s="30" t="s">
        <v>84</v>
      </c>
      <c r="L380" s="18" t="s">
        <v>174</v>
      </c>
      <c r="M380" s="18" t="s">
        <v>510</v>
      </c>
      <c r="O380" s="18">
        <v>30</v>
      </c>
      <c r="P380" s="30" t="s">
        <v>24</v>
      </c>
      <c r="Q380" s="18" t="s">
        <v>176</v>
      </c>
      <c r="R380" s="18" t="str">
        <f t="shared" si="9"/>
        <v>SPEX SYM</v>
      </c>
    </row>
    <row r="381" spans="1:18">
      <c r="A381" s="30" t="s">
        <v>947</v>
      </c>
      <c r="B381" s="30">
        <v>94014860</v>
      </c>
      <c r="C381" s="30" t="s">
        <v>921</v>
      </c>
      <c r="D381" s="30" t="s">
        <v>921</v>
      </c>
      <c r="I381" s="18" t="s">
        <v>28</v>
      </c>
      <c r="J381" s="18" t="s">
        <v>173</v>
      </c>
      <c r="K381" s="30" t="s">
        <v>84</v>
      </c>
      <c r="L381" s="18" t="s">
        <v>174</v>
      </c>
      <c r="M381" s="18" t="s">
        <v>510</v>
      </c>
      <c r="O381" s="18">
        <v>28.5</v>
      </c>
      <c r="P381" s="30" t="s">
        <v>24</v>
      </c>
      <c r="Q381" s="18" t="s">
        <v>176</v>
      </c>
      <c r="R381" s="18" t="str">
        <f t="shared" si="9"/>
        <v>SPEX SYM</v>
      </c>
    </row>
    <row r="382" spans="1:18">
      <c r="A382" s="30" t="s">
        <v>932</v>
      </c>
      <c r="B382" s="30">
        <v>94014877</v>
      </c>
      <c r="C382" s="30" t="s">
        <v>906</v>
      </c>
      <c r="D382" s="30" t="s">
        <v>906</v>
      </c>
      <c r="I382" s="18" t="s">
        <v>28</v>
      </c>
      <c r="J382" s="18" t="s">
        <v>173</v>
      </c>
      <c r="K382" s="30" t="s">
        <v>84</v>
      </c>
      <c r="L382" s="18" t="s">
        <v>174</v>
      </c>
      <c r="M382" s="18" t="s">
        <v>510</v>
      </c>
      <c r="O382" s="18">
        <v>28.5</v>
      </c>
      <c r="P382" s="30" t="s">
        <v>24</v>
      </c>
      <c r="Q382" s="18" t="s">
        <v>176</v>
      </c>
      <c r="R382" s="18" t="str">
        <f t="shared" si="9"/>
        <v>SPEX SYM</v>
      </c>
    </row>
    <row r="383" spans="1:18">
      <c r="A383" s="30" t="s">
        <v>933</v>
      </c>
      <c r="B383" s="30">
        <v>94014822</v>
      </c>
      <c r="C383" s="30" t="s">
        <v>907</v>
      </c>
      <c r="D383" s="30" t="s">
        <v>956</v>
      </c>
      <c r="E383" s="30">
        <v>0</v>
      </c>
      <c r="I383" s="30" t="s">
        <v>19</v>
      </c>
      <c r="J383" s="18" t="s">
        <v>173</v>
      </c>
      <c r="K383" s="30" t="s">
        <v>84</v>
      </c>
      <c r="L383" s="18" t="s">
        <v>174</v>
      </c>
      <c r="M383" s="18" t="s">
        <v>510</v>
      </c>
      <c r="O383" s="18">
        <v>28.5</v>
      </c>
      <c r="P383" s="30" t="s">
        <v>24</v>
      </c>
      <c r="Q383" s="18" t="s">
        <v>176</v>
      </c>
      <c r="R383" s="18" t="str">
        <f t="shared" si="9"/>
        <v>SPEX SYM</v>
      </c>
    </row>
    <row r="384" spans="1:18">
      <c r="A384" s="30" t="s">
        <v>928</v>
      </c>
      <c r="B384" s="30">
        <v>94017137</v>
      </c>
      <c r="C384" s="30" t="s">
        <v>902</v>
      </c>
      <c r="D384" s="30" t="s">
        <v>957</v>
      </c>
      <c r="E384" s="30">
        <v>10</v>
      </c>
      <c r="I384" s="30" t="s">
        <v>19</v>
      </c>
      <c r="J384" s="18" t="s">
        <v>173</v>
      </c>
      <c r="K384" s="30" t="s">
        <v>84</v>
      </c>
      <c r="L384" s="18" t="s">
        <v>174</v>
      </c>
      <c r="M384" s="18" t="s">
        <v>510</v>
      </c>
      <c r="O384" s="18">
        <v>28.5</v>
      </c>
      <c r="P384" s="30" t="s">
        <v>24</v>
      </c>
      <c r="Q384" s="18" t="s">
        <v>176</v>
      </c>
      <c r="R384" s="18" t="str">
        <f t="shared" si="9"/>
        <v>SPEX SYM</v>
      </c>
    </row>
    <row r="385" spans="1:18">
      <c r="A385" s="30" t="s">
        <v>937</v>
      </c>
      <c r="B385" s="30">
        <v>94014839</v>
      </c>
      <c r="C385" s="30" t="s">
        <v>911</v>
      </c>
      <c r="D385" s="30" t="s">
        <v>958</v>
      </c>
      <c r="E385" s="30">
        <v>20</v>
      </c>
      <c r="I385" s="30" t="s">
        <v>19</v>
      </c>
      <c r="J385" s="18" t="s">
        <v>173</v>
      </c>
      <c r="K385" s="30" t="s">
        <v>84</v>
      </c>
      <c r="L385" s="18" t="s">
        <v>174</v>
      </c>
      <c r="M385" s="18" t="s">
        <v>510</v>
      </c>
      <c r="O385" s="18">
        <v>28.5</v>
      </c>
      <c r="P385" s="30" t="s">
        <v>24</v>
      </c>
      <c r="Q385" s="18" t="s">
        <v>176</v>
      </c>
      <c r="R385" s="18" t="str">
        <f t="shared" si="9"/>
        <v>SPEX SYM</v>
      </c>
    </row>
    <row r="386" spans="1:18">
      <c r="A386" s="30" t="s">
        <v>936</v>
      </c>
      <c r="B386" s="30">
        <v>94015171</v>
      </c>
      <c r="C386" s="30" t="s">
        <v>910</v>
      </c>
      <c r="D386" s="30" t="s">
        <v>959</v>
      </c>
      <c r="E386" s="30">
        <v>20</v>
      </c>
      <c r="F386" s="30">
        <v>10</v>
      </c>
      <c r="I386" s="30" t="s">
        <v>19</v>
      </c>
      <c r="J386" s="18" t="s">
        <v>173</v>
      </c>
      <c r="K386" s="30" t="s">
        <v>84</v>
      </c>
      <c r="L386" s="18" t="s">
        <v>174</v>
      </c>
      <c r="M386" s="18" t="s">
        <v>510</v>
      </c>
      <c r="O386" s="18">
        <v>28.5</v>
      </c>
      <c r="P386" s="30" t="s">
        <v>24</v>
      </c>
      <c r="Q386" s="18" t="s">
        <v>176</v>
      </c>
      <c r="R386" s="18" t="str">
        <f t="shared" si="9"/>
        <v>SPEX SYM</v>
      </c>
    </row>
    <row r="387" spans="1:18">
      <c r="A387" s="30" t="s">
        <v>939</v>
      </c>
      <c r="B387" s="30">
        <v>94014846</v>
      </c>
      <c r="C387" s="30" t="s">
        <v>913</v>
      </c>
      <c r="D387" s="30" t="s">
        <v>960</v>
      </c>
      <c r="E387" s="30">
        <v>30</v>
      </c>
      <c r="I387" s="30" t="s">
        <v>19</v>
      </c>
      <c r="J387" s="18" t="s">
        <v>173</v>
      </c>
      <c r="K387" s="30" t="s">
        <v>84</v>
      </c>
      <c r="L387" s="18" t="s">
        <v>174</v>
      </c>
      <c r="M387" s="18" t="s">
        <v>510</v>
      </c>
      <c r="O387" s="18">
        <v>28.5</v>
      </c>
      <c r="P387" s="30" t="s">
        <v>24</v>
      </c>
      <c r="Q387" s="18" t="s">
        <v>176</v>
      </c>
      <c r="R387" s="18" t="str">
        <f t="shared" si="9"/>
        <v>SPEX SYM</v>
      </c>
    </row>
    <row r="388" spans="1:18">
      <c r="A388" s="30" t="s">
        <v>938</v>
      </c>
      <c r="B388" s="30">
        <v>94014853</v>
      </c>
      <c r="C388" s="30" t="s">
        <v>912</v>
      </c>
      <c r="D388" s="30" t="s">
        <v>961</v>
      </c>
      <c r="E388" s="30">
        <v>50</v>
      </c>
      <c r="I388" s="18" t="s">
        <v>28</v>
      </c>
      <c r="J388" s="18" t="s">
        <v>173</v>
      </c>
      <c r="K388" s="30" t="s">
        <v>84</v>
      </c>
      <c r="L388" s="18" t="s">
        <v>174</v>
      </c>
      <c r="M388" s="18" t="s">
        <v>510</v>
      </c>
      <c r="O388" s="18">
        <v>28.5</v>
      </c>
      <c r="P388" s="30" t="s">
        <v>24</v>
      </c>
      <c r="Q388" s="18" t="s">
        <v>176</v>
      </c>
      <c r="R388" s="18" t="str">
        <f t="shared" si="9"/>
        <v>SPEX SYM</v>
      </c>
    </row>
    <row r="389" spans="1:18">
      <c r="A389" s="30" t="s">
        <v>946</v>
      </c>
      <c r="B389" s="30">
        <v>94015348</v>
      </c>
      <c r="C389" s="30" t="s">
        <v>920</v>
      </c>
      <c r="D389" s="30" t="s">
        <v>920</v>
      </c>
      <c r="H389" s="30" t="s">
        <v>27</v>
      </c>
      <c r="I389" s="18" t="s">
        <v>28</v>
      </c>
      <c r="J389" s="18" t="s">
        <v>173</v>
      </c>
      <c r="K389" s="30" t="s">
        <v>84</v>
      </c>
      <c r="L389" s="18" t="s">
        <v>174</v>
      </c>
      <c r="M389" s="18" t="s">
        <v>510</v>
      </c>
      <c r="O389" s="18">
        <v>28.5</v>
      </c>
      <c r="P389" s="30" t="s">
        <v>24</v>
      </c>
      <c r="Q389" s="18" t="s">
        <v>176</v>
      </c>
      <c r="R389" s="18" t="str">
        <f t="shared" si="9"/>
        <v>SPEX SYM</v>
      </c>
    </row>
    <row r="390" spans="1:18">
      <c r="A390" s="30" t="s">
        <v>923</v>
      </c>
      <c r="B390" s="30">
        <v>94018042</v>
      </c>
      <c r="C390" s="30" t="s">
        <v>898</v>
      </c>
      <c r="D390" s="30" t="s">
        <v>962</v>
      </c>
      <c r="E390" s="30">
        <v>20</v>
      </c>
      <c r="I390" s="30" t="s">
        <v>19</v>
      </c>
      <c r="J390" s="18" t="s">
        <v>173</v>
      </c>
      <c r="K390" s="30" t="s">
        <v>84</v>
      </c>
      <c r="L390" s="18" t="s">
        <v>174</v>
      </c>
      <c r="M390" s="18" t="s">
        <v>510</v>
      </c>
      <c r="O390" s="18">
        <v>27</v>
      </c>
      <c r="P390" s="30" t="s">
        <v>24</v>
      </c>
      <c r="Q390" s="18" t="s">
        <v>176</v>
      </c>
      <c r="R390" s="18" t="str">
        <f t="shared" si="9"/>
        <v>SPEX SYM</v>
      </c>
    </row>
    <row r="391" spans="1:18">
      <c r="A391" s="30" t="s">
        <v>927</v>
      </c>
      <c r="B391" s="30">
        <v>94017939</v>
      </c>
      <c r="C391" s="30" t="s">
        <v>901</v>
      </c>
      <c r="D391" s="30" t="s">
        <v>963</v>
      </c>
      <c r="E391" s="30">
        <v>0</v>
      </c>
      <c r="I391" s="30" t="s">
        <v>19</v>
      </c>
      <c r="J391" s="18" t="s">
        <v>173</v>
      </c>
      <c r="K391" s="30" t="s">
        <v>84</v>
      </c>
      <c r="L391" s="18" t="s">
        <v>174</v>
      </c>
      <c r="M391" s="18" t="s">
        <v>510</v>
      </c>
      <c r="O391" s="18">
        <v>27</v>
      </c>
      <c r="P391" s="30" t="s">
        <v>24</v>
      </c>
      <c r="Q391" s="18" t="s">
        <v>176</v>
      </c>
      <c r="R391" s="18" t="str">
        <f t="shared" si="9"/>
        <v>SPEX SYM</v>
      </c>
    </row>
    <row r="392" spans="1:18">
      <c r="A392" s="30" t="s">
        <v>925</v>
      </c>
      <c r="B392" s="30">
        <v>94018035</v>
      </c>
      <c r="C392" s="30" t="s">
        <v>899</v>
      </c>
      <c r="D392" s="30" t="s">
        <v>964</v>
      </c>
      <c r="E392" s="30">
        <v>50</v>
      </c>
      <c r="I392" s="18" t="s">
        <v>28</v>
      </c>
      <c r="J392" s="18" t="s">
        <v>173</v>
      </c>
      <c r="K392" s="30" t="s">
        <v>84</v>
      </c>
      <c r="L392" s="18" t="s">
        <v>174</v>
      </c>
      <c r="M392" s="18" t="s">
        <v>510</v>
      </c>
      <c r="O392" s="18">
        <v>27</v>
      </c>
      <c r="P392" s="30" t="s">
        <v>24</v>
      </c>
      <c r="Q392" s="18" t="s">
        <v>176</v>
      </c>
      <c r="R392" s="18" t="str">
        <f t="shared" si="9"/>
        <v>SPEX SYM</v>
      </c>
    </row>
    <row r="393" spans="1:18">
      <c r="A393" s="30" t="s">
        <v>926</v>
      </c>
      <c r="B393" s="30">
        <v>94017946</v>
      </c>
      <c r="C393" s="30" t="s">
        <v>900</v>
      </c>
      <c r="D393" s="30" t="s">
        <v>900</v>
      </c>
      <c r="I393" s="30" t="s">
        <v>19</v>
      </c>
      <c r="J393" s="18" t="s">
        <v>173</v>
      </c>
      <c r="K393" s="30" t="s">
        <v>84</v>
      </c>
      <c r="L393" s="18" t="s">
        <v>174</v>
      </c>
      <c r="M393" s="18" t="s">
        <v>510</v>
      </c>
      <c r="O393" s="18">
        <v>27</v>
      </c>
      <c r="P393" s="30" t="s">
        <v>24</v>
      </c>
      <c r="Q393" s="18" t="s">
        <v>176</v>
      </c>
      <c r="R393" s="18" t="str">
        <f t="shared" si="9"/>
        <v>SPEX SYM</v>
      </c>
    </row>
    <row r="394" spans="1:18">
      <c r="A394" s="30" t="s">
        <v>942</v>
      </c>
      <c r="B394" s="30">
        <v>94018684</v>
      </c>
      <c r="C394" s="30" t="s">
        <v>916</v>
      </c>
      <c r="D394" s="30" t="s">
        <v>916</v>
      </c>
      <c r="E394" s="30">
        <v>20</v>
      </c>
      <c r="F394" s="30">
        <v>20</v>
      </c>
      <c r="I394" s="30" t="s">
        <v>19</v>
      </c>
      <c r="J394" s="18" t="s">
        <v>173</v>
      </c>
      <c r="K394" s="30" t="s">
        <v>84</v>
      </c>
      <c r="L394" s="18" t="s">
        <v>174</v>
      </c>
      <c r="M394" s="18" t="s">
        <v>510</v>
      </c>
      <c r="O394" s="18">
        <v>30</v>
      </c>
      <c r="P394" s="30" t="s">
        <v>24</v>
      </c>
      <c r="Q394" s="18" t="s">
        <v>176</v>
      </c>
      <c r="R394" s="18" t="str">
        <f t="shared" si="9"/>
        <v>SPEX SYM</v>
      </c>
    </row>
    <row r="395" spans="1:18">
      <c r="A395" s="30" t="s">
        <v>924</v>
      </c>
      <c r="B395" s="30">
        <v>94018370</v>
      </c>
      <c r="C395" s="30" t="s">
        <v>172</v>
      </c>
      <c r="D395" s="30" t="s">
        <v>965</v>
      </c>
      <c r="E395" s="30">
        <v>50</v>
      </c>
      <c r="I395" s="18" t="s">
        <v>28</v>
      </c>
      <c r="J395" s="18" t="s">
        <v>173</v>
      </c>
      <c r="K395" s="30" t="s">
        <v>84</v>
      </c>
      <c r="L395" s="18" t="s">
        <v>174</v>
      </c>
      <c r="M395" s="18" t="s">
        <v>510</v>
      </c>
      <c r="O395" s="18">
        <v>28.5</v>
      </c>
      <c r="P395" s="30" t="s">
        <v>24</v>
      </c>
      <c r="Q395" s="18" t="s">
        <v>176</v>
      </c>
      <c r="R395" s="18" t="str">
        <f t="shared" si="9"/>
        <v>SPEX SYM</v>
      </c>
    </row>
    <row r="396" spans="1:18">
      <c r="A396" s="44" t="s">
        <v>967</v>
      </c>
      <c r="B396" s="31" t="s">
        <v>968</v>
      </c>
      <c r="C396" s="31" t="s">
        <v>969</v>
      </c>
      <c r="D396" s="31" t="s">
        <v>970</v>
      </c>
      <c r="E396" s="30">
        <v>50</v>
      </c>
      <c r="I396" s="30" t="s">
        <v>28</v>
      </c>
      <c r="J396" s="31" t="s">
        <v>756</v>
      </c>
      <c r="K396" s="18" t="s">
        <v>21</v>
      </c>
      <c r="L396" s="31" t="s">
        <v>971</v>
      </c>
      <c r="M396" s="31" t="s">
        <v>764</v>
      </c>
      <c r="O396" s="18">
        <v>30</v>
      </c>
      <c r="P396" s="30" t="s">
        <v>24</v>
      </c>
      <c r="Q396" s="31" t="s">
        <v>765</v>
      </c>
      <c r="R396" s="31" t="s">
        <v>756</v>
      </c>
    </row>
    <row r="397" spans="1:18">
      <c r="A397" s="44" t="s">
        <v>972</v>
      </c>
      <c r="B397" s="30" t="s">
        <v>976</v>
      </c>
      <c r="C397" s="31" t="s">
        <v>980</v>
      </c>
      <c r="D397" s="31" t="s">
        <v>985</v>
      </c>
      <c r="E397" s="30">
        <v>20</v>
      </c>
      <c r="F397" s="30">
        <v>17</v>
      </c>
      <c r="I397" s="30" t="s">
        <v>19</v>
      </c>
      <c r="J397" s="30" t="s">
        <v>111</v>
      </c>
      <c r="K397" s="30" t="s">
        <v>84</v>
      </c>
      <c r="L397" s="30" t="s">
        <v>111</v>
      </c>
      <c r="M397" s="31" t="s">
        <v>112</v>
      </c>
      <c r="O397" s="30">
        <v>30</v>
      </c>
      <c r="P397" s="30" t="s">
        <v>138</v>
      </c>
      <c r="Q397" s="30" t="s">
        <v>279</v>
      </c>
      <c r="R397" s="30" t="s">
        <v>111</v>
      </c>
    </row>
    <row r="398" spans="1:18">
      <c r="A398" s="44" t="s">
        <v>973</v>
      </c>
      <c r="B398" s="30" t="s">
        <v>977</v>
      </c>
      <c r="C398" s="31" t="s">
        <v>981</v>
      </c>
      <c r="D398" s="31" t="s">
        <v>986</v>
      </c>
      <c r="E398" s="30">
        <v>20</v>
      </c>
      <c r="F398" s="30">
        <v>17</v>
      </c>
      <c r="I398" s="30" t="s">
        <v>19</v>
      </c>
      <c r="J398" s="30" t="s">
        <v>111</v>
      </c>
      <c r="K398" s="30" t="s">
        <v>84</v>
      </c>
      <c r="L398" s="30" t="s">
        <v>111</v>
      </c>
      <c r="M398" s="31" t="s">
        <v>112</v>
      </c>
      <c r="O398" s="30">
        <v>30</v>
      </c>
      <c r="P398" s="30" t="s">
        <v>138</v>
      </c>
      <c r="Q398" s="30" t="s">
        <v>279</v>
      </c>
      <c r="R398" s="30" t="s">
        <v>111</v>
      </c>
    </row>
    <row r="399" spans="1:18">
      <c r="A399" s="44" t="s">
        <v>974</v>
      </c>
      <c r="B399" s="30" t="s">
        <v>978</v>
      </c>
      <c r="C399" s="31" t="s">
        <v>982</v>
      </c>
      <c r="D399" s="31" t="s">
        <v>987</v>
      </c>
      <c r="E399" s="30">
        <v>20</v>
      </c>
      <c r="F399" s="30">
        <v>17</v>
      </c>
      <c r="I399" s="30" t="s">
        <v>19</v>
      </c>
      <c r="J399" s="30" t="s">
        <v>111</v>
      </c>
      <c r="K399" s="30" t="s">
        <v>84</v>
      </c>
      <c r="L399" s="30" t="s">
        <v>111</v>
      </c>
      <c r="M399" s="31" t="s">
        <v>112</v>
      </c>
      <c r="O399" s="30">
        <v>27.5</v>
      </c>
      <c r="P399" s="30" t="s">
        <v>138</v>
      </c>
      <c r="Q399" s="30" t="s">
        <v>279</v>
      </c>
      <c r="R399" s="30" t="s">
        <v>111</v>
      </c>
    </row>
    <row r="400" spans="1:18">
      <c r="A400" s="44" t="s">
        <v>975</v>
      </c>
      <c r="B400" s="30" t="s">
        <v>979</v>
      </c>
      <c r="C400" s="31" t="s">
        <v>983</v>
      </c>
      <c r="D400" s="31" t="s">
        <v>988</v>
      </c>
      <c r="E400" s="30">
        <v>50</v>
      </c>
      <c r="F400" s="30">
        <v>20</v>
      </c>
      <c r="I400" s="18" t="s">
        <v>28</v>
      </c>
      <c r="J400" s="30" t="s">
        <v>111</v>
      </c>
      <c r="K400" s="30" t="s">
        <v>84</v>
      </c>
      <c r="L400" s="30" t="s">
        <v>111</v>
      </c>
      <c r="M400" s="31" t="s">
        <v>112</v>
      </c>
      <c r="O400" s="30">
        <v>30</v>
      </c>
      <c r="P400" s="30" t="s">
        <v>138</v>
      </c>
      <c r="Q400" s="30" t="s">
        <v>279</v>
      </c>
      <c r="R400" s="30" t="s">
        <v>111</v>
      </c>
    </row>
    <row r="401" spans="1:18">
      <c r="A401" s="51" t="s">
        <v>1577</v>
      </c>
      <c r="B401" s="30">
        <v>94010534</v>
      </c>
      <c r="C401" s="31" t="s">
        <v>984</v>
      </c>
      <c r="D401" s="31" t="s">
        <v>989</v>
      </c>
      <c r="E401" s="30">
        <v>50</v>
      </c>
      <c r="F401" s="30">
        <v>20</v>
      </c>
      <c r="I401" s="18" t="s">
        <v>28</v>
      </c>
      <c r="J401" s="30" t="s">
        <v>111</v>
      </c>
      <c r="K401" s="30" t="s">
        <v>84</v>
      </c>
      <c r="L401" s="30" t="s">
        <v>111</v>
      </c>
      <c r="M401" s="31" t="s">
        <v>112</v>
      </c>
      <c r="O401" s="30">
        <v>20</v>
      </c>
      <c r="P401" s="30" t="s">
        <v>138</v>
      </c>
      <c r="Q401" s="30" t="s">
        <v>279</v>
      </c>
      <c r="R401" s="30" t="s">
        <v>111</v>
      </c>
    </row>
    <row r="402" spans="1:18">
      <c r="A402" s="33" t="s">
        <v>1575</v>
      </c>
      <c r="B402" s="30">
        <v>94010510</v>
      </c>
      <c r="C402" s="31" t="s">
        <v>1574</v>
      </c>
      <c r="D402" s="31" t="s">
        <v>1576</v>
      </c>
      <c r="E402" s="30">
        <v>50</v>
      </c>
      <c r="F402" s="30">
        <v>20</v>
      </c>
      <c r="I402" s="18" t="s">
        <v>28</v>
      </c>
      <c r="J402" s="30" t="s">
        <v>111</v>
      </c>
      <c r="K402" s="30" t="s">
        <v>84</v>
      </c>
      <c r="L402" s="30" t="s">
        <v>111</v>
      </c>
      <c r="M402" s="31" t="s">
        <v>112</v>
      </c>
      <c r="O402" s="30">
        <v>20</v>
      </c>
      <c r="P402" s="30" t="s">
        <v>138</v>
      </c>
      <c r="Q402" s="30" t="s">
        <v>279</v>
      </c>
      <c r="R402" s="30" t="s">
        <v>111</v>
      </c>
    </row>
  </sheetData>
  <autoFilter ref="A1:W397"/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zoomScaleNormal="100" workbookViewId="0">
      <pane ySplit="1" topLeftCell="A398" activePane="bottomLeft" state="frozen"/>
      <selection pane="bottomLeft" activeCell="D401" sqref="D401:D402"/>
    </sheetView>
  </sheetViews>
  <sheetFormatPr defaultColWidth="9" defaultRowHeight="15"/>
  <cols>
    <col min="1" max="1" width="9.85546875" style="30" customWidth="1"/>
    <col min="2" max="2" width="36.7109375" style="30" bestFit="1" customWidth="1"/>
    <col min="3" max="3" width="36.28515625" style="30" customWidth="1"/>
    <col min="4" max="4" width="12.5703125" style="30" customWidth="1"/>
    <col min="5" max="16384" width="9" style="30"/>
  </cols>
  <sheetData>
    <row r="1" spans="1:4">
      <c r="A1" s="47" t="s">
        <v>12</v>
      </c>
      <c r="B1" s="47" t="s">
        <v>11</v>
      </c>
      <c r="C1" s="47" t="s">
        <v>501</v>
      </c>
      <c r="D1" s="47" t="s">
        <v>1</v>
      </c>
    </row>
    <row r="2" spans="1:4">
      <c r="A2" s="30" t="s">
        <v>23</v>
      </c>
      <c r="B2" s="30" t="s">
        <v>22</v>
      </c>
      <c r="C2" s="30" t="s">
        <v>502</v>
      </c>
      <c r="D2" s="30" t="s">
        <v>1262</v>
      </c>
    </row>
    <row r="3" spans="1:4">
      <c r="A3" s="30" t="s">
        <v>23</v>
      </c>
      <c r="B3" s="30" t="s">
        <v>22</v>
      </c>
      <c r="C3" s="30" t="s">
        <v>503</v>
      </c>
      <c r="D3" s="30" t="s">
        <v>1263</v>
      </c>
    </row>
    <row r="4" spans="1:4">
      <c r="A4" s="30" t="s">
        <v>23</v>
      </c>
      <c r="B4" s="30" t="s">
        <v>22</v>
      </c>
      <c r="C4" s="30" t="s">
        <v>502</v>
      </c>
      <c r="D4" s="30" t="s">
        <v>1264</v>
      </c>
    </row>
    <row r="5" spans="1:4">
      <c r="A5" s="30" t="s">
        <v>23</v>
      </c>
      <c r="B5" s="30" t="s">
        <v>22</v>
      </c>
      <c r="C5" s="30" t="s">
        <v>502</v>
      </c>
      <c r="D5" s="30" t="s">
        <v>1265</v>
      </c>
    </row>
    <row r="6" spans="1:4">
      <c r="A6" s="30" t="s">
        <v>23</v>
      </c>
      <c r="B6" s="30" t="s">
        <v>22</v>
      </c>
      <c r="C6" s="30" t="s">
        <v>502</v>
      </c>
      <c r="D6" s="30" t="s">
        <v>1266</v>
      </c>
    </row>
    <row r="7" spans="1:4">
      <c r="A7" s="30" t="s">
        <v>35</v>
      </c>
      <c r="B7" s="30" t="s">
        <v>34</v>
      </c>
      <c r="C7" s="30" t="s">
        <v>504</v>
      </c>
      <c r="D7" s="30" t="s">
        <v>1267</v>
      </c>
    </row>
    <row r="8" spans="1:4">
      <c r="A8" s="30" t="s">
        <v>35</v>
      </c>
      <c r="B8" s="30" t="s">
        <v>34</v>
      </c>
      <c r="C8" s="30" t="s">
        <v>504</v>
      </c>
      <c r="D8" s="30" t="s">
        <v>1268</v>
      </c>
    </row>
    <row r="9" spans="1:4">
      <c r="A9" s="30" t="s">
        <v>35</v>
      </c>
      <c r="B9" s="30" t="s">
        <v>34</v>
      </c>
      <c r="C9" s="30" t="s">
        <v>504</v>
      </c>
      <c r="D9" s="30" t="s">
        <v>1269</v>
      </c>
    </row>
    <row r="10" spans="1:4">
      <c r="A10" s="30" t="s">
        <v>35</v>
      </c>
      <c r="B10" s="30" t="s">
        <v>34</v>
      </c>
      <c r="C10" s="30" t="s">
        <v>504</v>
      </c>
      <c r="D10" s="30" t="s">
        <v>1270</v>
      </c>
    </row>
    <row r="11" spans="1:4">
      <c r="A11" s="30" t="s">
        <v>35</v>
      </c>
      <c r="B11" s="30" t="s">
        <v>34</v>
      </c>
      <c r="C11" s="30" t="s">
        <v>504</v>
      </c>
      <c r="D11" s="30" t="s">
        <v>1271</v>
      </c>
    </row>
    <row r="12" spans="1:4">
      <c r="A12" s="30" t="s">
        <v>35</v>
      </c>
      <c r="B12" s="30" t="s">
        <v>34</v>
      </c>
      <c r="C12" s="30" t="s">
        <v>504</v>
      </c>
      <c r="D12" s="30" t="s">
        <v>1272</v>
      </c>
    </row>
    <row r="13" spans="1:4">
      <c r="A13" s="30" t="s">
        <v>35</v>
      </c>
      <c r="B13" s="30" t="s">
        <v>34</v>
      </c>
      <c r="C13" s="30" t="s">
        <v>504</v>
      </c>
      <c r="D13" s="30" t="s">
        <v>1273</v>
      </c>
    </row>
    <row r="14" spans="1:4">
      <c r="A14" s="30" t="s">
        <v>35</v>
      </c>
      <c r="B14" s="30" t="s">
        <v>34</v>
      </c>
      <c r="C14" s="30" t="s">
        <v>504</v>
      </c>
      <c r="D14" s="30" t="s">
        <v>1274</v>
      </c>
    </row>
    <row r="15" spans="1:4">
      <c r="A15" s="30" t="s">
        <v>35</v>
      </c>
      <c r="B15" s="30" t="s">
        <v>34</v>
      </c>
      <c r="C15" s="30" t="s">
        <v>504</v>
      </c>
      <c r="D15" s="30" t="s">
        <v>1275</v>
      </c>
    </row>
    <row r="16" spans="1:4">
      <c r="A16" s="30" t="s">
        <v>35</v>
      </c>
      <c r="B16" s="30" t="s">
        <v>34</v>
      </c>
      <c r="C16" s="30" t="s">
        <v>504</v>
      </c>
      <c r="D16" s="30" t="s">
        <v>1276</v>
      </c>
    </row>
    <row r="17" spans="1:4">
      <c r="A17" s="30" t="s">
        <v>35</v>
      </c>
      <c r="B17" s="30" t="s">
        <v>34</v>
      </c>
      <c r="C17" s="30" t="s">
        <v>504</v>
      </c>
      <c r="D17" s="30" t="s">
        <v>1277</v>
      </c>
    </row>
    <row r="18" spans="1:4">
      <c r="A18" s="30" t="s">
        <v>35</v>
      </c>
      <c r="B18" s="30" t="s">
        <v>34</v>
      </c>
      <c r="C18" s="30" t="s">
        <v>504</v>
      </c>
      <c r="D18" s="30" t="s">
        <v>1278</v>
      </c>
    </row>
    <row r="19" spans="1:4">
      <c r="A19" s="30" t="s">
        <v>35</v>
      </c>
      <c r="B19" s="30" t="s">
        <v>34</v>
      </c>
      <c r="C19" s="30" t="s">
        <v>504</v>
      </c>
      <c r="D19" s="30" t="s">
        <v>1276</v>
      </c>
    </row>
    <row r="20" spans="1:4">
      <c r="A20" s="30" t="s">
        <v>35</v>
      </c>
      <c r="B20" s="30" t="s">
        <v>34</v>
      </c>
      <c r="C20" s="30" t="s">
        <v>504</v>
      </c>
      <c r="D20" s="30" t="s">
        <v>1279</v>
      </c>
    </row>
    <row r="21" spans="1:4">
      <c r="A21" s="30" t="s">
        <v>35</v>
      </c>
      <c r="B21" s="30" t="s">
        <v>34</v>
      </c>
      <c r="C21" s="30" t="s">
        <v>504</v>
      </c>
      <c r="D21" s="30" t="s">
        <v>1280</v>
      </c>
    </row>
    <row r="22" spans="1:4">
      <c r="A22" s="30" t="s">
        <v>35</v>
      </c>
      <c r="B22" s="30" t="s">
        <v>34</v>
      </c>
      <c r="C22" s="30" t="s">
        <v>504</v>
      </c>
      <c r="D22" s="30" t="s">
        <v>1281</v>
      </c>
    </row>
    <row r="23" spans="1:4">
      <c r="A23" s="30" t="s">
        <v>35</v>
      </c>
      <c r="B23" s="30" t="s">
        <v>34</v>
      </c>
      <c r="C23" s="30" t="s">
        <v>504</v>
      </c>
      <c r="D23" s="30" t="s">
        <v>1282</v>
      </c>
    </row>
    <row r="24" spans="1:4">
      <c r="A24" s="30" t="s">
        <v>35</v>
      </c>
      <c r="B24" s="30" t="s">
        <v>34</v>
      </c>
      <c r="C24" s="30" t="s">
        <v>504</v>
      </c>
      <c r="D24" s="30" t="s">
        <v>1283</v>
      </c>
    </row>
    <row r="25" spans="1:4">
      <c r="A25" s="30" t="s">
        <v>35</v>
      </c>
      <c r="B25" s="30" t="s">
        <v>34</v>
      </c>
      <c r="C25" s="30" t="s">
        <v>504</v>
      </c>
      <c r="D25" s="30" t="s">
        <v>1284</v>
      </c>
    </row>
    <row r="26" spans="1:4">
      <c r="A26" s="30" t="s">
        <v>35</v>
      </c>
      <c r="B26" s="30" t="s">
        <v>34</v>
      </c>
      <c r="C26" s="30" t="s">
        <v>504</v>
      </c>
      <c r="D26" s="30" t="s">
        <v>1285</v>
      </c>
    </row>
    <row r="27" spans="1:4">
      <c r="A27" s="30" t="s">
        <v>35</v>
      </c>
      <c r="B27" s="30" t="s">
        <v>34</v>
      </c>
      <c r="C27" s="30" t="s">
        <v>504</v>
      </c>
      <c r="D27" s="30" t="s">
        <v>1286</v>
      </c>
    </row>
    <row r="28" spans="1:4">
      <c r="A28" s="30" t="s">
        <v>35</v>
      </c>
      <c r="B28" s="30" t="s">
        <v>34</v>
      </c>
      <c r="C28" s="30" t="s">
        <v>504</v>
      </c>
      <c r="D28" s="30" t="s">
        <v>1287</v>
      </c>
    </row>
    <row r="29" spans="1:4">
      <c r="A29" s="30" t="s">
        <v>35</v>
      </c>
      <c r="B29" s="30" t="s">
        <v>34</v>
      </c>
      <c r="C29" s="30" t="s">
        <v>504</v>
      </c>
      <c r="D29" s="30" t="s">
        <v>1288</v>
      </c>
    </row>
    <row r="30" spans="1:4">
      <c r="A30" s="30" t="s">
        <v>35</v>
      </c>
      <c r="B30" s="30" t="s">
        <v>34</v>
      </c>
      <c r="C30" s="30" t="s">
        <v>504</v>
      </c>
      <c r="D30" s="30" t="s">
        <v>1289</v>
      </c>
    </row>
    <row r="31" spans="1:4">
      <c r="A31" s="30" t="s">
        <v>35</v>
      </c>
      <c r="B31" s="30" t="s">
        <v>34</v>
      </c>
      <c r="C31" s="30" t="s">
        <v>504</v>
      </c>
      <c r="D31" s="30" t="s">
        <v>1290</v>
      </c>
    </row>
    <row r="32" spans="1:4">
      <c r="A32" s="30" t="s">
        <v>35</v>
      </c>
      <c r="B32" s="30" t="s">
        <v>34</v>
      </c>
      <c r="C32" s="30" t="s">
        <v>504</v>
      </c>
      <c r="D32" s="30" t="s">
        <v>1291</v>
      </c>
    </row>
    <row r="33" spans="1:4">
      <c r="A33" s="30" t="s">
        <v>35</v>
      </c>
      <c r="B33" s="30" t="s">
        <v>34</v>
      </c>
      <c r="C33" s="30" t="s">
        <v>504</v>
      </c>
      <c r="D33" s="30" t="s">
        <v>1292</v>
      </c>
    </row>
    <row r="34" spans="1:4">
      <c r="A34" s="30" t="s">
        <v>35</v>
      </c>
      <c r="B34" s="30" t="s">
        <v>34</v>
      </c>
      <c r="C34" s="30" t="s">
        <v>504</v>
      </c>
      <c r="D34" s="30" t="s">
        <v>1293</v>
      </c>
    </row>
    <row r="35" spans="1:4">
      <c r="A35" s="30" t="s">
        <v>35</v>
      </c>
      <c r="B35" s="30" t="s">
        <v>34</v>
      </c>
      <c r="C35" s="30" t="s">
        <v>504</v>
      </c>
      <c r="D35" s="30" t="s">
        <v>1294</v>
      </c>
    </row>
    <row r="36" spans="1:4">
      <c r="A36" s="30" t="s">
        <v>35</v>
      </c>
      <c r="B36" s="30" t="s">
        <v>34</v>
      </c>
      <c r="C36" s="30" t="s">
        <v>504</v>
      </c>
      <c r="D36" s="30" t="s">
        <v>1295</v>
      </c>
    </row>
    <row r="37" spans="1:4">
      <c r="A37" s="30" t="s">
        <v>35</v>
      </c>
      <c r="B37" s="30" t="s">
        <v>34</v>
      </c>
      <c r="C37" s="30" t="s">
        <v>504</v>
      </c>
      <c r="D37" s="30" t="s">
        <v>1296</v>
      </c>
    </row>
    <row r="38" spans="1:4">
      <c r="A38" s="30" t="s">
        <v>35</v>
      </c>
      <c r="B38" s="30" t="s">
        <v>34</v>
      </c>
      <c r="C38" s="30" t="s">
        <v>504</v>
      </c>
      <c r="D38" s="30" t="s">
        <v>1297</v>
      </c>
    </row>
    <row r="39" spans="1:4">
      <c r="A39" s="30" t="s">
        <v>35</v>
      </c>
      <c r="B39" s="30" t="s">
        <v>34</v>
      </c>
      <c r="C39" s="30" t="s">
        <v>504</v>
      </c>
      <c r="D39" s="30" t="s">
        <v>1298</v>
      </c>
    </row>
    <row r="40" spans="1:4">
      <c r="A40" s="30" t="s">
        <v>35</v>
      </c>
      <c r="B40" s="30" t="s">
        <v>34</v>
      </c>
      <c r="C40" s="30" t="s">
        <v>504</v>
      </c>
      <c r="D40" s="30" t="s">
        <v>1299</v>
      </c>
    </row>
    <row r="41" spans="1:4">
      <c r="A41" s="30" t="s">
        <v>35</v>
      </c>
      <c r="B41" s="30" t="s">
        <v>34</v>
      </c>
      <c r="C41" s="30" t="s">
        <v>504</v>
      </c>
      <c r="D41" s="30" t="s">
        <v>1300</v>
      </c>
    </row>
    <row r="42" spans="1:4">
      <c r="A42" s="30" t="s">
        <v>35</v>
      </c>
      <c r="B42" s="30" t="s">
        <v>34</v>
      </c>
      <c r="C42" s="30" t="s">
        <v>504</v>
      </c>
      <c r="D42" s="30" t="s">
        <v>1301</v>
      </c>
    </row>
    <row r="43" spans="1:4">
      <c r="A43" s="30" t="s">
        <v>35</v>
      </c>
      <c r="B43" s="30" t="s">
        <v>34</v>
      </c>
      <c r="C43" s="30" t="s">
        <v>504</v>
      </c>
      <c r="D43" s="30" t="s">
        <v>1302</v>
      </c>
    </row>
    <row r="44" spans="1:4">
      <c r="A44" s="30" t="s">
        <v>86</v>
      </c>
      <c r="B44" s="30" t="s">
        <v>85</v>
      </c>
      <c r="C44" s="30" t="s">
        <v>505</v>
      </c>
      <c r="D44" s="30" t="s">
        <v>1303</v>
      </c>
    </row>
    <row r="45" spans="1:4">
      <c r="A45" s="30" t="s">
        <v>86</v>
      </c>
      <c r="B45" s="30" t="s">
        <v>85</v>
      </c>
      <c r="C45" s="30" t="s">
        <v>505</v>
      </c>
      <c r="D45" s="30" t="s">
        <v>1304</v>
      </c>
    </row>
    <row r="46" spans="1:4">
      <c r="A46" s="30" t="s">
        <v>86</v>
      </c>
      <c r="B46" s="30" t="s">
        <v>85</v>
      </c>
      <c r="C46" s="30" t="s">
        <v>505</v>
      </c>
      <c r="D46" s="30" t="s">
        <v>1305</v>
      </c>
    </row>
    <row r="47" spans="1:4">
      <c r="A47" s="30" t="s">
        <v>86</v>
      </c>
      <c r="B47" s="30" t="s">
        <v>85</v>
      </c>
      <c r="C47" s="30" t="s">
        <v>505</v>
      </c>
      <c r="D47" s="30" t="s">
        <v>1306</v>
      </c>
    </row>
    <row r="48" spans="1:4">
      <c r="A48" s="30" t="s">
        <v>86</v>
      </c>
      <c r="B48" s="30" t="s">
        <v>85</v>
      </c>
      <c r="C48" s="30" t="s">
        <v>505</v>
      </c>
      <c r="D48" s="30" t="s">
        <v>1307</v>
      </c>
    </row>
    <row r="49" spans="1:4">
      <c r="A49" s="30" t="s">
        <v>86</v>
      </c>
      <c r="B49" s="30" t="s">
        <v>85</v>
      </c>
      <c r="C49" s="30" t="s">
        <v>505</v>
      </c>
      <c r="D49" s="30" t="s">
        <v>1308</v>
      </c>
    </row>
    <row r="50" spans="1:4">
      <c r="A50" s="30" t="s">
        <v>86</v>
      </c>
      <c r="B50" s="30" t="s">
        <v>85</v>
      </c>
      <c r="C50" s="30" t="s">
        <v>505</v>
      </c>
      <c r="D50" s="30" t="s">
        <v>1309</v>
      </c>
    </row>
    <row r="51" spans="1:4">
      <c r="A51" s="30" t="s">
        <v>86</v>
      </c>
      <c r="B51" s="30" t="s">
        <v>85</v>
      </c>
      <c r="C51" s="30" t="s">
        <v>505</v>
      </c>
      <c r="D51" s="30" t="s">
        <v>1310</v>
      </c>
    </row>
    <row r="52" spans="1:4">
      <c r="A52" s="30" t="s">
        <v>86</v>
      </c>
      <c r="B52" s="30" t="s">
        <v>85</v>
      </c>
      <c r="C52" s="30" t="s">
        <v>505</v>
      </c>
      <c r="D52" s="30" t="s">
        <v>1311</v>
      </c>
    </row>
    <row r="53" spans="1:4">
      <c r="A53" s="30" t="s">
        <v>86</v>
      </c>
      <c r="B53" s="30" t="s">
        <v>85</v>
      </c>
      <c r="C53" s="30" t="s">
        <v>505</v>
      </c>
      <c r="D53" s="30" t="s">
        <v>1312</v>
      </c>
    </row>
    <row r="54" spans="1:4">
      <c r="A54" s="30" t="s">
        <v>86</v>
      </c>
      <c r="B54" s="30" t="s">
        <v>85</v>
      </c>
      <c r="C54" s="30" t="s">
        <v>505</v>
      </c>
      <c r="D54" s="30" t="s">
        <v>1313</v>
      </c>
    </row>
    <row r="55" spans="1:4">
      <c r="A55" s="30" t="s">
        <v>86</v>
      </c>
      <c r="B55" s="30" t="s">
        <v>85</v>
      </c>
      <c r="C55" s="30" t="s">
        <v>505</v>
      </c>
      <c r="D55" s="30" t="s">
        <v>1314</v>
      </c>
    </row>
    <row r="56" spans="1:4">
      <c r="A56" s="30" t="s">
        <v>86</v>
      </c>
      <c r="B56" s="30" t="s">
        <v>85</v>
      </c>
      <c r="C56" s="30" t="s">
        <v>505</v>
      </c>
      <c r="D56" s="30" t="s">
        <v>1315</v>
      </c>
    </row>
    <row r="57" spans="1:4">
      <c r="A57" s="30" t="s">
        <v>86</v>
      </c>
      <c r="B57" s="30" t="s">
        <v>85</v>
      </c>
      <c r="C57" s="30" t="s">
        <v>505</v>
      </c>
      <c r="D57" s="30" t="s">
        <v>1316</v>
      </c>
    </row>
    <row r="58" spans="1:4">
      <c r="A58" s="30" t="s">
        <v>86</v>
      </c>
      <c r="B58" s="30" t="s">
        <v>85</v>
      </c>
      <c r="C58" s="30" t="s">
        <v>505</v>
      </c>
      <c r="D58" s="30" t="s">
        <v>1317</v>
      </c>
    </row>
    <row r="59" spans="1:4">
      <c r="A59" s="30" t="s">
        <v>86</v>
      </c>
      <c r="B59" s="30" t="s">
        <v>85</v>
      </c>
      <c r="C59" s="30" t="s">
        <v>505</v>
      </c>
      <c r="D59" s="30" t="s">
        <v>1318</v>
      </c>
    </row>
    <row r="60" spans="1:4">
      <c r="A60" s="30" t="s">
        <v>112</v>
      </c>
      <c r="B60" s="30" t="s">
        <v>111</v>
      </c>
      <c r="D60" s="30" t="s">
        <v>1319</v>
      </c>
    </row>
    <row r="61" spans="1:4">
      <c r="A61" s="30" t="s">
        <v>116</v>
      </c>
      <c r="B61" s="30" t="s">
        <v>115</v>
      </c>
      <c r="D61" s="30" t="s">
        <v>1320</v>
      </c>
    </row>
    <row r="62" spans="1:4">
      <c r="A62" s="30" t="s">
        <v>121</v>
      </c>
      <c r="B62" s="30" t="s">
        <v>120</v>
      </c>
      <c r="C62" s="30" t="s">
        <v>506</v>
      </c>
      <c r="D62" s="30" t="s">
        <v>1321</v>
      </c>
    </row>
    <row r="63" spans="1:4">
      <c r="A63" s="30" t="s">
        <v>121</v>
      </c>
      <c r="B63" s="30" t="s">
        <v>120</v>
      </c>
      <c r="C63" s="30" t="s">
        <v>506</v>
      </c>
      <c r="D63" s="30" t="s">
        <v>1322</v>
      </c>
    </row>
    <row r="64" spans="1:4">
      <c r="A64" s="30" t="s">
        <v>121</v>
      </c>
      <c r="B64" s="30" t="s">
        <v>120</v>
      </c>
      <c r="C64" s="30" t="s">
        <v>506</v>
      </c>
      <c r="D64" s="30" t="s">
        <v>1323</v>
      </c>
    </row>
    <row r="65" spans="1:4">
      <c r="A65" s="30" t="s">
        <v>121</v>
      </c>
      <c r="B65" s="30" t="s">
        <v>120</v>
      </c>
      <c r="C65" s="30" t="s">
        <v>506</v>
      </c>
      <c r="D65" s="30" t="s">
        <v>1324</v>
      </c>
    </row>
    <row r="66" spans="1:4">
      <c r="A66" s="30" t="s">
        <v>121</v>
      </c>
      <c r="B66" s="30" t="s">
        <v>120</v>
      </c>
      <c r="C66" s="30" t="s">
        <v>506</v>
      </c>
      <c r="D66" s="30" t="s">
        <v>1325</v>
      </c>
    </row>
    <row r="67" spans="1:4">
      <c r="A67" s="30" t="s">
        <v>121</v>
      </c>
      <c r="B67" s="30" t="s">
        <v>120</v>
      </c>
      <c r="C67" s="30" t="s">
        <v>506</v>
      </c>
      <c r="D67" s="30" t="s">
        <v>1326</v>
      </c>
    </row>
    <row r="68" spans="1:4">
      <c r="A68" s="30" t="s">
        <v>121</v>
      </c>
      <c r="B68" s="30" t="s">
        <v>120</v>
      </c>
      <c r="C68" s="30" t="s">
        <v>506</v>
      </c>
      <c r="D68" s="30" t="s">
        <v>1327</v>
      </c>
    </row>
    <row r="69" spans="1:4">
      <c r="A69" s="30" t="s">
        <v>132</v>
      </c>
      <c r="B69" s="30" t="s">
        <v>131</v>
      </c>
      <c r="C69" s="30" t="s">
        <v>507</v>
      </c>
      <c r="D69" s="30" t="s">
        <v>1328</v>
      </c>
    </row>
    <row r="70" spans="1:4">
      <c r="A70" s="30" t="s">
        <v>137</v>
      </c>
      <c r="B70" s="30" t="s">
        <v>136</v>
      </c>
      <c r="D70" s="30" t="s">
        <v>1329</v>
      </c>
    </row>
    <row r="71" spans="1:4">
      <c r="A71" s="30" t="s">
        <v>143</v>
      </c>
      <c r="B71" s="30" t="s">
        <v>142</v>
      </c>
      <c r="C71" s="30" t="s">
        <v>508</v>
      </c>
      <c r="D71" s="30" t="s">
        <v>1330</v>
      </c>
    </row>
    <row r="72" spans="1:4">
      <c r="A72" s="30" t="s">
        <v>143</v>
      </c>
      <c r="B72" s="30" t="s">
        <v>142</v>
      </c>
      <c r="C72" s="30" t="s">
        <v>508</v>
      </c>
      <c r="D72" s="30" t="s">
        <v>1331</v>
      </c>
    </row>
    <row r="73" spans="1:4">
      <c r="A73" s="30" t="s">
        <v>143</v>
      </c>
      <c r="B73" s="30" t="s">
        <v>142</v>
      </c>
      <c r="C73" s="30" t="s">
        <v>508</v>
      </c>
      <c r="D73" s="30" t="s">
        <v>1332</v>
      </c>
    </row>
    <row r="74" spans="1:4">
      <c r="A74" s="30" t="s">
        <v>143</v>
      </c>
      <c r="B74" s="30" t="s">
        <v>142</v>
      </c>
      <c r="C74" s="30" t="s">
        <v>508</v>
      </c>
      <c r="D74" s="30" t="s">
        <v>1333</v>
      </c>
    </row>
    <row r="75" spans="1:4">
      <c r="A75" s="30" t="s">
        <v>143</v>
      </c>
      <c r="B75" s="30" t="s">
        <v>142</v>
      </c>
      <c r="C75" s="30" t="s">
        <v>508</v>
      </c>
      <c r="D75" s="30" t="s">
        <v>1334</v>
      </c>
    </row>
    <row r="76" spans="1:4">
      <c r="A76" s="30" t="s">
        <v>143</v>
      </c>
      <c r="B76" s="30" t="s">
        <v>142</v>
      </c>
      <c r="C76" s="30" t="s">
        <v>508</v>
      </c>
      <c r="D76" s="30" t="s">
        <v>1335</v>
      </c>
    </row>
    <row r="77" spans="1:4">
      <c r="A77" s="30" t="s">
        <v>143</v>
      </c>
      <c r="B77" s="30" t="s">
        <v>142</v>
      </c>
      <c r="C77" s="30" t="s">
        <v>508</v>
      </c>
      <c r="D77" s="30" t="s">
        <v>1336</v>
      </c>
    </row>
    <row r="78" spans="1:4">
      <c r="A78" s="30" t="s">
        <v>143</v>
      </c>
      <c r="B78" s="30" t="s">
        <v>142</v>
      </c>
      <c r="C78" s="30" t="s">
        <v>508</v>
      </c>
      <c r="D78" s="30" t="s">
        <v>1337</v>
      </c>
    </row>
    <row r="79" spans="1:4">
      <c r="A79" s="30" t="s">
        <v>143</v>
      </c>
      <c r="B79" s="30" t="s">
        <v>142</v>
      </c>
      <c r="C79" s="30" t="s">
        <v>508</v>
      </c>
      <c r="D79" s="30" t="s">
        <v>1338</v>
      </c>
    </row>
    <row r="80" spans="1:4">
      <c r="A80" s="30" t="s">
        <v>143</v>
      </c>
      <c r="B80" s="30" t="s">
        <v>142</v>
      </c>
      <c r="C80" s="30" t="s">
        <v>508</v>
      </c>
      <c r="D80" s="30" t="s">
        <v>1339</v>
      </c>
    </row>
    <row r="81" spans="1:4">
      <c r="A81" s="30" t="s">
        <v>143</v>
      </c>
      <c r="B81" s="30" t="s">
        <v>142</v>
      </c>
      <c r="C81" s="30" t="s">
        <v>508</v>
      </c>
      <c r="D81" s="30" t="s">
        <v>1340</v>
      </c>
    </row>
    <row r="82" spans="1:4">
      <c r="A82" s="30" t="s">
        <v>163</v>
      </c>
      <c r="B82" s="30" t="s">
        <v>162</v>
      </c>
      <c r="C82" s="30" t="s">
        <v>509</v>
      </c>
      <c r="D82" s="30" t="s">
        <v>1341</v>
      </c>
    </row>
    <row r="83" spans="1:4">
      <c r="A83" s="30" t="s">
        <v>163</v>
      </c>
      <c r="B83" s="30" t="s">
        <v>162</v>
      </c>
      <c r="C83" s="30" t="s">
        <v>509</v>
      </c>
      <c r="D83" s="30" t="s">
        <v>1342</v>
      </c>
    </row>
    <row r="84" spans="1:4">
      <c r="A84" s="30" t="s">
        <v>163</v>
      </c>
      <c r="B84" s="30" t="s">
        <v>162</v>
      </c>
      <c r="C84" s="30" t="s">
        <v>509</v>
      </c>
      <c r="D84" s="30" t="s">
        <v>1343</v>
      </c>
    </row>
    <row r="85" spans="1:4">
      <c r="A85" s="30" t="s">
        <v>163</v>
      </c>
      <c r="B85" s="30" t="s">
        <v>162</v>
      </c>
      <c r="C85" s="30" t="s">
        <v>509</v>
      </c>
      <c r="D85" s="30" t="s">
        <v>1344</v>
      </c>
    </row>
    <row r="86" spans="1:4">
      <c r="A86" s="30" t="s">
        <v>163</v>
      </c>
      <c r="B86" s="30" t="s">
        <v>162</v>
      </c>
      <c r="C86" s="30" t="s">
        <v>509</v>
      </c>
      <c r="D86" s="30" t="s">
        <v>1345</v>
      </c>
    </row>
    <row r="87" spans="1:4">
      <c r="A87" s="30" t="s">
        <v>163</v>
      </c>
      <c r="B87" s="30" t="s">
        <v>162</v>
      </c>
      <c r="C87" s="30" t="s">
        <v>509</v>
      </c>
      <c r="D87" s="30" t="s">
        <v>1346</v>
      </c>
    </row>
    <row r="88" spans="1:4">
      <c r="A88" s="30" t="s">
        <v>163</v>
      </c>
      <c r="B88" s="30" t="s">
        <v>162</v>
      </c>
      <c r="C88" s="30" t="s">
        <v>509</v>
      </c>
      <c r="D88" s="30" t="s">
        <v>1347</v>
      </c>
    </row>
    <row r="89" spans="1:4">
      <c r="A89" s="30" t="s">
        <v>163</v>
      </c>
      <c r="B89" s="30" t="s">
        <v>162</v>
      </c>
      <c r="C89" s="30" t="s">
        <v>509</v>
      </c>
      <c r="D89" s="30" t="s">
        <v>1348</v>
      </c>
    </row>
    <row r="90" spans="1:4">
      <c r="A90" s="30" t="s">
        <v>510</v>
      </c>
      <c r="B90" s="30" t="s">
        <v>174</v>
      </c>
      <c r="D90" s="30" t="s">
        <v>1349</v>
      </c>
    </row>
    <row r="91" spans="1:4">
      <c r="A91" s="30" t="s">
        <v>35</v>
      </c>
      <c r="B91" s="30" t="s">
        <v>34</v>
      </c>
      <c r="D91" s="30" t="s">
        <v>1350</v>
      </c>
    </row>
    <row r="92" spans="1:4">
      <c r="A92" s="30" t="s">
        <v>181</v>
      </c>
      <c r="B92" s="30" t="s">
        <v>180</v>
      </c>
      <c r="D92" s="30" t="s">
        <v>1351</v>
      </c>
    </row>
    <row r="93" spans="1:4">
      <c r="A93" s="30" t="s">
        <v>185</v>
      </c>
      <c r="B93" s="30" t="s">
        <v>184</v>
      </c>
      <c r="C93" s="30" t="s">
        <v>511</v>
      </c>
      <c r="D93" s="30" t="s">
        <v>1352</v>
      </c>
    </row>
    <row r="94" spans="1:4">
      <c r="A94" s="30" t="s">
        <v>185</v>
      </c>
      <c r="B94" s="30" t="s">
        <v>184</v>
      </c>
      <c r="C94" s="30" t="s">
        <v>511</v>
      </c>
      <c r="D94" s="30" t="s">
        <v>1353</v>
      </c>
    </row>
    <row r="95" spans="1:4">
      <c r="A95" s="30" t="s">
        <v>191</v>
      </c>
      <c r="B95" s="30" t="s">
        <v>190</v>
      </c>
      <c r="C95" s="30" t="s">
        <v>512</v>
      </c>
      <c r="D95" s="30" t="s">
        <v>1354</v>
      </c>
    </row>
    <row r="96" spans="1:4">
      <c r="A96" s="30" t="s">
        <v>191</v>
      </c>
      <c r="B96" s="30" t="s">
        <v>190</v>
      </c>
      <c r="C96" s="30" t="s">
        <v>512</v>
      </c>
      <c r="D96" s="30" t="s">
        <v>1355</v>
      </c>
    </row>
    <row r="97" spans="1:4">
      <c r="A97" s="30" t="s">
        <v>191</v>
      </c>
      <c r="B97" s="30" t="s">
        <v>190</v>
      </c>
      <c r="C97" s="30" t="s">
        <v>512</v>
      </c>
      <c r="D97" s="30" t="s">
        <v>1356</v>
      </c>
    </row>
    <row r="98" spans="1:4">
      <c r="A98" s="30" t="s">
        <v>191</v>
      </c>
      <c r="B98" s="30" t="s">
        <v>190</v>
      </c>
      <c r="C98" s="30" t="s">
        <v>512</v>
      </c>
      <c r="D98" s="30" t="s">
        <v>1357</v>
      </c>
    </row>
    <row r="99" spans="1:4">
      <c r="A99" s="30" t="s">
        <v>191</v>
      </c>
      <c r="B99" s="30" t="s">
        <v>190</v>
      </c>
      <c r="C99" s="30" t="s">
        <v>512</v>
      </c>
      <c r="D99" s="30" t="s">
        <v>1358</v>
      </c>
    </row>
    <row r="100" spans="1:4">
      <c r="A100" s="30" t="s">
        <v>191</v>
      </c>
      <c r="B100" s="30" t="s">
        <v>190</v>
      </c>
      <c r="C100" s="30" t="s">
        <v>512</v>
      </c>
      <c r="D100" s="30" t="s">
        <v>1359</v>
      </c>
    </row>
    <row r="101" spans="1:4">
      <c r="A101" s="30" t="s">
        <v>191</v>
      </c>
      <c r="B101" s="30" t="s">
        <v>190</v>
      </c>
      <c r="C101" s="30" t="s">
        <v>512</v>
      </c>
      <c r="D101" s="30" t="s">
        <v>1360</v>
      </c>
    </row>
    <row r="102" spans="1:4">
      <c r="A102" s="30" t="s">
        <v>191</v>
      </c>
      <c r="B102" s="30" t="s">
        <v>190</v>
      </c>
      <c r="D102" s="48" t="s">
        <v>1361</v>
      </c>
    </row>
    <row r="103" spans="1:4">
      <c r="A103" s="30" t="s">
        <v>205</v>
      </c>
      <c r="B103" s="30" t="s">
        <v>204</v>
      </c>
      <c r="D103" s="30" t="s">
        <v>200</v>
      </c>
    </row>
    <row r="104" spans="1:4">
      <c r="A104" s="30" t="s">
        <v>210</v>
      </c>
      <c r="B104" s="30" t="s">
        <v>209</v>
      </c>
      <c r="C104" s="30" t="s">
        <v>513</v>
      </c>
      <c r="D104" s="30" t="s">
        <v>1362</v>
      </c>
    </row>
    <row r="105" spans="1:4">
      <c r="A105" s="30" t="s">
        <v>215</v>
      </c>
      <c r="B105" s="30" t="s">
        <v>214</v>
      </c>
      <c r="C105" s="30" t="s">
        <v>514</v>
      </c>
      <c r="D105" s="30" t="s">
        <v>1363</v>
      </c>
    </row>
    <row r="106" spans="1:4">
      <c r="A106" s="30" t="s">
        <v>215</v>
      </c>
      <c r="B106" s="30" t="s">
        <v>214</v>
      </c>
      <c r="C106" s="30" t="s">
        <v>514</v>
      </c>
      <c r="D106" s="30" t="s">
        <v>1364</v>
      </c>
    </row>
    <row r="107" spans="1:4">
      <c r="A107" s="30" t="s">
        <v>215</v>
      </c>
      <c r="B107" s="30" t="s">
        <v>214</v>
      </c>
      <c r="C107" s="30" t="s">
        <v>514</v>
      </c>
      <c r="D107" s="30" t="s">
        <v>1365</v>
      </c>
    </row>
    <row r="108" spans="1:4">
      <c r="A108" s="30" t="s">
        <v>221</v>
      </c>
      <c r="B108" s="30" t="s">
        <v>220</v>
      </c>
      <c r="C108" s="30" t="s">
        <v>515</v>
      </c>
      <c r="D108" s="30" t="s">
        <v>1366</v>
      </c>
    </row>
    <row r="109" spans="1:4">
      <c r="A109" s="30" t="s">
        <v>221</v>
      </c>
      <c r="B109" s="30" t="s">
        <v>220</v>
      </c>
      <c r="C109" s="30" t="s">
        <v>515</v>
      </c>
      <c r="D109" s="30" t="s">
        <v>1367</v>
      </c>
    </row>
    <row r="110" spans="1:4">
      <c r="A110" s="30" t="s">
        <v>163</v>
      </c>
      <c r="B110" s="30" t="s">
        <v>162</v>
      </c>
      <c r="D110" s="30" t="s">
        <v>1368</v>
      </c>
    </row>
    <row r="111" spans="1:4">
      <c r="A111" s="30" t="s">
        <v>143</v>
      </c>
      <c r="B111" s="30" t="s">
        <v>142</v>
      </c>
      <c r="D111" s="30" t="s">
        <v>1369</v>
      </c>
    </row>
    <row r="112" spans="1:4">
      <c r="A112" s="30" t="s">
        <v>229</v>
      </c>
      <c r="B112" s="30" t="s">
        <v>228</v>
      </c>
      <c r="D112" s="30" t="s">
        <v>1370</v>
      </c>
    </row>
    <row r="113" spans="1:4">
      <c r="A113" s="30" t="s">
        <v>175</v>
      </c>
      <c r="B113" s="30" t="s">
        <v>233</v>
      </c>
      <c r="D113" s="30" t="s">
        <v>1371</v>
      </c>
    </row>
    <row r="114" spans="1:4">
      <c r="A114" s="30" t="s">
        <v>175</v>
      </c>
      <c r="B114" s="30" t="s">
        <v>233</v>
      </c>
      <c r="D114" s="30" t="s">
        <v>1372</v>
      </c>
    </row>
    <row r="115" spans="1:4">
      <c r="A115" s="30" t="s">
        <v>175</v>
      </c>
      <c r="B115" s="30" t="s">
        <v>233</v>
      </c>
      <c r="D115" s="30" t="s">
        <v>1373</v>
      </c>
    </row>
    <row r="116" spans="1:4">
      <c r="A116" s="30" t="s">
        <v>175</v>
      </c>
      <c r="B116" s="30" t="s">
        <v>233</v>
      </c>
      <c r="D116" s="30" t="s">
        <v>1374</v>
      </c>
    </row>
    <row r="117" spans="1:4">
      <c r="A117" s="30" t="s">
        <v>175</v>
      </c>
      <c r="B117" s="30" t="s">
        <v>233</v>
      </c>
      <c r="D117" s="30" t="s">
        <v>1375</v>
      </c>
    </row>
    <row r="118" spans="1:4">
      <c r="A118" s="30" t="s">
        <v>175</v>
      </c>
      <c r="B118" s="30" t="s">
        <v>233</v>
      </c>
      <c r="D118" s="30" t="s">
        <v>1376</v>
      </c>
    </row>
    <row r="119" spans="1:4">
      <c r="A119" s="30" t="s">
        <v>175</v>
      </c>
      <c r="B119" s="30" t="s">
        <v>233</v>
      </c>
      <c r="D119" s="30" t="s">
        <v>1377</v>
      </c>
    </row>
    <row r="120" spans="1:4">
      <c r="A120" s="30" t="s">
        <v>245</v>
      </c>
      <c r="B120" s="30" t="s">
        <v>244</v>
      </c>
      <c r="D120" s="30" t="s">
        <v>1378</v>
      </c>
    </row>
    <row r="121" spans="1:4">
      <c r="A121" s="30" t="s">
        <v>245</v>
      </c>
      <c r="B121" s="30" t="s">
        <v>244</v>
      </c>
      <c r="D121" s="30" t="s">
        <v>1379</v>
      </c>
    </row>
    <row r="122" spans="1:4">
      <c r="A122" s="30" t="s">
        <v>245</v>
      </c>
      <c r="B122" s="30" t="s">
        <v>244</v>
      </c>
      <c r="D122" s="30" t="s">
        <v>1380</v>
      </c>
    </row>
    <row r="123" spans="1:4">
      <c r="A123" s="30" t="s">
        <v>245</v>
      </c>
      <c r="B123" s="30" t="s">
        <v>244</v>
      </c>
      <c r="D123" s="30" t="s">
        <v>1381</v>
      </c>
    </row>
    <row r="124" spans="1:4">
      <c r="A124" s="30" t="s">
        <v>245</v>
      </c>
      <c r="B124" s="30" t="s">
        <v>244</v>
      </c>
      <c r="D124" s="30" t="s">
        <v>1382</v>
      </c>
    </row>
    <row r="125" spans="1:4">
      <c r="A125" s="30" t="s">
        <v>245</v>
      </c>
      <c r="B125" s="30" t="s">
        <v>244</v>
      </c>
      <c r="D125" s="30" t="s">
        <v>1383</v>
      </c>
    </row>
    <row r="126" spans="1:4">
      <c r="A126" s="30" t="s">
        <v>245</v>
      </c>
      <c r="B126" s="30" t="s">
        <v>244</v>
      </c>
      <c r="D126" s="30" t="s">
        <v>1384</v>
      </c>
    </row>
    <row r="127" spans="1:4">
      <c r="A127" s="30" t="s">
        <v>245</v>
      </c>
      <c r="B127" s="30" t="s">
        <v>244</v>
      </c>
      <c r="D127" s="30" t="s">
        <v>1385</v>
      </c>
    </row>
    <row r="128" spans="1:4">
      <c r="A128" s="30" t="s">
        <v>245</v>
      </c>
      <c r="B128" s="30" t="s">
        <v>244</v>
      </c>
      <c r="D128" s="30" t="s">
        <v>1386</v>
      </c>
    </row>
    <row r="129" spans="1:4">
      <c r="A129" s="30" t="s">
        <v>245</v>
      </c>
      <c r="B129" s="30" t="s">
        <v>244</v>
      </c>
      <c r="D129" s="30" t="s">
        <v>1387</v>
      </c>
    </row>
    <row r="130" spans="1:4">
      <c r="A130" s="30" t="s">
        <v>245</v>
      </c>
      <c r="B130" s="30" t="s">
        <v>244</v>
      </c>
      <c r="D130" s="30" t="s">
        <v>1388</v>
      </c>
    </row>
    <row r="131" spans="1:4">
      <c r="A131" s="30" t="s">
        <v>143</v>
      </c>
      <c r="B131" s="30" t="s">
        <v>142</v>
      </c>
      <c r="D131" s="30" t="s">
        <v>1389</v>
      </c>
    </row>
    <row r="132" spans="1:4">
      <c r="A132" s="30" t="s">
        <v>143</v>
      </c>
      <c r="B132" s="30" t="s">
        <v>142</v>
      </c>
      <c r="D132" s="30" t="s">
        <v>1390</v>
      </c>
    </row>
    <row r="133" spans="1:4">
      <c r="A133" s="30" t="s">
        <v>143</v>
      </c>
      <c r="B133" s="30" t="s">
        <v>142</v>
      </c>
      <c r="D133" s="30" t="s">
        <v>1391</v>
      </c>
    </row>
    <row r="134" spans="1:4">
      <c r="A134" s="30" t="s">
        <v>143</v>
      </c>
      <c r="B134" s="30" t="s">
        <v>142</v>
      </c>
      <c r="D134" s="30" t="s">
        <v>1392</v>
      </c>
    </row>
    <row r="135" spans="1:4">
      <c r="A135" s="30" t="s">
        <v>143</v>
      </c>
      <c r="B135" s="30" t="s">
        <v>142</v>
      </c>
      <c r="D135" s="30" t="s">
        <v>1393</v>
      </c>
    </row>
    <row r="136" spans="1:4">
      <c r="A136" s="30" t="s">
        <v>215</v>
      </c>
      <c r="B136" s="30" t="s">
        <v>266</v>
      </c>
      <c r="D136" s="30" t="s">
        <v>1364</v>
      </c>
    </row>
    <row r="137" spans="1:4">
      <c r="A137" s="30" t="s">
        <v>215</v>
      </c>
      <c r="B137" s="30" t="s">
        <v>266</v>
      </c>
      <c r="D137" s="30" t="s">
        <v>1363</v>
      </c>
    </row>
    <row r="138" spans="1:4">
      <c r="A138" s="30" t="s">
        <v>215</v>
      </c>
      <c r="B138" s="30" t="s">
        <v>266</v>
      </c>
      <c r="D138" s="30" t="s">
        <v>1365</v>
      </c>
    </row>
    <row r="139" spans="1:4">
      <c r="A139" s="30" t="s">
        <v>271</v>
      </c>
      <c r="B139" s="30" t="s">
        <v>270</v>
      </c>
      <c r="D139" s="30" t="s">
        <v>1394</v>
      </c>
    </row>
    <row r="140" spans="1:4">
      <c r="A140" s="30" t="s">
        <v>271</v>
      </c>
      <c r="B140" s="30" t="s">
        <v>270</v>
      </c>
      <c r="D140" s="30" t="s">
        <v>1395</v>
      </c>
    </row>
    <row r="141" spans="1:4">
      <c r="A141" s="30" t="s">
        <v>271</v>
      </c>
      <c r="B141" s="30" t="s">
        <v>270</v>
      </c>
      <c r="D141" s="30" t="s">
        <v>1396</v>
      </c>
    </row>
    <row r="142" spans="1:4">
      <c r="A142" s="30" t="s">
        <v>271</v>
      </c>
      <c r="B142" s="30" t="s">
        <v>270</v>
      </c>
      <c r="D142" s="30" t="s">
        <v>1397</v>
      </c>
    </row>
    <row r="143" spans="1:4">
      <c r="A143" s="30" t="s">
        <v>271</v>
      </c>
      <c r="B143" s="30" t="s">
        <v>270</v>
      </c>
      <c r="D143" s="30" t="s">
        <v>1398</v>
      </c>
    </row>
    <row r="144" spans="1:4">
      <c r="A144" s="30" t="s">
        <v>112</v>
      </c>
      <c r="B144" s="30" t="s">
        <v>111</v>
      </c>
      <c r="D144" s="30" t="s">
        <v>1399</v>
      </c>
    </row>
    <row r="145" spans="1:4">
      <c r="A145" s="30" t="s">
        <v>112</v>
      </c>
      <c r="B145" s="30" t="s">
        <v>111</v>
      </c>
      <c r="D145" s="30" t="s">
        <v>1400</v>
      </c>
    </row>
    <row r="146" spans="1:4">
      <c r="A146" s="30" t="s">
        <v>112</v>
      </c>
      <c r="B146" s="30" t="s">
        <v>111</v>
      </c>
      <c r="D146" s="30" t="s">
        <v>1401</v>
      </c>
    </row>
    <row r="147" spans="1:4">
      <c r="A147" s="30" t="s">
        <v>112</v>
      </c>
      <c r="B147" s="30" t="s">
        <v>111</v>
      </c>
      <c r="D147" s="30" t="s">
        <v>1402</v>
      </c>
    </row>
    <row r="148" spans="1:4">
      <c r="A148" s="30" t="s">
        <v>112</v>
      </c>
      <c r="B148" s="30" t="s">
        <v>111</v>
      </c>
      <c r="D148" s="30" t="s">
        <v>1403</v>
      </c>
    </row>
    <row r="149" spans="1:4">
      <c r="A149" s="30" t="s">
        <v>112</v>
      </c>
      <c r="B149" s="30" t="s">
        <v>111</v>
      </c>
      <c r="D149" s="30" t="s">
        <v>1404</v>
      </c>
    </row>
    <row r="150" spans="1:4">
      <c r="A150" s="30" t="s">
        <v>288</v>
      </c>
      <c r="B150" s="30" t="s">
        <v>287</v>
      </c>
      <c r="D150" s="30" t="s">
        <v>1405</v>
      </c>
    </row>
    <row r="151" spans="1:4">
      <c r="A151" s="30" t="s">
        <v>288</v>
      </c>
      <c r="B151" s="30" t="s">
        <v>287</v>
      </c>
      <c r="D151" s="30" t="s">
        <v>1406</v>
      </c>
    </row>
    <row r="152" spans="1:4">
      <c r="A152" s="30" t="s">
        <v>294</v>
      </c>
      <c r="B152" s="30" t="s">
        <v>293</v>
      </c>
      <c r="D152" s="30" t="s">
        <v>1407</v>
      </c>
    </row>
    <row r="153" spans="1:4">
      <c r="A153" s="30" t="s">
        <v>294</v>
      </c>
      <c r="B153" s="30" t="s">
        <v>293</v>
      </c>
      <c r="D153" s="30" t="s">
        <v>1408</v>
      </c>
    </row>
    <row r="154" spans="1:4">
      <c r="A154" s="30" t="s">
        <v>294</v>
      </c>
      <c r="B154" s="30" t="s">
        <v>293</v>
      </c>
      <c r="D154" s="30" t="s">
        <v>1409</v>
      </c>
    </row>
    <row r="155" spans="1:4">
      <c r="A155" s="30" t="s">
        <v>301</v>
      </c>
      <c r="B155" s="30" t="s">
        <v>300</v>
      </c>
      <c r="D155" s="30" t="s">
        <v>1410</v>
      </c>
    </row>
    <row r="156" spans="1:4">
      <c r="A156" s="30" t="s">
        <v>301</v>
      </c>
      <c r="B156" s="30" t="s">
        <v>300</v>
      </c>
      <c r="D156" s="30" t="s">
        <v>1411</v>
      </c>
    </row>
    <row r="157" spans="1:4">
      <c r="A157" s="30" t="s">
        <v>301</v>
      </c>
      <c r="B157" s="30" t="s">
        <v>300</v>
      </c>
      <c r="D157" s="30" t="s">
        <v>1412</v>
      </c>
    </row>
    <row r="158" spans="1:4">
      <c r="A158" s="30" t="s">
        <v>301</v>
      </c>
      <c r="B158" s="30" t="s">
        <v>300</v>
      </c>
      <c r="D158" s="30" t="s">
        <v>1413</v>
      </c>
    </row>
    <row r="159" spans="1:4">
      <c r="A159" s="30" t="s">
        <v>301</v>
      </c>
      <c r="B159" s="30" t="s">
        <v>300</v>
      </c>
      <c r="D159" s="30" t="s">
        <v>1414</v>
      </c>
    </row>
    <row r="160" spans="1:4">
      <c r="A160" s="30" t="s">
        <v>301</v>
      </c>
      <c r="B160" s="30" t="s">
        <v>300</v>
      </c>
      <c r="D160" s="30" t="s">
        <v>1415</v>
      </c>
    </row>
    <row r="161" spans="1:4">
      <c r="A161" s="30" t="s">
        <v>301</v>
      </c>
      <c r="B161" s="30" t="s">
        <v>300</v>
      </c>
      <c r="D161" s="30" t="s">
        <v>1416</v>
      </c>
    </row>
    <row r="162" spans="1:4">
      <c r="A162" s="30" t="s">
        <v>301</v>
      </c>
      <c r="B162" s="30" t="s">
        <v>300</v>
      </c>
      <c r="D162" s="30" t="s">
        <v>1417</v>
      </c>
    </row>
    <row r="163" spans="1:4">
      <c r="A163" s="30" t="s">
        <v>301</v>
      </c>
      <c r="B163" s="30" t="s">
        <v>300</v>
      </c>
      <c r="D163" s="30" t="s">
        <v>1418</v>
      </c>
    </row>
    <row r="164" spans="1:4">
      <c r="A164" s="30" t="s">
        <v>301</v>
      </c>
      <c r="B164" s="30" t="s">
        <v>300</v>
      </c>
      <c r="D164" s="30" t="s">
        <v>1419</v>
      </c>
    </row>
    <row r="165" spans="1:4">
      <c r="A165" s="30" t="s">
        <v>301</v>
      </c>
      <c r="B165" s="30" t="s">
        <v>300</v>
      </c>
      <c r="D165" s="30" t="s">
        <v>1420</v>
      </c>
    </row>
    <row r="166" spans="1:4">
      <c r="A166" s="30" t="s">
        <v>301</v>
      </c>
      <c r="B166" s="30" t="s">
        <v>300</v>
      </c>
      <c r="D166" s="30" t="s">
        <v>1421</v>
      </c>
    </row>
    <row r="167" spans="1:4">
      <c r="A167" s="30" t="s">
        <v>301</v>
      </c>
      <c r="B167" s="30" t="s">
        <v>300</v>
      </c>
      <c r="D167" s="30" t="s">
        <v>1422</v>
      </c>
    </row>
    <row r="168" spans="1:4">
      <c r="A168" s="30" t="s">
        <v>301</v>
      </c>
      <c r="B168" s="30" t="s">
        <v>300</v>
      </c>
      <c r="D168" s="30" t="s">
        <v>1423</v>
      </c>
    </row>
    <row r="169" spans="1:4">
      <c r="A169" s="30" t="s">
        <v>301</v>
      </c>
      <c r="B169" s="30" t="s">
        <v>300</v>
      </c>
      <c r="D169" s="30" t="s">
        <v>1424</v>
      </c>
    </row>
    <row r="170" spans="1:4">
      <c r="A170" s="30" t="s">
        <v>322</v>
      </c>
      <c r="B170" s="30" t="s">
        <v>321</v>
      </c>
      <c r="D170" s="30" t="s">
        <v>1425</v>
      </c>
    </row>
    <row r="171" spans="1:4">
      <c r="A171" s="30" t="s">
        <v>322</v>
      </c>
      <c r="B171" s="30" t="s">
        <v>321</v>
      </c>
      <c r="D171" s="30" t="s">
        <v>1426</v>
      </c>
    </row>
    <row r="172" spans="1:4">
      <c r="A172" s="30" t="s">
        <v>322</v>
      </c>
      <c r="B172" s="30" t="s">
        <v>321</v>
      </c>
      <c r="D172" s="30" t="s">
        <v>1427</v>
      </c>
    </row>
    <row r="173" spans="1:4">
      <c r="A173" s="30" t="s">
        <v>322</v>
      </c>
      <c r="B173" s="30" t="s">
        <v>321</v>
      </c>
      <c r="D173" s="30" t="s">
        <v>1428</v>
      </c>
    </row>
    <row r="174" spans="1:4">
      <c r="A174" s="30" t="s">
        <v>322</v>
      </c>
      <c r="B174" s="30" t="s">
        <v>321</v>
      </c>
      <c r="D174" s="30" t="s">
        <v>1429</v>
      </c>
    </row>
    <row r="175" spans="1:4">
      <c r="A175" s="30" t="s">
        <v>322</v>
      </c>
      <c r="B175" s="30" t="s">
        <v>321</v>
      </c>
      <c r="D175" s="30" t="s">
        <v>1430</v>
      </c>
    </row>
    <row r="176" spans="1:4">
      <c r="A176" s="30" t="s">
        <v>331</v>
      </c>
      <c r="B176" s="30" t="s">
        <v>330</v>
      </c>
      <c r="D176" s="30" t="s">
        <v>1431</v>
      </c>
    </row>
    <row r="177" spans="1:4">
      <c r="A177" s="30" t="s">
        <v>331</v>
      </c>
      <c r="B177" s="30" t="s">
        <v>330</v>
      </c>
      <c r="D177" s="30" t="s">
        <v>1432</v>
      </c>
    </row>
    <row r="178" spans="1:4">
      <c r="A178" s="30" t="s">
        <v>331</v>
      </c>
      <c r="B178" s="30" t="s">
        <v>330</v>
      </c>
      <c r="D178" s="30" t="s">
        <v>1433</v>
      </c>
    </row>
    <row r="179" spans="1:4">
      <c r="A179" s="30" t="s">
        <v>331</v>
      </c>
      <c r="B179" s="30" t="s">
        <v>330</v>
      </c>
      <c r="D179" s="30" t="s">
        <v>1434</v>
      </c>
    </row>
    <row r="180" spans="1:4">
      <c r="A180" s="30" t="s">
        <v>339</v>
      </c>
      <c r="B180" s="30" t="s">
        <v>338</v>
      </c>
      <c r="D180" s="30" t="s">
        <v>1435</v>
      </c>
    </row>
    <row r="181" spans="1:4">
      <c r="A181" s="30" t="s">
        <v>339</v>
      </c>
      <c r="B181" s="30" t="s">
        <v>338</v>
      </c>
      <c r="D181" s="30" t="s">
        <v>1436</v>
      </c>
    </row>
    <row r="182" spans="1:4">
      <c r="A182" s="30" t="s">
        <v>339</v>
      </c>
      <c r="B182" s="30" t="s">
        <v>338</v>
      </c>
      <c r="D182" s="30" t="s">
        <v>1437</v>
      </c>
    </row>
    <row r="183" spans="1:4">
      <c r="A183" s="30" t="s">
        <v>339</v>
      </c>
      <c r="B183" s="30" t="s">
        <v>338</v>
      </c>
      <c r="D183" s="30" t="s">
        <v>1438</v>
      </c>
    </row>
    <row r="184" spans="1:4">
      <c r="A184" s="30" t="s">
        <v>339</v>
      </c>
      <c r="B184" s="30" t="s">
        <v>338</v>
      </c>
      <c r="D184" s="30" t="s">
        <v>1439</v>
      </c>
    </row>
    <row r="185" spans="1:4">
      <c r="A185" s="30" t="s">
        <v>339</v>
      </c>
      <c r="B185" s="30" t="s">
        <v>338</v>
      </c>
      <c r="D185" s="30" t="s">
        <v>1440</v>
      </c>
    </row>
    <row r="186" spans="1:4">
      <c r="A186" s="30" t="s">
        <v>339</v>
      </c>
      <c r="B186" s="30" t="s">
        <v>338</v>
      </c>
      <c r="D186" s="30" t="s">
        <v>1441</v>
      </c>
    </row>
    <row r="187" spans="1:4">
      <c r="A187" s="30" t="s">
        <v>339</v>
      </c>
      <c r="B187" s="30" t="s">
        <v>338</v>
      </c>
      <c r="D187" s="30" t="s">
        <v>1442</v>
      </c>
    </row>
    <row r="188" spans="1:4">
      <c r="A188" s="30" t="s">
        <v>339</v>
      </c>
      <c r="B188" s="30" t="s">
        <v>338</v>
      </c>
      <c r="D188" s="30" t="s">
        <v>1443</v>
      </c>
    </row>
    <row r="189" spans="1:4">
      <c r="A189" s="30" t="s">
        <v>339</v>
      </c>
      <c r="B189" s="30" t="s">
        <v>338</v>
      </c>
      <c r="D189" s="30" t="s">
        <v>1444</v>
      </c>
    </row>
    <row r="190" spans="1:4">
      <c r="A190" s="30" t="s">
        <v>339</v>
      </c>
      <c r="B190" s="30" t="s">
        <v>338</v>
      </c>
      <c r="D190" s="30" t="s">
        <v>1445</v>
      </c>
    </row>
    <row r="191" spans="1:4">
      <c r="A191" s="30" t="s">
        <v>339</v>
      </c>
      <c r="B191" s="30" t="s">
        <v>338</v>
      </c>
      <c r="D191" s="30" t="s">
        <v>1446</v>
      </c>
    </row>
    <row r="192" spans="1:4">
      <c r="A192" s="30" t="s">
        <v>339</v>
      </c>
      <c r="B192" s="30" t="s">
        <v>338</v>
      </c>
      <c r="D192" s="30" t="s">
        <v>1447</v>
      </c>
    </row>
    <row r="193" spans="1:4">
      <c r="A193" s="30" t="s">
        <v>339</v>
      </c>
      <c r="B193" s="30" t="s">
        <v>338</v>
      </c>
      <c r="D193" s="30" t="s">
        <v>1448</v>
      </c>
    </row>
    <row r="194" spans="1:4">
      <c r="A194" s="30" t="s">
        <v>339</v>
      </c>
      <c r="B194" s="30" t="s">
        <v>338</v>
      </c>
      <c r="D194" s="30" t="s">
        <v>1449</v>
      </c>
    </row>
    <row r="195" spans="1:4">
      <c r="A195" s="30" t="s">
        <v>339</v>
      </c>
      <c r="B195" s="30" t="s">
        <v>338</v>
      </c>
      <c r="D195" s="30" t="s">
        <v>1450</v>
      </c>
    </row>
    <row r="196" spans="1:4">
      <c r="A196" s="30" t="s">
        <v>339</v>
      </c>
      <c r="B196" s="30" t="s">
        <v>338</v>
      </c>
      <c r="D196" s="30" t="s">
        <v>1451</v>
      </c>
    </row>
    <row r="197" spans="1:4">
      <c r="A197" s="30" t="s">
        <v>339</v>
      </c>
      <c r="B197" s="30" t="s">
        <v>338</v>
      </c>
      <c r="D197" s="30" t="s">
        <v>1452</v>
      </c>
    </row>
    <row r="198" spans="1:4">
      <c r="A198" s="30" t="s">
        <v>339</v>
      </c>
      <c r="B198" s="30" t="s">
        <v>338</v>
      </c>
      <c r="D198" s="30" t="s">
        <v>1453</v>
      </c>
    </row>
    <row r="199" spans="1:4">
      <c r="A199" s="30" t="s">
        <v>339</v>
      </c>
      <c r="B199" s="30" t="s">
        <v>338</v>
      </c>
      <c r="D199" s="30" t="s">
        <v>1454</v>
      </c>
    </row>
    <row r="200" spans="1:4">
      <c r="A200" s="30" t="s">
        <v>363</v>
      </c>
      <c r="B200" s="30" t="s">
        <v>362</v>
      </c>
      <c r="D200" s="30" t="s">
        <v>1455</v>
      </c>
    </row>
    <row r="201" spans="1:4">
      <c r="A201" s="30" t="s">
        <v>363</v>
      </c>
      <c r="B201" s="30" t="s">
        <v>362</v>
      </c>
      <c r="D201" s="30" t="s">
        <v>1456</v>
      </c>
    </row>
    <row r="202" spans="1:4">
      <c r="A202" s="30" t="s">
        <v>363</v>
      </c>
      <c r="B202" s="30" t="s">
        <v>362</v>
      </c>
      <c r="D202" s="30" t="s">
        <v>1457</v>
      </c>
    </row>
    <row r="203" spans="1:4">
      <c r="A203" s="30" t="s">
        <v>363</v>
      </c>
      <c r="B203" s="30" t="s">
        <v>362</v>
      </c>
      <c r="D203" s="30" t="s">
        <v>1458</v>
      </c>
    </row>
    <row r="204" spans="1:4">
      <c r="A204" s="30" t="s">
        <v>363</v>
      </c>
      <c r="B204" s="30" t="s">
        <v>362</v>
      </c>
      <c r="D204" s="30" t="s">
        <v>1459</v>
      </c>
    </row>
    <row r="205" spans="1:4">
      <c r="A205" s="30" t="s">
        <v>363</v>
      </c>
      <c r="B205" s="30" t="s">
        <v>362</v>
      </c>
      <c r="D205" s="30" t="s">
        <v>1460</v>
      </c>
    </row>
    <row r="206" spans="1:4">
      <c r="A206" s="30" t="s">
        <v>363</v>
      </c>
      <c r="B206" s="30" t="s">
        <v>362</v>
      </c>
      <c r="D206" s="30" t="s">
        <v>1461</v>
      </c>
    </row>
    <row r="207" spans="1:4">
      <c r="A207" s="30" t="s">
        <v>363</v>
      </c>
      <c r="B207" s="30" t="s">
        <v>362</v>
      </c>
      <c r="D207" s="30" t="s">
        <v>1462</v>
      </c>
    </row>
    <row r="208" spans="1:4">
      <c r="A208" s="30" t="s">
        <v>363</v>
      </c>
      <c r="B208" s="30" t="s">
        <v>362</v>
      </c>
      <c r="D208" s="30" t="s">
        <v>1463</v>
      </c>
    </row>
    <row r="209" spans="1:4">
      <c r="A209" s="30" t="s">
        <v>363</v>
      </c>
      <c r="B209" s="30" t="s">
        <v>362</v>
      </c>
      <c r="D209" s="30" t="s">
        <v>1464</v>
      </c>
    </row>
    <row r="210" spans="1:4">
      <c r="A210" s="30" t="s">
        <v>363</v>
      </c>
      <c r="B210" s="30" t="s">
        <v>362</v>
      </c>
      <c r="D210" s="30" t="s">
        <v>1465</v>
      </c>
    </row>
    <row r="211" spans="1:4">
      <c r="A211" s="30" t="s">
        <v>363</v>
      </c>
      <c r="B211" s="30" t="s">
        <v>362</v>
      </c>
      <c r="D211" s="30" t="s">
        <v>1466</v>
      </c>
    </row>
    <row r="212" spans="1:4">
      <c r="A212" s="30" t="s">
        <v>363</v>
      </c>
      <c r="B212" s="30" t="s">
        <v>362</v>
      </c>
      <c r="D212" s="30" t="s">
        <v>1467</v>
      </c>
    </row>
    <row r="213" spans="1:4">
      <c r="A213" s="30" t="s">
        <v>363</v>
      </c>
      <c r="B213" s="30" t="s">
        <v>362</v>
      </c>
      <c r="D213" s="30" t="s">
        <v>1468</v>
      </c>
    </row>
    <row r="214" spans="1:4">
      <c r="A214" s="30" t="s">
        <v>363</v>
      </c>
      <c r="B214" s="30" t="s">
        <v>362</v>
      </c>
      <c r="D214" s="30" t="s">
        <v>1469</v>
      </c>
    </row>
    <row r="215" spans="1:4">
      <c r="A215" s="30" t="s">
        <v>363</v>
      </c>
      <c r="B215" s="30" t="s">
        <v>362</v>
      </c>
      <c r="D215" s="30" t="s">
        <v>1470</v>
      </c>
    </row>
    <row r="216" spans="1:4">
      <c r="A216" s="30" t="s">
        <v>363</v>
      </c>
      <c r="B216" s="30" t="s">
        <v>362</v>
      </c>
      <c r="D216" s="30" t="s">
        <v>1471</v>
      </c>
    </row>
    <row r="217" spans="1:4">
      <c r="A217" s="30" t="s">
        <v>363</v>
      </c>
      <c r="B217" s="30" t="s">
        <v>362</v>
      </c>
      <c r="D217" s="30" t="s">
        <v>1472</v>
      </c>
    </row>
    <row r="218" spans="1:4">
      <c r="A218" s="30" t="s">
        <v>363</v>
      </c>
      <c r="B218" s="30" t="s">
        <v>362</v>
      </c>
      <c r="D218" s="30" t="s">
        <v>1473</v>
      </c>
    </row>
    <row r="219" spans="1:4">
      <c r="A219" s="30" t="s">
        <v>363</v>
      </c>
      <c r="B219" s="30" t="s">
        <v>362</v>
      </c>
      <c r="D219" s="30" t="s">
        <v>1474</v>
      </c>
    </row>
    <row r="220" spans="1:4">
      <c r="A220" s="30" t="s">
        <v>363</v>
      </c>
      <c r="B220" s="30" t="s">
        <v>362</v>
      </c>
      <c r="D220" s="30" t="s">
        <v>1475</v>
      </c>
    </row>
    <row r="221" spans="1:4">
      <c r="A221" s="30" t="s">
        <v>363</v>
      </c>
      <c r="B221" s="30" t="s">
        <v>362</v>
      </c>
      <c r="D221" s="30" t="s">
        <v>1476</v>
      </c>
    </row>
    <row r="222" spans="1:4">
      <c r="A222" s="30" t="s">
        <v>339</v>
      </c>
      <c r="B222" s="30" t="s">
        <v>338</v>
      </c>
      <c r="D222" s="30" t="s">
        <v>1477</v>
      </c>
    </row>
    <row r="223" spans="1:4">
      <c r="A223" s="30" t="s">
        <v>339</v>
      </c>
      <c r="B223" s="30" t="s">
        <v>338</v>
      </c>
      <c r="D223" s="30" t="s">
        <v>1478</v>
      </c>
    </row>
    <row r="224" spans="1:4">
      <c r="A224" s="30" t="s">
        <v>339</v>
      </c>
      <c r="B224" s="30" t="s">
        <v>338</v>
      </c>
      <c r="D224" s="30" t="s">
        <v>1479</v>
      </c>
    </row>
    <row r="225" spans="1:4">
      <c r="A225" s="30" t="s">
        <v>339</v>
      </c>
      <c r="B225" s="30" t="s">
        <v>338</v>
      </c>
      <c r="D225" s="30" t="s">
        <v>1480</v>
      </c>
    </row>
    <row r="226" spans="1:4">
      <c r="A226" s="30" t="s">
        <v>339</v>
      </c>
      <c r="B226" s="30" t="s">
        <v>338</v>
      </c>
      <c r="D226" s="30" t="s">
        <v>1481</v>
      </c>
    </row>
    <row r="227" spans="1:4">
      <c r="A227" s="30" t="s">
        <v>339</v>
      </c>
      <c r="B227" s="30" t="s">
        <v>338</v>
      </c>
      <c r="D227" s="30" t="s">
        <v>1482</v>
      </c>
    </row>
    <row r="228" spans="1:4">
      <c r="A228" s="30" t="s">
        <v>339</v>
      </c>
      <c r="B228" s="30" t="s">
        <v>338</v>
      </c>
      <c r="D228" s="30" t="s">
        <v>1483</v>
      </c>
    </row>
    <row r="229" spans="1:4">
      <c r="A229" s="30" t="s">
        <v>339</v>
      </c>
      <c r="B229" s="30" t="s">
        <v>338</v>
      </c>
      <c r="D229" s="30" t="s">
        <v>1484</v>
      </c>
    </row>
    <row r="230" spans="1:4">
      <c r="A230" s="30" t="s">
        <v>339</v>
      </c>
      <c r="B230" s="30" t="s">
        <v>338</v>
      </c>
      <c r="D230" s="30" t="s">
        <v>1485</v>
      </c>
    </row>
    <row r="231" spans="1:4">
      <c r="A231" s="30" t="s">
        <v>339</v>
      </c>
      <c r="B231" s="30" t="s">
        <v>338</v>
      </c>
      <c r="D231" s="30" t="s">
        <v>1486</v>
      </c>
    </row>
    <row r="232" spans="1:4">
      <c r="A232" s="30" t="s">
        <v>339</v>
      </c>
      <c r="B232" s="30" t="s">
        <v>338</v>
      </c>
      <c r="D232" s="30" t="s">
        <v>1487</v>
      </c>
    </row>
    <row r="233" spans="1:4">
      <c r="A233" s="30" t="s">
        <v>339</v>
      </c>
      <c r="B233" s="30" t="s">
        <v>338</v>
      </c>
      <c r="D233" s="30" t="s">
        <v>1488</v>
      </c>
    </row>
    <row r="234" spans="1:4">
      <c r="A234" s="30" t="s">
        <v>339</v>
      </c>
      <c r="B234" s="30" t="s">
        <v>338</v>
      </c>
      <c r="D234" s="30" t="s">
        <v>1489</v>
      </c>
    </row>
    <row r="235" spans="1:4">
      <c r="A235" s="30" t="s">
        <v>339</v>
      </c>
      <c r="B235" s="30" t="s">
        <v>338</v>
      </c>
      <c r="D235" s="30" t="s">
        <v>1490</v>
      </c>
    </row>
    <row r="236" spans="1:4">
      <c r="A236" s="30" t="s">
        <v>339</v>
      </c>
      <c r="B236" s="30" t="s">
        <v>338</v>
      </c>
      <c r="D236" s="30" t="s">
        <v>1491</v>
      </c>
    </row>
    <row r="237" spans="1:4">
      <c r="A237" s="30" t="s">
        <v>339</v>
      </c>
      <c r="B237" s="30" t="s">
        <v>338</v>
      </c>
      <c r="D237" s="30" t="s">
        <v>1492</v>
      </c>
    </row>
    <row r="238" spans="1:4">
      <c r="A238" s="30" t="s">
        <v>339</v>
      </c>
      <c r="B238" s="30" t="s">
        <v>338</v>
      </c>
      <c r="D238" s="30" t="s">
        <v>1493</v>
      </c>
    </row>
    <row r="239" spans="1:4">
      <c r="A239" s="30" t="s">
        <v>411</v>
      </c>
      <c r="B239" s="30" t="s">
        <v>410</v>
      </c>
      <c r="D239" s="30" t="s">
        <v>1494</v>
      </c>
    </row>
    <row r="240" spans="1:4">
      <c r="A240" s="30" t="s">
        <v>411</v>
      </c>
      <c r="B240" s="30" t="s">
        <v>410</v>
      </c>
      <c r="D240" s="30" t="s">
        <v>1495</v>
      </c>
    </row>
    <row r="241" spans="1:4">
      <c r="A241" s="30" t="s">
        <v>411</v>
      </c>
      <c r="B241" s="30" t="s">
        <v>410</v>
      </c>
      <c r="D241" s="30" t="s">
        <v>1496</v>
      </c>
    </row>
    <row r="242" spans="1:4">
      <c r="A242" s="30" t="s">
        <v>411</v>
      </c>
      <c r="B242" s="30" t="s">
        <v>410</v>
      </c>
      <c r="D242" s="30" t="s">
        <v>1497</v>
      </c>
    </row>
    <row r="243" spans="1:4">
      <c r="A243" s="30" t="s">
        <v>411</v>
      </c>
      <c r="B243" s="30" t="s">
        <v>410</v>
      </c>
      <c r="D243" s="30" t="s">
        <v>1498</v>
      </c>
    </row>
    <row r="244" spans="1:4">
      <c r="A244" s="30" t="s">
        <v>411</v>
      </c>
      <c r="B244" s="30" t="s">
        <v>410</v>
      </c>
      <c r="D244" s="30" t="s">
        <v>1499</v>
      </c>
    </row>
    <row r="245" spans="1:4">
      <c r="A245" s="30" t="s">
        <v>411</v>
      </c>
      <c r="B245" s="30" t="s">
        <v>410</v>
      </c>
      <c r="D245" s="30" t="s">
        <v>1500</v>
      </c>
    </row>
    <row r="246" spans="1:4">
      <c r="A246" s="30" t="s">
        <v>35</v>
      </c>
      <c r="B246" s="30" t="s">
        <v>34</v>
      </c>
      <c r="D246" s="30" t="s">
        <v>1278</v>
      </c>
    </row>
    <row r="247" spans="1:4">
      <c r="A247" s="30" t="s">
        <v>143</v>
      </c>
      <c r="B247" s="30" t="s">
        <v>142</v>
      </c>
      <c r="D247" s="30" t="s">
        <v>1330</v>
      </c>
    </row>
    <row r="248" spans="1:4">
      <c r="A248" s="30" t="s">
        <v>143</v>
      </c>
      <c r="B248" s="30" t="s">
        <v>142</v>
      </c>
      <c r="D248" s="30" t="s">
        <v>1331</v>
      </c>
    </row>
    <row r="249" spans="1:4">
      <c r="A249" s="30" t="s">
        <v>143</v>
      </c>
      <c r="B249" s="30" t="s">
        <v>142</v>
      </c>
      <c r="D249" s="30" t="s">
        <v>1332</v>
      </c>
    </row>
    <row r="250" spans="1:4">
      <c r="A250" s="30" t="s">
        <v>143</v>
      </c>
      <c r="B250" s="30" t="s">
        <v>142</v>
      </c>
      <c r="D250" s="30" t="s">
        <v>1333</v>
      </c>
    </row>
    <row r="251" spans="1:4">
      <c r="A251" s="30" t="s">
        <v>143</v>
      </c>
      <c r="B251" s="30" t="s">
        <v>142</v>
      </c>
      <c r="D251" s="30" t="s">
        <v>1334</v>
      </c>
    </row>
    <row r="252" spans="1:4">
      <c r="A252" s="30" t="s">
        <v>143</v>
      </c>
      <c r="B252" s="30" t="s">
        <v>142</v>
      </c>
      <c r="D252" s="30" t="s">
        <v>1335</v>
      </c>
    </row>
    <row r="253" spans="1:4">
      <c r="A253" s="30" t="s">
        <v>143</v>
      </c>
      <c r="B253" s="30" t="s">
        <v>142</v>
      </c>
      <c r="D253" s="30" t="s">
        <v>1336</v>
      </c>
    </row>
    <row r="254" spans="1:4">
      <c r="A254" s="30" t="s">
        <v>143</v>
      </c>
      <c r="B254" s="30" t="s">
        <v>142</v>
      </c>
      <c r="D254" s="30" t="s">
        <v>1340</v>
      </c>
    </row>
    <row r="255" spans="1:4">
      <c r="A255" s="30" t="s">
        <v>143</v>
      </c>
      <c r="B255" s="30" t="s">
        <v>142</v>
      </c>
      <c r="D255" s="30" t="s">
        <v>1337</v>
      </c>
    </row>
    <row r="256" spans="1:4">
      <c r="A256" s="30" t="s">
        <v>143</v>
      </c>
      <c r="B256" s="30" t="s">
        <v>142</v>
      </c>
      <c r="D256" s="30" t="s">
        <v>1339</v>
      </c>
    </row>
    <row r="257" spans="1:4">
      <c r="A257" s="30" t="s">
        <v>424</v>
      </c>
      <c r="B257" s="30" t="s">
        <v>423</v>
      </c>
      <c r="D257" s="30" t="s">
        <v>1501</v>
      </c>
    </row>
    <row r="258" spans="1:4">
      <c r="A258" s="30" t="s">
        <v>424</v>
      </c>
      <c r="B258" s="30" t="s">
        <v>423</v>
      </c>
      <c r="D258" s="30" t="s">
        <v>1502</v>
      </c>
    </row>
    <row r="259" spans="1:4">
      <c r="A259" s="30" t="s">
        <v>424</v>
      </c>
      <c r="B259" s="30" t="s">
        <v>423</v>
      </c>
      <c r="D259" s="30" t="s">
        <v>1503</v>
      </c>
    </row>
    <row r="260" spans="1:4">
      <c r="A260" s="30" t="s">
        <v>424</v>
      </c>
      <c r="B260" s="30" t="s">
        <v>423</v>
      </c>
      <c r="D260" s="30" t="s">
        <v>1504</v>
      </c>
    </row>
    <row r="261" spans="1:4">
      <c r="A261" s="30" t="s">
        <v>424</v>
      </c>
      <c r="B261" s="30" t="s">
        <v>423</v>
      </c>
      <c r="D261" s="30" t="s">
        <v>1505</v>
      </c>
    </row>
    <row r="262" spans="1:4">
      <c r="A262" s="30" t="s">
        <v>424</v>
      </c>
      <c r="B262" s="30" t="s">
        <v>423</v>
      </c>
      <c r="D262" s="30" t="s">
        <v>1506</v>
      </c>
    </row>
    <row r="263" spans="1:4">
      <c r="A263" s="30" t="s">
        <v>424</v>
      </c>
      <c r="B263" s="30" t="s">
        <v>423</v>
      </c>
      <c r="D263" s="30" t="s">
        <v>1507</v>
      </c>
    </row>
    <row r="264" spans="1:4">
      <c r="A264" s="30" t="s">
        <v>424</v>
      </c>
      <c r="B264" s="30" t="s">
        <v>423</v>
      </c>
      <c r="D264" s="30" t="s">
        <v>1508</v>
      </c>
    </row>
    <row r="265" spans="1:4">
      <c r="A265" s="30" t="s">
        <v>424</v>
      </c>
      <c r="B265" s="30" t="s">
        <v>423</v>
      </c>
      <c r="D265" s="30" t="s">
        <v>1509</v>
      </c>
    </row>
    <row r="266" spans="1:4">
      <c r="A266" s="30" t="s">
        <v>424</v>
      </c>
      <c r="B266" s="30" t="s">
        <v>423</v>
      </c>
      <c r="D266" s="30" t="s">
        <v>1510</v>
      </c>
    </row>
    <row r="267" spans="1:4">
      <c r="A267" s="30" t="s">
        <v>424</v>
      </c>
      <c r="B267" s="30" t="s">
        <v>423</v>
      </c>
      <c r="D267" s="30" t="s">
        <v>1511</v>
      </c>
    </row>
    <row r="268" spans="1:4">
      <c r="A268" s="30" t="s">
        <v>424</v>
      </c>
      <c r="B268" s="30" t="s">
        <v>423</v>
      </c>
      <c r="D268" s="30" t="s">
        <v>1512</v>
      </c>
    </row>
    <row r="269" spans="1:4">
      <c r="A269" s="30" t="s">
        <v>112</v>
      </c>
      <c r="B269" s="30" t="s">
        <v>111</v>
      </c>
      <c r="D269" s="30" t="s">
        <v>1513</v>
      </c>
    </row>
    <row r="270" spans="1:4">
      <c r="A270" s="30" t="s">
        <v>112</v>
      </c>
      <c r="B270" s="30" t="s">
        <v>111</v>
      </c>
      <c r="D270" s="30" t="s">
        <v>1514</v>
      </c>
    </row>
    <row r="271" spans="1:4">
      <c r="A271" s="30" t="s">
        <v>112</v>
      </c>
      <c r="B271" s="30" t="s">
        <v>111</v>
      </c>
      <c r="D271" s="30" t="s">
        <v>1515</v>
      </c>
    </row>
    <row r="272" spans="1:4">
      <c r="A272" s="30" t="s">
        <v>112</v>
      </c>
      <c r="B272" s="30" t="s">
        <v>111</v>
      </c>
      <c r="D272" s="30" t="s">
        <v>1516</v>
      </c>
    </row>
    <row r="273" spans="1:4">
      <c r="A273" s="30" t="s">
        <v>112</v>
      </c>
      <c r="B273" s="30" t="s">
        <v>111</v>
      </c>
      <c r="D273" s="30" t="s">
        <v>1517</v>
      </c>
    </row>
    <row r="274" spans="1:4">
      <c r="A274" s="30" t="s">
        <v>112</v>
      </c>
      <c r="B274" s="30" t="s">
        <v>111</v>
      </c>
      <c r="D274" s="30" t="s">
        <v>1518</v>
      </c>
    </row>
    <row r="275" spans="1:4">
      <c r="A275" s="30" t="s">
        <v>112</v>
      </c>
      <c r="B275" s="30" t="s">
        <v>111</v>
      </c>
      <c r="D275" s="30" t="s">
        <v>1519</v>
      </c>
    </row>
    <row r="276" spans="1:4">
      <c r="A276" s="30" t="s">
        <v>112</v>
      </c>
      <c r="B276" s="30" t="s">
        <v>111</v>
      </c>
      <c r="D276" s="30" t="s">
        <v>1520</v>
      </c>
    </row>
    <row r="277" spans="1:4">
      <c r="A277" s="30" t="s">
        <v>451</v>
      </c>
      <c r="B277" s="30" t="s">
        <v>450</v>
      </c>
      <c r="C277" s="30" t="s">
        <v>516</v>
      </c>
      <c r="D277" s="30" t="s">
        <v>1521</v>
      </c>
    </row>
    <row r="278" spans="1:4">
      <c r="A278" s="30" t="s">
        <v>451</v>
      </c>
      <c r="B278" s="30" t="s">
        <v>450</v>
      </c>
      <c r="C278" s="30" t="s">
        <v>516</v>
      </c>
      <c r="D278" s="30" t="s">
        <v>1522</v>
      </c>
    </row>
    <row r="279" spans="1:4">
      <c r="A279" s="30" t="s">
        <v>451</v>
      </c>
      <c r="B279" s="30" t="s">
        <v>450</v>
      </c>
      <c r="C279" s="30" t="s">
        <v>516</v>
      </c>
      <c r="D279" s="30" t="s">
        <v>1523</v>
      </c>
    </row>
    <row r="280" spans="1:4">
      <c r="A280" s="30" t="s">
        <v>451</v>
      </c>
      <c r="B280" s="30" t="s">
        <v>450</v>
      </c>
      <c r="C280" s="30" t="s">
        <v>516</v>
      </c>
      <c r="D280" s="30" t="s">
        <v>1524</v>
      </c>
    </row>
    <row r="281" spans="1:4">
      <c r="A281" s="30" t="s">
        <v>163</v>
      </c>
      <c r="B281" s="30" t="s">
        <v>162</v>
      </c>
      <c r="D281" s="30" t="s">
        <v>1525</v>
      </c>
    </row>
    <row r="282" spans="1:4">
      <c r="A282" s="30" t="s">
        <v>121</v>
      </c>
      <c r="B282" s="30" t="s">
        <v>120</v>
      </c>
      <c r="D282" s="30" t="s">
        <v>1526</v>
      </c>
    </row>
    <row r="283" spans="1:4">
      <c r="A283" s="30" t="s">
        <v>205</v>
      </c>
      <c r="B283" s="30" t="s">
        <v>204</v>
      </c>
      <c r="D283" s="30" t="s">
        <v>461</v>
      </c>
    </row>
    <row r="284" spans="1:4">
      <c r="A284" s="30" t="s">
        <v>112</v>
      </c>
      <c r="B284" s="30" t="s">
        <v>111</v>
      </c>
      <c r="D284" s="30" t="s">
        <v>1527</v>
      </c>
    </row>
    <row r="285" spans="1:4">
      <c r="A285" s="30" t="s">
        <v>363</v>
      </c>
      <c r="B285" s="30" t="s">
        <v>362</v>
      </c>
      <c r="D285" s="30" t="s">
        <v>465</v>
      </c>
    </row>
    <row r="286" spans="1:4">
      <c r="A286" s="30" t="s">
        <v>116</v>
      </c>
      <c r="B286" s="30" t="s">
        <v>115</v>
      </c>
      <c r="C286" s="30" t="s">
        <v>517</v>
      </c>
      <c r="D286" s="48" t="s">
        <v>584</v>
      </c>
    </row>
    <row r="287" spans="1:4">
      <c r="A287" s="30" t="s">
        <v>121</v>
      </c>
      <c r="B287" s="30" t="s">
        <v>120</v>
      </c>
      <c r="D287" s="30" t="s">
        <v>473</v>
      </c>
    </row>
    <row r="288" spans="1:4">
      <c r="A288" s="30" t="s">
        <v>245</v>
      </c>
      <c r="B288" s="30" t="s">
        <v>244</v>
      </c>
      <c r="D288" s="30" t="s">
        <v>1528</v>
      </c>
    </row>
    <row r="289" spans="1:4">
      <c r="A289" s="30" t="s">
        <v>245</v>
      </c>
      <c r="B289" s="30" t="s">
        <v>244</v>
      </c>
      <c r="D289" s="30" t="s">
        <v>1529</v>
      </c>
    </row>
    <row r="290" spans="1:4">
      <c r="A290" s="30" t="s">
        <v>245</v>
      </c>
      <c r="B290" s="30" t="s">
        <v>244</v>
      </c>
      <c r="D290" s="30" t="s">
        <v>1530</v>
      </c>
    </row>
    <row r="291" spans="1:4">
      <c r="A291" s="30" t="s">
        <v>245</v>
      </c>
      <c r="B291" s="30" t="s">
        <v>244</v>
      </c>
      <c r="D291" s="30" t="s">
        <v>1388</v>
      </c>
    </row>
    <row r="292" spans="1:4">
      <c r="A292" s="30" t="s">
        <v>245</v>
      </c>
      <c r="B292" s="30" t="s">
        <v>244</v>
      </c>
      <c r="D292" s="30" t="s">
        <v>1531</v>
      </c>
    </row>
    <row r="293" spans="1:4">
      <c r="A293" s="30" t="s">
        <v>245</v>
      </c>
      <c r="B293" s="30" t="s">
        <v>244</v>
      </c>
      <c r="D293" s="30" t="s">
        <v>1532</v>
      </c>
    </row>
    <row r="294" spans="1:4">
      <c r="A294" s="30" t="s">
        <v>245</v>
      </c>
      <c r="B294" s="30" t="s">
        <v>244</v>
      </c>
      <c r="D294" s="30" t="s">
        <v>1533</v>
      </c>
    </row>
    <row r="295" spans="1:4">
      <c r="A295" s="30" t="s">
        <v>510</v>
      </c>
      <c r="B295" s="30" t="s">
        <v>174</v>
      </c>
      <c r="D295" s="30" t="s">
        <v>1534</v>
      </c>
    </row>
    <row r="296" spans="1:4">
      <c r="A296" s="30" t="s">
        <v>489</v>
      </c>
      <c r="B296" s="30" t="s">
        <v>488</v>
      </c>
      <c r="D296" s="49" t="s">
        <v>485</v>
      </c>
    </row>
    <row r="297" spans="1:4">
      <c r="A297" s="30" t="s">
        <v>112</v>
      </c>
      <c r="B297" s="30" t="s">
        <v>111</v>
      </c>
      <c r="D297" s="30" t="s">
        <v>492</v>
      </c>
    </row>
    <row r="298" spans="1:4">
      <c r="A298" s="31" t="s">
        <v>499</v>
      </c>
      <c r="B298" s="31" t="s">
        <v>498</v>
      </c>
      <c r="D298" s="50" t="s">
        <v>495</v>
      </c>
    </row>
    <row r="299" spans="1:4">
      <c r="A299" s="30" t="s">
        <v>215</v>
      </c>
      <c r="B299" s="30" t="s">
        <v>266</v>
      </c>
      <c r="D299" s="30" t="s">
        <v>585</v>
      </c>
    </row>
    <row r="300" spans="1:4">
      <c r="A300" s="30" t="s">
        <v>363</v>
      </c>
      <c r="B300" s="30" t="s">
        <v>362</v>
      </c>
      <c r="D300" s="30" t="s">
        <v>1535</v>
      </c>
    </row>
    <row r="301" spans="1:4">
      <c r="A301" s="30" t="s">
        <v>363</v>
      </c>
      <c r="B301" s="30" t="s">
        <v>362</v>
      </c>
      <c r="D301" s="30" t="s">
        <v>1536</v>
      </c>
    </row>
    <row r="302" spans="1:4">
      <c r="A302" s="30" t="s">
        <v>363</v>
      </c>
      <c r="B302" s="30" t="s">
        <v>362</v>
      </c>
      <c r="D302" s="30" t="s">
        <v>1537</v>
      </c>
    </row>
    <row r="303" spans="1:4">
      <c r="A303" s="30" t="s">
        <v>191</v>
      </c>
      <c r="B303" s="30" t="s">
        <v>190</v>
      </c>
      <c r="D303" s="30" t="s">
        <v>598</v>
      </c>
    </row>
    <row r="304" spans="1:4">
      <c r="A304" s="30" t="s">
        <v>619</v>
      </c>
      <c r="B304" s="30" t="s">
        <v>618</v>
      </c>
      <c r="C304" s="30" t="s">
        <v>621</v>
      </c>
      <c r="D304" s="30" t="s">
        <v>606</v>
      </c>
    </row>
    <row r="305" spans="1:4">
      <c r="A305" s="30" t="s">
        <v>619</v>
      </c>
      <c r="B305" s="30" t="s">
        <v>618</v>
      </c>
      <c r="C305" s="30" t="s">
        <v>621</v>
      </c>
      <c r="D305" s="30" t="s">
        <v>607</v>
      </c>
    </row>
    <row r="306" spans="1:4">
      <c r="A306" s="30" t="s">
        <v>619</v>
      </c>
      <c r="B306" s="30" t="s">
        <v>618</v>
      </c>
      <c r="C306" s="30" t="s">
        <v>621</v>
      </c>
      <c r="D306" s="30" t="s">
        <v>608</v>
      </c>
    </row>
    <row r="307" spans="1:4">
      <c r="A307" s="30" t="s">
        <v>619</v>
      </c>
      <c r="B307" s="30" t="s">
        <v>618</v>
      </c>
      <c r="C307" s="30" t="s">
        <v>621</v>
      </c>
      <c r="D307" s="30" t="s">
        <v>609</v>
      </c>
    </row>
    <row r="308" spans="1:4">
      <c r="A308" s="30" t="s">
        <v>619</v>
      </c>
      <c r="B308" s="30" t="s">
        <v>618</v>
      </c>
      <c r="C308" s="30" t="s">
        <v>621</v>
      </c>
      <c r="D308" s="30" t="s">
        <v>610</v>
      </c>
    </row>
    <row r="309" spans="1:4">
      <c r="A309" s="30" t="s">
        <v>640</v>
      </c>
      <c r="B309" s="30" t="s">
        <v>639</v>
      </c>
      <c r="C309" s="30" t="s">
        <v>641</v>
      </c>
      <c r="D309" s="30" t="s">
        <v>627</v>
      </c>
    </row>
    <row r="310" spans="1:4">
      <c r="A310" s="30" t="s">
        <v>640</v>
      </c>
      <c r="B310" s="30" t="s">
        <v>639</v>
      </c>
      <c r="D310" s="30" t="s">
        <v>628</v>
      </c>
    </row>
    <row r="311" spans="1:4">
      <c r="A311" s="30" t="s">
        <v>640</v>
      </c>
      <c r="B311" s="30" t="s">
        <v>639</v>
      </c>
      <c r="D311" s="30" t="s">
        <v>629</v>
      </c>
    </row>
    <row r="312" spans="1:4">
      <c r="A312" s="30" t="s">
        <v>640</v>
      </c>
      <c r="B312" s="30" t="s">
        <v>639</v>
      </c>
      <c r="D312" s="30" t="s">
        <v>630</v>
      </c>
    </row>
    <row r="313" spans="1:4">
      <c r="A313" s="30" t="s">
        <v>640</v>
      </c>
      <c r="B313" s="30" t="s">
        <v>639</v>
      </c>
      <c r="D313" s="30" t="s">
        <v>631</v>
      </c>
    </row>
    <row r="314" spans="1:4">
      <c r="A314" s="30" t="s">
        <v>619</v>
      </c>
      <c r="B314" s="30" t="s">
        <v>618</v>
      </c>
      <c r="D314" s="30" t="s">
        <v>647</v>
      </c>
    </row>
    <row r="315" spans="1:4">
      <c r="A315" s="30" t="s">
        <v>143</v>
      </c>
      <c r="B315" s="30" t="s">
        <v>142</v>
      </c>
      <c r="D315" s="33" t="s">
        <v>653</v>
      </c>
    </row>
    <row r="316" spans="1:4">
      <c r="A316" s="30" t="s">
        <v>210</v>
      </c>
      <c r="B316" s="30" t="s">
        <v>672</v>
      </c>
      <c r="D316" s="30" t="s">
        <v>660</v>
      </c>
    </row>
    <row r="317" spans="1:4">
      <c r="A317" s="30" t="s">
        <v>210</v>
      </c>
      <c r="B317" s="30" t="s">
        <v>672</v>
      </c>
      <c r="D317" s="30" t="s">
        <v>661</v>
      </c>
    </row>
    <row r="318" spans="1:4">
      <c r="A318" s="30" t="s">
        <v>210</v>
      </c>
      <c r="B318" s="30" t="s">
        <v>672</v>
      </c>
      <c r="D318" s="30" t="s">
        <v>662</v>
      </c>
    </row>
    <row r="319" spans="1:4">
      <c r="A319" s="30" t="s">
        <v>210</v>
      </c>
      <c r="B319" s="30" t="s">
        <v>672</v>
      </c>
      <c r="D319" s="30" t="s">
        <v>663</v>
      </c>
    </row>
    <row r="320" spans="1:4">
      <c r="A320" s="30" t="s">
        <v>210</v>
      </c>
      <c r="B320" s="30" t="s">
        <v>672</v>
      </c>
      <c r="D320" s="30" t="s">
        <v>664</v>
      </c>
    </row>
    <row r="321" spans="1:4">
      <c r="A321" s="30" t="s">
        <v>210</v>
      </c>
      <c r="B321" s="30" t="s">
        <v>672</v>
      </c>
      <c r="D321" s="30" t="s">
        <v>1538</v>
      </c>
    </row>
    <row r="322" spans="1:4">
      <c r="A322" s="30" t="s">
        <v>619</v>
      </c>
      <c r="B322" s="30" t="s">
        <v>618</v>
      </c>
      <c r="D322" s="30" t="s">
        <v>1539</v>
      </c>
    </row>
    <row r="323" spans="1:4">
      <c r="A323" s="30" t="s">
        <v>695</v>
      </c>
      <c r="B323" s="30" t="s">
        <v>694</v>
      </c>
      <c r="C323" s="30" t="s">
        <v>697</v>
      </c>
      <c r="D323" s="30" t="s">
        <v>681</v>
      </c>
    </row>
    <row r="324" spans="1:4">
      <c r="A324" s="30" t="s">
        <v>695</v>
      </c>
      <c r="B324" s="30" t="s">
        <v>694</v>
      </c>
      <c r="D324" s="30" t="s">
        <v>682</v>
      </c>
    </row>
    <row r="325" spans="1:4">
      <c r="A325" s="30" t="s">
        <v>695</v>
      </c>
      <c r="B325" s="30" t="s">
        <v>694</v>
      </c>
      <c r="D325" s="30" t="s">
        <v>683</v>
      </c>
    </row>
    <row r="326" spans="1:4">
      <c r="A326" s="30" t="s">
        <v>695</v>
      </c>
      <c r="B326" s="30" t="s">
        <v>694</v>
      </c>
      <c r="D326" s="30" t="s">
        <v>684</v>
      </c>
    </row>
    <row r="327" spans="1:4">
      <c r="A327" s="30" t="s">
        <v>695</v>
      </c>
      <c r="B327" s="30" t="s">
        <v>694</v>
      </c>
      <c r="D327" s="30" t="s">
        <v>685</v>
      </c>
    </row>
    <row r="328" spans="1:4">
      <c r="A328" s="30" t="s">
        <v>695</v>
      </c>
      <c r="B328" s="30" t="s">
        <v>694</v>
      </c>
      <c r="D328" s="30" t="s">
        <v>686</v>
      </c>
    </row>
    <row r="329" spans="1:4">
      <c r="A329" s="30" t="s">
        <v>638</v>
      </c>
      <c r="B329" s="30" t="s">
        <v>639</v>
      </c>
      <c r="D329" s="30" t="s">
        <v>699</v>
      </c>
    </row>
    <row r="330" spans="1:4">
      <c r="A330" s="30" t="s">
        <v>638</v>
      </c>
      <c r="B330" s="30" t="s">
        <v>639</v>
      </c>
      <c r="D330" s="30" t="s">
        <v>704</v>
      </c>
    </row>
    <row r="331" spans="1:4">
      <c r="A331" s="30" t="s">
        <v>499</v>
      </c>
      <c r="B331" s="31" t="s">
        <v>710</v>
      </c>
      <c r="D331" s="30" t="s">
        <v>708</v>
      </c>
    </row>
    <row r="332" spans="1:4">
      <c r="A332" s="31" t="s">
        <v>763</v>
      </c>
      <c r="B332" s="31" t="s">
        <v>722</v>
      </c>
      <c r="C332" s="30" t="s">
        <v>767</v>
      </c>
      <c r="D332" s="30" t="s">
        <v>716</v>
      </c>
    </row>
    <row r="333" spans="1:4">
      <c r="A333" s="31" t="s">
        <v>763</v>
      </c>
      <c r="B333" s="31" t="s">
        <v>722</v>
      </c>
      <c r="D333" s="30" t="s">
        <v>717</v>
      </c>
    </row>
    <row r="334" spans="1:4">
      <c r="A334" s="31" t="s">
        <v>763</v>
      </c>
      <c r="B334" s="31" t="s">
        <v>722</v>
      </c>
      <c r="D334" s="30" t="s">
        <v>718</v>
      </c>
    </row>
    <row r="335" spans="1:4">
      <c r="A335" s="31" t="s">
        <v>763</v>
      </c>
      <c r="B335" s="31" t="s">
        <v>722</v>
      </c>
      <c r="D335" s="30" t="s">
        <v>719</v>
      </c>
    </row>
    <row r="336" spans="1:4">
      <c r="A336" s="31" t="s">
        <v>763</v>
      </c>
      <c r="B336" s="31" t="s">
        <v>722</v>
      </c>
      <c r="D336" s="30" t="s">
        <v>720</v>
      </c>
    </row>
    <row r="337" spans="1:4">
      <c r="A337" s="31" t="s">
        <v>764</v>
      </c>
      <c r="B337" s="31" t="s">
        <v>762</v>
      </c>
      <c r="C337" s="30" t="s">
        <v>768</v>
      </c>
      <c r="D337" s="30" t="s">
        <v>735</v>
      </c>
    </row>
    <row r="338" spans="1:4">
      <c r="A338" s="31" t="s">
        <v>764</v>
      </c>
      <c r="B338" s="31" t="s">
        <v>762</v>
      </c>
      <c r="D338" s="30" t="s">
        <v>736</v>
      </c>
    </row>
    <row r="339" spans="1:4">
      <c r="A339" s="31" t="s">
        <v>764</v>
      </c>
      <c r="B339" s="31" t="s">
        <v>762</v>
      </c>
      <c r="D339" s="30" t="s">
        <v>737</v>
      </c>
    </row>
    <row r="340" spans="1:4">
      <c r="A340" s="31" t="s">
        <v>764</v>
      </c>
      <c r="B340" s="31" t="s">
        <v>762</v>
      </c>
      <c r="D340" s="30" t="s">
        <v>738</v>
      </c>
    </row>
    <row r="341" spans="1:4">
      <c r="A341" s="31" t="s">
        <v>764</v>
      </c>
      <c r="B341" s="31" t="s">
        <v>762</v>
      </c>
      <c r="D341" s="30" t="s">
        <v>739</v>
      </c>
    </row>
    <row r="342" spans="1:4">
      <c r="A342" s="31" t="s">
        <v>764</v>
      </c>
      <c r="B342" s="31" t="s">
        <v>762</v>
      </c>
      <c r="D342" s="30" t="s">
        <v>740</v>
      </c>
    </row>
    <row r="343" spans="1:4">
      <c r="A343" s="31" t="s">
        <v>764</v>
      </c>
      <c r="B343" s="31" t="s">
        <v>762</v>
      </c>
      <c r="D343" s="30" t="s">
        <v>741</v>
      </c>
    </row>
    <row r="344" spans="1:4">
      <c r="A344" s="30" t="s">
        <v>339</v>
      </c>
      <c r="B344" s="30" t="s">
        <v>338</v>
      </c>
      <c r="D344" s="30" t="s">
        <v>1540</v>
      </c>
    </row>
    <row r="345" spans="1:4">
      <c r="A345" s="30" t="s">
        <v>776</v>
      </c>
      <c r="B345" s="30" t="s">
        <v>775</v>
      </c>
      <c r="C345" s="30" t="s">
        <v>779</v>
      </c>
      <c r="D345" s="30" t="s">
        <v>1541</v>
      </c>
    </row>
    <row r="346" spans="1:4">
      <c r="A346" s="30" t="s">
        <v>35</v>
      </c>
      <c r="B346" s="30" t="s">
        <v>34</v>
      </c>
      <c r="D346" s="30" t="s">
        <v>1542</v>
      </c>
    </row>
    <row r="347" spans="1:4">
      <c r="A347" s="31" t="s">
        <v>638</v>
      </c>
      <c r="B347" s="31" t="s">
        <v>639</v>
      </c>
      <c r="D347" s="50" t="s">
        <v>784</v>
      </c>
    </row>
    <row r="348" spans="1:4">
      <c r="A348" s="31" t="s">
        <v>638</v>
      </c>
      <c r="B348" s="31" t="s">
        <v>639</v>
      </c>
      <c r="D348" s="50" t="s">
        <v>787</v>
      </c>
    </row>
    <row r="349" spans="1:4">
      <c r="A349" s="31" t="s">
        <v>638</v>
      </c>
      <c r="B349" s="31" t="s">
        <v>639</v>
      </c>
      <c r="D349" s="50" t="s">
        <v>791</v>
      </c>
    </row>
    <row r="350" spans="1:4">
      <c r="A350" s="31" t="s">
        <v>638</v>
      </c>
      <c r="B350" s="31" t="s">
        <v>639</v>
      </c>
      <c r="D350" s="50" t="s">
        <v>795</v>
      </c>
    </row>
    <row r="351" spans="1:4">
      <c r="A351" s="31" t="s">
        <v>215</v>
      </c>
      <c r="B351" s="31" t="s">
        <v>214</v>
      </c>
      <c r="D351" s="43" t="s">
        <v>798</v>
      </c>
    </row>
    <row r="352" spans="1:4">
      <c r="A352" s="30" t="s">
        <v>776</v>
      </c>
      <c r="B352" s="30" t="s">
        <v>775</v>
      </c>
      <c r="C352" s="30" t="s">
        <v>779</v>
      </c>
      <c r="D352" s="43" t="s">
        <v>803</v>
      </c>
    </row>
    <row r="353" spans="1:4">
      <c r="A353" s="31" t="s">
        <v>816</v>
      </c>
      <c r="B353" s="31" t="s">
        <v>812</v>
      </c>
      <c r="C353" s="30" t="s">
        <v>823</v>
      </c>
      <c r="D353" s="43" t="s">
        <v>1543</v>
      </c>
    </row>
    <row r="354" spans="1:4">
      <c r="A354" s="42" t="s">
        <v>815</v>
      </c>
      <c r="B354" s="31" t="s">
        <v>810</v>
      </c>
      <c r="C354" s="30" t="s">
        <v>824</v>
      </c>
      <c r="D354" s="42" t="s">
        <v>1544</v>
      </c>
    </row>
    <row r="355" spans="1:4">
      <c r="A355" s="42" t="s">
        <v>814</v>
      </c>
      <c r="B355" s="31" t="s">
        <v>813</v>
      </c>
      <c r="C355" s="30" t="s">
        <v>825</v>
      </c>
      <c r="D355" s="42" t="s">
        <v>1545</v>
      </c>
    </row>
    <row r="356" spans="1:4">
      <c r="A356" s="31" t="s">
        <v>831</v>
      </c>
      <c r="B356" s="31" t="s">
        <v>832</v>
      </c>
      <c r="C356" s="30" t="s">
        <v>841</v>
      </c>
      <c r="D356" s="31" t="s">
        <v>828</v>
      </c>
    </row>
    <row r="357" spans="1:4">
      <c r="A357" s="31" t="s">
        <v>831</v>
      </c>
      <c r="B357" s="31" t="s">
        <v>832</v>
      </c>
      <c r="C357" s="30" t="s">
        <v>841</v>
      </c>
      <c r="D357" s="31" t="s">
        <v>835</v>
      </c>
    </row>
    <row r="358" spans="1:4">
      <c r="A358" s="42" t="s">
        <v>814</v>
      </c>
      <c r="B358" s="31" t="s">
        <v>839</v>
      </c>
      <c r="C358" s="30" t="s">
        <v>825</v>
      </c>
      <c r="D358" s="31" t="s">
        <v>838</v>
      </c>
    </row>
    <row r="359" spans="1:4">
      <c r="A359" s="31" t="s">
        <v>23</v>
      </c>
      <c r="B359" s="31" t="s">
        <v>22</v>
      </c>
      <c r="C359" s="30" t="s">
        <v>846</v>
      </c>
      <c r="D359" s="43" t="s">
        <v>843</v>
      </c>
    </row>
    <row r="360" spans="1:4">
      <c r="A360" s="31" t="s">
        <v>638</v>
      </c>
      <c r="B360" s="31" t="s">
        <v>639</v>
      </c>
      <c r="D360" s="43" t="s">
        <v>850</v>
      </c>
    </row>
    <row r="361" spans="1:4">
      <c r="A361" s="31" t="s">
        <v>112</v>
      </c>
      <c r="B361" s="31" t="s">
        <v>111</v>
      </c>
      <c r="D361" s="43" t="s">
        <v>855</v>
      </c>
    </row>
    <row r="362" spans="1:4">
      <c r="A362" s="31" t="s">
        <v>112</v>
      </c>
      <c r="B362" s="31" t="s">
        <v>111</v>
      </c>
      <c r="D362" s="43" t="s">
        <v>856</v>
      </c>
    </row>
    <row r="363" spans="1:4">
      <c r="A363" s="31" t="s">
        <v>861</v>
      </c>
      <c r="B363" s="31" t="s">
        <v>867</v>
      </c>
      <c r="D363" s="43" t="s">
        <v>864</v>
      </c>
    </row>
    <row r="364" spans="1:4">
      <c r="A364" s="30" t="s">
        <v>181</v>
      </c>
      <c r="B364" s="30" t="s">
        <v>180</v>
      </c>
      <c r="D364" s="30" t="s">
        <v>1546</v>
      </c>
    </row>
    <row r="365" spans="1:4">
      <c r="A365" s="31" t="s">
        <v>35</v>
      </c>
      <c r="B365" s="31" t="s">
        <v>879</v>
      </c>
      <c r="D365" s="31" t="s">
        <v>873</v>
      </c>
    </row>
    <row r="366" spans="1:4">
      <c r="A366" s="31" t="s">
        <v>35</v>
      </c>
      <c r="B366" s="31" t="s">
        <v>879</v>
      </c>
      <c r="D366" s="31" t="s">
        <v>874</v>
      </c>
    </row>
    <row r="367" spans="1:4">
      <c r="A367" s="31" t="s">
        <v>861</v>
      </c>
      <c r="B367" s="31" t="s">
        <v>867</v>
      </c>
      <c r="D367" s="31" t="s">
        <v>1547</v>
      </c>
    </row>
    <row r="368" spans="1:4">
      <c r="A368" s="31" t="s">
        <v>861</v>
      </c>
      <c r="B368" s="31" t="s">
        <v>867</v>
      </c>
      <c r="D368" s="30" t="s">
        <v>1548</v>
      </c>
    </row>
    <row r="369" spans="1:4">
      <c r="A369" s="31" t="s">
        <v>861</v>
      </c>
      <c r="B369" s="31" t="s">
        <v>867</v>
      </c>
      <c r="D369" s="30" t="s">
        <v>1549</v>
      </c>
    </row>
    <row r="370" spans="1:4">
      <c r="A370" s="30" t="s">
        <v>510</v>
      </c>
      <c r="B370" s="30" t="s">
        <v>174</v>
      </c>
      <c r="D370" s="30" t="s">
        <v>1550</v>
      </c>
    </row>
    <row r="371" spans="1:4">
      <c r="A371" s="30" t="s">
        <v>510</v>
      </c>
      <c r="B371" s="30" t="s">
        <v>174</v>
      </c>
      <c r="D371" s="30" t="s">
        <v>1551</v>
      </c>
    </row>
    <row r="372" spans="1:4">
      <c r="A372" s="30" t="s">
        <v>510</v>
      </c>
      <c r="B372" s="30" t="s">
        <v>174</v>
      </c>
      <c r="D372" s="30" t="s">
        <v>1552</v>
      </c>
    </row>
    <row r="373" spans="1:4">
      <c r="A373" s="30" t="s">
        <v>510</v>
      </c>
      <c r="B373" s="30" t="s">
        <v>174</v>
      </c>
      <c r="D373" s="30" t="s">
        <v>1553</v>
      </c>
    </row>
    <row r="374" spans="1:4">
      <c r="A374" s="30" t="s">
        <v>510</v>
      </c>
      <c r="B374" s="30" t="s">
        <v>174</v>
      </c>
      <c r="D374" s="30" t="s">
        <v>1554</v>
      </c>
    </row>
    <row r="375" spans="1:4">
      <c r="A375" s="30" t="s">
        <v>510</v>
      </c>
      <c r="B375" s="30" t="s">
        <v>174</v>
      </c>
      <c r="D375" s="30" t="s">
        <v>1555</v>
      </c>
    </row>
    <row r="376" spans="1:4">
      <c r="A376" s="30" t="s">
        <v>510</v>
      </c>
      <c r="B376" s="30" t="s">
        <v>174</v>
      </c>
      <c r="D376" s="30" t="s">
        <v>1556</v>
      </c>
    </row>
    <row r="377" spans="1:4">
      <c r="A377" s="30" t="s">
        <v>510</v>
      </c>
      <c r="B377" s="30" t="s">
        <v>174</v>
      </c>
      <c r="D377" s="30" t="s">
        <v>1557</v>
      </c>
    </row>
    <row r="378" spans="1:4">
      <c r="A378" s="30" t="s">
        <v>510</v>
      </c>
      <c r="B378" s="30" t="s">
        <v>174</v>
      </c>
      <c r="D378" s="30" t="s">
        <v>1558</v>
      </c>
    </row>
    <row r="379" spans="1:4">
      <c r="A379" s="30" t="s">
        <v>510</v>
      </c>
      <c r="B379" s="30" t="s">
        <v>174</v>
      </c>
      <c r="D379" s="30" t="s">
        <v>1559</v>
      </c>
    </row>
    <row r="380" spans="1:4">
      <c r="A380" s="30" t="s">
        <v>510</v>
      </c>
      <c r="B380" s="30" t="s">
        <v>174</v>
      </c>
      <c r="D380" s="30" t="s">
        <v>1560</v>
      </c>
    </row>
    <row r="381" spans="1:4">
      <c r="A381" s="30" t="s">
        <v>510</v>
      </c>
      <c r="B381" s="30" t="s">
        <v>174</v>
      </c>
      <c r="D381" s="30" t="s">
        <v>1561</v>
      </c>
    </row>
    <row r="382" spans="1:4">
      <c r="A382" s="30" t="s">
        <v>510</v>
      </c>
      <c r="B382" s="30" t="s">
        <v>174</v>
      </c>
      <c r="D382" s="30" t="s">
        <v>1562</v>
      </c>
    </row>
    <row r="383" spans="1:4">
      <c r="A383" s="30" t="s">
        <v>510</v>
      </c>
      <c r="B383" s="30" t="s">
        <v>174</v>
      </c>
      <c r="D383" s="30" t="s">
        <v>1563</v>
      </c>
    </row>
    <row r="384" spans="1:4">
      <c r="A384" s="30" t="s">
        <v>510</v>
      </c>
      <c r="B384" s="30" t="s">
        <v>174</v>
      </c>
      <c r="D384" s="30" t="s">
        <v>1564</v>
      </c>
    </row>
    <row r="385" spans="1:4">
      <c r="A385" s="30" t="s">
        <v>510</v>
      </c>
      <c r="B385" s="30" t="s">
        <v>174</v>
      </c>
      <c r="D385" s="30" t="s">
        <v>1565</v>
      </c>
    </row>
    <row r="386" spans="1:4">
      <c r="A386" s="30" t="s">
        <v>510</v>
      </c>
      <c r="B386" s="30" t="s">
        <v>174</v>
      </c>
      <c r="D386" s="30" t="s">
        <v>1566</v>
      </c>
    </row>
    <row r="387" spans="1:4">
      <c r="A387" s="30" t="s">
        <v>510</v>
      </c>
      <c r="B387" s="30" t="s">
        <v>174</v>
      </c>
      <c r="D387" s="30" t="s">
        <v>1567</v>
      </c>
    </row>
    <row r="388" spans="1:4">
      <c r="A388" s="30" t="s">
        <v>510</v>
      </c>
      <c r="B388" s="30" t="s">
        <v>174</v>
      </c>
      <c r="D388" s="30" t="s">
        <v>1568</v>
      </c>
    </row>
    <row r="389" spans="1:4">
      <c r="A389" s="30" t="s">
        <v>510</v>
      </c>
      <c r="B389" s="30" t="s">
        <v>174</v>
      </c>
      <c r="D389" s="30" t="s">
        <v>1569</v>
      </c>
    </row>
    <row r="390" spans="1:4">
      <c r="A390" s="30" t="s">
        <v>510</v>
      </c>
      <c r="B390" s="30" t="s">
        <v>174</v>
      </c>
      <c r="D390" s="30" t="s">
        <v>1570</v>
      </c>
    </row>
    <row r="391" spans="1:4">
      <c r="A391" s="30" t="s">
        <v>510</v>
      </c>
      <c r="B391" s="30" t="s">
        <v>174</v>
      </c>
      <c r="D391" s="30" t="s">
        <v>1571</v>
      </c>
    </row>
    <row r="392" spans="1:4">
      <c r="A392" s="30" t="s">
        <v>510</v>
      </c>
      <c r="B392" s="30" t="s">
        <v>174</v>
      </c>
      <c r="D392" s="30" t="s">
        <v>1572</v>
      </c>
    </row>
    <row r="393" spans="1:4">
      <c r="A393" s="30" t="s">
        <v>510</v>
      </c>
      <c r="B393" s="30" t="s">
        <v>174</v>
      </c>
      <c r="D393" s="30" t="s">
        <v>1573</v>
      </c>
    </row>
    <row r="394" spans="1:4">
      <c r="A394" s="30" t="s">
        <v>510</v>
      </c>
      <c r="B394" s="30" t="s">
        <v>174</v>
      </c>
      <c r="D394" s="30" t="s">
        <v>1534</v>
      </c>
    </row>
    <row r="395" spans="1:4">
      <c r="A395" s="30" t="s">
        <v>510</v>
      </c>
      <c r="B395" s="30" t="s">
        <v>174</v>
      </c>
      <c r="D395" s="30" t="s">
        <v>1349</v>
      </c>
    </row>
    <row r="396" spans="1:4">
      <c r="A396" s="31" t="s">
        <v>764</v>
      </c>
      <c r="B396" s="31" t="s">
        <v>971</v>
      </c>
      <c r="D396" s="31" t="s">
        <v>968</v>
      </c>
    </row>
    <row r="397" spans="1:4">
      <c r="A397" s="31" t="s">
        <v>112</v>
      </c>
      <c r="B397" s="30" t="s">
        <v>111</v>
      </c>
      <c r="D397" s="30" t="s">
        <v>976</v>
      </c>
    </row>
    <row r="398" spans="1:4">
      <c r="A398" s="31" t="s">
        <v>112</v>
      </c>
      <c r="B398" s="30" t="s">
        <v>111</v>
      </c>
      <c r="D398" s="30" t="s">
        <v>977</v>
      </c>
    </row>
    <row r="399" spans="1:4">
      <c r="A399" s="31" t="s">
        <v>112</v>
      </c>
      <c r="B399" s="30" t="s">
        <v>111</v>
      </c>
      <c r="D399" s="30" t="s">
        <v>978</v>
      </c>
    </row>
    <row r="400" spans="1:4">
      <c r="A400" s="31" t="s">
        <v>112</v>
      </c>
      <c r="B400" s="30" t="s">
        <v>111</v>
      </c>
      <c r="D400" s="30" t="s">
        <v>979</v>
      </c>
    </row>
    <row r="401" spans="1:4">
      <c r="A401" s="31" t="s">
        <v>112</v>
      </c>
      <c r="B401" s="30" t="s">
        <v>111</v>
      </c>
      <c r="D401" s="30">
        <v>94010534</v>
      </c>
    </row>
    <row r="402" spans="1:4">
      <c r="A402" s="31" t="s">
        <v>112</v>
      </c>
      <c r="B402" s="30" t="s">
        <v>111</v>
      </c>
      <c r="D402" s="30">
        <v>94010510</v>
      </c>
    </row>
  </sheetData>
  <autoFilter ref="A1:D328"/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5"/>
  <sheetViews>
    <sheetView zoomScale="87" zoomScaleNormal="87" workbookViewId="0">
      <pane xSplit="2" ySplit="3" topLeftCell="C393" activePane="bottomRight" state="frozen"/>
      <selection pane="topRight"/>
      <selection pane="bottomLeft"/>
      <selection pane="bottomRight" activeCell="EL398" sqref="EL398"/>
    </sheetView>
  </sheetViews>
  <sheetFormatPr defaultColWidth="9.140625" defaultRowHeight="12.75"/>
  <cols>
    <col min="1" max="1" width="5.42578125" style="3" customWidth="1"/>
    <col min="2" max="2" width="35.85546875" style="3" customWidth="1"/>
    <col min="3" max="3" width="13.140625" style="3" customWidth="1"/>
    <col min="4" max="4" width="7.7109375" style="3" customWidth="1"/>
    <col min="5" max="17" width="4.85546875" style="3" customWidth="1"/>
    <col min="18" max="21" width="5.28515625" style="3" customWidth="1"/>
    <col min="22" max="22" width="4.85546875" style="3" customWidth="1"/>
    <col min="23" max="62" width="5.28515625" style="3" customWidth="1"/>
    <col min="63" max="16384" width="9.140625" style="3"/>
  </cols>
  <sheetData>
    <row r="1" spans="1:67" s="1" customFormat="1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7">
        <v>62</v>
      </c>
      <c r="BL1" s="10">
        <v>63</v>
      </c>
      <c r="BM1" s="1">
        <v>64</v>
      </c>
    </row>
    <row r="2" spans="1:67" s="1" customFormat="1">
      <c r="A2" s="4" t="s">
        <v>518</v>
      </c>
      <c r="B2" s="5"/>
      <c r="C2" s="4"/>
      <c r="D2" s="4" t="s">
        <v>519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7" s="1" customFormat="1">
      <c r="A3" s="5" t="s">
        <v>520</v>
      </c>
      <c r="B3" s="5" t="s">
        <v>521</v>
      </c>
      <c r="C3" s="4" t="s">
        <v>522</v>
      </c>
      <c r="D3" s="4" t="s">
        <v>523</v>
      </c>
      <c r="E3" s="6" t="s">
        <v>524</v>
      </c>
      <c r="F3" s="6" t="s">
        <v>525</v>
      </c>
      <c r="G3" s="6" t="s">
        <v>526</v>
      </c>
      <c r="H3" s="6" t="s">
        <v>527</v>
      </c>
      <c r="I3" s="6" t="s">
        <v>528</v>
      </c>
      <c r="J3" s="6" t="s">
        <v>529</v>
      </c>
      <c r="K3" s="6" t="s">
        <v>530</v>
      </c>
      <c r="L3" s="6" t="s">
        <v>531</v>
      </c>
      <c r="M3" s="6" t="s">
        <v>532</v>
      </c>
      <c r="N3" s="6" t="s">
        <v>533</v>
      </c>
      <c r="O3" s="6" t="s">
        <v>534</v>
      </c>
      <c r="P3" s="6" t="s">
        <v>535</v>
      </c>
      <c r="Q3" s="6" t="s">
        <v>536</v>
      </c>
      <c r="R3" s="6" t="s">
        <v>537</v>
      </c>
      <c r="S3" s="6" t="s">
        <v>538</v>
      </c>
      <c r="T3" s="6" t="s">
        <v>539</v>
      </c>
      <c r="U3" s="6" t="s">
        <v>540</v>
      </c>
      <c r="V3" s="6" t="s">
        <v>541</v>
      </c>
      <c r="W3" s="6" t="s">
        <v>542</v>
      </c>
      <c r="X3" s="6" t="s">
        <v>543</v>
      </c>
      <c r="Y3" s="6" t="s">
        <v>544</v>
      </c>
      <c r="Z3" s="6" t="s">
        <v>545</v>
      </c>
      <c r="AA3" s="6" t="s">
        <v>546</v>
      </c>
      <c r="AB3" s="6" t="s">
        <v>547</v>
      </c>
      <c r="AC3" s="6" t="s">
        <v>548</v>
      </c>
      <c r="AD3" s="6" t="s">
        <v>549</v>
      </c>
      <c r="AE3" s="6" t="s">
        <v>550</v>
      </c>
      <c r="AF3" s="6" t="s">
        <v>551</v>
      </c>
      <c r="AG3" s="6" t="s">
        <v>552</v>
      </c>
      <c r="AH3" s="6" t="s">
        <v>553</v>
      </c>
      <c r="AI3" s="6" t="s">
        <v>554</v>
      </c>
      <c r="AJ3" s="6" t="s">
        <v>555</v>
      </c>
      <c r="AK3" s="6" t="s">
        <v>556</v>
      </c>
      <c r="AL3" s="6" t="s">
        <v>557</v>
      </c>
      <c r="AM3" s="6" t="s">
        <v>558</v>
      </c>
      <c r="AN3" s="6" t="s">
        <v>559</v>
      </c>
      <c r="AO3" s="6" t="s">
        <v>560</v>
      </c>
      <c r="AP3" s="6" t="s">
        <v>561</v>
      </c>
      <c r="AQ3" s="6" t="s">
        <v>562</v>
      </c>
      <c r="AR3" s="6" t="s">
        <v>563</v>
      </c>
      <c r="AS3" s="6" t="s">
        <v>564</v>
      </c>
      <c r="AT3" s="6" t="s">
        <v>565</v>
      </c>
      <c r="AU3" s="6" t="s">
        <v>566</v>
      </c>
      <c r="AV3" s="6" t="s">
        <v>567</v>
      </c>
      <c r="AW3" s="6" t="s">
        <v>568</v>
      </c>
      <c r="AX3" s="6" t="s">
        <v>569</v>
      </c>
      <c r="AY3" s="6" t="s">
        <v>570</v>
      </c>
      <c r="AZ3" s="6" t="s">
        <v>571</v>
      </c>
      <c r="BA3" s="6" t="s">
        <v>572</v>
      </c>
      <c r="BB3" s="6" t="s">
        <v>573</v>
      </c>
      <c r="BC3" s="6" t="s">
        <v>574</v>
      </c>
      <c r="BD3" s="6" t="s">
        <v>575</v>
      </c>
      <c r="BE3" s="6" t="s">
        <v>576</v>
      </c>
      <c r="BF3" s="6" t="s">
        <v>577</v>
      </c>
      <c r="BG3" s="6" t="s">
        <v>578</v>
      </c>
      <c r="BH3" s="6" t="s">
        <v>579</v>
      </c>
      <c r="BI3" s="6" t="s">
        <v>580</v>
      </c>
      <c r="BJ3" s="6" t="s">
        <v>581</v>
      </c>
      <c r="BK3" s="7" t="s">
        <v>582</v>
      </c>
      <c r="BL3" s="10" t="s">
        <v>698</v>
      </c>
      <c r="BM3" s="10" t="s">
        <v>778</v>
      </c>
      <c r="BN3" s="1" t="s">
        <v>847</v>
      </c>
      <c r="BO3" s="1" t="s">
        <v>848</v>
      </c>
    </row>
    <row r="4" spans="1:67">
      <c r="A4" s="3">
        <v>1</v>
      </c>
      <c r="B4" s="3" t="s">
        <v>20</v>
      </c>
      <c r="C4" s="3">
        <v>94018219</v>
      </c>
      <c r="BF4" s="3">
        <v>1</v>
      </c>
    </row>
    <row r="5" spans="1:67">
      <c r="A5" s="3">
        <v>2</v>
      </c>
      <c r="B5" s="3" t="s">
        <v>20</v>
      </c>
      <c r="C5" s="3">
        <v>94018240</v>
      </c>
      <c r="BF5" s="3">
        <v>1</v>
      </c>
    </row>
    <row r="6" spans="1:67">
      <c r="A6" s="3">
        <v>3</v>
      </c>
      <c r="B6" s="3" t="s">
        <v>20</v>
      </c>
      <c r="C6" s="3">
        <v>94018257</v>
      </c>
      <c r="BF6" s="3">
        <v>1</v>
      </c>
    </row>
    <row r="7" spans="1:67">
      <c r="A7" s="3">
        <v>4</v>
      </c>
      <c r="B7" s="3" t="s">
        <v>20</v>
      </c>
      <c r="C7" s="3">
        <v>94018233</v>
      </c>
      <c r="BF7" s="3">
        <v>1</v>
      </c>
    </row>
    <row r="8" spans="1:67">
      <c r="A8" s="3">
        <v>5</v>
      </c>
      <c r="B8" s="3" t="s">
        <v>20</v>
      </c>
      <c r="C8" s="3">
        <v>94018226</v>
      </c>
      <c r="BF8" s="3">
        <v>1</v>
      </c>
    </row>
    <row r="9" spans="1:67">
      <c r="A9" s="3">
        <v>6</v>
      </c>
      <c r="B9" s="3" t="s">
        <v>33</v>
      </c>
      <c r="C9" s="3">
        <v>94014099</v>
      </c>
      <c r="K9" s="3">
        <v>1</v>
      </c>
      <c r="T9" s="3">
        <v>1</v>
      </c>
      <c r="Z9" s="3">
        <v>1</v>
      </c>
      <c r="AC9" s="3">
        <v>1</v>
      </c>
      <c r="AI9" s="3">
        <v>1</v>
      </c>
      <c r="AP9" s="3">
        <v>1</v>
      </c>
      <c r="AQ9" s="3">
        <v>1</v>
      </c>
      <c r="AX9" s="3">
        <v>1</v>
      </c>
      <c r="AZ9" s="3">
        <v>1</v>
      </c>
      <c r="BD9" s="3">
        <v>1</v>
      </c>
      <c r="BF9" s="3">
        <v>1</v>
      </c>
      <c r="BI9" s="3">
        <v>1</v>
      </c>
      <c r="BJ9" s="3">
        <v>1</v>
      </c>
      <c r="BK9" s="3">
        <v>1</v>
      </c>
    </row>
    <row r="10" spans="1:67">
      <c r="A10" s="3">
        <v>7</v>
      </c>
      <c r="B10" s="3" t="s">
        <v>33</v>
      </c>
      <c r="C10" s="3">
        <v>94014129</v>
      </c>
      <c r="K10" s="3">
        <v>1</v>
      </c>
      <c r="T10" s="3">
        <v>1</v>
      </c>
      <c r="Z10" s="3">
        <v>1</v>
      </c>
      <c r="AC10" s="3">
        <v>1</v>
      </c>
      <c r="AI10" s="3">
        <v>1</v>
      </c>
      <c r="AP10" s="3">
        <v>1</v>
      </c>
      <c r="AQ10" s="3">
        <v>1</v>
      </c>
      <c r="AX10" s="3">
        <v>1</v>
      </c>
      <c r="AZ10" s="3">
        <v>1</v>
      </c>
      <c r="BD10" s="3">
        <v>1</v>
      </c>
      <c r="BF10" s="3">
        <v>1</v>
      </c>
      <c r="BI10" s="3">
        <v>1</v>
      </c>
      <c r="BJ10" s="3">
        <v>1</v>
      </c>
      <c r="BK10" s="3">
        <v>1</v>
      </c>
    </row>
    <row r="11" spans="1:67">
      <c r="A11" s="3">
        <v>8</v>
      </c>
      <c r="B11" s="3" t="s">
        <v>33</v>
      </c>
      <c r="C11" s="3">
        <v>94014105</v>
      </c>
      <c r="K11" s="3">
        <v>1</v>
      </c>
      <c r="T11" s="3">
        <v>1</v>
      </c>
      <c r="Z11" s="3">
        <v>1</v>
      </c>
      <c r="AC11" s="3">
        <v>1</v>
      </c>
      <c r="AI11" s="3">
        <v>1</v>
      </c>
      <c r="AP11" s="3">
        <v>1</v>
      </c>
      <c r="AQ11" s="3">
        <v>1</v>
      </c>
      <c r="AX11" s="3">
        <v>1</v>
      </c>
      <c r="AZ11" s="3">
        <v>1</v>
      </c>
      <c r="BD11" s="3">
        <v>1</v>
      </c>
      <c r="BF11" s="3">
        <v>1</v>
      </c>
      <c r="BI11" s="3">
        <v>1</v>
      </c>
      <c r="BJ11" s="3">
        <v>1</v>
      </c>
      <c r="BK11" s="3">
        <v>1</v>
      </c>
    </row>
    <row r="12" spans="1:67">
      <c r="A12" s="3">
        <v>9</v>
      </c>
      <c r="B12" s="3" t="s">
        <v>33</v>
      </c>
      <c r="C12" s="3">
        <v>94014112</v>
      </c>
      <c r="K12" s="3">
        <v>1</v>
      </c>
      <c r="T12" s="3">
        <v>1</v>
      </c>
      <c r="Z12" s="3">
        <v>1</v>
      </c>
      <c r="AC12" s="3">
        <v>1</v>
      </c>
      <c r="AI12" s="3">
        <v>1</v>
      </c>
      <c r="AP12" s="3">
        <v>1</v>
      </c>
      <c r="AQ12" s="3">
        <v>1</v>
      </c>
      <c r="AX12" s="3">
        <v>1</v>
      </c>
      <c r="AZ12" s="3">
        <v>1</v>
      </c>
      <c r="BD12" s="3">
        <v>1</v>
      </c>
      <c r="BF12" s="3">
        <v>1</v>
      </c>
      <c r="BI12" s="3">
        <v>1</v>
      </c>
      <c r="BJ12" s="3">
        <v>1</v>
      </c>
      <c r="BK12" s="3">
        <v>1</v>
      </c>
    </row>
    <row r="13" spans="1:67">
      <c r="A13" s="3">
        <v>10</v>
      </c>
      <c r="B13" s="3" t="s">
        <v>33</v>
      </c>
      <c r="C13" s="3">
        <v>94014167</v>
      </c>
      <c r="K13" s="3">
        <v>1</v>
      </c>
      <c r="T13" s="3">
        <v>1</v>
      </c>
      <c r="Z13" s="3">
        <v>1</v>
      </c>
      <c r="AC13" s="3">
        <v>1</v>
      </c>
      <c r="AI13" s="3">
        <v>1</v>
      </c>
      <c r="AP13" s="3">
        <v>1</v>
      </c>
      <c r="AQ13" s="3">
        <v>1</v>
      </c>
      <c r="AX13" s="3">
        <v>1</v>
      </c>
      <c r="AZ13" s="3">
        <v>1</v>
      </c>
      <c r="BD13" s="3">
        <v>1</v>
      </c>
      <c r="BF13" s="3">
        <v>1</v>
      </c>
      <c r="BI13" s="3">
        <v>1</v>
      </c>
      <c r="BJ13" s="3">
        <v>1</v>
      </c>
      <c r="BK13" s="3">
        <v>1</v>
      </c>
    </row>
    <row r="14" spans="1:67">
      <c r="A14" s="3">
        <v>11</v>
      </c>
      <c r="B14" s="3" t="s">
        <v>33</v>
      </c>
      <c r="C14" s="3">
        <v>94014136</v>
      </c>
      <c r="K14" s="3">
        <v>1</v>
      </c>
      <c r="T14" s="3">
        <v>1</v>
      </c>
      <c r="Z14" s="3">
        <v>1</v>
      </c>
      <c r="AC14" s="3">
        <v>1</v>
      </c>
      <c r="AI14" s="3">
        <v>1</v>
      </c>
      <c r="AP14" s="3">
        <v>1</v>
      </c>
      <c r="AQ14" s="3">
        <v>1</v>
      </c>
      <c r="AX14" s="3">
        <v>1</v>
      </c>
      <c r="AZ14" s="3">
        <v>1</v>
      </c>
      <c r="BD14" s="3">
        <v>1</v>
      </c>
      <c r="BF14" s="3">
        <v>1</v>
      </c>
      <c r="BI14" s="3">
        <v>1</v>
      </c>
      <c r="BJ14" s="3">
        <v>1</v>
      </c>
      <c r="BK14" s="3">
        <v>1</v>
      </c>
    </row>
    <row r="15" spans="1:67">
      <c r="A15" s="3">
        <v>12</v>
      </c>
      <c r="B15" s="3" t="s">
        <v>33</v>
      </c>
      <c r="C15" s="3">
        <v>94014143</v>
      </c>
      <c r="K15" s="3">
        <v>1</v>
      </c>
      <c r="T15" s="3">
        <v>1</v>
      </c>
      <c r="Z15" s="3">
        <v>1</v>
      </c>
      <c r="AC15" s="3">
        <v>1</v>
      </c>
      <c r="AI15" s="3">
        <v>1</v>
      </c>
      <c r="AP15" s="3">
        <v>1</v>
      </c>
      <c r="AQ15" s="3">
        <v>1</v>
      </c>
      <c r="AX15" s="3">
        <v>1</v>
      </c>
      <c r="AZ15" s="3">
        <v>1</v>
      </c>
      <c r="BD15" s="3">
        <v>1</v>
      </c>
      <c r="BF15" s="3">
        <v>1</v>
      </c>
      <c r="BI15" s="3">
        <v>1</v>
      </c>
      <c r="BJ15" s="3">
        <v>1</v>
      </c>
      <c r="BK15" s="3">
        <v>1</v>
      </c>
    </row>
    <row r="16" spans="1:67">
      <c r="A16" s="3">
        <v>13</v>
      </c>
      <c r="B16" s="3" t="s">
        <v>33</v>
      </c>
      <c r="C16" s="3">
        <v>94014150</v>
      </c>
      <c r="K16" s="3">
        <v>1</v>
      </c>
      <c r="T16" s="3">
        <v>1</v>
      </c>
      <c r="Z16" s="3">
        <v>1</v>
      </c>
      <c r="AC16" s="3">
        <v>1</v>
      </c>
      <c r="AI16" s="3">
        <v>1</v>
      </c>
      <c r="AP16" s="3">
        <v>1</v>
      </c>
      <c r="AQ16" s="3">
        <v>1</v>
      </c>
      <c r="AX16" s="3">
        <v>1</v>
      </c>
      <c r="AZ16" s="3">
        <v>1</v>
      </c>
      <c r="BD16" s="3">
        <v>1</v>
      </c>
      <c r="BF16" s="3">
        <v>1</v>
      </c>
      <c r="BI16" s="3">
        <v>1</v>
      </c>
      <c r="BJ16" s="3">
        <v>1</v>
      </c>
      <c r="BK16" s="3">
        <v>1</v>
      </c>
    </row>
    <row r="17" spans="1:63">
      <c r="A17" s="3">
        <v>14</v>
      </c>
      <c r="B17" s="3" t="s">
        <v>33</v>
      </c>
      <c r="C17" s="3">
        <v>94015089</v>
      </c>
      <c r="K17" s="3">
        <v>1</v>
      </c>
      <c r="T17" s="3">
        <v>1</v>
      </c>
      <c r="Z17" s="3">
        <v>1</v>
      </c>
      <c r="AC17" s="3">
        <v>1</v>
      </c>
      <c r="AI17" s="3">
        <v>1</v>
      </c>
      <c r="AP17" s="3">
        <v>1</v>
      </c>
      <c r="AQ17" s="3">
        <v>1</v>
      </c>
      <c r="AX17" s="3">
        <v>1</v>
      </c>
      <c r="AZ17" s="3">
        <v>1</v>
      </c>
      <c r="BD17" s="3">
        <v>1</v>
      </c>
      <c r="BF17" s="3">
        <v>1</v>
      </c>
      <c r="BI17" s="3">
        <v>1</v>
      </c>
      <c r="BJ17" s="3">
        <v>1</v>
      </c>
      <c r="BK17" s="3">
        <v>1</v>
      </c>
    </row>
    <row r="18" spans="1:63">
      <c r="A18" s="3">
        <v>15</v>
      </c>
      <c r="B18" s="3" t="s">
        <v>33</v>
      </c>
      <c r="C18" s="3">
        <v>94015096</v>
      </c>
      <c r="K18" s="3">
        <v>1</v>
      </c>
      <c r="T18" s="3">
        <v>1</v>
      </c>
      <c r="Z18" s="3">
        <v>1</v>
      </c>
      <c r="AC18" s="3">
        <v>1</v>
      </c>
      <c r="AI18" s="3">
        <v>1</v>
      </c>
      <c r="AP18" s="3">
        <v>1</v>
      </c>
      <c r="AQ18" s="3">
        <v>1</v>
      </c>
      <c r="AX18" s="3">
        <v>1</v>
      </c>
      <c r="AZ18" s="3">
        <v>1</v>
      </c>
      <c r="BD18" s="3">
        <v>1</v>
      </c>
      <c r="BF18" s="3">
        <v>1</v>
      </c>
      <c r="BI18" s="3">
        <v>1</v>
      </c>
      <c r="BJ18" s="3">
        <v>1</v>
      </c>
      <c r="BK18" s="3">
        <v>1</v>
      </c>
    </row>
    <row r="19" spans="1:63">
      <c r="A19" s="3">
        <v>16</v>
      </c>
      <c r="B19" s="3" t="s">
        <v>33</v>
      </c>
      <c r="C19" s="3">
        <v>94015102</v>
      </c>
      <c r="K19" s="3">
        <v>1</v>
      </c>
      <c r="T19" s="3">
        <v>1</v>
      </c>
      <c r="Z19" s="3">
        <v>1</v>
      </c>
      <c r="AC19" s="3">
        <v>1</v>
      </c>
      <c r="AI19" s="3">
        <v>1</v>
      </c>
      <c r="AP19" s="3">
        <v>1</v>
      </c>
      <c r="AQ19" s="3">
        <v>1</v>
      </c>
      <c r="AX19" s="3">
        <v>1</v>
      </c>
      <c r="AZ19" s="3">
        <v>1</v>
      </c>
      <c r="BD19" s="3">
        <v>1</v>
      </c>
      <c r="BF19" s="3">
        <v>1</v>
      </c>
      <c r="BI19" s="3">
        <v>1</v>
      </c>
      <c r="BJ19" s="3">
        <v>1</v>
      </c>
      <c r="BK19" s="3">
        <v>1</v>
      </c>
    </row>
    <row r="20" spans="1:63">
      <c r="A20" s="3">
        <v>17</v>
      </c>
      <c r="B20" s="3" t="s">
        <v>33</v>
      </c>
      <c r="C20" s="3">
        <v>94015072</v>
      </c>
      <c r="K20" s="3">
        <v>1</v>
      </c>
      <c r="T20" s="3">
        <v>1</v>
      </c>
      <c r="Z20" s="3">
        <v>1</v>
      </c>
      <c r="AC20" s="3">
        <v>1</v>
      </c>
      <c r="AI20" s="3">
        <v>1</v>
      </c>
      <c r="AP20" s="3">
        <v>1</v>
      </c>
      <c r="AQ20" s="3">
        <v>1</v>
      </c>
      <c r="AX20" s="3">
        <v>1</v>
      </c>
      <c r="AZ20" s="3">
        <v>1</v>
      </c>
      <c r="BD20" s="3">
        <v>1</v>
      </c>
      <c r="BF20" s="3">
        <v>1</v>
      </c>
      <c r="BI20" s="3">
        <v>1</v>
      </c>
      <c r="BJ20" s="3">
        <v>1</v>
      </c>
      <c r="BK20" s="3">
        <v>1</v>
      </c>
    </row>
    <row r="21" spans="1:63">
      <c r="A21" s="3">
        <v>18</v>
      </c>
      <c r="B21" s="3" t="s">
        <v>33</v>
      </c>
      <c r="C21" s="3">
        <v>94015096</v>
      </c>
      <c r="K21" s="3">
        <v>1</v>
      </c>
      <c r="T21" s="3">
        <v>1</v>
      </c>
      <c r="Z21" s="3">
        <v>1</v>
      </c>
      <c r="AC21" s="3">
        <v>1</v>
      </c>
      <c r="AI21" s="3">
        <v>1</v>
      </c>
      <c r="AP21" s="3">
        <v>1</v>
      </c>
      <c r="AQ21" s="3">
        <v>1</v>
      </c>
      <c r="AX21" s="3">
        <v>1</v>
      </c>
      <c r="AZ21" s="3">
        <v>1</v>
      </c>
      <c r="BD21" s="3">
        <v>1</v>
      </c>
      <c r="BF21" s="3">
        <v>1</v>
      </c>
      <c r="BI21" s="3">
        <v>1</v>
      </c>
      <c r="BJ21" s="3">
        <v>1</v>
      </c>
      <c r="BK21" s="3">
        <v>1</v>
      </c>
    </row>
    <row r="22" spans="1:63">
      <c r="A22" s="3">
        <v>19</v>
      </c>
      <c r="B22" s="3" t="s">
        <v>33</v>
      </c>
      <c r="C22" s="3">
        <v>94017113</v>
      </c>
      <c r="K22" s="3">
        <v>1</v>
      </c>
      <c r="T22" s="3">
        <v>1</v>
      </c>
      <c r="Z22" s="3">
        <v>1</v>
      </c>
      <c r="AC22" s="3">
        <v>1</v>
      </c>
      <c r="AI22" s="3">
        <v>1</v>
      </c>
      <c r="AP22" s="3">
        <v>1</v>
      </c>
      <c r="AQ22" s="3">
        <v>1</v>
      </c>
      <c r="AX22" s="3">
        <v>1</v>
      </c>
      <c r="AZ22" s="3">
        <v>1</v>
      </c>
      <c r="BD22" s="3">
        <v>1</v>
      </c>
      <c r="BF22" s="3">
        <v>1</v>
      </c>
      <c r="BI22" s="3">
        <v>1</v>
      </c>
      <c r="BJ22" s="3">
        <v>1</v>
      </c>
      <c r="BK22" s="3">
        <v>1</v>
      </c>
    </row>
    <row r="23" spans="1:63">
      <c r="A23" s="3">
        <v>20</v>
      </c>
      <c r="B23" s="3" t="s">
        <v>33</v>
      </c>
      <c r="C23" s="3">
        <v>94017199</v>
      </c>
      <c r="K23" s="3">
        <v>1</v>
      </c>
      <c r="T23" s="3">
        <v>1</v>
      </c>
      <c r="Z23" s="3">
        <v>1</v>
      </c>
      <c r="AC23" s="3">
        <v>1</v>
      </c>
      <c r="AI23" s="3">
        <v>1</v>
      </c>
      <c r="AP23" s="3">
        <v>1</v>
      </c>
      <c r="AQ23" s="3">
        <v>1</v>
      </c>
      <c r="AX23" s="3">
        <v>1</v>
      </c>
      <c r="AZ23" s="3">
        <v>1</v>
      </c>
      <c r="BD23" s="3">
        <v>1</v>
      </c>
      <c r="BF23" s="3">
        <v>1</v>
      </c>
      <c r="BI23" s="3">
        <v>1</v>
      </c>
      <c r="BJ23" s="3">
        <v>1</v>
      </c>
      <c r="BK23" s="3">
        <v>1</v>
      </c>
    </row>
    <row r="24" spans="1:63">
      <c r="A24" s="3">
        <v>21</v>
      </c>
      <c r="B24" s="3" t="s">
        <v>33</v>
      </c>
      <c r="C24" s="3">
        <v>94017267</v>
      </c>
      <c r="K24" s="3">
        <v>1</v>
      </c>
      <c r="T24" s="3">
        <v>1</v>
      </c>
      <c r="Z24" s="3">
        <v>1</v>
      </c>
      <c r="AC24" s="3">
        <v>1</v>
      </c>
      <c r="AI24" s="3">
        <v>1</v>
      </c>
      <c r="AP24" s="3">
        <v>1</v>
      </c>
      <c r="AQ24" s="3">
        <v>1</v>
      </c>
      <c r="AX24" s="3">
        <v>1</v>
      </c>
      <c r="AZ24" s="3">
        <v>1</v>
      </c>
      <c r="BD24" s="3">
        <v>1</v>
      </c>
      <c r="BF24" s="3">
        <v>1</v>
      </c>
      <c r="BI24" s="3">
        <v>1</v>
      </c>
      <c r="BJ24" s="3">
        <v>1</v>
      </c>
      <c r="BK24" s="3">
        <v>1</v>
      </c>
    </row>
    <row r="25" spans="1:63">
      <c r="A25" s="3">
        <v>22</v>
      </c>
      <c r="B25" s="3" t="s">
        <v>33</v>
      </c>
      <c r="C25" s="3">
        <v>94017533</v>
      </c>
      <c r="K25" s="3">
        <v>1</v>
      </c>
      <c r="T25" s="3">
        <v>1</v>
      </c>
      <c r="Z25" s="3">
        <v>1</v>
      </c>
      <c r="AC25" s="3">
        <v>1</v>
      </c>
      <c r="AI25" s="3">
        <v>1</v>
      </c>
      <c r="AP25" s="3">
        <v>1</v>
      </c>
      <c r="AQ25" s="3">
        <v>1</v>
      </c>
      <c r="AX25" s="3">
        <v>1</v>
      </c>
      <c r="AZ25" s="3">
        <v>1</v>
      </c>
      <c r="BD25" s="3">
        <v>1</v>
      </c>
      <c r="BF25" s="3">
        <v>1</v>
      </c>
      <c r="BI25" s="3">
        <v>1</v>
      </c>
      <c r="BJ25" s="3">
        <v>1</v>
      </c>
      <c r="BK25" s="3">
        <v>1</v>
      </c>
    </row>
    <row r="26" spans="1:63">
      <c r="A26" s="3">
        <v>23</v>
      </c>
      <c r="B26" s="3" t="s">
        <v>33</v>
      </c>
      <c r="C26" s="3">
        <v>94018189</v>
      </c>
      <c r="K26" s="3">
        <v>1</v>
      </c>
      <c r="T26" s="3">
        <v>1</v>
      </c>
      <c r="Z26" s="3">
        <v>1</v>
      </c>
      <c r="AC26" s="3">
        <v>1</v>
      </c>
      <c r="AI26" s="3">
        <v>1</v>
      </c>
      <c r="AP26" s="3">
        <v>1</v>
      </c>
      <c r="AQ26" s="3">
        <v>1</v>
      </c>
      <c r="AX26" s="3">
        <v>1</v>
      </c>
      <c r="AZ26" s="3">
        <v>1</v>
      </c>
      <c r="BD26" s="3">
        <v>1</v>
      </c>
      <c r="BF26" s="3">
        <v>1</v>
      </c>
      <c r="BI26" s="3">
        <v>1</v>
      </c>
      <c r="BJ26" s="3">
        <v>1</v>
      </c>
      <c r="BK26" s="3">
        <v>1</v>
      </c>
    </row>
    <row r="27" spans="1:63">
      <c r="A27" s="3">
        <v>24</v>
      </c>
      <c r="B27" s="3" t="s">
        <v>60</v>
      </c>
      <c r="C27" s="3">
        <v>94013528</v>
      </c>
      <c r="K27" s="3">
        <v>1</v>
      </c>
      <c r="T27" s="3">
        <v>1</v>
      </c>
      <c r="X27" s="3">
        <v>1</v>
      </c>
      <c r="Z27" s="3">
        <v>1</v>
      </c>
      <c r="AH27" s="3">
        <v>1</v>
      </c>
      <c r="AI27" s="3">
        <v>1</v>
      </c>
      <c r="AQ27" s="3">
        <v>1</v>
      </c>
      <c r="AR27" s="3">
        <v>1</v>
      </c>
      <c r="BC27" s="3">
        <v>1</v>
      </c>
      <c r="BF27" s="3">
        <v>1</v>
      </c>
      <c r="BK27" s="3">
        <v>1</v>
      </c>
    </row>
    <row r="28" spans="1:63">
      <c r="A28" s="3">
        <v>25</v>
      </c>
      <c r="B28" s="3" t="s">
        <v>60</v>
      </c>
      <c r="C28" s="3">
        <v>94013559</v>
      </c>
      <c r="K28" s="3">
        <v>1</v>
      </c>
      <c r="T28" s="3">
        <v>1</v>
      </c>
      <c r="X28" s="3">
        <v>1</v>
      </c>
      <c r="Z28" s="3">
        <v>1</v>
      </c>
      <c r="AH28" s="3">
        <v>1</v>
      </c>
      <c r="AI28" s="3">
        <v>1</v>
      </c>
      <c r="AQ28" s="3">
        <v>1</v>
      </c>
      <c r="AR28" s="3">
        <v>1</v>
      </c>
      <c r="BC28" s="3">
        <v>1</v>
      </c>
      <c r="BF28" s="3">
        <v>1</v>
      </c>
      <c r="BK28" s="3">
        <v>1</v>
      </c>
    </row>
    <row r="29" spans="1:63">
      <c r="A29" s="3">
        <v>26</v>
      </c>
      <c r="B29" s="3" t="s">
        <v>60</v>
      </c>
      <c r="C29" s="3">
        <v>94013504</v>
      </c>
      <c r="K29" s="3">
        <v>1</v>
      </c>
      <c r="T29" s="3">
        <v>1</v>
      </c>
      <c r="X29" s="3">
        <v>1</v>
      </c>
      <c r="Z29" s="3">
        <v>1</v>
      </c>
      <c r="AH29" s="3">
        <v>1</v>
      </c>
      <c r="AI29" s="3">
        <v>1</v>
      </c>
      <c r="AQ29" s="3">
        <v>1</v>
      </c>
      <c r="AR29" s="3">
        <v>1</v>
      </c>
      <c r="BC29" s="3">
        <v>1</v>
      </c>
      <c r="BF29" s="3">
        <v>1</v>
      </c>
      <c r="BK29" s="3">
        <v>1</v>
      </c>
    </row>
    <row r="30" spans="1:63">
      <c r="A30" s="3">
        <v>27</v>
      </c>
      <c r="B30" s="3" t="s">
        <v>60</v>
      </c>
      <c r="C30" s="3">
        <v>94013511</v>
      </c>
      <c r="K30" s="3">
        <v>1</v>
      </c>
      <c r="T30" s="3">
        <v>1</v>
      </c>
      <c r="X30" s="3">
        <v>1</v>
      </c>
      <c r="Z30" s="3">
        <v>1</v>
      </c>
      <c r="AH30" s="3">
        <v>1</v>
      </c>
      <c r="AI30" s="3">
        <v>1</v>
      </c>
      <c r="AQ30" s="3">
        <v>1</v>
      </c>
      <c r="AR30" s="3">
        <v>1</v>
      </c>
      <c r="BC30" s="3">
        <v>1</v>
      </c>
      <c r="BF30" s="3">
        <v>1</v>
      </c>
      <c r="BK30" s="3">
        <v>1</v>
      </c>
    </row>
    <row r="31" spans="1:63">
      <c r="A31" s="3">
        <v>28</v>
      </c>
      <c r="B31" s="3" t="s">
        <v>60</v>
      </c>
      <c r="C31" s="3">
        <v>94013498</v>
      </c>
      <c r="K31" s="3">
        <v>1</v>
      </c>
      <c r="T31" s="3">
        <v>1</v>
      </c>
      <c r="X31" s="3">
        <v>1</v>
      </c>
      <c r="Z31" s="3">
        <v>1</v>
      </c>
      <c r="AH31" s="3">
        <v>1</v>
      </c>
      <c r="AI31" s="3">
        <v>1</v>
      </c>
      <c r="AQ31" s="3">
        <v>1</v>
      </c>
      <c r="AR31" s="3">
        <v>1</v>
      </c>
      <c r="BC31" s="3">
        <v>1</v>
      </c>
      <c r="BF31" s="3">
        <v>1</v>
      </c>
      <c r="BK31" s="3">
        <v>1</v>
      </c>
    </row>
    <row r="32" spans="1:63">
      <c r="A32" s="3">
        <v>29</v>
      </c>
      <c r="B32" s="3" t="s">
        <v>60</v>
      </c>
      <c r="C32" s="3">
        <v>94013566</v>
      </c>
      <c r="K32" s="3">
        <v>1</v>
      </c>
      <c r="T32" s="3">
        <v>1</v>
      </c>
      <c r="X32" s="3">
        <v>1</v>
      </c>
      <c r="Z32" s="3">
        <v>1</v>
      </c>
      <c r="AH32" s="3">
        <v>1</v>
      </c>
      <c r="AI32" s="3">
        <v>1</v>
      </c>
      <c r="AQ32" s="3">
        <v>1</v>
      </c>
      <c r="AR32" s="3">
        <v>1</v>
      </c>
      <c r="BC32" s="3">
        <v>1</v>
      </c>
      <c r="BF32" s="3">
        <v>1</v>
      </c>
      <c r="BK32" s="3">
        <v>1</v>
      </c>
    </row>
    <row r="33" spans="1:63">
      <c r="A33" s="3">
        <v>30</v>
      </c>
      <c r="B33" s="3" t="s">
        <v>60</v>
      </c>
      <c r="C33" s="3">
        <v>94013535</v>
      </c>
      <c r="K33" s="3">
        <v>1</v>
      </c>
      <c r="T33" s="3">
        <v>1</v>
      </c>
      <c r="X33" s="3">
        <v>1</v>
      </c>
      <c r="Z33" s="3">
        <v>1</v>
      </c>
      <c r="AH33" s="3">
        <v>1</v>
      </c>
      <c r="AI33" s="3">
        <v>1</v>
      </c>
      <c r="AQ33" s="3">
        <v>1</v>
      </c>
      <c r="AR33" s="3">
        <v>1</v>
      </c>
      <c r="BC33" s="3">
        <v>1</v>
      </c>
      <c r="BF33" s="3">
        <v>1</v>
      </c>
      <c r="BK33" s="3">
        <v>1</v>
      </c>
    </row>
    <row r="34" spans="1:63">
      <c r="A34" s="3">
        <v>31</v>
      </c>
      <c r="B34" s="3" t="s">
        <v>60</v>
      </c>
      <c r="C34" s="3">
        <v>94013542</v>
      </c>
      <c r="K34" s="3">
        <v>1</v>
      </c>
      <c r="T34" s="3">
        <v>1</v>
      </c>
      <c r="X34" s="3">
        <v>1</v>
      </c>
      <c r="Z34" s="3">
        <v>1</v>
      </c>
      <c r="AH34" s="3">
        <v>1</v>
      </c>
      <c r="AI34" s="3">
        <v>1</v>
      </c>
      <c r="AQ34" s="3">
        <v>1</v>
      </c>
      <c r="AR34" s="3">
        <v>1</v>
      </c>
      <c r="BC34" s="3">
        <v>1</v>
      </c>
      <c r="BF34" s="3">
        <v>1</v>
      </c>
      <c r="BK34" s="3">
        <v>1</v>
      </c>
    </row>
    <row r="35" spans="1:63">
      <c r="A35" s="3">
        <v>32</v>
      </c>
      <c r="B35" s="3" t="s">
        <v>60</v>
      </c>
      <c r="C35" s="3">
        <v>94015942</v>
      </c>
      <c r="K35" s="3">
        <v>1</v>
      </c>
      <c r="T35" s="3">
        <v>1</v>
      </c>
      <c r="X35" s="3">
        <v>1</v>
      </c>
      <c r="Z35" s="3">
        <v>1</v>
      </c>
      <c r="AH35" s="3">
        <v>1</v>
      </c>
      <c r="AI35" s="3">
        <v>1</v>
      </c>
      <c r="AQ35" s="3">
        <v>1</v>
      </c>
      <c r="AR35" s="3">
        <v>1</v>
      </c>
      <c r="BC35" s="3">
        <v>1</v>
      </c>
      <c r="BF35" s="3">
        <v>1</v>
      </c>
      <c r="BK35" s="3">
        <v>1</v>
      </c>
    </row>
    <row r="36" spans="1:63">
      <c r="A36" s="3">
        <v>33</v>
      </c>
      <c r="B36" s="3" t="s">
        <v>60</v>
      </c>
      <c r="C36" s="3">
        <v>94017274</v>
      </c>
      <c r="K36" s="3">
        <v>1</v>
      </c>
      <c r="T36" s="3">
        <v>1</v>
      </c>
      <c r="X36" s="3">
        <v>1</v>
      </c>
      <c r="Z36" s="3">
        <v>1</v>
      </c>
      <c r="AH36" s="3">
        <v>1</v>
      </c>
      <c r="AI36" s="3">
        <v>1</v>
      </c>
      <c r="AQ36" s="3">
        <v>1</v>
      </c>
      <c r="AR36" s="3">
        <v>1</v>
      </c>
      <c r="BC36" s="3">
        <v>1</v>
      </c>
      <c r="BF36" s="3">
        <v>1</v>
      </c>
      <c r="BK36" s="3">
        <v>1</v>
      </c>
    </row>
    <row r="37" spans="1:63">
      <c r="A37" s="3">
        <v>34</v>
      </c>
      <c r="B37" s="3" t="s">
        <v>60</v>
      </c>
      <c r="C37" s="3">
        <v>94017366</v>
      </c>
      <c r="K37" s="3">
        <v>1</v>
      </c>
      <c r="T37" s="3">
        <v>1</v>
      </c>
      <c r="X37" s="3">
        <v>1</v>
      </c>
      <c r="Z37" s="3">
        <v>1</v>
      </c>
      <c r="AH37" s="3">
        <v>1</v>
      </c>
      <c r="AI37" s="3">
        <v>1</v>
      </c>
      <c r="AQ37" s="3">
        <v>1</v>
      </c>
      <c r="AR37" s="3">
        <v>1</v>
      </c>
      <c r="BC37" s="3">
        <v>1</v>
      </c>
      <c r="BF37" s="3">
        <v>1</v>
      </c>
      <c r="BK37" s="3">
        <v>1</v>
      </c>
    </row>
    <row r="38" spans="1:63">
      <c r="A38" s="3">
        <v>35</v>
      </c>
      <c r="B38" s="3" t="s">
        <v>60</v>
      </c>
      <c r="C38" s="3">
        <v>94018196</v>
      </c>
      <c r="K38" s="3">
        <v>1</v>
      </c>
      <c r="T38" s="3">
        <v>1</v>
      </c>
      <c r="X38" s="3">
        <v>1</v>
      </c>
      <c r="Z38" s="3">
        <v>1</v>
      </c>
      <c r="AH38" s="3">
        <v>1</v>
      </c>
      <c r="AI38" s="3">
        <v>1</v>
      </c>
      <c r="AQ38" s="3">
        <v>1</v>
      </c>
      <c r="AR38" s="3">
        <v>1</v>
      </c>
      <c r="BC38" s="3">
        <v>1</v>
      </c>
      <c r="BF38" s="3">
        <v>1</v>
      </c>
      <c r="BK38" s="3">
        <v>1</v>
      </c>
    </row>
    <row r="39" spans="1:63">
      <c r="A39" s="3">
        <v>36</v>
      </c>
      <c r="B39" s="3" t="s">
        <v>74</v>
      </c>
      <c r="C39" s="3">
        <v>94018332</v>
      </c>
      <c r="BJ39" s="3">
        <v>1</v>
      </c>
    </row>
    <row r="40" spans="1:63">
      <c r="A40" s="3">
        <v>37</v>
      </c>
      <c r="B40" s="3" t="s">
        <v>74</v>
      </c>
      <c r="C40" s="3">
        <v>94018301</v>
      </c>
      <c r="BJ40" s="3">
        <v>1</v>
      </c>
    </row>
    <row r="41" spans="1:63">
      <c r="A41" s="3">
        <v>38</v>
      </c>
      <c r="B41" s="3" t="s">
        <v>74</v>
      </c>
      <c r="C41" s="3">
        <v>94018325</v>
      </c>
      <c r="BJ41" s="3">
        <v>1</v>
      </c>
    </row>
    <row r="42" spans="1:63">
      <c r="A42" s="3">
        <v>39</v>
      </c>
      <c r="B42" s="3" t="s">
        <v>74</v>
      </c>
      <c r="C42" s="3">
        <v>94018288</v>
      </c>
      <c r="BJ42" s="3">
        <v>1</v>
      </c>
    </row>
    <row r="43" spans="1:63">
      <c r="A43" s="3">
        <v>40</v>
      </c>
      <c r="B43" s="3" t="s">
        <v>74</v>
      </c>
      <c r="C43" s="3">
        <v>94018295</v>
      </c>
      <c r="BJ43" s="3">
        <v>1</v>
      </c>
    </row>
    <row r="44" spans="1:63">
      <c r="A44" s="3">
        <v>41</v>
      </c>
      <c r="B44" s="3" t="s">
        <v>74</v>
      </c>
      <c r="C44" s="3">
        <v>94018318</v>
      </c>
      <c r="BJ44" s="3">
        <v>1</v>
      </c>
    </row>
    <row r="45" spans="1:63">
      <c r="A45" s="3">
        <v>42</v>
      </c>
      <c r="B45" s="3" t="s">
        <v>74</v>
      </c>
      <c r="C45" s="3">
        <v>94018271</v>
      </c>
      <c r="BJ45" s="3">
        <v>1</v>
      </c>
    </row>
    <row r="46" spans="1:63">
      <c r="A46" s="3">
        <v>43</v>
      </c>
      <c r="B46" s="3" t="s">
        <v>83</v>
      </c>
      <c r="C46" s="3">
        <v>94005042</v>
      </c>
      <c r="K46" s="3">
        <v>1</v>
      </c>
      <c r="Z46" s="3">
        <v>1</v>
      </c>
    </row>
    <row r="47" spans="1:63">
      <c r="A47" s="3">
        <v>44</v>
      </c>
      <c r="B47" s="3" t="s">
        <v>83</v>
      </c>
      <c r="C47" s="3">
        <v>94005035</v>
      </c>
      <c r="K47" s="3">
        <v>1</v>
      </c>
      <c r="Z47" s="3">
        <v>1</v>
      </c>
    </row>
    <row r="48" spans="1:63">
      <c r="A48" s="3">
        <v>45</v>
      </c>
      <c r="B48" s="3" t="s">
        <v>83</v>
      </c>
      <c r="C48" s="3">
        <v>94006612</v>
      </c>
      <c r="K48" s="3">
        <v>1</v>
      </c>
      <c r="Z48" s="3">
        <v>1</v>
      </c>
    </row>
    <row r="49" spans="1:63">
      <c r="A49" s="3">
        <v>46</v>
      </c>
      <c r="B49" s="3" t="s">
        <v>83</v>
      </c>
      <c r="C49" s="3">
        <v>94006629</v>
      </c>
      <c r="K49" s="3">
        <v>1</v>
      </c>
      <c r="Z49" s="3">
        <v>1</v>
      </c>
    </row>
    <row r="50" spans="1:63">
      <c r="A50" s="3">
        <v>47</v>
      </c>
      <c r="B50" s="3" t="s">
        <v>83</v>
      </c>
      <c r="C50" s="3">
        <v>94006636</v>
      </c>
      <c r="K50" s="3">
        <v>1</v>
      </c>
      <c r="Z50" s="3">
        <v>1</v>
      </c>
    </row>
    <row r="51" spans="1:63">
      <c r="A51" s="3">
        <v>48</v>
      </c>
      <c r="B51" s="3" t="s">
        <v>83</v>
      </c>
      <c r="C51" s="3">
        <v>94006018</v>
      </c>
      <c r="K51" s="3">
        <v>1</v>
      </c>
      <c r="Z51" s="3">
        <v>1</v>
      </c>
    </row>
    <row r="52" spans="1:63">
      <c r="A52" s="3">
        <v>49</v>
      </c>
      <c r="B52" s="3" t="s">
        <v>83</v>
      </c>
      <c r="C52" s="3">
        <v>94005028</v>
      </c>
      <c r="K52" s="3">
        <v>1</v>
      </c>
      <c r="Z52" s="3">
        <v>1</v>
      </c>
    </row>
    <row r="53" spans="1:63">
      <c r="A53" s="3">
        <v>50</v>
      </c>
      <c r="B53" s="3" t="s">
        <v>83</v>
      </c>
      <c r="C53" s="3">
        <v>94005059</v>
      </c>
      <c r="K53" s="3">
        <v>1</v>
      </c>
      <c r="Z53" s="3">
        <v>1</v>
      </c>
    </row>
    <row r="54" spans="1:63">
      <c r="A54" s="3">
        <v>51</v>
      </c>
      <c r="B54" s="3" t="s">
        <v>83</v>
      </c>
      <c r="C54" s="3">
        <v>94005066</v>
      </c>
      <c r="K54" s="3">
        <v>1</v>
      </c>
      <c r="Z54" s="3">
        <v>1</v>
      </c>
    </row>
    <row r="55" spans="1:63">
      <c r="A55" s="3">
        <v>52</v>
      </c>
      <c r="B55" s="3" t="s">
        <v>83</v>
      </c>
      <c r="C55" s="3">
        <v>94005073</v>
      </c>
      <c r="K55" s="3">
        <v>1</v>
      </c>
      <c r="Z55" s="3">
        <v>1</v>
      </c>
    </row>
    <row r="56" spans="1:63">
      <c r="A56" s="3">
        <v>53</v>
      </c>
      <c r="B56" s="3" t="s">
        <v>83</v>
      </c>
      <c r="C56" s="3">
        <v>94006377</v>
      </c>
      <c r="K56" s="3">
        <v>1</v>
      </c>
      <c r="Z56" s="3">
        <v>1</v>
      </c>
    </row>
    <row r="57" spans="1:63">
      <c r="A57" s="3">
        <v>54</v>
      </c>
      <c r="B57" s="3" t="s">
        <v>83</v>
      </c>
      <c r="C57" s="3">
        <v>94005998</v>
      </c>
      <c r="K57" s="3">
        <v>1</v>
      </c>
      <c r="Z57" s="3">
        <v>1</v>
      </c>
    </row>
    <row r="58" spans="1:63">
      <c r="A58" s="3">
        <v>55</v>
      </c>
      <c r="B58" s="3" t="s">
        <v>83</v>
      </c>
      <c r="C58" s="3">
        <v>94006001</v>
      </c>
      <c r="K58" s="3">
        <v>1</v>
      </c>
      <c r="Z58" s="3">
        <v>1</v>
      </c>
    </row>
    <row r="59" spans="1:63">
      <c r="A59" s="3">
        <v>56</v>
      </c>
      <c r="B59" s="3" t="s">
        <v>83</v>
      </c>
      <c r="C59" s="3">
        <v>94007015</v>
      </c>
      <c r="K59" s="3">
        <v>1</v>
      </c>
      <c r="Z59" s="3">
        <v>1</v>
      </c>
    </row>
    <row r="60" spans="1:63">
      <c r="A60" s="3">
        <v>57</v>
      </c>
      <c r="B60" s="3" t="s">
        <v>83</v>
      </c>
      <c r="C60" s="3">
        <v>94007022</v>
      </c>
      <c r="K60" s="3">
        <v>1</v>
      </c>
      <c r="Z60" s="3">
        <v>1</v>
      </c>
    </row>
    <row r="61" spans="1:63">
      <c r="A61" s="3">
        <v>58</v>
      </c>
      <c r="B61" s="3" t="s">
        <v>83</v>
      </c>
      <c r="C61" s="3">
        <v>94007251</v>
      </c>
      <c r="K61" s="3">
        <v>1</v>
      </c>
      <c r="Z61" s="3">
        <v>1</v>
      </c>
    </row>
    <row r="62" spans="1:63">
      <c r="A62" s="3">
        <v>59</v>
      </c>
      <c r="B62" s="3" t="s">
        <v>110</v>
      </c>
      <c r="C62" s="3">
        <v>94018264</v>
      </c>
      <c r="BK62" s="3">
        <v>1</v>
      </c>
    </row>
    <row r="63" spans="1:63" s="2" customFormat="1">
      <c r="A63" s="2">
        <v>60</v>
      </c>
      <c r="B63" s="2" t="s">
        <v>115</v>
      </c>
      <c r="C63" s="2">
        <v>94018349</v>
      </c>
      <c r="G63" s="2">
        <v>1</v>
      </c>
      <c r="M63" s="2">
        <v>1</v>
      </c>
      <c r="Z63" s="2">
        <v>1</v>
      </c>
      <c r="AM63" s="2">
        <v>1</v>
      </c>
      <c r="AN63" s="2">
        <v>1</v>
      </c>
    </row>
    <row r="64" spans="1:63">
      <c r="A64" s="3">
        <v>61</v>
      </c>
      <c r="B64" s="3" t="s">
        <v>119</v>
      </c>
      <c r="C64" s="3">
        <v>94018172</v>
      </c>
      <c r="Z64" s="3">
        <v>1</v>
      </c>
      <c r="AT64" s="3">
        <v>1</v>
      </c>
      <c r="BC64" s="3">
        <v>1</v>
      </c>
      <c r="BF64" s="3">
        <v>1</v>
      </c>
    </row>
    <row r="65" spans="1:58">
      <c r="A65" s="3">
        <v>62</v>
      </c>
      <c r="B65" s="3" t="s">
        <v>119</v>
      </c>
      <c r="C65" s="3">
        <v>94018165</v>
      </c>
      <c r="Z65" s="3">
        <v>1</v>
      </c>
      <c r="AT65" s="3">
        <v>1</v>
      </c>
      <c r="BC65" s="3">
        <v>1</v>
      </c>
      <c r="BF65" s="3">
        <v>1</v>
      </c>
    </row>
    <row r="66" spans="1:58">
      <c r="A66" s="3">
        <v>63</v>
      </c>
      <c r="B66" s="3" t="s">
        <v>119</v>
      </c>
      <c r="C66" s="3">
        <v>94017984</v>
      </c>
      <c r="Z66" s="3">
        <v>1</v>
      </c>
      <c r="AT66" s="3">
        <v>1</v>
      </c>
      <c r="BC66" s="3">
        <v>1</v>
      </c>
      <c r="BF66" s="3">
        <v>1</v>
      </c>
    </row>
    <row r="67" spans="1:58">
      <c r="A67" s="3">
        <v>64</v>
      </c>
      <c r="B67" s="3" t="s">
        <v>119</v>
      </c>
      <c r="C67" s="3">
        <v>94018363</v>
      </c>
      <c r="Z67" s="3">
        <v>1</v>
      </c>
      <c r="AT67" s="3">
        <v>1</v>
      </c>
      <c r="BC67" s="3">
        <v>1</v>
      </c>
      <c r="BF67" s="3">
        <v>1</v>
      </c>
    </row>
    <row r="68" spans="1:58">
      <c r="A68" s="3">
        <v>65</v>
      </c>
      <c r="B68" s="3" t="s">
        <v>119</v>
      </c>
      <c r="C68" s="3">
        <v>94017977</v>
      </c>
      <c r="Z68" s="3">
        <v>1</v>
      </c>
      <c r="AT68" s="3">
        <v>1</v>
      </c>
      <c r="BC68" s="3">
        <v>1</v>
      </c>
      <c r="BF68" s="3">
        <v>1</v>
      </c>
    </row>
    <row r="69" spans="1:58">
      <c r="A69" s="3">
        <v>66</v>
      </c>
      <c r="B69" s="3" t="s">
        <v>119</v>
      </c>
      <c r="C69" s="3">
        <v>94018073</v>
      </c>
      <c r="Z69" s="3">
        <v>1</v>
      </c>
      <c r="AT69" s="3">
        <v>1</v>
      </c>
      <c r="BC69" s="3">
        <v>1</v>
      </c>
      <c r="BF69" s="3">
        <v>1</v>
      </c>
    </row>
    <row r="70" spans="1:58">
      <c r="A70" s="3">
        <v>67</v>
      </c>
      <c r="B70" s="3" t="s">
        <v>119</v>
      </c>
      <c r="C70" s="3">
        <v>94017960</v>
      </c>
      <c r="Z70" s="3">
        <v>1</v>
      </c>
      <c r="AT70" s="3">
        <v>1</v>
      </c>
      <c r="BC70" s="3">
        <v>1</v>
      </c>
      <c r="BF70" s="3">
        <v>1</v>
      </c>
    </row>
    <row r="71" spans="1:58">
      <c r="A71" s="3">
        <v>68</v>
      </c>
      <c r="B71" s="3" t="s">
        <v>130</v>
      </c>
      <c r="C71" s="3">
        <v>94018356</v>
      </c>
      <c r="M71" s="3">
        <v>1</v>
      </c>
      <c r="T71" s="3">
        <v>1</v>
      </c>
      <c r="Z71" s="3">
        <v>1</v>
      </c>
      <c r="AW71" s="3">
        <v>1</v>
      </c>
    </row>
    <row r="72" spans="1:58">
      <c r="A72" s="3">
        <v>69</v>
      </c>
      <c r="B72" s="3" t="s">
        <v>135</v>
      </c>
      <c r="C72" s="3">
        <v>94003321</v>
      </c>
      <c r="Z72" s="3">
        <v>1</v>
      </c>
    </row>
    <row r="73" spans="1:58" s="2" customFormat="1">
      <c r="A73" s="2">
        <v>70</v>
      </c>
      <c r="B73" s="2" t="s">
        <v>583</v>
      </c>
      <c r="C73" s="2">
        <v>94003789</v>
      </c>
      <c r="AQ73" s="2">
        <v>1</v>
      </c>
      <c r="AT73" s="2">
        <v>1</v>
      </c>
      <c r="BF73" s="2">
        <v>1</v>
      </c>
    </row>
    <row r="74" spans="1:58">
      <c r="A74" s="3">
        <v>71</v>
      </c>
      <c r="B74" s="3" t="s">
        <v>583</v>
      </c>
      <c r="C74" s="3">
        <v>94008081</v>
      </c>
      <c r="AQ74" s="3">
        <v>1</v>
      </c>
      <c r="AT74" s="3">
        <v>1</v>
      </c>
      <c r="BF74" s="3">
        <v>1</v>
      </c>
    </row>
    <row r="75" spans="1:58">
      <c r="A75" s="3">
        <v>72</v>
      </c>
      <c r="B75" s="3" t="s">
        <v>583</v>
      </c>
      <c r="C75" s="3">
        <v>94008098</v>
      </c>
      <c r="AQ75" s="3">
        <v>1</v>
      </c>
      <c r="AT75" s="3">
        <v>1</v>
      </c>
      <c r="BF75" s="3">
        <v>1</v>
      </c>
    </row>
    <row r="76" spans="1:58">
      <c r="A76" s="3">
        <v>73</v>
      </c>
      <c r="B76" s="3" t="s">
        <v>583</v>
      </c>
      <c r="C76" s="3">
        <v>94008135</v>
      </c>
      <c r="AQ76" s="3">
        <v>1</v>
      </c>
      <c r="AT76" s="3">
        <v>1</v>
      </c>
      <c r="BF76" s="3">
        <v>1</v>
      </c>
    </row>
    <row r="77" spans="1:58">
      <c r="A77" s="3">
        <v>74</v>
      </c>
      <c r="B77" s="3" t="s">
        <v>583</v>
      </c>
      <c r="C77" s="3">
        <v>94005943</v>
      </c>
      <c r="AQ77" s="3">
        <v>1</v>
      </c>
      <c r="AT77" s="3">
        <v>1</v>
      </c>
      <c r="BF77" s="3">
        <v>1</v>
      </c>
    </row>
    <row r="78" spans="1:58">
      <c r="A78" s="3">
        <v>75</v>
      </c>
      <c r="B78" s="3" t="s">
        <v>583</v>
      </c>
      <c r="C78" s="3">
        <v>94012590</v>
      </c>
      <c r="AQ78" s="3">
        <v>1</v>
      </c>
      <c r="AT78" s="3">
        <v>1</v>
      </c>
      <c r="BF78" s="3">
        <v>1</v>
      </c>
    </row>
    <row r="79" spans="1:58">
      <c r="A79" s="3">
        <v>76</v>
      </c>
      <c r="B79" s="3" t="s">
        <v>583</v>
      </c>
      <c r="C79" s="3">
        <v>94003819</v>
      </c>
      <c r="AQ79" s="3">
        <v>1</v>
      </c>
      <c r="AT79" s="3">
        <v>1</v>
      </c>
      <c r="BF79" s="3">
        <v>1</v>
      </c>
    </row>
    <row r="80" spans="1:58">
      <c r="A80" s="3">
        <v>77</v>
      </c>
      <c r="B80" s="3" t="s">
        <v>583</v>
      </c>
      <c r="C80" s="3">
        <v>94003826</v>
      </c>
      <c r="AQ80" s="3">
        <v>1</v>
      </c>
      <c r="AT80" s="3">
        <v>1</v>
      </c>
      <c r="BF80" s="3">
        <v>1</v>
      </c>
    </row>
    <row r="81" spans="1:63">
      <c r="A81" s="3">
        <v>78</v>
      </c>
      <c r="B81" s="3" t="s">
        <v>583</v>
      </c>
      <c r="C81" s="3">
        <v>94014303</v>
      </c>
      <c r="AQ81" s="3">
        <v>1</v>
      </c>
      <c r="AT81" s="3">
        <v>1</v>
      </c>
      <c r="BF81" s="3">
        <v>1</v>
      </c>
    </row>
    <row r="82" spans="1:63">
      <c r="A82" s="3">
        <v>79</v>
      </c>
      <c r="B82" s="3" t="s">
        <v>583</v>
      </c>
      <c r="C82" s="3">
        <v>94003833</v>
      </c>
      <c r="AQ82" s="3">
        <v>1</v>
      </c>
      <c r="AT82" s="3">
        <v>1</v>
      </c>
      <c r="BF82" s="3">
        <v>1</v>
      </c>
    </row>
    <row r="83" spans="1:63">
      <c r="A83" s="3">
        <v>80</v>
      </c>
      <c r="B83" s="3" t="s">
        <v>583</v>
      </c>
      <c r="C83" s="3">
        <v>94017694</v>
      </c>
      <c r="AQ83" s="3">
        <v>1</v>
      </c>
      <c r="AT83" s="3">
        <v>1</v>
      </c>
      <c r="BF83" s="3">
        <v>1</v>
      </c>
    </row>
    <row r="84" spans="1:63">
      <c r="A84" s="3">
        <v>81</v>
      </c>
      <c r="B84" s="3" t="s">
        <v>161</v>
      </c>
      <c r="C84" s="3">
        <v>94017496</v>
      </c>
      <c r="Z84" s="3">
        <v>1</v>
      </c>
      <c r="AI84" s="3">
        <v>1</v>
      </c>
      <c r="AT84" s="3">
        <v>1</v>
      </c>
    </row>
    <row r="85" spans="1:63">
      <c r="A85" s="3">
        <v>82</v>
      </c>
      <c r="B85" s="3" t="s">
        <v>161</v>
      </c>
      <c r="C85" s="3">
        <v>94017502</v>
      </c>
      <c r="Z85" s="3">
        <v>1</v>
      </c>
      <c r="AI85" s="3">
        <v>1</v>
      </c>
      <c r="AT85" s="3">
        <v>1</v>
      </c>
    </row>
    <row r="86" spans="1:63">
      <c r="A86" s="3">
        <v>83</v>
      </c>
      <c r="B86" s="3" t="s">
        <v>161</v>
      </c>
      <c r="C86" s="3">
        <v>94017632</v>
      </c>
      <c r="Z86" s="3">
        <v>1</v>
      </c>
      <c r="AI86" s="3">
        <v>1</v>
      </c>
      <c r="AT86" s="3">
        <v>1</v>
      </c>
    </row>
    <row r="87" spans="1:63">
      <c r="A87" s="3">
        <v>84</v>
      </c>
      <c r="B87" s="3" t="s">
        <v>161</v>
      </c>
      <c r="C87" s="3">
        <v>94017526</v>
      </c>
      <c r="Z87" s="3">
        <v>1</v>
      </c>
      <c r="AI87" s="3">
        <v>1</v>
      </c>
      <c r="AT87" s="3">
        <v>1</v>
      </c>
    </row>
    <row r="88" spans="1:63">
      <c r="A88" s="3">
        <v>85</v>
      </c>
      <c r="B88" s="3" t="s">
        <v>161</v>
      </c>
      <c r="C88" s="3">
        <v>94017656</v>
      </c>
      <c r="Z88" s="3">
        <v>1</v>
      </c>
      <c r="AI88" s="3">
        <v>1</v>
      </c>
      <c r="AT88" s="3">
        <v>1</v>
      </c>
    </row>
    <row r="89" spans="1:63">
      <c r="A89" s="3">
        <v>86</v>
      </c>
      <c r="B89" s="3" t="s">
        <v>161</v>
      </c>
      <c r="C89" s="3">
        <v>94017519</v>
      </c>
      <c r="Z89" s="3">
        <v>1</v>
      </c>
      <c r="AI89" s="3">
        <v>1</v>
      </c>
      <c r="AT89" s="3">
        <v>1</v>
      </c>
    </row>
    <row r="90" spans="1:63">
      <c r="A90" s="3">
        <v>87</v>
      </c>
      <c r="B90" s="3" t="s">
        <v>161</v>
      </c>
      <c r="C90" s="3">
        <v>94017885</v>
      </c>
      <c r="Z90" s="3">
        <v>1</v>
      </c>
      <c r="AI90" s="3">
        <v>1</v>
      </c>
      <c r="AT90" s="3">
        <v>1</v>
      </c>
    </row>
    <row r="91" spans="1:63">
      <c r="A91" s="3">
        <v>88</v>
      </c>
      <c r="B91" s="3" t="s">
        <v>161</v>
      </c>
      <c r="C91" s="3">
        <v>94017878</v>
      </c>
      <c r="Z91" s="3">
        <v>1</v>
      </c>
      <c r="AI91" s="3">
        <v>1</v>
      </c>
      <c r="AT91" s="3">
        <v>1</v>
      </c>
    </row>
    <row r="92" spans="1:63">
      <c r="A92" s="3">
        <v>89</v>
      </c>
      <c r="B92" s="3" t="s">
        <v>173</v>
      </c>
      <c r="C92" s="3">
        <v>94018370</v>
      </c>
      <c r="Z92" s="3">
        <v>1</v>
      </c>
      <c r="AB92" s="3">
        <v>1</v>
      </c>
      <c r="AK92" s="3">
        <v>1</v>
      </c>
      <c r="AM92" s="3">
        <v>1</v>
      </c>
      <c r="AT92" s="3">
        <v>1</v>
      </c>
      <c r="BG92" s="3">
        <v>1</v>
      </c>
      <c r="BK92" s="3">
        <v>1</v>
      </c>
    </row>
    <row r="93" spans="1:63">
      <c r="A93" s="3">
        <v>90</v>
      </c>
      <c r="B93" s="3" t="s">
        <v>60</v>
      </c>
      <c r="C93" s="3">
        <v>94018387</v>
      </c>
      <c r="K93" s="3">
        <v>1</v>
      </c>
      <c r="T93" s="3">
        <v>1</v>
      </c>
      <c r="X93" s="3">
        <v>1</v>
      </c>
      <c r="Z93" s="3">
        <v>1</v>
      </c>
      <c r="AH93" s="3">
        <v>1</v>
      </c>
      <c r="AI93" s="3">
        <v>1</v>
      </c>
      <c r="AQ93" s="3">
        <v>1</v>
      </c>
      <c r="AR93" s="3">
        <v>1</v>
      </c>
      <c r="BC93" s="3">
        <v>1</v>
      </c>
      <c r="BF93" s="3">
        <v>1</v>
      </c>
      <c r="BK93" s="3">
        <v>1</v>
      </c>
    </row>
    <row r="94" spans="1:63">
      <c r="A94" s="3">
        <v>91</v>
      </c>
      <c r="B94" s="3" t="s">
        <v>179</v>
      </c>
      <c r="C94" s="3">
        <v>94018394</v>
      </c>
      <c r="J94" s="3">
        <v>1</v>
      </c>
      <c r="K94" s="3">
        <v>1</v>
      </c>
      <c r="S94" s="3">
        <v>1</v>
      </c>
      <c r="Z94" s="3">
        <v>1</v>
      </c>
      <c r="AB94" s="3">
        <v>1</v>
      </c>
      <c r="AI94" s="3">
        <v>1</v>
      </c>
      <c r="AM94" s="3">
        <v>1</v>
      </c>
      <c r="AQ94" s="3">
        <v>1</v>
      </c>
      <c r="AR94" s="3">
        <v>1</v>
      </c>
      <c r="AT94" s="3">
        <v>1</v>
      </c>
      <c r="BF94" s="3">
        <v>1</v>
      </c>
    </row>
    <row r="95" spans="1:63">
      <c r="A95" s="3">
        <v>92</v>
      </c>
      <c r="B95" s="3" t="s">
        <v>184</v>
      </c>
      <c r="C95" s="3">
        <v>94018486</v>
      </c>
      <c r="AT95" s="3">
        <v>1</v>
      </c>
      <c r="BF95" s="3">
        <v>1</v>
      </c>
    </row>
    <row r="96" spans="1:63">
      <c r="A96" s="3">
        <v>93</v>
      </c>
      <c r="B96" s="3" t="s">
        <v>184</v>
      </c>
      <c r="C96" s="3">
        <v>94018493</v>
      </c>
      <c r="AT96" s="3">
        <v>1</v>
      </c>
      <c r="BF96" s="3">
        <v>1</v>
      </c>
    </row>
    <row r="97" spans="1:63">
      <c r="A97" s="3">
        <v>94</v>
      </c>
      <c r="B97" s="3" t="s">
        <v>189</v>
      </c>
      <c r="C97" s="3">
        <v>94018417</v>
      </c>
      <c r="BF97" s="3">
        <v>1</v>
      </c>
    </row>
    <row r="98" spans="1:63">
      <c r="A98" s="3">
        <v>95</v>
      </c>
      <c r="B98" s="3" t="s">
        <v>189</v>
      </c>
      <c r="C98" s="3">
        <v>94018424</v>
      </c>
      <c r="BF98" s="3">
        <v>1</v>
      </c>
    </row>
    <row r="99" spans="1:63">
      <c r="A99" s="3">
        <v>96</v>
      </c>
      <c r="B99" s="3" t="s">
        <v>189</v>
      </c>
      <c r="C99" s="3">
        <v>94018455</v>
      </c>
      <c r="BF99" s="3">
        <v>1</v>
      </c>
    </row>
    <row r="100" spans="1:63">
      <c r="A100" s="3">
        <v>97</v>
      </c>
      <c r="B100" s="3" t="s">
        <v>189</v>
      </c>
      <c r="C100" s="3">
        <v>94018462</v>
      </c>
      <c r="BF100" s="3">
        <v>1</v>
      </c>
    </row>
    <row r="101" spans="1:63">
      <c r="A101" s="3">
        <v>98</v>
      </c>
      <c r="B101" s="3" t="s">
        <v>189</v>
      </c>
      <c r="C101" s="3">
        <v>94018448</v>
      </c>
      <c r="BF101" s="3">
        <v>1</v>
      </c>
    </row>
    <row r="102" spans="1:63">
      <c r="A102" s="3">
        <v>99</v>
      </c>
      <c r="B102" s="3" t="s">
        <v>189</v>
      </c>
      <c r="C102" s="3">
        <v>94018431</v>
      </c>
      <c r="BF102" s="3">
        <v>1</v>
      </c>
    </row>
    <row r="103" spans="1:63">
      <c r="A103" s="3">
        <v>100</v>
      </c>
      <c r="B103" s="3" t="s">
        <v>189</v>
      </c>
      <c r="C103" s="3">
        <v>94018479</v>
      </c>
      <c r="BF103" s="3">
        <v>1</v>
      </c>
    </row>
    <row r="104" spans="1:63">
      <c r="A104" s="3">
        <v>101</v>
      </c>
      <c r="B104" s="3" t="s">
        <v>189</v>
      </c>
      <c r="C104" s="3">
        <v>94018516</v>
      </c>
      <c r="BF104" s="3">
        <v>1</v>
      </c>
    </row>
    <row r="105" spans="1:63" ht="15">
      <c r="A105" s="3">
        <v>102</v>
      </c>
      <c r="B105" s="3" t="s">
        <v>203</v>
      </c>
      <c r="C105" t="s">
        <v>200</v>
      </c>
      <c r="Z105" s="3">
        <v>1</v>
      </c>
      <c r="AT105" s="3">
        <v>1</v>
      </c>
      <c r="BF105" s="3">
        <v>1</v>
      </c>
      <c r="BK105" s="3">
        <v>1</v>
      </c>
    </row>
    <row r="106" spans="1:63">
      <c r="A106" s="3">
        <v>103</v>
      </c>
      <c r="B106" s="3" t="s">
        <v>208</v>
      </c>
      <c r="C106" s="3">
        <v>94005752</v>
      </c>
      <c r="Z106" s="3">
        <v>1</v>
      </c>
    </row>
    <row r="107" spans="1:63">
      <c r="A107" s="3">
        <v>104</v>
      </c>
      <c r="B107" s="3" t="s">
        <v>214</v>
      </c>
      <c r="C107" s="3">
        <v>94018547</v>
      </c>
      <c r="Z107" s="3">
        <v>1</v>
      </c>
      <c r="BF107" s="3">
        <v>1</v>
      </c>
    </row>
    <row r="108" spans="1:63">
      <c r="A108" s="3">
        <v>105</v>
      </c>
      <c r="B108" s="3" t="s">
        <v>214</v>
      </c>
      <c r="C108" s="3">
        <v>94018530</v>
      </c>
      <c r="Z108" s="3">
        <v>1</v>
      </c>
      <c r="BF108" s="3">
        <v>1</v>
      </c>
    </row>
    <row r="109" spans="1:63">
      <c r="A109" s="3">
        <v>106</v>
      </c>
      <c r="B109" s="3" t="s">
        <v>214</v>
      </c>
      <c r="C109" s="3">
        <v>94018554</v>
      </c>
      <c r="Z109" s="3">
        <v>1</v>
      </c>
      <c r="BF109" s="3">
        <v>1</v>
      </c>
    </row>
    <row r="110" spans="1:63">
      <c r="A110" s="3">
        <v>107</v>
      </c>
      <c r="B110" s="3" t="s">
        <v>220</v>
      </c>
      <c r="C110" s="3">
        <v>94018578</v>
      </c>
      <c r="Z110" s="3">
        <v>1</v>
      </c>
      <c r="AT110" s="3">
        <v>1</v>
      </c>
      <c r="BF110" s="3">
        <v>1</v>
      </c>
    </row>
    <row r="111" spans="1:63">
      <c r="A111" s="3">
        <v>108</v>
      </c>
      <c r="B111" s="3" t="s">
        <v>220</v>
      </c>
      <c r="C111" s="3">
        <v>94018561</v>
      </c>
      <c r="Z111" s="3">
        <v>1</v>
      </c>
      <c r="AT111" s="3">
        <v>1</v>
      </c>
      <c r="BF111" s="3">
        <v>1</v>
      </c>
    </row>
    <row r="112" spans="1:63">
      <c r="A112" s="3">
        <v>109</v>
      </c>
      <c r="B112" s="3" t="s">
        <v>161</v>
      </c>
      <c r="C112" s="3">
        <v>94018585</v>
      </c>
      <c r="Z112" s="3">
        <v>1</v>
      </c>
      <c r="AI112" s="3">
        <v>1</v>
      </c>
      <c r="AT112" s="3">
        <v>1</v>
      </c>
    </row>
    <row r="113" spans="1:63">
      <c r="A113" s="3">
        <v>110</v>
      </c>
      <c r="B113" s="3" t="s">
        <v>141</v>
      </c>
      <c r="C113" s="3">
        <v>94007244</v>
      </c>
      <c r="BF113" s="3">
        <v>1</v>
      </c>
      <c r="BK113" s="3">
        <v>1</v>
      </c>
    </row>
    <row r="114" spans="1:63">
      <c r="A114" s="3">
        <v>111</v>
      </c>
      <c r="B114" s="3" t="s">
        <v>227</v>
      </c>
      <c r="C114" s="3">
        <v>94000207</v>
      </c>
      <c r="Z114" s="3">
        <v>1</v>
      </c>
    </row>
    <row r="115" spans="1:63">
      <c r="A115" s="3">
        <v>112</v>
      </c>
      <c r="B115" s="3" t="s">
        <v>232</v>
      </c>
      <c r="C115" s="3">
        <v>94003444</v>
      </c>
      <c r="Z115" s="3">
        <v>1</v>
      </c>
    </row>
    <row r="116" spans="1:63">
      <c r="A116" s="3">
        <v>113</v>
      </c>
      <c r="B116" s="3" t="s">
        <v>232</v>
      </c>
      <c r="C116" s="3">
        <v>94006933</v>
      </c>
      <c r="Z116" s="3">
        <v>1</v>
      </c>
    </row>
    <row r="117" spans="1:63">
      <c r="A117" s="3">
        <v>114</v>
      </c>
      <c r="B117" s="3" t="s">
        <v>232</v>
      </c>
      <c r="C117" s="3">
        <v>94003451</v>
      </c>
      <c r="Z117" s="3">
        <v>1</v>
      </c>
    </row>
    <row r="118" spans="1:63">
      <c r="A118" s="3">
        <v>115</v>
      </c>
      <c r="B118" s="3" t="s">
        <v>232</v>
      </c>
      <c r="C118" s="3">
        <v>94006957</v>
      </c>
      <c r="Z118" s="3">
        <v>1</v>
      </c>
    </row>
    <row r="119" spans="1:63">
      <c r="A119" s="3">
        <v>116</v>
      </c>
      <c r="B119" s="3" t="s">
        <v>232</v>
      </c>
      <c r="C119" s="3">
        <v>94003475</v>
      </c>
      <c r="Z119" s="3">
        <v>1</v>
      </c>
    </row>
    <row r="120" spans="1:63">
      <c r="A120" s="3">
        <v>117</v>
      </c>
      <c r="B120" s="3" t="s">
        <v>232</v>
      </c>
      <c r="C120" s="3">
        <v>94007220</v>
      </c>
      <c r="Z120" s="3">
        <v>1</v>
      </c>
    </row>
    <row r="121" spans="1:63">
      <c r="A121" s="3">
        <v>118</v>
      </c>
      <c r="B121" s="3" t="s">
        <v>232</v>
      </c>
      <c r="C121" s="3">
        <v>94003499</v>
      </c>
      <c r="Z121" s="3">
        <v>1</v>
      </c>
    </row>
    <row r="122" spans="1:63">
      <c r="A122" s="3">
        <v>119</v>
      </c>
      <c r="B122" s="3" t="s">
        <v>243</v>
      </c>
      <c r="C122" s="3">
        <v>94000559</v>
      </c>
      <c r="Z122" s="3">
        <v>1</v>
      </c>
    </row>
    <row r="123" spans="1:63">
      <c r="A123" s="3">
        <v>120</v>
      </c>
      <c r="B123" s="3" t="s">
        <v>243</v>
      </c>
      <c r="C123" s="3">
        <v>94000566</v>
      </c>
      <c r="Z123" s="3">
        <v>1</v>
      </c>
    </row>
    <row r="124" spans="1:63">
      <c r="A124" s="3">
        <v>121</v>
      </c>
      <c r="B124" s="3" t="s">
        <v>243</v>
      </c>
      <c r="C124" s="3">
        <v>94000535</v>
      </c>
      <c r="Z124" s="3">
        <v>1</v>
      </c>
    </row>
    <row r="125" spans="1:63">
      <c r="A125" s="3">
        <v>122</v>
      </c>
      <c r="B125" s="3" t="s">
        <v>243</v>
      </c>
      <c r="C125" s="3">
        <v>94000542</v>
      </c>
      <c r="Z125" s="3">
        <v>1</v>
      </c>
    </row>
    <row r="126" spans="1:63">
      <c r="A126" s="3">
        <v>123</v>
      </c>
      <c r="B126" s="3" t="s">
        <v>243</v>
      </c>
      <c r="C126" s="3">
        <v>94000573</v>
      </c>
      <c r="Z126" s="3">
        <v>1</v>
      </c>
    </row>
    <row r="127" spans="1:63">
      <c r="A127" s="3">
        <v>124</v>
      </c>
      <c r="B127" s="3" t="s">
        <v>243</v>
      </c>
      <c r="C127" s="3">
        <v>94000665</v>
      </c>
      <c r="Z127" s="3">
        <v>1</v>
      </c>
    </row>
    <row r="128" spans="1:63">
      <c r="A128" s="3">
        <v>125</v>
      </c>
      <c r="B128" s="3" t="s">
        <v>243</v>
      </c>
      <c r="C128" s="3">
        <v>94000672</v>
      </c>
      <c r="Z128" s="3">
        <v>1</v>
      </c>
    </row>
    <row r="129" spans="1:26">
      <c r="A129" s="3">
        <v>126</v>
      </c>
      <c r="B129" s="3" t="s">
        <v>243</v>
      </c>
      <c r="C129" s="3">
        <v>94000689</v>
      </c>
      <c r="Z129" s="3">
        <v>1</v>
      </c>
    </row>
    <row r="130" spans="1:26">
      <c r="A130" s="3">
        <v>127</v>
      </c>
      <c r="B130" s="3" t="s">
        <v>243</v>
      </c>
      <c r="C130" s="3">
        <v>94000696</v>
      </c>
      <c r="Z130" s="3">
        <v>1</v>
      </c>
    </row>
    <row r="131" spans="1:26">
      <c r="A131" s="3">
        <v>128</v>
      </c>
      <c r="B131" s="3" t="s">
        <v>243</v>
      </c>
      <c r="C131" s="3">
        <v>94000702</v>
      </c>
      <c r="Z131" s="3">
        <v>1</v>
      </c>
    </row>
    <row r="132" spans="1:26">
      <c r="A132" s="3">
        <v>129</v>
      </c>
      <c r="B132" s="3" t="s">
        <v>243</v>
      </c>
      <c r="C132" s="3">
        <v>94000641</v>
      </c>
      <c r="Z132" s="3">
        <v>1</v>
      </c>
    </row>
    <row r="133" spans="1:26">
      <c r="A133" s="3">
        <v>130</v>
      </c>
      <c r="B133" s="3" t="s">
        <v>141</v>
      </c>
      <c r="C133" s="3">
        <v>94017052</v>
      </c>
      <c r="Z133" s="3">
        <v>1</v>
      </c>
    </row>
    <row r="134" spans="1:26">
      <c r="A134" s="3">
        <v>131</v>
      </c>
      <c r="B134" s="3" t="s">
        <v>141</v>
      </c>
      <c r="C134" s="3">
        <v>94016741</v>
      </c>
      <c r="Z134" s="3">
        <v>1</v>
      </c>
    </row>
    <row r="135" spans="1:26">
      <c r="A135" s="3">
        <v>132</v>
      </c>
      <c r="B135" s="3" t="s">
        <v>141</v>
      </c>
      <c r="C135" s="3">
        <v>94017076</v>
      </c>
      <c r="Z135" s="3">
        <v>1</v>
      </c>
    </row>
    <row r="136" spans="1:26">
      <c r="A136" s="3">
        <v>133</v>
      </c>
      <c r="B136" s="3" t="s">
        <v>141</v>
      </c>
      <c r="C136" s="3">
        <v>94016758</v>
      </c>
      <c r="Z136" s="3">
        <v>1</v>
      </c>
    </row>
    <row r="137" spans="1:26">
      <c r="A137" s="3">
        <v>134</v>
      </c>
      <c r="B137" s="3" t="s">
        <v>141</v>
      </c>
      <c r="C137" s="3">
        <v>94016765</v>
      </c>
      <c r="Z137" s="3">
        <v>1</v>
      </c>
    </row>
    <row r="138" spans="1:26">
      <c r="A138" s="3">
        <v>135</v>
      </c>
      <c r="B138" s="3" t="s">
        <v>266</v>
      </c>
      <c r="C138" s="3">
        <v>94018530</v>
      </c>
      <c r="Z138" s="3">
        <v>1</v>
      </c>
    </row>
    <row r="139" spans="1:26">
      <c r="A139" s="3">
        <v>136</v>
      </c>
      <c r="B139" s="3" t="s">
        <v>266</v>
      </c>
      <c r="C139" s="3">
        <v>94018547</v>
      </c>
      <c r="Z139" s="3">
        <v>1</v>
      </c>
    </row>
    <row r="140" spans="1:26">
      <c r="A140" s="3">
        <v>137</v>
      </c>
      <c r="B140" s="3" t="s">
        <v>266</v>
      </c>
      <c r="C140" s="3">
        <v>94018554</v>
      </c>
      <c r="Z140" s="3">
        <v>1</v>
      </c>
    </row>
    <row r="141" spans="1:26">
      <c r="A141" s="3">
        <v>138</v>
      </c>
      <c r="B141" s="3" t="s">
        <v>269</v>
      </c>
      <c r="C141" s="3">
        <v>94006582</v>
      </c>
      <c r="Z141" s="3">
        <v>1</v>
      </c>
    </row>
    <row r="142" spans="1:26">
      <c r="A142" s="3">
        <v>139</v>
      </c>
      <c r="B142" s="3" t="s">
        <v>269</v>
      </c>
      <c r="C142" s="3">
        <v>94004328</v>
      </c>
      <c r="Z142" s="3">
        <v>1</v>
      </c>
    </row>
    <row r="143" spans="1:26">
      <c r="A143" s="3">
        <v>140</v>
      </c>
      <c r="B143" s="3" t="s">
        <v>269</v>
      </c>
      <c r="C143" s="3">
        <v>94004335</v>
      </c>
      <c r="Z143" s="3">
        <v>1</v>
      </c>
    </row>
    <row r="144" spans="1:26">
      <c r="A144" s="3">
        <v>141</v>
      </c>
      <c r="B144" s="3" t="s">
        <v>269</v>
      </c>
      <c r="C144" s="3">
        <v>94007428</v>
      </c>
      <c r="Z144" s="3">
        <v>1</v>
      </c>
    </row>
    <row r="145" spans="1:26">
      <c r="A145" s="3">
        <v>142</v>
      </c>
      <c r="B145" s="3" t="s">
        <v>269</v>
      </c>
      <c r="C145" s="3">
        <v>94004373</v>
      </c>
      <c r="Z145" s="3">
        <v>1</v>
      </c>
    </row>
    <row r="146" spans="1:26">
      <c r="A146" s="3">
        <v>143</v>
      </c>
      <c r="B146" s="3" t="s">
        <v>278</v>
      </c>
      <c r="C146" s="3">
        <v>94016895</v>
      </c>
      <c r="Z146" s="3">
        <v>1</v>
      </c>
    </row>
    <row r="147" spans="1:26">
      <c r="A147" s="3">
        <v>144</v>
      </c>
      <c r="B147" s="3" t="s">
        <v>278</v>
      </c>
      <c r="C147" s="3">
        <v>94016901</v>
      </c>
      <c r="Z147" s="3">
        <v>1</v>
      </c>
    </row>
    <row r="148" spans="1:26">
      <c r="A148" s="3">
        <v>145</v>
      </c>
      <c r="B148" s="3" t="s">
        <v>278</v>
      </c>
      <c r="C148" s="3">
        <v>94016918</v>
      </c>
      <c r="Z148" s="3">
        <v>1</v>
      </c>
    </row>
    <row r="149" spans="1:26">
      <c r="A149" s="3">
        <v>146</v>
      </c>
      <c r="B149" s="3" t="s">
        <v>278</v>
      </c>
      <c r="C149" s="3">
        <v>94016949</v>
      </c>
      <c r="Z149" s="3">
        <v>1</v>
      </c>
    </row>
    <row r="150" spans="1:26">
      <c r="A150" s="3">
        <v>147</v>
      </c>
      <c r="B150" s="3" t="s">
        <v>278</v>
      </c>
      <c r="C150" s="3">
        <v>94016925</v>
      </c>
      <c r="Z150" s="3">
        <v>1</v>
      </c>
    </row>
    <row r="151" spans="1:26">
      <c r="A151" s="3">
        <v>148</v>
      </c>
      <c r="B151" s="3" t="s">
        <v>278</v>
      </c>
      <c r="C151" s="3">
        <v>94016932</v>
      </c>
      <c r="Z151" s="3">
        <v>1</v>
      </c>
    </row>
    <row r="152" spans="1:26">
      <c r="A152" s="3">
        <v>149</v>
      </c>
      <c r="B152" s="3" t="s">
        <v>286</v>
      </c>
      <c r="C152" s="3">
        <v>94016543</v>
      </c>
      <c r="Z152" s="3">
        <v>1</v>
      </c>
    </row>
    <row r="153" spans="1:26">
      <c r="A153" s="3">
        <v>150</v>
      </c>
      <c r="B153" s="3" t="s">
        <v>286</v>
      </c>
      <c r="C153" s="3">
        <v>94015218</v>
      </c>
      <c r="Z153" s="3">
        <v>1</v>
      </c>
    </row>
    <row r="154" spans="1:26">
      <c r="A154" s="3">
        <v>151</v>
      </c>
      <c r="B154" s="3" t="s">
        <v>292</v>
      </c>
      <c r="C154" s="3">
        <v>94015393</v>
      </c>
      <c r="Z154" s="3">
        <v>1</v>
      </c>
    </row>
    <row r="155" spans="1:26">
      <c r="A155" s="3">
        <v>152</v>
      </c>
      <c r="B155" s="3" t="s">
        <v>292</v>
      </c>
      <c r="C155" s="3">
        <v>94016031</v>
      </c>
      <c r="Z155" s="3">
        <v>1</v>
      </c>
    </row>
    <row r="156" spans="1:26">
      <c r="A156" s="3">
        <v>153</v>
      </c>
      <c r="B156" s="3" t="s">
        <v>292</v>
      </c>
      <c r="C156" s="3">
        <v>94015409</v>
      </c>
      <c r="Z156" s="3">
        <v>1</v>
      </c>
    </row>
    <row r="157" spans="1:26">
      <c r="A157" s="3">
        <v>154</v>
      </c>
      <c r="B157" s="3" t="s">
        <v>299</v>
      </c>
      <c r="C157" s="3">
        <v>94001778</v>
      </c>
      <c r="Z157" s="3">
        <v>1</v>
      </c>
    </row>
    <row r="158" spans="1:26">
      <c r="A158" s="3">
        <v>155</v>
      </c>
      <c r="B158" s="3" t="s">
        <v>299</v>
      </c>
      <c r="C158" s="3">
        <v>94001785</v>
      </c>
      <c r="Z158" s="3">
        <v>1</v>
      </c>
    </row>
    <row r="159" spans="1:26">
      <c r="A159" s="3">
        <v>156</v>
      </c>
      <c r="B159" s="3" t="s">
        <v>299</v>
      </c>
      <c r="C159" s="3">
        <v>94001792</v>
      </c>
      <c r="Z159" s="3">
        <v>1</v>
      </c>
    </row>
    <row r="160" spans="1:26">
      <c r="A160" s="3">
        <v>157</v>
      </c>
      <c r="B160" s="3" t="s">
        <v>299</v>
      </c>
      <c r="C160" s="3">
        <v>94001808</v>
      </c>
      <c r="Z160" s="3">
        <v>1</v>
      </c>
    </row>
    <row r="161" spans="1:26">
      <c r="A161" s="3">
        <v>158</v>
      </c>
      <c r="B161" s="3" t="s">
        <v>299</v>
      </c>
      <c r="C161" s="3">
        <v>94001815</v>
      </c>
      <c r="Z161" s="3">
        <v>1</v>
      </c>
    </row>
    <row r="162" spans="1:26">
      <c r="A162" s="3">
        <v>159</v>
      </c>
      <c r="B162" s="3" t="s">
        <v>299</v>
      </c>
      <c r="C162" s="3">
        <v>94001822</v>
      </c>
      <c r="Z162" s="3">
        <v>1</v>
      </c>
    </row>
    <row r="163" spans="1:26">
      <c r="A163" s="3">
        <v>160</v>
      </c>
      <c r="B163" s="3" t="s">
        <v>309</v>
      </c>
      <c r="C163" s="3">
        <v>94001907</v>
      </c>
      <c r="Z163" s="3">
        <v>1</v>
      </c>
    </row>
    <row r="164" spans="1:26">
      <c r="A164" s="3">
        <v>161</v>
      </c>
      <c r="B164" s="3" t="s">
        <v>309</v>
      </c>
      <c r="C164" s="3">
        <v>94006209</v>
      </c>
      <c r="Z164" s="3">
        <v>1</v>
      </c>
    </row>
    <row r="165" spans="1:26">
      <c r="A165" s="3">
        <v>162</v>
      </c>
      <c r="B165" s="3" t="s">
        <v>309</v>
      </c>
      <c r="C165" s="3">
        <v>94015959</v>
      </c>
      <c r="Z165" s="3">
        <v>1</v>
      </c>
    </row>
    <row r="166" spans="1:26">
      <c r="A166" s="3">
        <v>163</v>
      </c>
      <c r="B166" s="3" t="s">
        <v>309</v>
      </c>
      <c r="C166" s="3">
        <v>94006216</v>
      </c>
      <c r="Z166" s="3">
        <v>1</v>
      </c>
    </row>
    <row r="167" spans="1:26">
      <c r="A167" s="3">
        <v>164</v>
      </c>
      <c r="B167" s="3" t="s">
        <v>309</v>
      </c>
      <c r="C167" s="3">
        <v>94016437</v>
      </c>
      <c r="Z167" s="3">
        <v>1</v>
      </c>
    </row>
    <row r="168" spans="1:26">
      <c r="A168" s="3">
        <v>165</v>
      </c>
      <c r="B168" s="3" t="s">
        <v>309</v>
      </c>
      <c r="C168" s="3">
        <v>94001938</v>
      </c>
      <c r="Z168" s="3">
        <v>1</v>
      </c>
    </row>
    <row r="169" spans="1:26">
      <c r="A169" s="3">
        <v>166</v>
      </c>
      <c r="B169" s="3" t="s">
        <v>309</v>
      </c>
      <c r="C169" s="3">
        <v>94001945</v>
      </c>
      <c r="Z169" s="3">
        <v>1</v>
      </c>
    </row>
    <row r="170" spans="1:26">
      <c r="A170" s="3">
        <v>167</v>
      </c>
      <c r="B170" s="3" t="s">
        <v>309</v>
      </c>
      <c r="C170" s="3">
        <v>94006223</v>
      </c>
      <c r="Z170" s="3">
        <v>1</v>
      </c>
    </row>
    <row r="171" spans="1:26">
      <c r="A171" s="3">
        <v>168</v>
      </c>
      <c r="B171" s="3" t="s">
        <v>309</v>
      </c>
      <c r="C171" s="3">
        <v>94006193</v>
      </c>
      <c r="Z171" s="3">
        <v>1</v>
      </c>
    </row>
    <row r="172" spans="1:26">
      <c r="A172" s="3">
        <v>169</v>
      </c>
      <c r="B172" s="3" t="s">
        <v>320</v>
      </c>
      <c r="C172" s="3">
        <v>94009200</v>
      </c>
      <c r="Z172" s="3">
        <v>1</v>
      </c>
    </row>
    <row r="173" spans="1:26">
      <c r="A173" s="3">
        <v>170</v>
      </c>
      <c r="B173" s="3" t="s">
        <v>320</v>
      </c>
      <c r="C173" s="3">
        <v>94009217</v>
      </c>
      <c r="Z173" s="3">
        <v>1</v>
      </c>
    </row>
    <row r="174" spans="1:26">
      <c r="A174" s="3">
        <v>171</v>
      </c>
      <c r="B174" s="3" t="s">
        <v>320</v>
      </c>
      <c r="C174" s="3">
        <v>94009224</v>
      </c>
      <c r="Z174" s="3">
        <v>1</v>
      </c>
    </row>
    <row r="175" spans="1:26">
      <c r="A175" s="3">
        <v>172</v>
      </c>
      <c r="B175" s="3" t="s">
        <v>320</v>
      </c>
      <c r="C175" s="3">
        <v>94009231</v>
      </c>
      <c r="Z175" s="3">
        <v>1</v>
      </c>
    </row>
    <row r="176" spans="1:26">
      <c r="A176" s="3">
        <v>173</v>
      </c>
      <c r="B176" s="3" t="s">
        <v>320</v>
      </c>
      <c r="C176" s="3">
        <v>94014310</v>
      </c>
      <c r="Z176" s="3">
        <v>1</v>
      </c>
    </row>
    <row r="177" spans="1:26">
      <c r="A177" s="3">
        <v>174</v>
      </c>
      <c r="B177" s="3" t="s">
        <v>320</v>
      </c>
      <c r="C177" s="3">
        <v>94015973</v>
      </c>
      <c r="Z177" s="3">
        <v>1</v>
      </c>
    </row>
    <row r="178" spans="1:26">
      <c r="A178" s="3">
        <v>175</v>
      </c>
      <c r="B178" s="3" t="s">
        <v>329</v>
      </c>
      <c r="C178" s="3">
        <v>94016680</v>
      </c>
      <c r="Z178" s="3">
        <v>1</v>
      </c>
    </row>
    <row r="179" spans="1:26">
      <c r="A179" s="3">
        <v>176</v>
      </c>
      <c r="B179" s="3" t="s">
        <v>329</v>
      </c>
      <c r="C179" s="3">
        <v>94016697</v>
      </c>
      <c r="Z179" s="3">
        <v>1</v>
      </c>
    </row>
    <row r="180" spans="1:26">
      <c r="A180" s="3">
        <v>177</v>
      </c>
      <c r="B180" s="3" t="s">
        <v>329</v>
      </c>
      <c r="C180" s="3">
        <v>94016703</v>
      </c>
      <c r="Z180" s="3">
        <v>1</v>
      </c>
    </row>
    <row r="181" spans="1:26">
      <c r="A181" s="3">
        <v>178</v>
      </c>
      <c r="B181" s="3" t="s">
        <v>329</v>
      </c>
      <c r="C181" s="3">
        <v>94016710</v>
      </c>
      <c r="Z181" s="3">
        <v>1</v>
      </c>
    </row>
    <row r="182" spans="1:26">
      <c r="A182" s="3">
        <v>179</v>
      </c>
      <c r="B182" s="3" t="s">
        <v>337</v>
      </c>
      <c r="C182" s="3">
        <v>94013184</v>
      </c>
      <c r="Z182" s="3">
        <v>1</v>
      </c>
    </row>
    <row r="183" spans="1:26">
      <c r="A183" s="3">
        <v>180</v>
      </c>
      <c r="B183" s="3" t="s">
        <v>337</v>
      </c>
      <c r="C183" s="3">
        <v>94014907</v>
      </c>
      <c r="Z183" s="3">
        <v>1</v>
      </c>
    </row>
    <row r="184" spans="1:26">
      <c r="A184" s="3">
        <v>181</v>
      </c>
      <c r="B184" s="3" t="s">
        <v>337</v>
      </c>
      <c r="C184" s="3">
        <v>94013191</v>
      </c>
      <c r="Z184" s="3">
        <v>1</v>
      </c>
    </row>
    <row r="185" spans="1:26">
      <c r="A185" s="3">
        <v>182</v>
      </c>
      <c r="B185" s="3" t="s">
        <v>337</v>
      </c>
      <c r="C185" s="3">
        <v>94013153</v>
      </c>
      <c r="Z185" s="3">
        <v>1</v>
      </c>
    </row>
    <row r="186" spans="1:26">
      <c r="A186" s="3">
        <v>183</v>
      </c>
      <c r="B186" s="3" t="s">
        <v>337</v>
      </c>
      <c r="C186" s="3">
        <v>94013160</v>
      </c>
      <c r="Z186" s="3">
        <v>1</v>
      </c>
    </row>
    <row r="187" spans="1:26">
      <c r="A187" s="3">
        <v>184</v>
      </c>
      <c r="B187" s="3" t="s">
        <v>337</v>
      </c>
      <c r="C187" s="3">
        <v>94013177</v>
      </c>
      <c r="Z187" s="3">
        <v>1</v>
      </c>
    </row>
    <row r="188" spans="1:26">
      <c r="A188" s="3">
        <v>185</v>
      </c>
      <c r="B188" s="3" t="s">
        <v>337</v>
      </c>
      <c r="C188" s="3">
        <v>94015744</v>
      </c>
      <c r="Z188" s="3">
        <v>1</v>
      </c>
    </row>
    <row r="189" spans="1:26">
      <c r="A189" s="3">
        <v>186</v>
      </c>
      <c r="B189" s="3" t="s">
        <v>337</v>
      </c>
      <c r="C189" s="3">
        <v>94013207</v>
      </c>
      <c r="Z189" s="3">
        <v>1</v>
      </c>
    </row>
    <row r="190" spans="1:26">
      <c r="A190" s="3">
        <v>187</v>
      </c>
      <c r="B190" s="3" t="s">
        <v>337</v>
      </c>
      <c r="C190" s="3">
        <v>94013245</v>
      </c>
      <c r="Z190" s="3">
        <v>1</v>
      </c>
    </row>
    <row r="191" spans="1:26">
      <c r="A191" s="3">
        <v>188</v>
      </c>
      <c r="B191" s="3" t="s">
        <v>337</v>
      </c>
      <c r="C191" s="3">
        <v>94013252</v>
      </c>
      <c r="Z191" s="3">
        <v>1</v>
      </c>
    </row>
    <row r="192" spans="1:26">
      <c r="A192" s="3">
        <v>189</v>
      </c>
      <c r="B192" s="3" t="s">
        <v>337</v>
      </c>
      <c r="C192" s="3">
        <v>94013214</v>
      </c>
      <c r="Z192" s="3">
        <v>1</v>
      </c>
    </row>
    <row r="193" spans="1:26">
      <c r="A193" s="3">
        <v>190</v>
      </c>
      <c r="B193" s="3" t="s">
        <v>337</v>
      </c>
      <c r="C193" s="3">
        <v>94013221</v>
      </c>
      <c r="Z193" s="3">
        <v>1</v>
      </c>
    </row>
    <row r="194" spans="1:26">
      <c r="A194" s="3">
        <v>191</v>
      </c>
      <c r="B194" s="3" t="s">
        <v>337</v>
      </c>
      <c r="C194" s="3">
        <v>94013238</v>
      </c>
      <c r="Z194" s="3">
        <v>1</v>
      </c>
    </row>
    <row r="195" spans="1:26">
      <c r="A195" s="3">
        <v>192</v>
      </c>
      <c r="B195" s="3" t="s">
        <v>337</v>
      </c>
      <c r="C195" s="3">
        <v>94013269</v>
      </c>
      <c r="Z195" s="3">
        <v>1</v>
      </c>
    </row>
    <row r="196" spans="1:26">
      <c r="A196" s="3">
        <v>193</v>
      </c>
      <c r="B196" s="3" t="s">
        <v>337</v>
      </c>
      <c r="C196" s="3">
        <v>94013092</v>
      </c>
      <c r="Z196" s="3">
        <v>1</v>
      </c>
    </row>
    <row r="197" spans="1:26">
      <c r="A197" s="3">
        <v>194</v>
      </c>
      <c r="B197" s="3" t="s">
        <v>337</v>
      </c>
      <c r="C197" s="3">
        <v>94013108</v>
      </c>
      <c r="Z197" s="3">
        <v>1</v>
      </c>
    </row>
    <row r="198" spans="1:26">
      <c r="A198" s="3">
        <v>195</v>
      </c>
      <c r="B198" s="3" t="s">
        <v>337</v>
      </c>
      <c r="C198" s="3">
        <v>94013115</v>
      </c>
      <c r="Z198" s="3">
        <v>1</v>
      </c>
    </row>
    <row r="199" spans="1:26">
      <c r="A199" s="3">
        <v>196</v>
      </c>
      <c r="B199" s="3" t="s">
        <v>337</v>
      </c>
      <c r="C199" s="3">
        <v>94013122</v>
      </c>
      <c r="Z199" s="3">
        <v>1</v>
      </c>
    </row>
    <row r="200" spans="1:26">
      <c r="A200" s="3">
        <v>197</v>
      </c>
      <c r="B200" s="3" t="s">
        <v>337</v>
      </c>
      <c r="C200" s="3">
        <v>94013139</v>
      </c>
      <c r="Z200" s="3">
        <v>1</v>
      </c>
    </row>
    <row r="201" spans="1:26">
      <c r="A201" s="3">
        <v>198</v>
      </c>
      <c r="B201" s="3" t="s">
        <v>337</v>
      </c>
      <c r="C201" s="3">
        <v>94013146</v>
      </c>
      <c r="Z201" s="3">
        <v>1</v>
      </c>
    </row>
    <row r="202" spans="1:26">
      <c r="A202" s="3">
        <v>199</v>
      </c>
      <c r="B202" s="3" t="s">
        <v>361</v>
      </c>
      <c r="C202" s="3">
        <v>94016086</v>
      </c>
      <c r="Z202" s="3">
        <v>1</v>
      </c>
    </row>
    <row r="203" spans="1:26">
      <c r="A203" s="3">
        <v>200</v>
      </c>
      <c r="B203" s="3" t="s">
        <v>361</v>
      </c>
      <c r="C203" s="3">
        <v>94016093</v>
      </c>
      <c r="Z203" s="3">
        <v>1</v>
      </c>
    </row>
    <row r="204" spans="1:26">
      <c r="A204" s="3">
        <v>201</v>
      </c>
      <c r="B204" s="3" t="s">
        <v>361</v>
      </c>
      <c r="C204" s="3">
        <v>94002522</v>
      </c>
      <c r="Z204" s="3">
        <v>1</v>
      </c>
    </row>
    <row r="205" spans="1:26">
      <c r="A205" s="3">
        <v>202</v>
      </c>
      <c r="B205" s="3" t="s">
        <v>361</v>
      </c>
      <c r="C205" s="3">
        <v>94002539</v>
      </c>
      <c r="Z205" s="3">
        <v>1</v>
      </c>
    </row>
    <row r="206" spans="1:26">
      <c r="A206" s="3">
        <v>203</v>
      </c>
      <c r="B206" s="3" t="s">
        <v>361</v>
      </c>
      <c r="C206" s="3">
        <v>94002546</v>
      </c>
      <c r="Z206" s="3">
        <v>1</v>
      </c>
    </row>
    <row r="207" spans="1:26">
      <c r="A207" s="3">
        <v>204</v>
      </c>
      <c r="B207" s="3" t="s">
        <v>361</v>
      </c>
      <c r="C207" s="3">
        <v>94016406</v>
      </c>
      <c r="Z207" s="3">
        <v>1</v>
      </c>
    </row>
    <row r="208" spans="1:26">
      <c r="A208" s="3">
        <v>205</v>
      </c>
      <c r="B208" s="3" t="s">
        <v>361</v>
      </c>
      <c r="C208" s="3">
        <v>94002553</v>
      </c>
      <c r="Z208" s="3">
        <v>1</v>
      </c>
    </row>
    <row r="209" spans="1:26">
      <c r="A209" s="3">
        <v>206</v>
      </c>
      <c r="B209" s="3" t="s">
        <v>361</v>
      </c>
      <c r="C209" s="3">
        <v>94002560</v>
      </c>
      <c r="Z209" s="3">
        <v>1</v>
      </c>
    </row>
    <row r="210" spans="1:26">
      <c r="A210" s="3">
        <v>207</v>
      </c>
      <c r="B210" s="3" t="s">
        <v>361</v>
      </c>
      <c r="C210" s="3">
        <v>94012781</v>
      </c>
      <c r="Z210" s="3">
        <v>1</v>
      </c>
    </row>
    <row r="211" spans="1:26">
      <c r="A211" s="3">
        <v>208</v>
      </c>
      <c r="B211" s="3" t="s">
        <v>361</v>
      </c>
      <c r="C211" s="3">
        <v>94002577</v>
      </c>
      <c r="Z211" s="3">
        <v>1</v>
      </c>
    </row>
    <row r="212" spans="1:26">
      <c r="A212" s="3">
        <v>209</v>
      </c>
      <c r="B212" s="3" t="s">
        <v>375</v>
      </c>
      <c r="C212" s="3">
        <v>94002591</v>
      </c>
      <c r="Z212" s="3">
        <v>1</v>
      </c>
    </row>
    <row r="213" spans="1:26">
      <c r="A213" s="3">
        <v>210</v>
      </c>
      <c r="B213" s="3" t="s">
        <v>375</v>
      </c>
      <c r="C213" s="3">
        <v>94002607</v>
      </c>
      <c r="Z213" s="3">
        <v>1</v>
      </c>
    </row>
    <row r="214" spans="1:26">
      <c r="A214" s="3">
        <v>211</v>
      </c>
      <c r="B214" s="3" t="s">
        <v>375</v>
      </c>
      <c r="C214" s="3">
        <v>94002614</v>
      </c>
      <c r="Z214" s="3">
        <v>1</v>
      </c>
    </row>
    <row r="215" spans="1:26">
      <c r="A215" s="3">
        <v>212</v>
      </c>
      <c r="B215" s="3" t="s">
        <v>375</v>
      </c>
      <c r="C215" s="3">
        <v>94002621</v>
      </c>
      <c r="Z215" s="3">
        <v>1</v>
      </c>
    </row>
    <row r="216" spans="1:26">
      <c r="A216" s="3">
        <v>213</v>
      </c>
      <c r="B216" s="3" t="s">
        <v>375</v>
      </c>
      <c r="C216" s="3">
        <v>94016413</v>
      </c>
      <c r="Z216" s="3">
        <v>1</v>
      </c>
    </row>
    <row r="217" spans="1:26">
      <c r="A217" s="3">
        <v>214</v>
      </c>
      <c r="B217" s="3" t="s">
        <v>375</v>
      </c>
      <c r="C217" s="3">
        <v>94002638</v>
      </c>
      <c r="Z217" s="3">
        <v>1</v>
      </c>
    </row>
    <row r="218" spans="1:26">
      <c r="A218" s="3">
        <v>215</v>
      </c>
      <c r="B218" s="3" t="s">
        <v>375</v>
      </c>
      <c r="C218" s="3">
        <v>94002645</v>
      </c>
      <c r="Z218" s="3">
        <v>1</v>
      </c>
    </row>
    <row r="219" spans="1:26">
      <c r="A219" s="3">
        <v>216</v>
      </c>
      <c r="B219" s="3" t="s">
        <v>375</v>
      </c>
      <c r="C219" s="3">
        <v>94012798</v>
      </c>
      <c r="Z219" s="3">
        <v>1</v>
      </c>
    </row>
    <row r="220" spans="1:26">
      <c r="A220" s="3">
        <v>217</v>
      </c>
      <c r="B220" s="3" t="s">
        <v>375</v>
      </c>
      <c r="C220" s="3">
        <v>94002652</v>
      </c>
      <c r="Z220" s="3">
        <v>1</v>
      </c>
    </row>
    <row r="221" spans="1:26">
      <c r="A221" s="3">
        <v>218</v>
      </c>
      <c r="B221" s="3" t="s">
        <v>375</v>
      </c>
      <c r="C221" s="3">
        <v>94014808</v>
      </c>
      <c r="Z221" s="3">
        <v>1</v>
      </c>
    </row>
    <row r="222" spans="1:26">
      <c r="A222" s="3">
        <v>219</v>
      </c>
      <c r="B222" s="3" t="s">
        <v>375</v>
      </c>
      <c r="C222" s="3">
        <v>94002669</v>
      </c>
      <c r="Z222" s="3">
        <v>1</v>
      </c>
    </row>
    <row r="223" spans="1:26">
      <c r="A223" s="3">
        <v>220</v>
      </c>
      <c r="B223" s="3" t="s">
        <v>375</v>
      </c>
      <c r="C223" s="3">
        <v>94002676</v>
      </c>
      <c r="Z223" s="3">
        <v>1</v>
      </c>
    </row>
    <row r="224" spans="1:26">
      <c r="A224" s="3">
        <v>221</v>
      </c>
      <c r="B224" s="3" t="s">
        <v>390</v>
      </c>
      <c r="C224" s="3">
        <v>94013351</v>
      </c>
      <c r="Z224" s="3">
        <v>1</v>
      </c>
    </row>
    <row r="225" spans="1:26">
      <c r="A225" s="3">
        <v>222</v>
      </c>
      <c r="B225" s="3" t="s">
        <v>390</v>
      </c>
      <c r="C225" s="3">
        <v>94013368</v>
      </c>
      <c r="Z225" s="3">
        <v>1</v>
      </c>
    </row>
    <row r="226" spans="1:26">
      <c r="A226" s="3">
        <v>223</v>
      </c>
      <c r="B226" s="3" t="s">
        <v>390</v>
      </c>
      <c r="C226" s="3">
        <v>94013375</v>
      </c>
      <c r="Z226" s="3">
        <v>1</v>
      </c>
    </row>
    <row r="227" spans="1:26">
      <c r="A227" s="3">
        <v>224</v>
      </c>
      <c r="B227" s="3" t="s">
        <v>390</v>
      </c>
      <c r="C227" s="3">
        <v>94013382</v>
      </c>
      <c r="Z227" s="3">
        <v>1</v>
      </c>
    </row>
    <row r="228" spans="1:26">
      <c r="A228" s="3">
        <v>225</v>
      </c>
      <c r="B228" s="3" t="s">
        <v>390</v>
      </c>
      <c r="C228" s="3">
        <v>94013405</v>
      </c>
      <c r="Z228" s="3">
        <v>1</v>
      </c>
    </row>
    <row r="229" spans="1:26">
      <c r="A229" s="3">
        <v>226</v>
      </c>
      <c r="B229" s="3" t="s">
        <v>390</v>
      </c>
      <c r="C229" s="3">
        <v>94013443</v>
      </c>
      <c r="Z229" s="3">
        <v>1</v>
      </c>
    </row>
    <row r="230" spans="1:26">
      <c r="A230" s="3">
        <v>227</v>
      </c>
      <c r="B230" s="3" t="s">
        <v>390</v>
      </c>
      <c r="C230" s="3">
        <v>94013450</v>
      </c>
      <c r="Z230" s="3">
        <v>1</v>
      </c>
    </row>
    <row r="231" spans="1:26">
      <c r="A231" s="3">
        <v>228</v>
      </c>
      <c r="B231" s="3" t="s">
        <v>390</v>
      </c>
      <c r="C231" s="3">
        <v>94013412</v>
      </c>
      <c r="Z231" s="3">
        <v>1</v>
      </c>
    </row>
    <row r="232" spans="1:26">
      <c r="A232" s="3">
        <v>229</v>
      </c>
      <c r="B232" s="3" t="s">
        <v>390</v>
      </c>
      <c r="C232" s="3">
        <v>94013429</v>
      </c>
      <c r="Z232" s="3">
        <v>1</v>
      </c>
    </row>
    <row r="233" spans="1:26">
      <c r="A233" s="3">
        <v>230</v>
      </c>
      <c r="B233" s="3" t="s">
        <v>390</v>
      </c>
      <c r="C233" s="3">
        <v>94013436</v>
      </c>
      <c r="Z233" s="3">
        <v>1</v>
      </c>
    </row>
    <row r="234" spans="1:26">
      <c r="A234" s="3">
        <v>231</v>
      </c>
      <c r="B234" s="3" t="s">
        <v>390</v>
      </c>
      <c r="C234" s="3">
        <v>94013467</v>
      </c>
      <c r="Z234" s="3">
        <v>1</v>
      </c>
    </row>
    <row r="235" spans="1:26">
      <c r="A235" s="3">
        <v>232</v>
      </c>
      <c r="B235" s="3" t="s">
        <v>390</v>
      </c>
      <c r="C235" s="3">
        <v>94013290</v>
      </c>
      <c r="Z235" s="3">
        <v>1</v>
      </c>
    </row>
    <row r="236" spans="1:26">
      <c r="A236" s="3">
        <v>233</v>
      </c>
      <c r="B236" s="3" t="s">
        <v>390</v>
      </c>
      <c r="C236" s="3">
        <v>94013306</v>
      </c>
      <c r="Z236" s="3">
        <v>1</v>
      </c>
    </row>
    <row r="237" spans="1:26">
      <c r="A237" s="3">
        <v>234</v>
      </c>
      <c r="B237" s="3" t="s">
        <v>390</v>
      </c>
      <c r="C237" s="3">
        <v>94013313</v>
      </c>
      <c r="Z237" s="3">
        <v>1</v>
      </c>
    </row>
    <row r="238" spans="1:26">
      <c r="A238" s="3">
        <v>235</v>
      </c>
      <c r="B238" s="3" t="s">
        <v>390</v>
      </c>
      <c r="C238" s="3">
        <v>94017151</v>
      </c>
      <c r="Z238" s="3">
        <v>1</v>
      </c>
    </row>
    <row r="239" spans="1:26">
      <c r="A239" s="3">
        <v>236</v>
      </c>
      <c r="B239" s="3" t="s">
        <v>390</v>
      </c>
      <c r="C239" s="3">
        <v>94013337</v>
      </c>
      <c r="Z239" s="3">
        <v>1</v>
      </c>
    </row>
    <row r="240" spans="1:26">
      <c r="A240" s="3">
        <v>237</v>
      </c>
      <c r="B240" s="3" t="s">
        <v>390</v>
      </c>
      <c r="C240" s="3">
        <v>94013344</v>
      </c>
      <c r="Z240" s="3">
        <v>1</v>
      </c>
    </row>
    <row r="241" spans="1:26">
      <c r="A241" s="3">
        <v>238</v>
      </c>
      <c r="B241" s="3" t="s">
        <v>409</v>
      </c>
      <c r="C241" s="3">
        <v>94005080</v>
      </c>
      <c r="Z241" s="3">
        <v>1</v>
      </c>
    </row>
    <row r="242" spans="1:26">
      <c r="A242" s="3">
        <v>239</v>
      </c>
      <c r="B242" s="3" t="s">
        <v>409</v>
      </c>
      <c r="C242" s="3">
        <v>94005097</v>
      </c>
      <c r="Z242" s="3">
        <v>1</v>
      </c>
    </row>
    <row r="243" spans="1:26">
      <c r="A243" s="3">
        <v>240</v>
      </c>
      <c r="B243" s="3" t="s">
        <v>409</v>
      </c>
      <c r="C243" s="3">
        <v>94005103</v>
      </c>
      <c r="Z243" s="3">
        <v>1</v>
      </c>
    </row>
    <row r="244" spans="1:26">
      <c r="A244" s="3">
        <v>241</v>
      </c>
      <c r="B244" s="3" t="s">
        <v>409</v>
      </c>
      <c r="C244" s="3">
        <v>94005110</v>
      </c>
      <c r="Z244" s="3">
        <v>1</v>
      </c>
    </row>
    <row r="245" spans="1:26">
      <c r="A245" s="3">
        <v>242</v>
      </c>
      <c r="B245" s="3" t="s">
        <v>409</v>
      </c>
      <c r="C245" s="3">
        <v>94005127</v>
      </c>
      <c r="Z245" s="3">
        <v>1</v>
      </c>
    </row>
    <row r="246" spans="1:26">
      <c r="A246" s="3">
        <v>243</v>
      </c>
      <c r="B246" s="3" t="s">
        <v>409</v>
      </c>
      <c r="C246" s="3">
        <v>94007268</v>
      </c>
      <c r="Z246" s="3">
        <v>1</v>
      </c>
    </row>
    <row r="247" spans="1:26">
      <c r="A247" s="3">
        <v>244</v>
      </c>
      <c r="B247" s="3" t="s">
        <v>409</v>
      </c>
      <c r="C247" s="3">
        <v>94005134</v>
      </c>
      <c r="Z247" s="3">
        <v>1</v>
      </c>
    </row>
    <row r="248" spans="1:26">
      <c r="A248" s="3">
        <v>245</v>
      </c>
      <c r="B248" s="3" t="s">
        <v>419</v>
      </c>
      <c r="C248" s="3">
        <v>94015072</v>
      </c>
      <c r="Z248" s="3">
        <v>1</v>
      </c>
    </row>
    <row r="249" spans="1:26">
      <c r="A249" s="3">
        <v>246</v>
      </c>
      <c r="B249" s="3" t="s">
        <v>141</v>
      </c>
      <c r="C249" s="3">
        <v>94003789</v>
      </c>
      <c r="Z249" s="3">
        <v>1</v>
      </c>
    </row>
    <row r="250" spans="1:26">
      <c r="A250" s="3">
        <v>247</v>
      </c>
      <c r="B250" s="3" t="s">
        <v>141</v>
      </c>
      <c r="C250" s="3">
        <v>94008081</v>
      </c>
      <c r="Z250" s="3">
        <v>1</v>
      </c>
    </row>
    <row r="251" spans="1:26">
      <c r="A251" s="3">
        <v>248</v>
      </c>
      <c r="B251" s="3" t="s">
        <v>141</v>
      </c>
      <c r="C251" s="3">
        <v>94008098</v>
      </c>
      <c r="Z251" s="3">
        <v>1</v>
      </c>
    </row>
    <row r="252" spans="1:26">
      <c r="A252" s="3">
        <v>249</v>
      </c>
      <c r="B252" s="3" t="s">
        <v>141</v>
      </c>
      <c r="C252" s="3">
        <v>94008135</v>
      </c>
      <c r="Z252" s="3">
        <v>1</v>
      </c>
    </row>
    <row r="253" spans="1:26">
      <c r="A253" s="3">
        <v>250</v>
      </c>
      <c r="B253" s="3" t="s">
        <v>141</v>
      </c>
      <c r="C253" s="3">
        <v>94005943</v>
      </c>
      <c r="Z253" s="3">
        <v>1</v>
      </c>
    </row>
    <row r="254" spans="1:26">
      <c r="A254" s="3">
        <v>251</v>
      </c>
      <c r="B254" s="3" t="s">
        <v>141</v>
      </c>
      <c r="C254" s="3">
        <v>94012590</v>
      </c>
      <c r="Z254" s="3">
        <v>1</v>
      </c>
    </row>
    <row r="255" spans="1:26">
      <c r="A255" s="3">
        <v>252</v>
      </c>
      <c r="B255" s="3" t="s">
        <v>141</v>
      </c>
      <c r="C255" s="3">
        <v>94003819</v>
      </c>
      <c r="Z255" s="3">
        <v>1</v>
      </c>
    </row>
    <row r="256" spans="1:26">
      <c r="A256" s="3">
        <v>253</v>
      </c>
      <c r="B256" s="3" t="s">
        <v>141</v>
      </c>
      <c r="C256" s="3">
        <v>94017694</v>
      </c>
      <c r="Z256" s="3">
        <v>1</v>
      </c>
    </row>
    <row r="257" spans="1:26">
      <c r="A257" s="3">
        <v>254</v>
      </c>
      <c r="B257" s="3" t="s">
        <v>141</v>
      </c>
      <c r="C257" s="3">
        <v>94003826</v>
      </c>
      <c r="Z257" s="3">
        <v>1</v>
      </c>
    </row>
    <row r="258" spans="1:26">
      <c r="A258" s="3">
        <v>255</v>
      </c>
      <c r="B258" s="3" t="s">
        <v>141</v>
      </c>
      <c r="C258" s="3">
        <v>94003833</v>
      </c>
      <c r="Z258" s="3">
        <v>1</v>
      </c>
    </row>
    <row r="259" spans="1:26">
      <c r="A259" s="3">
        <v>256</v>
      </c>
      <c r="B259" s="3" t="s">
        <v>422</v>
      </c>
      <c r="C259" s="3">
        <v>94005141</v>
      </c>
      <c r="Z259" s="3">
        <v>1</v>
      </c>
    </row>
    <row r="260" spans="1:26">
      <c r="A260" s="3">
        <v>257</v>
      </c>
      <c r="B260" s="3" t="s">
        <v>422</v>
      </c>
      <c r="C260" s="3">
        <v>94011715</v>
      </c>
      <c r="Z260" s="3">
        <v>1</v>
      </c>
    </row>
    <row r="261" spans="1:26">
      <c r="A261" s="3">
        <v>258</v>
      </c>
      <c r="B261" s="3" t="s">
        <v>422</v>
      </c>
      <c r="C261" s="3">
        <v>94013702</v>
      </c>
      <c r="Z261" s="3">
        <v>1</v>
      </c>
    </row>
    <row r="262" spans="1:26">
      <c r="A262" s="3">
        <v>259</v>
      </c>
      <c r="B262" s="3" t="s">
        <v>422</v>
      </c>
      <c r="C262" s="3">
        <v>94007763</v>
      </c>
      <c r="Z262" s="3">
        <v>1</v>
      </c>
    </row>
    <row r="263" spans="1:26">
      <c r="A263" s="3">
        <v>260</v>
      </c>
      <c r="B263" s="3" t="s">
        <v>422</v>
      </c>
      <c r="C263" s="3">
        <v>94007770</v>
      </c>
      <c r="Z263" s="3">
        <v>1</v>
      </c>
    </row>
    <row r="264" spans="1:26">
      <c r="A264" s="3">
        <v>261</v>
      </c>
      <c r="B264" s="3" t="s">
        <v>422</v>
      </c>
      <c r="C264" s="3">
        <v>94007787</v>
      </c>
      <c r="Z264" s="3">
        <v>1</v>
      </c>
    </row>
    <row r="265" spans="1:26">
      <c r="A265" s="3">
        <v>262</v>
      </c>
      <c r="B265" s="3" t="s">
        <v>422</v>
      </c>
      <c r="C265" s="3">
        <v>94007824</v>
      </c>
      <c r="Z265" s="3">
        <v>1</v>
      </c>
    </row>
    <row r="266" spans="1:26">
      <c r="A266" s="3">
        <v>263</v>
      </c>
      <c r="B266" s="3" t="s">
        <v>422</v>
      </c>
      <c r="C266" s="3">
        <v>94007794</v>
      </c>
      <c r="Z266" s="3">
        <v>1</v>
      </c>
    </row>
    <row r="267" spans="1:26">
      <c r="A267" s="3">
        <v>264</v>
      </c>
      <c r="B267" s="3" t="s">
        <v>422</v>
      </c>
      <c r="C267" s="3">
        <v>94005189</v>
      </c>
      <c r="Z267" s="3">
        <v>1</v>
      </c>
    </row>
    <row r="268" spans="1:26">
      <c r="A268" s="3">
        <v>265</v>
      </c>
      <c r="B268" s="3" t="s">
        <v>422</v>
      </c>
      <c r="C268" s="3">
        <v>94015386</v>
      </c>
      <c r="Z268" s="3">
        <v>1</v>
      </c>
    </row>
    <row r="269" spans="1:26">
      <c r="A269" s="3">
        <v>266</v>
      </c>
      <c r="B269" s="3" t="s">
        <v>422</v>
      </c>
      <c r="C269" s="3">
        <v>94015935</v>
      </c>
      <c r="Z269" s="3">
        <v>1</v>
      </c>
    </row>
    <row r="270" spans="1:26">
      <c r="A270" s="3">
        <v>267</v>
      </c>
      <c r="B270" s="3" t="s">
        <v>422</v>
      </c>
      <c r="C270" s="3">
        <v>94005196</v>
      </c>
      <c r="Z270" s="3">
        <v>1</v>
      </c>
    </row>
    <row r="271" spans="1:26">
      <c r="A271" s="3">
        <v>268</v>
      </c>
      <c r="B271" s="3" t="s">
        <v>439</v>
      </c>
      <c r="C271" s="3">
        <v>94004540</v>
      </c>
      <c r="Z271" s="3">
        <v>1</v>
      </c>
    </row>
    <row r="272" spans="1:26">
      <c r="A272" s="3">
        <v>269</v>
      </c>
      <c r="B272" s="3" t="s">
        <v>439</v>
      </c>
      <c r="C272" s="3">
        <v>94004557</v>
      </c>
      <c r="Z272" s="3">
        <v>1</v>
      </c>
    </row>
    <row r="273" spans="1:63">
      <c r="A273" s="3">
        <v>270</v>
      </c>
      <c r="B273" s="3" t="s">
        <v>439</v>
      </c>
      <c r="C273" s="3">
        <v>94006483</v>
      </c>
      <c r="Z273" s="3">
        <v>1</v>
      </c>
    </row>
    <row r="274" spans="1:63">
      <c r="A274" s="3">
        <v>271</v>
      </c>
      <c r="B274" s="3" t="s">
        <v>439</v>
      </c>
      <c r="C274" s="3">
        <v>94004564</v>
      </c>
      <c r="Z274" s="3">
        <v>1</v>
      </c>
    </row>
    <row r="275" spans="1:63">
      <c r="A275" s="3">
        <v>272</v>
      </c>
      <c r="B275" s="3" t="s">
        <v>439</v>
      </c>
      <c r="C275" s="3">
        <v>94004571</v>
      </c>
      <c r="Z275" s="3">
        <v>1</v>
      </c>
    </row>
    <row r="276" spans="1:63">
      <c r="A276" s="3">
        <v>273</v>
      </c>
      <c r="B276" s="3" t="s">
        <v>439</v>
      </c>
      <c r="C276" s="3">
        <v>94004588</v>
      </c>
      <c r="Z276" s="3">
        <v>1</v>
      </c>
    </row>
    <row r="277" spans="1:63">
      <c r="A277" s="3">
        <v>274</v>
      </c>
      <c r="B277" s="3" t="s">
        <v>439</v>
      </c>
      <c r="C277" s="3">
        <v>94015850</v>
      </c>
      <c r="Z277" s="3">
        <v>1</v>
      </c>
    </row>
    <row r="278" spans="1:63">
      <c r="A278" s="3">
        <v>275</v>
      </c>
      <c r="B278" s="3" t="s">
        <v>439</v>
      </c>
      <c r="C278" s="3">
        <v>94004595</v>
      </c>
      <c r="Z278" s="3">
        <v>1</v>
      </c>
    </row>
    <row r="279" spans="1:63">
      <c r="A279" s="3">
        <v>276</v>
      </c>
      <c r="B279" s="3" t="s">
        <v>449</v>
      </c>
      <c r="C279" s="3">
        <v>94018608</v>
      </c>
      <c r="AQ279" s="3">
        <v>1</v>
      </c>
      <c r="BK279" s="3">
        <v>1</v>
      </c>
    </row>
    <row r="280" spans="1:63">
      <c r="A280" s="3">
        <v>277</v>
      </c>
      <c r="B280" s="3" t="s">
        <v>449</v>
      </c>
      <c r="C280" s="3">
        <v>94018615</v>
      </c>
      <c r="AQ280" s="3">
        <v>1</v>
      </c>
      <c r="BK280" s="3">
        <v>1</v>
      </c>
    </row>
    <row r="281" spans="1:63">
      <c r="A281" s="3">
        <v>278</v>
      </c>
      <c r="B281" s="3" t="s">
        <v>449</v>
      </c>
      <c r="C281" s="3">
        <v>94018622</v>
      </c>
      <c r="AQ281" s="3">
        <v>1</v>
      </c>
      <c r="BK281" s="3">
        <v>1</v>
      </c>
    </row>
    <row r="282" spans="1:63">
      <c r="A282" s="3">
        <v>279</v>
      </c>
      <c r="B282" s="3" t="s">
        <v>449</v>
      </c>
      <c r="C282" s="3">
        <v>94018592</v>
      </c>
      <c r="AQ282" s="3">
        <v>1</v>
      </c>
      <c r="BK282" s="3">
        <v>1</v>
      </c>
    </row>
    <row r="283" spans="1:63" ht="15">
      <c r="A283" s="3">
        <v>280</v>
      </c>
      <c r="B283" s="3" t="s">
        <v>161</v>
      </c>
      <c r="C283">
        <v>94018639</v>
      </c>
      <c r="Z283" s="3">
        <v>1</v>
      </c>
      <c r="AI283" s="3">
        <v>1</v>
      </c>
      <c r="AT283" s="3">
        <v>1</v>
      </c>
    </row>
    <row r="284" spans="1:63">
      <c r="A284" s="3">
        <v>281</v>
      </c>
      <c r="B284" s="3" t="s">
        <v>458</v>
      </c>
      <c r="C284" s="3">
        <v>94018646</v>
      </c>
      <c r="Z284" s="3">
        <v>1</v>
      </c>
      <c r="AS284" s="3">
        <v>1</v>
      </c>
      <c r="AT284" s="3">
        <v>1</v>
      </c>
      <c r="BC284" s="3">
        <v>1</v>
      </c>
      <c r="BF284" s="3">
        <v>1</v>
      </c>
      <c r="BK284" s="3">
        <v>1</v>
      </c>
    </row>
    <row r="285" spans="1:63">
      <c r="A285" s="3">
        <v>282</v>
      </c>
      <c r="B285" s="3" t="s">
        <v>203</v>
      </c>
      <c r="C285" s="3" t="s">
        <v>461</v>
      </c>
      <c r="Z285" s="3">
        <v>1</v>
      </c>
      <c r="AT285" s="3">
        <v>1</v>
      </c>
      <c r="BF285" s="3">
        <v>1</v>
      </c>
      <c r="BK285" s="3">
        <v>1</v>
      </c>
    </row>
    <row r="286" spans="1:63">
      <c r="A286" s="3">
        <v>283</v>
      </c>
      <c r="B286" s="3" t="s">
        <v>111</v>
      </c>
      <c r="C286" s="3">
        <v>94017298</v>
      </c>
      <c r="AK286" s="3">
        <v>1</v>
      </c>
    </row>
    <row r="287" spans="1:63">
      <c r="A287" s="3">
        <v>284</v>
      </c>
      <c r="B287" s="3" t="s">
        <v>468</v>
      </c>
      <c r="C287" s="3" t="s">
        <v>465</v>
      </c>
      <c r="Z287" s="3">
        <v>1</v>
      </c>
      <c r="AI287" s="3">
        <v>1</v>
      </c>
      <c r="BF287" s="3">
        <v>1</v>
      </c>
      <c r="BK287" s="3">
        <v>1</v>
      </c>
    </row>
    <row r="288" spans="1:63">
      <c r="A288" s="3">
        <v>285</v>
      </c>
      <c r="B288" s="3" t="s">
        <v>115</v>
      </c>
      <c r="C288" s="52" t="s">
        <v>584</v>
      </c>
      <c r="G288" s="3">
        <v>1</v>
      </c>
      <c r="M288" s="3">
        <v>1</v>
      </c>
      <c r="Z288" s="3">
        <v>1</v>
      </c>
      <c r="AM288" s="3">
        <v>1</v>
      </c>
      <c r="AN288" s="3">
        <v>1</v>
      </c>
    </row>
    <row r="289" spans="1:63">
      <c r="A289" s="3">
        <v>286</v>
      </c>
      <c r="B289" s="3" t="s">
        <v>458</v>
      </c>
      <c r="C289" s="3" t="s">
        <v>473</v>
      </c>
      <c r="Z289" s="3">
        <v>1</v>
      </c>
      <c r="AS289" s="3">
        <v>1</v>
      </c>
      <c r="AT289" s="3">
        <v>1</v>
      </c>
      <c r="BC289" s="3">
        <v>1</v>
      </c>
      <c r="BF289" s="3">
        <v>1</v>
      </c>
      <c r="BK289" s="3">
        <v>1</v>
      </c>
    </row>
    <row r="290" spans="1:63">
      <c r="A290" s="3">
        <v>287</v>
      </c>
      <c r="B290" s="3" t="s">
        <v>243</v>
      </c>
      <c r="C290" s="3">
        <v>94000597</v>
      </c>
      <c r="Z290" s="3">
        <v>1</v>
      </c>
    </row>
    <row r="291" spans="1:63">
      <c r="A291" s="3">
        <v>288</v>
      </c>
      <c r="B291" s="3" t="s">
        <v>243</v>
      </c>
      <c r="C291" s="3">
        <v>94000603</v>
      </c>
      <c r="Z291" s="3">
        <v>1</v>
      </c>
    </row>
    <row r="292" spans="1:63">
      <c r="A292" s="3">
        <v>289</v>
      </c>
      <c r="B292" s="3" t="s">
        <v>243</v>
      </c>
      <c r="C292" s="3">
        <v>94000634</v>
      </c>
      <c r="Z292" s="3">
        <v>1</v>
      </c>
    </row>
    <row r="293" spans="1:63">
      <c r="A293" s="3">
        <v>290</v>
      </c>
      <c r="B293" s="3" t="s">
        <v>243</v>
      </c>
      <c r="C293" s="3">
        <v>94000641</v>
      </c>
      <c r="Z293" s="3">
        <v>1</v>
      </c>
    </row>
    <row r="294" spans="1:63">
      <c r="A294" s="3">
        <v>291</v>
      </c>
      <c r="B294" s="3" t="s">
        <v>243</v>
      </c>
      <c r="C294" s="3">
        <v>94006063</v>
      </c>
      <c r="Z294" s="3">
        <v>1</v>
      </c>
    </row>
    <row r="295" spans="1:63">
      <c r="A295" s="3">
        <v>292</v>
      </c>
      <c r="B295" s="3" t="s">
        <v>243</v>
      </c>
      <c r="C295" s="3">
        <v>94000610</v>
      </c>
      <c r="Z295" s="3">
        <v>1</v>
      </c>
    </row>
    <row r="296" spans="1:63">
      <c r="A296" s="3">
        <v>293</v>
      </c>
      <c r="B296" s="3" t="s">
        <v>243</v>
      </c>
      <c r="C296" s="3">
        <v>94000627</v>
      </c>
      <c r="Z296" s="3">
        <v>1</v>
      </c>
    </row>
    <row r="297" spans="1:63">
      <c r="A297" s="3">
        <v>294</v>
      </c>
      <c r="B297" s="3" t="s">
        <v>173</v>
      </c>
      <c r="C297" s="3">
        <v>94018684</v>
      </c>
      <c r="Z297" s="3">
        <v>1</v>
      </c>
      <c r="AB297" s="3">
        <v>1</v>
      </c>
      <c r="AK297" s="3">
        <v>1</v>
      </c>
      <c r="AM297" s="3">
        <v>1</v>
      </c>
      <c r="AT297" s="3">
        <v>1</v>
      </c>
      <c r="BG297" s="3">
        <v>1</v>
      </c>
      <c r="BK297" s="3">
        <v>1</v>
      </c>
    </row>
    <row r="298" spans="1:63">
      <c r="A298" s="3">
        <v>295</v>
      </c>
      <c r="B298" s="3" t="s">
        <v>487</v>
      </c>
      <c r="C298" s="53" t="s">
        <v>485</v>
      </c>
      <c r="Z298" s="3">
        <v>1</v>
      </c>
    </row>
    <row r="299" spans="1:63">
      <c r="A299" s="3">
        <v>296</v>
      </c>
      <c r="B299" s="3" t="s">
        <v>110</v>
      </c>
      <c r="C299" s="3" t="s">
        <v>492</v>
      </c>
      <c r="BK299" s="3">
        <v>1</v>
      </c>
    </row>
    <row r="300" spans="1:63">
      <c r="A300" s="3">
        <v>297</v>
      </c>
      <c r="B300" s="8" t="s">
        <v>498</v>
      </c>
      <c r="C300" s="3" t="s">
        <v>495</v>
      </c>
      <c r="Z300" s="3">
        <v>1</v>
      </c>
    </row>
    <row r="301" spans="1:63">
      <c r="A301" s="3">
        <v>298</v>
      </c>
      <c r="B301" s="3" t="s">
        <v>266</v>
      </c>
      <c r="C301" s="3" t="s">
        <v>585</v>
      </c>
      <c r="Z301" s="3">
        <v>1</v>
      </c>
      <c r="AI301" s="3">
        <v>1</v>
      </c>
      <c r="BF301" s="3">
        <v>1</v>
      </c>
    </row>
    <row r="302" spans="1:63">
      <c r="A302" s="3">
        <v>299</v>
      </c>
      <c r="B302" s="3" t="s">
        <v>361</v>
      </c>
      <c r="C302" s="3">
        <v>94014792</v>
      </c>
      <c r="Z302" s="3">
        <v>1</v>
      </c>
      <c r="AI302" s="3">
        <v>1</v>
      </c>
      <c r="BF302" s="3">
        <v>1</v>
      </c>
      <c r="BK302" s="3">
        <v>1</v>
      </c>
    </row>
    <row r="303" spans="1:63">
      <c r="A303" s="3">
        <v>300</v>
      </c>
      <c r="B303" s="3" t="s">
        <v>590</v>
      </c>
      <c r="C303" s="3">
        <v>94018738</v>
      </c>
      <c r="AO303" s="3">
        <v>1</v>
      </c>
      <c r="AQ303" s="3">
        <v>1</v>
      </c>
    </row>
    <row r="304" spans="1:63">
      <c r="A304" s="3">
        <v>301</v>
      </c>
      <c r="B304" s="3" t="s">
        <v>594</v>
      </c>
      <c r="C304" s="3">
        <v>94018745</v>
      </c>
      <c r="AO304" s="3">
        <v>1</v>
      </c>
      <c r="AQ304" s="3">
        <v>1</v>
      </c>
    </row>
    <row r="305" spans="1:63">
      <c r="A305" s="3">
        <v>302</v>
      </c>
      <c r="B305" s="3" t="s">
        <v>189</v>
      </c>
      <c r="C305" s="3" t="s">
        <v>598</v>
      </c>
      <c r="AT305" s="3">
        <v>1</v>
      </c>
      <c r="BF305" s="3">
        <v>1</v>
      </c>
    </row>
    <row r="306" spans="1:63" ht="15">
      <c r="A306" s="3">
        <v>303</v>
      </c>
      <c r="B306" s="3" t="s">
        <v>616</v>
      </c>
      <c r="C306" t="s">
        <v>606</v>
      </c>
      <c r="Z306" s="3">
        <v>1</v>
      </c>
    </row>
    <row r="307" spans="1:63" ht="15">
      <c r="A307" s="3">
        <v>304</v>
      </c>
      <c r="B307" s="3" t="s">
        <v>616</v>
      </c>
      <c r="C307" t="s">
        <v>607</v>
      </c>
      <c r="Z307" s="3">
        <v>1</v>
      </c>
    </row>
    <row r="308" spans="1:63" ht="15">
      <c r="A308" s="3">
        <v>305</v>
      </c>
      <c r="B308" s="3" t="s">
        <v>616</v>
      </c>
      <c r="C308" t="s">
        <v>608</v>
      </c>
      <c r="Z308" s="3">
        <v>1</v>
      </c>
    </row>
    <row r="309" spans="1:63" ht="15">
      <c r="A309" s="3">
        <v>306</v>
      </c>
      <c r="B309" s="3" t="s">
        <v>616</v>
      </c>
      <c r="C309" t="s">
        <v>609</v>
      </c>
      <c r="Z309" s="3">
        <v>1</v>
      </c>
    </row>
    <row r="310" spans="1:63" ht="15">
      <c r="A310" s="3">
        <v>307</v>
      </c>
      <c r="B310" s="3" t="s">
        <v>616</v>
      </c>
      <c r="C310" t="s">
        <v>610</v>
      </c>
      <c r="Z310" s="3">
        <v>1</v>
      </c>
    </row>
    <row r="311" spans="1:63">
      <c r="A311" s="3">
        <v>308</v>
      </c>
      <c r="B311" s="3" t="s">
        <v>637</v>
      </c>
      <c r="C311" s="3" t="s">
        <v>627</v>
      </c>
      <c r="Z311" s="3">
        <v>1</v>
      </c>
    </row>
    <row r="312" spans="1:63">
      <c r="A312" s="3">
        <v>309</v>
      </c>
      <c r="B312" s="3" t="s">
        <v>637</v>
      </c>
      <c r="C312" s="3" t="s">
        <v>628</v>
      </c>
      <c r="Z312" s="3">
        <v>1</v>
      </c>
    </row>
    <row r="313" spans="1:63">
      <c r="A313" s="3">
        <v>310</v>
      </c>
      <c r="B313" s="3" t="s">
        <v>637</v>
      </c>
      <c r="C313" s="3" t="s">
        <v>629</v>
      </c>
      <c r="Z313" s="3">
        <v>1</v>
      </c>
    </row>
    <row r="314" spans="1:63">
      <c r="A314" s="3">
        <v>311</v>
      </c>
      <c r="B314" s="3" t="s">
        <v>637</v>
      </c>
      <c r="C314" s="3" t="s">
        <v>630</v>
      </c>
      <c r="Z314" s="3">
        <v>1</v>
      </c>
    </row>
    <row r="315" spans="1:63">
      <c r="A315" s="3">
        <v>312</v>
      </c>
      <c r="B315" s="3" t="s">
        <v>637</v>
      </c>
      <c r="C315" s="3" t="s">
        <v>631</v>
      </c>
      <c r="Z315" s="3">
        <v>1</v>
      </c>
    </row>
    <row r="316" spans="1:63">
      <c r="A316" s="3">
        <v>313</v>
      </c>
      <c r="B316" s="3" t="s">
        <v>616</v>
      </c>
      <c r="C316" s="3" t="s">
        <v>647</v>
      </c>
      <c r="Z316" s="3">
        <v>1</v>
      </c>
    </row>
    <row r="317" spans="1:63">
      <c r="A317" s="3">
        <v>314</v>
      </c>
      <c r="B317" s="3" t="s">
        <v>141</v>
      </c>
      <c r="C317" s="3" t="s">
        <v>653</v>
      </c>
      <c r="BF317" s="3">
        <v>1</v>
      </c>
    </row>
    <row r="318" spans="1:63">
      <c r="A318" s="3">
        <v>313</v>
      </c>
      <c r="B318" s="3" t="s">
        <v>208</v>
      </c>
      <c r="C318" s="3" t="s">
        <v>660</v>
      </c>
      <c r="Z318" s="3">
        <v>1</v>
      </c>
      <c r="AB318" s="3">
        <v>1</v>
      </c>
      <c r="BK318" s="3">
        <v>1</v>
      </c>
    </row>
    <row r="319" spans="1:63">
      <c r="A319" s="3">
        <v>314</v>
      </c>
      <c r="B319" s="3" t="s">
        <v>208</v>
      </c>
      <c r="C319" s="3" t="s">
        <v>661</v>
      </c>
      <c r="Z319" s="3">
        <v>1</v>
      </c>
      <c r="AB319" s="3">
        <v>1</v>
      </c>
      <c r="BK319" s="3">
        <v>1</v>
      </c>
    </row>
    <row r="320" spans="1:63">
      <c r="A320" s="3">
        <v>313</v>
      </c>
      <c r="B320" s="3" t="s">
        <v>208</v>
      </c>
      <c r="C320" s="3" t="s">
        <v>662</v>
      </c>
      <c r="Z320" s="3">
        <v>1</v>
      </c>
      <c r="AB320" s="3">
        <v>1</v>
      </c>
      <c r="BK320" s="3">
        <v>1</v>
      </c>
    </row>
    <row r="321" spans="1:64">
      <c r="A321" s="3">
        <v>314</v>
      </c>
      <c r="B321" s="3" t="s">
        <v>671</v>
      </c>
      <c r="C321" s="3" t="s">
        <v>663</v>
      </c>
      <c r="Z321" s="3">
        <v>1</v>
      </c>
      <c r="AB321" s="3">
        <v>1</v>
      </c>
      <c r="BK321" s="3">
        <v>1</v>
      </c>
    </row>
    <row r="322" spans="1:64">
      <c r="A322" s="3">
        <v>313</v>
      </c>
      <c r="B322" s="3" t="s">
        <v>671</v>
      </c>
      <c r="C322" s="3" t="s">
        <v>664</v>
      </c>
      <c r="Z322" s="3">
        <v>1</v>
      </c>
      <c r="AB322" s="3">
        <v>1</v>
      </c>
      <c r="BK322" s="3">
        <v>1</v>
      </c>
    </row>
    <row r="323" spans="1:64">
      <c r="A323" s="3">
        <v>314</v>
      </c>
      <c r="B323" s="3" t="s">
        <v>671</v>
      </c>
      <c r="C323" s="3">
        <v>94018936</v>
      </c>
      <c r="Z323" s="3">
        <v>1</v>
      </c>
      <c r="AB323" s="3">
        <v>1</v>
      </c>
      <c r="BK323" s="3">
        <v>1</v>
      </c>
    </row>
    <row r="324" spans="1:64">
      <c r="A324" s="3">
        <v>315</v>
      </c>
      <c r="B324" s="3" t="s">
        <v>616</v>
      </c>
      <c r="C324" s="3">
        <v>94018943</v>
      </c>
      <c r="Z324" s="3">
        <v>1</v>
      </c>
    </row>
    <row r="325" spans="1:64" s="2" customFormat="1">
      <c r="A325" s="2">
        <v>316</v>
      </c>
      <c r="B325" s="2" t="s">
        <v>693</v>
      </c>
      <c r="C325" s="2" t="s">
        <v>681</v>
      </c>
      <c r="K325" s="2">
        <v>1</v>
      </c>
      <c r="Z325" s="2">
        <v>1</v>
      </c>
      <c r="AT325" s="2">
        <v>1</v>
      </c>
      <c r="BF325" s="2">
        <v>1</v>
      </c>
      <c r="BK325" s="2">
        <v>1</v>
      </c>
      <c r="BL325" s="2">
        <v>1</v>
      </c>
    </row>
    <row r="326" spans="1:64" s="2" customFormat="1">
      <c r="A326" s="2">
        <v>317</v>
      </c>
      <c r="B326" s="2" t="s">
        <v>693</v>
      </c>
      <c r="C326" s="2" t="s">
        <v>682</v>
      </c>
      <c r="K326" s="2">
        <v>1</v>
      </c>
      <c r="Z326" s="2">
        <v>1</v>
      </c>
      <c r="AT326" s="2">
        <v>1</v>
      </c>
      <c r="BF326" s="2">
        <v>1</v>
      </c>
      <c r="BK326" s="2">
        <v>1</v>
      </c>
      <c r="BL326" s="2">
        <v>1</v>
      </c>
    </row>
    <row r="327" spans="1:64" s="2" customFormat="1">
      <c r="A327" s="2">
        <v>318</v>
      </c>
      <c r="B327" s="2" t="s">
        <v>693</v>
      </c>
      <c r="C327" s="2" t="s">
        <v>683</v>
      </c>
      <c r="K327" s="2">
        <v>1</v>
      </c>
      <c r="Z327" s="2">
        <v>1</v>
      </c>
      <c r="AT327" s="2">
        <v>1</v>
      </c>
      <c r="BF327" s="2">
        <v>1</v>
      </c>
      <c r="BK327" s="2">
        <v>1</v>
      </c>
      <c r="BL327" s="2">
        <v>1</v>
      </c>
    </row>
    <row r="328" spans="1:64" s="2" customFormat="1">
      <c r="A328" s="2">
        <v>319</v>
      </c>
      <c r="B328" s="2" t="s">
        <v>693</v>
      </c>
      <c r="C328" s="2" t="s">
        <v>684</v>
      </c>
      <c r="K328" s="2">
        <v>1</v>
      </c>
      <c r="Z328" s="2">
        <v>1</v>
      </c>
      <c r="AT328" s="2">
        <v>1</v>
      </c>
      <c r="BF328" s="2">
        <v>1</v>
      </c>
      <c r="BK328" s="2">
        <v>1</v>
      </c>
      <c r="BL328" s="2">
        <v>1</v>
      </c>
    </row>
    <row r="329" spans="1:64" s="2" customFormat="1">
      <c r="A329" s="2">
        <v>320</v>
      </c>
      <c r="B329" s="2" t="s">
        <v>693</v>
      </c>
      <c r="C329" s="2" t="s">
        <v>685</v>
      </c>
      <c r="K329" s="2">
        <v>1</v>
      </c>
      <c r="Z329" s="2">
        <v>1</v>
      </c>
      <c r="AT329" s="2">
        <v>1</v>
      </c>
      <c r="BF329" s="2">
        <v>1</v>
      </c>
      <c r="BK329" s="2">
        <v>1</v>
      </c>
      <c r="BL329" s="2">
        <v>1</v>
      </c>
    </row>
    <row r="330" spans="1:64" s="2" customFormat="1">
      <c r="A330" s="2">
        <v>321</v>
      </c>
      <c r="B330" s="2" t="s">
        <v>693</v>
      </c>
      <c r="C330" s="2" t="s">
        <v>686</v>
      </c>
      <c r="K330" s="2">
        <v>1</v>
      </c>
      <c r="Z330" s="2">
        <v>1</v>
      </c>
      <c r="AT330" s="2">
        <v>1</v>
      </c>
      <c r="BF330" s="2">
        <v>1</v>
      </c>
      <c r="BK330" s="2">
        <v>1</v>
      </c>
      <c r="BL330" s="2">
        <v>1</v>
      </c>
    </row>
    <row r="331" spans="1:64">
      <c r="A331" s="2">
        <v>322</v>
      </c>
      <c r="B331" s="3" t="s">
        <v>637</v>
      </c>
      <c r="C331" s="3" t="s">
        <v>699</v>
      </c>
      <c r="Z331" s="3">
        <v>1</v>
      </c>
    </row>
    <row r="332" spans="1:64">
      <c r="A332" s="2">
        <v>323</v>
      </c>
      <c r="B332" s="3" t="s">
        <v>637</v>
      </c>
      <c r="C332" s="3" t="s">
        <v>704</v>
      </c>
      <c r="Z332" s="3">
        <v>1</v>
      </c>
    </row>
    <row r="333" spans="1:64" ht="15">
      <c r="A333" s="2">
        <v>324</v>
      </c>
      <c r="B333" s="12" t="s">
        <v>497</v>
      </c>
      <c r="C333" s="3" t="s">
        <v>708</v>
      </c>
      <c r="Z333" s="3">
        <v>1</v>
      </c>
    </row>
    <row r="334" spans="1:64" ht="15">
      <c r="A334" s="2">
        <v>325</v>
      </c>
      <c r="B334" s="12" t="s">
        <v>721</v>
      </c>
      <c r="C334" s="3" t="s">
        <v>716</v>
      </c>
      <c r="M334" s="3">
        <v>1</v>
      </c>
      <c r="S334" s="3">
        <v>1</v>
      </c>
      <c r="BL334" s="3">
        <v>1</v>
      </c>
    </row>
    <row r="335" spans="1:64" ht="15">
      <c r="A335" s="2">
        <v>326</v>
      </c>
      <c r="B335" s="12" t="s">
        <v>721</v>
      </c>
      <c r="C335" s="3" t="s">
        <v>717</v>
      </c>
      <c r="M335" s="3">
        <v>1</v>
      </c>
      <c r="S335" s="3">
        <v>1</v>
      </c>
      <c r="BL335" s="3">
        <v>1</v>
      </c>
    </row>
    <row r="336" spans="1:64" ht="15">
      <c r="A336" s="2">
        <v>327</v>
      </c>
      <c r="B336" s="12" t="s">
        <v>721</v>
      </c>
      <c r="C336" s="3" t="s">
        <v>718</v>
      </c>
      <c r="M336" s="3">
        <v>1</v>
      </c>
      <c r="S336" s="3">
        <v>1</v>
      </c>
      <c r="BL336" s="3">
        <v>1</v>
      </c>
    </row>
    <row r="337" spans="1:65" ht="15">
      <c r="A337" s="2">
        <v>328</v>
      </c>
      <c r="B337" s="12" t="s">
        <v>721</v>
      </c>
      <c r="C337" s="3" t="s">
        <v>719</v>
      </c>
      <c r="M337" s="3">
        <v>1</v>
      </c>
      <c r="S337" s="3">
        <v>1</v>
      </c>
      <c r="BL337" s="3">
        <v>1</v>
      </c>
    </row>
    <row r="338" spans="1:65" ht="15">
      <c r="A338" s="2">
        <v>329</v>
      </c>
      <c r="B338" s="12" t="s">
        <v>721</v>
      </c>
      <c r="C338" s="3" t="s">
        <v>720</v>
      </c>
      <c r="M338" s="3">
        <v>1</v>
      </c>
      <c r="S338" s="3">
        <v>1</v>
      </c>
      <c r="BL338" s="3">
        <v>1</v>
      </c>
    </row>
    <row r="339" spans="1:65" ht="15">
      <c r="A339" s="2">
        <v>330</v>
      </c>
      <c r="B339" s="12" t="s">
        <v>756</v>
      </c>
      <c r="C339" s="3" t="s">
        <v>735</v>
      </c>
      <c r="AO339" s="3">
        <v>1</v>
      </c>
    </row>
    <row r="340" spans="1:65" ht="15">
      <c r="A340" s="2">
        <v>331</v>
      </c>
      <c r="B340" s="12" t="s">
        <v>756</v>
      </c>
      <c r="C340" s="3" t="s">
        <v>736</v>
      </c>
      <c r="AO340" s="3">
        <v>1</v>
      </c>
    </row>
    <row r="341" spans="1:65" ht="15">
      <c r="A341" s="2">
        <v>332</v>
      </c>
      <c r="B341" s="12" t="s">
        <v>756</v>
      </c>
      <c r="C341" s="3" t="s">
        <v>737</v>
      </c>
      <c r="AO341" s="3">
        <v>1</v>
      </c>
    </row>
    <row r="342" spans="1:65" ht="15">
      <c r="A342" s="2">
        <v>333</v>
      </c>
      <c r="B342" s="12" t="s">
        <v>756</v>
      </c>
      <c r="C342" s="3" t="s">
        <v>738</v>
      </c>
      <c r="AO342" s="3">
        <v>1</v>
      </c>
    </row>
    <row r="343" spans="1:65" ht="15">
      <c r="A343" s="2">
        <v>334</v>
      </c>
      <c r="B343" s="12" t="s">
        <v>756</v>
      </c>
      <c r="C343" s="3" t="s">
        <v>739</v>
      </c>
      <c r="AO343" s="3">
        <v>1</v>
      </c>
    </row>
    <row r="344" spans="1:65" ht="15">
      <c r="A344" s="2">
        <v>335</v>
      </c>
      <c r="B344" s="12" t="s">
        <v>756</v>
      </c>
      <c r="C344" s="3" t="s">
        <v>740</v>
      </c>
      <c r="AO344" s="3">
        <v>1</v>
      </c>
    </row>
    <row r="345" spans="1:65" ht="15">
      <c r="A345" s="2">
        <v>336</v>
      </c>
      <c r="B345" s="12" t="s">
        <v>756</v>
      </c>
      <c r="C345" s="3" t="s">
        <v>741</v>
      </c>
      <c r="AO345" s="3">
        <v>1</v>
      </c>
    </row>
    <row r="346" spans="1:65">
      <c r="A346" s="2">
        <v>337</v>
      </c>
      <c r="B346" s="3" t="s">
        <v>337</v>
      </c>
      <c r="C346" s="3">
        <v>94016666</v>
      </c>
      <c r="Z346" s="3">
        <v>1</v>
      </c>
    </row>
    <row r="347" spans="1:65">
      <c r="A347" s="2">
        <v>338</v>
      </c>
      <c r="B347" s="3" t="s">
        <v>775</v>
      </c>
      <c r="C347" s="3">
        <v>94021196</v>
      </c>
      <c r="K347" s="3">
        <v>1</v>
      </c>
      <c r="L347" s="3">
        <v>1</v>
      </c>
      <c r="M347" s="3">
        <v>1</v>
      </c>
      <c r="S347" s="3">
        <v>1</v>
      </c>
      <c r="U347" s="3">
        <v>1</v>
      </c>
      <c r="Z347" s="3">
        <v>1</v>
      </c>
      <c r="AC347" s="3">
        <v>1</v>
      </c>
      <c r="AH347" s="3">
        <v>1</v>
      </c>
      <c r="AK347" s="3">
        <v>1</v>
      </c>
      <c r="AM347" s="3">
        <v>1</v>
      </c>
      <c r="AN347" s="3">
        <v>1</v>
      </c>
      <c r="AO347" s="3">
        <v>1</v>
      </c>
      <c r="BF347" s="3">
        <v>1</v>
      </c>
      <c r="BG347" s="3">
        <v>1</v>
      </c>
      <c r="BM347" s="3">
        <v>1</v>
      </c>
    </row>
    <row r="348" spans="1:65">
      <c r="A348" s="2">
        <v>339</v>
      </c>
      <c r="B348" s="3" t="s">
        <v>74</v>
      </c>
      <c r="C348" s="3">
        <v>94021202</v>
      </c>
      <c r="T348" s="3">
        <v>1</v>
      </c>
      <c r="X348" s="3">
        <v>1</v>
      </c>
      <c r="Z348" s="3">
        <v>1</v>
      </c>
      <c r="AQ348" s="3">
        <v>1</v>
      </c>
      <c r="BJ348" s="3">
        <v>1</v>
      </c>
    </row>
    <row r="349" spans="1:65">
      <c r="A349" s="2">
        <v>340</v>
      </c>
      <c r="B349" s="3" t="s">
        <v>637</v>
      </c>
      <c r="C349" s="3" t="s">
        <v>784</v>
      </c>
      <c r="Z349" s="3">
        <v>1</v>
      </c>
    </row>
    <row r="350" spans="1:65">
      <c r="A350" s="2">
        <v>341</v>
      </c>
      <c r="B350" s="3" t="s">
        <v>637</v>
      </c>
      <c r="C350" s="3" t="s">
        <v>787</v>
      </c>
      <c r="Z350" s="3">
        <v>1</v>
      </c>
    </row>
    <row r="351" spans="1:65">
      <c r="A351" s="2">
        <v>342</v>
      </c>
      <c r="B351" s="3" t="s">
        <v>637</v>
      </c>
      <c r="C351" s="3" t="s">
        <v>791</v>
      </c>
      <c r="Z351" s="3">
        <v>1</v>
      </c>
    </row>
    <row r="352" spans="1:65">
      <c r="A352" s="2">
        <v>343</v>
      </c>
      <c r="B352" s="3" t="s">
        <v>637</v>
      </c>
      <c r="C352" s="3" t="s">
        <v>795</v>
      </c>
      <c r="Z352" s="3">
        <v>1</v>
      </c>
    </row>
    <row r="353" spans="1:67">
      <c r="A353" s="2">
        <v>344</v>
      </c>
      <c r="B353" s="3" t="s">
        <v>214</v>
      </c>
      <c r="C353" s="3" t="s">
        <v>798</v>
      </c>
      <c r="Z353" s="3">
        <v>1</v>
      </c>
      <c r="AI353" s="3">
        <v>1</v>
      </c>
      <c r="BF353" s="3">
        <v>1</v>
      </c>
    </row>
    <row r="354" spans="1:67" ht="15">
      <c r="A354" s="2">
        <v>345</v>
      </c>
      <c r="B354" s="13" t="s">
        <v>804</v>
      </c>
      <c r="C354" s="15" t="s">
        <v>803</v>
      </c>
      <c r="K354" s="3">
        <v>1</v>
      </c>
      <c r="L354" s="3">
        <v>1</v>
      </c>
      <c r="M354" s="3">
        <v>1</v>
      </c>
      <c r="S354" s="3">
        <v>1</v>
      </c>
      <c r="U354" s="3">
        <v>1</v>
      </c>
      <c r="Z354" s="3">
        <v>1</v>
      </c>
      <c r="AC354" s="3">
        <v>1</v>
      </c>
      <c r="AH354" s="3">
        <v>1</v>
      </c>
      <c r="AK354" s="3">
        <v>1</v>
      </c>
      <c r="AM354" s="3">
        <v>1</v>
      </c>
      <c r="AN354" s="3">
        <v>1</v>
      </c>
      <c r="AO354" s="3">
        <v>1</v>
      </c>
      <c r="AS354" s="3">
        <v>1</v>
      </c>
      <c r="BF354" s="3">
        <v>1</v>
      </c>
      <c r="BG354" s="3">
        <v>1</v>
      </c>
      <c r="BK354" s="3">
        <v>1</v>
      </c>
      <c r="BM354" s="3">
        <v>1</v>
      </c>
    </row>
    <row r="355" spans="1:67" ht="15">
      <c r="A355" s="2">
        <v>346</v>
      </c>
      <c r="B355" s="13" t="s">
        <v>809</v>
      </c>
      <c r="C355" s="15">
        <v>94021189</v>
      </c>
      <c r="K355" s="3">
        <v>1</v>
      </c>
      <c r="L355" s="3">
        <v>1</v>
      </c>
      <c r="M355" s="3">
        <v>1</v>
      </c>
      <c r="S355" s="3">
        <v>1</v>
      </c>
      <c r="U355" s="3">
        <v>1</v>
      </c>
      <c r="Z355" s="3">
        <v>1</v>
      </c>
      <c r="AC355" s="3">
        <v>1</v>
      </c>
      <c r="AH355" s="3">
        <v>1</v>
      </c>
      <c r="AK355" s="3">
        <v>1</v>
      </c>
      <c r="AM355" s="3">
        <v>1</v>
      </c>
      <c r="AN355" s="3">
        <v>1</v>
      </c>
      <c r="AO355" s="3">
        <v>1</v>
      </c>
      <c r="BF355" s="3">
        <v>1</v>
      </c>
      <c r="BG355" s="3">
        <v>1</v>
      </c>
      <c r="BM355" s="3">
        <v>1</v>
      </c>
    </row>
    <row r="356" spans="1:67">
      <c r="A356" s="2">
        <v>347</v>
      </c>
      <c r="B356" s="13" t="s">
        <v>810</v>
      </c>
      <c r="C356" s="54">
        <v>94021219</v>
      </c>
      <c r="BF356" s="3">
        <v>1</v>
      </c>
    </row>
    <row r="357" spans="1:67">
      <c r="A357" s="2">
        <v>348</v>
      </c>
      <c r="B357" s="13" t="s">
        <v>811</v>
      </c>
      <c r="C357" s="54">
        <v>94021226</v>
      </c>
      <c r="D357" s="3">
        <v>1</v>
      </c>
      <c r="E357" s="3">
        <v>1</v>
      </c>
      <c r="F357" s="3">
        <v>1</v>
      </c>
      <c r="G357" s="3">
        <v>1</v>
      </c>
      <c r="H357" s="3">
        <v>1</v>
      </c>
      <c r="I357" s="3">
        <v>1</v>
      </c>
      <c r="J357" s="3">
        <v>1</v>
      </c>
      <c r="K357" s="3">
        <v>1</v>
      </c>
      <c r="L357" s="3">
        <v>1</v>
      </c>
      <c r="M357" s="3">
        <v>1</v>
      </c>
      <c r="N357" s="3">
        <v>1</v>
      </c>
      <c r="O357" s="3">
        <v>1</v>
      </c>
      <c r="P357" s="3">
        <v>1</v>
      </c>
      <c r="Q357" s="3">
        <v>1</v>
      </c>
      <c r="R357" s="3">
        <v>1</v>
      </c>
      <c r="S357" s="3">
        <v>1</v>
      </c>
      <c r="T357" s="3">
        <v>1</v>
      </c>
      <c r="U357" s="3">
        <v>1</v>
      </c>
      <c r="V357" s="3">
        <v>1</v>
      </c>
      <c r="W357" s="3">
        <v>1</v>
      </c>
      <c r="X357" s="3">
        <v>1</v>
      </c>
      <c r="Y357" s="3">
        <v>1</v>
      </c>
      <c r="Z357" s="3">
        <v>1</v>
      </c>
      <c r="AA357" s="3">
        <v>1</v>
      </c>
      <c r="AB357" s="3">
        <v>1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1</v>
      </c>
      <c r="AI357" s="3">
        <v>1</v>
      </c>
      <c r="AJ357" s="3">
        <v>1</v>
      </c>
      <c r="AK357" s="3">
        <v>1</v>
      </c>
      <c r="AL357" s="3">
        <v>1</v>
      </c>
      <c r="AM357" s="3">
        <v>1</v>
      </c>
      <c r="AN357" s="3">
        <v>1</v>
      </c>
      <c r="AO357" s="3">
        <v>1</v>
      </c>
      <c r="AP357" s="3">
        <v>1</v>
      </c>
      <c r="AQ357" s="3">
        <v>1</v>
      </c>
      <c r="AR357" s="3">
        <v>1</v>
      </c>
      <c r="AS357" s="3">
        <v>1</v>
      </c>
      <c r="AT357" s="3">
        <v>1</v>
      </c>
      <c r="AU357" s="3">
        <v>1</v>
      </c>
      <c r="AV357" s="3">
        <v>1</v>
      </c>
      <c r="AW357" s="3">
        <v>1</v>
      </c>
      <c r="AX357" s="3">
        <v>1</v>
      </c>
      <c r="AY357" s="3">
        <v>1</v>
      </c>
      <c r="AZ357" s="3">
        <v>1</v>
      </c>
      <c r="BA357" s="3">
        <v>1</v>
      </c>
      <c r="BB357" s="3">
        <v>1</v>
      </c>
      <c r="BC357" s="3">
        <v>1</v>
      </c>
      <c r="BD357" s="3">
        <v>1</v>
      </c>
      <c r="BE357" s="3">
        <v>1</v>
      </c>
      <c r="BF357" s="3">
        <v>1</v>
      </c>
      <c r="BG357" s="3">
        <v>1</v>
      </c>
      <c r="BH357" s="3">
        <v>1</v>
      </c>
      <c r="BI357" s="3">
        <v>1</v>
      </c>
      <c r="BJ357" s="3">
        <v>1</v>
      </c>
      <c r="BK357" s="3">
        <v>1</v>
      </c>
      <c r="BL357" s="3">
        <v>1</v>
      </c>
      <c r="BM357" s="3">
        <v>1</v>
      </c>
    </row>
    <row r="358" spans="1:67">
      <c r="A358" s="2">
        <v>349</v>
      </c>
      <c r="B358" s="11" t="s">
        <v>832</v>
      </c>
      <c r="C358" s="11" t="s">
        <v>828</v>
      </c>
      <c r="BF358" s="3">
        <v>1</v>
      </c>
    </row>
    <row r="359" spans="1:67">
      <c r="A359" s="2">
        <v>350</v>
      </c>
      <c r="B359" s="11" t="s">
        <v>832</v>
      </c>
      <c r="C359" s="11" t="s">
        <v>835</v>
      </c>
      <c r="BF359" s="3">
        <v>1</v>
      </c>
    </row>
    <row r="360" spans="1:67">
      <c r="A360" s="2">
        <v>351</v>
      </c>
      <c r="B360" s="11" t="s">
        <v>839</v>
      </c>
      <c r="C360" s="11" t="s">
        <v>838</v>
      </c>
      <c r="D360" s="3">
        <v>1</v>
      </c>
      <c r="E360" s="3">
        <v>1</v>
      </c>
      <c r="F360" s="3">
        <v>1</v>
      </c>
      <c r="G360" s="3">
        <v>1</v>
      </c>
      <c r="H360" s="3">
        <v>1</v>
      </c>
      <c r="I360" s="3">
        <v>1</v>
      </c>
      <c r="J360" s="3">
        <v>1</v>
      </c>
      <c r="K360" s="3">
        <v>1</v>
      </c>
      <c r="L360" s="3">
        <v>1</v>
      </c>
      <c r="M360" s="3">
        <v>1</v>
      </c>
      <c r="N360" s="3">
        <v>1</v>
      </c>
      <c r="O360" s="3">
        <v>1</v>
      </c>
      <c r="P360" s="3">
        <v>1</v>
      </c>
      <c r="Q360" s="3">
        <v>1</v>
      </c>
      <c r="R360" s="3">
        <v>1</v>
      </c>
      <c r="S360" s="3">
        <v>1</v>
      </c>
      <c r="T360" s="3">
        <v>1</v>
      </c>
      <c r="U360" s="3">
        <v>1</v>
      </c>
      <c r="V360" s="3">
        <v>1</v>
      </c>
      <c r="W360" s="3">
        <v>1</v>
      </c>
      <c r="X360" s="3">
        <v>1</v>
      </c>
      <c r="Y360" s="3">
        <v>1</v>
      </c>
      <c r="Z360" s="3">
        <v>1</v>
      </c>
      <c r="AA360" s="3">
        <v>1</v>
      </c>
      <c r="AB360" s="3">
        <v>1</v>
      </c>
      <c r="AC360" s="3">
        <v>1</v>
      </c>
      <c r="AD360" s="3">
        <v>1</v>
      </c>
      <c r="AE360" s="3">
        <v>1</v>
      </c>
      <c r="AF360" s="3">
        <v>1</v>
      </c>
      <c r="AG360" s="3">
        <v>1</v>
      </c>
      <c r="AH360" s="3">
        <v>1</v>
      </c>
      <c r="AI360" s="3">
        <v>1</v>
      </c>
      <c r="AJ360" s="3">
        <v>1</v>
      </c>
      <c r="AK360" s="3">
        <v>1</v>
      </c>
      <c r="AL360" s="3">
        <v>1</v>
      </c>
      <c r="AM360" s="3">
        <v>1</v>
      </c>
      <c r="AN360" s="3">
        <v>1</v>
      </c>
      <c r="AO360" s="3">
        <v>1</v>
      </c>
      <c r="AP360" s="3">
        <v>1</v>
      </c>
      <c r="AQ360" s="3">
        <v>1</v>
      </c>
      <c r="AR360" s="3">
        <v>1</v>
      </c>
      <c r="AS360" s="3">
        <v>1</v>
      </c>
      <c r="AT360" s="3">
        <v>1</v>
      </c>
      <c r="AU360" s="3">
        <v>1</v>
      </c>
      <c r="AV360" s="3">
        <v>1</v>
      </c>
      <c r="AW360" s="3">
        <v>1</v>
      </c>
      <c r="AX360" s="3">
        <v>1</v>
      </c>
      <c r="AY360" s="3">
        <v>1</v>
      </c>
      <c r="AZ360" s="3">
        <v>1</v>
      </c>
      <c r="BA360" s="3">
        <v>1</v>
      </c>
      <c r="BB360" s="3">
        <v>1</v>
      </c>
      <c r="BC360" s="3">
        <v>1</v>
      </c>
      <c r="BD360" s="3">
        <v>1</v>
      </c>
      <c r="BE360" s="3">
        <v>1</v>
      </c>
      <c r="BF360" s="3">
        <v>1</v>
      </c>
      <c r="BG360" s="3">
        <v>1</v>
      </c>
      <c r="BH360" s="3">
        <v>1</v>
      </c>
      <c r="BI360" s="3">
        <v>1</v>
      </c>
      <c r="BJ360" s="3">
        <v>1</v>
      </c>
      <c r="BK360" s="3">
        <v>1</v>
      </c>
      <c r="BL360" s="3">
        <v>1</v>
      </c>
      <c r="BM360" s="3">
        <v>1</v>
      </c>
    </row>
    <row r="361" spans="1:67" ht="15">
      <c r="A361" s="2">
        <v>352</v>
      </c>
      <c r="B361" s="14" t="s">
        <v>22</v>
      </c>
      <c r="C361" s="16" t="s">
        <v>843</v>
      </c>
      <c r="J361" s="3">
        <v>1</v>
      </c>
      <c r="K361" s="3">
        <v>1</v>
      </c>
      <c r="S361" s="3">
        <v>1</v>
      </c>
      <c r="X361" s="3">
        <v>1</v>
      </c>
      <c r="Z361" s="3">
        <v>1</v>
      </c>
      <c r="AB361" s="3">
        <v>1</v>
      </c>
      <c r="AC361" s="3">
        <v>1</v>
      </c>
      <c r="AH361" s="3">
        <v>1</v>
      </c>
      <c r="AI361" s="3">
        <v>1</v>
      </c>
      <c r="AK361" s="3">
        <v>1</v>
      </c>
      <c r="AM361" s="3">
        <v>1</v>
      </c>
      <c r="AO361" s="3">
        <v>1</v>
      </c>
      <c r="AQ361" s="3">
        <v>1</v>
      </c>
      <c r="AR361" s="3">
        <v>1</v>
      </c>
      <c r="AS361" s="3">
        <v>1</v>
      </c>
      <c r="AT361" s="3">
        <v>1</v>
      </c>
      <c r="AX361" s="3">
        <v>1</v>
      </c>
      <c r="AY361" s="3">
        <v>1</v>
      </c>
      <c r="BF361" s="3">
        <v>1</v>
      </c>
      <c r="BG361" s="3">
        <v>1</v>
      </c>
      <c r="BI361" s="3">
        <v>1</v>
      </c>
      <c r="BJ361" s="3">
        <v>1</v>
      </c>
      <c r="BK361" s="3">
        <v>1</v>
      </c>
      <c r="BM361" s="3">
        <v>1</v>
      </c>
      <c r="BN361" s="3">
        <v>1</v>
      </c>
      <c r="BO361" s="3">
        <v>1</v>
      </c>
    </row>
    <row r="362" spans="1:67" ht="15">
      <c r="A362" s="2">
        <v>353</v>
      </c>
      <c r="B362" s="3" t="s">
        <v>637</v>
      </c>
      <c r="C362" s="15" t="s">
        <v>850</v>
      </c>
      <c r="Z362" s="3">
        <v>1</v>
      </c>
      <c r="BF362" s="3">
        <v>1</v>
      </c>
      <c r="BK362" s="3">
        <v>1</v>
      </c>
    </row>
    <row r="363" spans="1:67" ht="15">
      <c r="A363" s="2">
        <v>354</v>
      </c>
      <c r="B363" s="13" t="s">
        <v>111</v>
      </c>
      <c r="C363" s="15" t="s">
        <v>855</v>
      </c>
      <c r="E363" s="3">
        <v>1</v>
      </c>
      <c r="J363" s="3">
        <v>1</v>
      </c>
      <c r="K363" s="3">
        <v>1</v>
      </c>
      <c r="L363" s="3">
        <v>1</v>
      </c>
      <c r="M363" s="3">
        <v>1</v>
      </c>
      <c r="S363" s="3">
        <v>1</v>
      </c>
      <c r="Z363" s="3">
        <v>1</v>
      </c>
      <c r="AB363" s="3">
        <v>1</v>
      </c>
      <c r="AE363" s="3">
        <v>1</v>
      </c>
      <c r="AH363" s="3">
        <v>1</v>
      </c>
      <c r="AI363" s="3">
        <v>1</v>
      </c>
      <c r="AK363" s="3">
        <v>1</v>
      </c>
      <c r="AM363" s="3">
        <v>1</v>
      </c>
      <c r="AN363" s="3">
        <v>1</v>
      </c>
      <c r="AO363" s="3">
        <v>1</v>
      </c>
      <c r="AQ363" s="3">
        <v>1</v>
      </c>
      <c r="AT363" s="3">
        <v>1</v>
      </c>
      <c r="BC363" s="3">
        <v>1</v>
      </c>
      <c r="BF363" s="3">
        <v>1</v>
      </c>
      <c r="BG363" s="3">
        <v>1</v>
      </c>
      <c r="BJ363" s="3">
        <v>1</v>
      </c>
      <c r="BK363" s="3">
        <v>1</v>
      </c>
    </row>
    <row r="364" spans="1:67" ht="15">
      <c r="A364" s="2">
        <v>355</v>
      </c>
      <c r="B364" s="13" t="s">
        <v>111</v>
      </c>
      <c r="C364" s="15" t="s">
        <v>856</v>
      </c>
      <c r="E364" s="3">
        <v>1</v>
      </c>
      <c r="J364" s="3">
        <v>1</v>
      </c>
      <c r="K364" s="3">
        <v>1</v>
      </c>
      <c r="L364" s="3">
        <v>1</v>
      </c>
      <c r="M364" s="3">
        <v>1</v>
      </c>
      <c r="S364" s="3">
        <v>1</v>
      </c>
      <c r="Z364" s="3">
        <v>1</v>
      </c>
      <c r="AB364" s="3">
        <v>1</v>
      </c>
      <c r="AE364" s="3">
        <v>1</v>
      </c>
      <c r="AH364" s="3">
        <v>1</v>
      </c>
      <c r="AI364" s="3">
        <v>1</v>
      </c>
      <c r="AK364" s="3">
        <v>1</v>
      </c>
      <c r="AM364" s="3">
        <v>1</v>
      </c>
      <c r="AN364" s="3">
        <v>1</v>
      </c>
      <c r="AO364" s="3">
        <v>1</v>
      </c>
      <c r="AQ364" s="3">
        <v>1</v>
      </c>
      <c r="AT364" s="3">
        <v>1</v>
      </c>
      <c r="BC364" s="3">
        <v>1</v>
      </c>
      <c r="BF364" s="3">
        <v>1</v>
      </c>
      <c r="BG364" s="3">
        <v>1</v>
      </c>
      <c r="BJ364" s="3">
        <v>1</v>
      </c>
      <c r="BK364" s="3">
        <v>1</v>
      </c>
    </row>
    <row r="365" spans="1:67" ht="15">
      <c r="A365" s="2">
        <v>356</v>
      </c>
      <c r="B365" s="11" t="s">
        <v>866</v>
      </c>
      <c r="C365" s="16" t="s">
        <v>864</v>
      </c>
      <c r="Z365" s="3">
        <v>1</v>
      </c>
      <c r="AT365" s="3">
        <v>1</v>
      </c>
      <c r="BF365" s="3">
        <v>1</v>
      </c>
    </row>
    <row r="366" spans="1:67" ht="15">
      <c r="A366" s="2">
        <v>357</v>
      </c>
      <c r="B366" s="9" t="s">
        <v>179</v>
      </c>
      <c r="C366">
        <v>94017243</v>
      </c>
      <c r="Z366" s="3">
        <v>1</v>
      </c>
    </row>
    <row r="367" spans="1:67">
      <c r="A367" s="2">
        <v>358</v>
      </c>
      <c r="B367" s="13" t="s">
        <v>74</v>
      </c>
      <c r="C367" s="13" t="s">
        <v>873</v>
      </c>
      <c r="T367" s="3">
        <v>1</v>
      </c>
      <c r="AQ367" s="3">
        <v>1</v>
      </c>
      <c r="BJ367" s="3">
        <v>1</v>
      </c>
      <c r="BL367" s="3">
        <v>1</v>
      </c>
    </row>
    <row r="368" spans="1:67">
      <c r="A368" s="2">
        <v>359</v>
      </c>
      <c r="B368" s="13" t="s">
        <v>33</v>
      </c>
      <c r="C368" s="13" t="s">
        <v>874</v>
      </c>
      <c r="E368" s="3">
        <v>1</v>
      </c>
      <c r="K368" s="3">
        <v>1</v>
      </c>
      <c r="M368" s="3">
        <v>1</v>
      </c>
      <c r="T368" s="3">
        <v>1</v>
      </c>
      <c r="U368" s="3">
        <v>1</v>
      </c>
      <c r="Z368" s="3">
        <v>1</v>
      </c>
      <c r="AB368" s="3">
        <v>1</v>
      </c>
      <c r="AC368" s="3">
        <v>1</v>
      </c>
      <c r="AE368" s="3">
        <v>1</v>
      </c>
      <c r="AH368" s="3">
        <v>1</v>
      </c>
      <c r="AI368" s="3">
        <v>1</v>
      </c>
      <c r="AK368" s="3">
        <v>1</v>
      </c>
      <c r="AM368" s="3">
        <v>1</v>
      </c>
      <c r="AP368" s="3">
        <v>1</v>
      </c>
      <c r="AQ368" s="3">
        <v>1</v>
      </c>
      <c r="AR368" s="3">
        <v>1</v>
      </c>
      <c r="AX368" s="3">
        <v>1</v>
      </c>
      <c r="AZ368" s="3">
        <v>1</v>
      </c>
      <c r="BD368" s="3">
        <v>1</v>
      </c>
      <c r="BF368" s="3">
        <v>1</v>
      </c>
      <c r="BI368" s="3">
        <v>1</v>
      </c>
      <c r="BJ368" s="3">
        <v>1</v>
      </c>
      <c r="BK368" s="3">
        <v>1</v>
      </c>
      <c r="BL368" s="3">
        <v>1</v>
      </c>
      <c r="BM368" s="3">
        <v>1</v>
      </c>
      <c r="BO368" s="3">
        <v>1</v>
      </c>
    </row>
    <row r="369" spans="1:63">
      <c r="A369" s="2">
        <v>360</v>
      </c>
      <c r="B369" s="11" t="s">
        <v>866</v>
      </c>
      <c r="C369" s="11">
        <v>94016574</v>
      </c>
      <c r="Z369" s="3">
        <v>1</v>
      </c>
      <c r="AT369" s="3">
        <v>1</v>
      </c>
      <c r="BF369" s="3">
        <v>1</v>
      </c>
    </row>
    <row r="370" spans="1:63" ht="15">
      <c r="A370" s="2">
        <v>361</v>
      </c>
      <c r="B370" s="11" t="s">
        <v>866</v>
      </c>
      <c r="C370">
        <v>94016604</v>
      </c>
      <c r="Z370" s="3">
        <v>1</v>
      </c>
      <c r="AT370" s="3">
        <v>1</v>
      </c>
      <c r="BF370" s="3">
        <v>1</v>
      </c>
    </row>
    <row r="371" spans="1:63" ht="15">
      <c r="A371" s="2">
        <v>362</v>
      </c>
      <c r="B371" s="11" t="s">
        <v>866</v>
      </c>
      <c r="C371">
        <v>94016611</v>
      </c>
      <c r="Z371" s="3">
        <v>1</v>
      </c>
      <c r="AT371" s="3">
        <v>1</v>
      </c>
      <c r="BF371" s="3">
        <v>1</v>
      </c>
    </row>
    <row r="372" spans="1:63" ht="15">
      <c r="A372" s="2">
        <v>363</v>
      </c>
      <c r="B372" s="9" t="s">
        <v>173</v>
      </c>
      <c r="C372">
        <v>94014884</v>
      </c>
      <c r="Z372" s="3">
        <v>1</v>
      </c>
      <c r="AB372" s="3">
        <v>1</v>
      </c>
      <c r="AK372" s="3">
        <v>1</v>
      </c>
      <c r="AM372" s="3">
        <v>1</v>
      </c>
      <c r="AT372" s="3">
        <v>1</v>
      </c>
      <c r="BG372" s="3">
        <v>1</v>
      </c>
      <c r="BK372" s="3">
        <v>1</v>
      </c>
    </row>
    <row r="373" spans="1:63" ht="15">
      <c r="A373" s="2">
        <v>364</v>
      </c>
      <c r="B373" s="9" t="s">
        <v>173</v>
      </c>
      <c r="C373">
        <v>94014891</v>
      </c>
      <c r="Z373" s="3">
        <v>1</v>
      </c>
      <c r="AB373" s="3">
        <v>1</v>
      </c>
      <c r="AK373" s="3">
        <v>1</v>
      </c>
      <c r="AM373" s="3">
        <v>1</v>
      </c>
      <c r="AT373" s="3">
        <v>1</v>
      </c>
      <c r="BG373" s="3">
        <v>1</v>
      </c>
      <c r="BK373" s="3">
        <v>1</v>
      </c>
    </row>
    <row r="374" spans="1:63" ht="15">
      <c r="A374" s="2">
        <v>365</v>
      </c>
      <c r="B374" s="9" t="s">
        <v>173</v>
      </c>
      <c r="C374">
        <v>94014747</v>
      </c>
      <c r="Z374" s="3">
        <v>1</v>
      </c>
      <c r="AB374" s="3">
        <v>1</v>
      </c>
      <c r="AK374" s="3">
        <v>1</v>
      </c>
      <c r="AM374" s="3">
        <v>1</v>
      </c>
      <c r="AT374" s="3">
        <v>1</v>
      </c>
      <c r="BG374" s="3">
        <v>1</v>
      </c>
      <c r="BK374" s="3">
        <v>1</v>
      </c>
    </row>
    <row r="375" spans="1:63" ht="15">
      <c r="A375" s="2">
        <v>366</v>
      </c>
      <c r="B375" s="9" t="s">
        <v>173</v>
      </c>
      <c r="C375">
        <v>94016000</v>
      </c>
      <c r="Z375" s="3">
        <v>1</v>
      </c>
      <c r="AB375" s="3">
        <v>1</v>
      </c>
      <c r="AK375" s="3">
        <v>1</v>
      </c>
      <c r="AM375" s="3">
        <v>1</v>
      </c>
      <c r="AT375" s="3">
        <v>1</v>
      </c>
      <c r="BG375" s="3">
        <v>1</v>
      </c>
      <c r="BK375" s="3">
        <v>1</v>
      </c>
    </row>
    <row r="376" spans="1:63" ht="15">
      <c r="A376" s="2">
        <v>367</v>
      </c>
      <c r="B376" s="9" t="s">
        <v>173</v>
      </c>
      <c r="C376">
        <v>94014754</v>
      </c>
      <c r="Z376" s="3">
        <v>1</v>
      </c>
      <c r="AB376" s="3">
        <v>1</v>
      </c>
      <c r="AK376" s="3">
        <v>1</v>
      </c>
      <c r="AM376" s="3">
        <v>1</v>
      </c>
      <c r="AT376" s="3">
        <v>1</v>
      </c>
      <c r="BG376" s="3">
        <v>1</v>
      </c>
      <c r="BK376" s="3">
        <v>1</v>
      </c>
    </row>
    <row r="377" spans="1:63" ht="15">
      <c r="A377" s="2">
        <v>368</v>
      </c>
      <c r="B377" s="9" t="s">
        <v>173</v>
      </c>
      <c r="C377">
        <v>94015164</v>
      </c>
      <c r="Z377" s="3">
        <v>1</v>
      </c>
      <c r="AB377" s="3">
        <v>1</v>
      </c>
      <c r="AK377" s="3">
        <v>1</v>
      </c>
      <c r="AM377" s="3">
        <v>1</v>
      </c>
      <c r="AT377" s="3">
        <v>1</v>
      </c>
      <c r="BG377" s="3">
        <v>1</v>
      </c>
      <c r="BK377" s="3">
        <v>1</v>
      </c>
    </row>
    <row r="378" spans="1:63" ht="15">
      <c r="A378" s="2">
        <v>369</v>
      </c>
      <c r="B378" s="9" t="s">
        <v>173</v>
      </c>
      <c r="C378">
        <v>94015423</v>
      </c>
      <c r="Z378" s="3">
        <v>1</v>
      </c>
      <c r="AB378" s="3">
        <v>1</v>
      </c>
      <c r="AK378" s="3">
        <v>1</v>
      </c>
      <c r="AM378" s="3">
        <v>1</v>
      </c>
      <c r="AT378" s="3">
        <v>1</v>
      </c>
      <c r="BG378" s="3">
        <v>1</v>
      </c>
      <c r="BK378" s="3">
        <v>1</v>
      </c>
    </row>
    <row r="379" spans="1:63" ht="15">
      <c r="A379" s="2">
        <v>370</v>
      </c>
      <c r="B379" s="9" t="s">
        <v>173</v>
      </c>
      <c r="C379">
        <v>94014761</v>
      </c>
      <c r="Z379" s="3">
        <v>1</v>
      </c>
      <c r="AB379" s="3">
        <v>1</v>
      </c>
      <c r="AK379" s="3">
        <v>1</v>
      </c>
      <c r="AM379" s="3">
        <v>1</v>
      </c>
      <c r="AT379" s="3">
        <v>1</v>
      </c>
      <c r="BG379" s="3">
        <v>1</v>
      </c>
      <c r="BK379" s="3">
        <v>1</v>
      </c>
    </row>
    <row r="380" spans="1:63" ht="15">
      <c r="A380" s="2">
        <v>371</v>
      </c>
      <c r="B380" s="9" t="s">
        <v>173</v>
      </c>
      <c r="C380">
        <v>94014778</v>
      </c>
      <c r="Z380" s="3">
        <v>1</v>
      </c>
      <c r="AB380" s="3">
        <v>1</v>
      </c>
      <c r="AK380" s="3">
        <v>1</v>
      </c>
      <c r="AM380" s="3">
        <v>1</v>
      </c>
      <c r="AT380" s="3">
        <v>1</v>
      </c>
      <c r="BG380" s="3">
        <v>1</v>
      </c>
      <c r="BK380" s="3">
        <v>1</v>
      </c>
    </row>
    <row r="381" spans="1:63" ht="15">
      <c r="A381" s="2">
        <v>372</v>
      </c>
      <c r="B381" s="9" t="s">
        <v>173</v>
      </c>
      <c r="C381">
        <v>94015928</v>
      </c>
      <c r="Z381" s="3">
        <v>1</v>
      </c>
      <c r="AB381" s="3">
        <v>1</v>
      </c>
      <c r="AK381" s="3">
        <v>1</v>
      </c>
      <c r="AM381" s="3">
        <v>1</v>
      </c>
      <c r="AT381" s="3">
        <v>1</v>
      </c>
      <c r="BG381" s="3">
        <v>1</v>
      </c>
      <c r="BK381" s="3">
        <v>1</v>
      </c>
    </row>
    <row r="382" spans="1:63" ht="15">
      <c r="A382" s="2">
        <v>373</v>
      </c>
      <c r="B382" s="9" t="s">
        <v>173</v>
      </c>
      <c r="C382">
        <v>94016116</v>
      </c>
      <c r="Z382" s="3">
        <v>1</v>
      </c>
      <c r="AB382" s="3">
        <v>1</v>
      </c>
      <c r="AK382" s="3">
        <v>1</v>
      </c>
      <c r="AM382" s="3">
        <v>1</v>
      </c>
      <c r="AT382" s="3">
        <v>1</v>
      </c>
      <c r="BG382" s="3">
        <v>1</v>
      </c>
      <c r="BK382" s="3">
        <v>1</v>
      </c>
    </row>
    <row r="383" spans="1:63" ht="15">
      <c r="A383" s="2">
        <v>374</v>
      </c>
      <c r="B383" s="9" t="s">
        <v>173</v>
      </c>
      <c r="C383">
        <v>94014860</v>
      </c>
      <c r="Z383" s="3">
        <v>1</v>
      </c>
      <c r="AB383" s="3">
        <v>1</v>
      </c>
      <c r="AK383" s="3">
        <v>1</v>
      </c>
      <c r="AM383" s="3">
        <v>1</v>
      </c>
      <c r="AT383" s="3">
        <v>1</v>
      </c>
      <c r="BG383" s="3">
        <v>1</v>
      </c>
      <c r="BK383" s="3">
        <v>1</v>
      </c>
    </row>
    <row r="384" spans="1:63" ht="15">
      <c r="A384" s="2">
        <v>375</v>
      </c>
      <c r="B384" s="9" t="s">
        <v>173</v>
      </c>
      <c r="C384">
        <v>94014877</v>
      </c>
      <c r="Z384" s="3">
        <v>1</v>
      </c>
      <c r="AB384" s="3">
        <v>1</v>
      </c>
      <c r="AK384" s="3">
        <v>1</v>
      </c>
      <c r="AM384" s="3">
        <v>1</v>
      </c>
      <c r="AT384" s="3">
        <v>1</v>
      </c>
      <c r="BG384" s="3">
        <v>1</v>
      </c>
      <c r="BK384" s="3">
        <v>1</v>
      </c>
    </row>
    <row r="385" spans="1:63" ht="15">
      <c r="A385" s="2">
        <v>376</v>
      </c>
      <c r="B385" s="9" t="s">
        <v>173</v>
      </c>
      <c r="C385">
        <v>94014822</v>
      </c>
      <c r="Z385" s="3">
        <v>1</v>
      </c>
      <c r="AB385" s="3">
        <v>1</v>
      </c>
      <c r="AK385" s="3">
        <v>1</v>
      </c>
      <c r="AM385" s="3">
        <v>1</v>
      </c>
      <c r="AT385" s="3">
        <v>1</v>
      </c>
      <c r="BG385" s="3">
        <v>1</v>
      </c>
      <c r="BK385" s="3">
        <v>1</v>
      </c>
    </row>
    <row r="386" spans="1:63" ht="15">
      <c r="A386" s="2">
        <v>377</v>
      </c>
      <c r="B386" s="9" t="s">
        <v>173</v>
      </c>
      <c r="C386">
        <v>94017137</v>
      </c>
      <c r="Z386" s="3">
        <v>1</v>
      </c>
      <c r="AB386" s="3">
        <v>1</v>
      </c>
      <c r="AK386" s="3">
        <v>1</v>
      </c>
      <c r="AM386" s="3">
        <v>1</v>
      </c>
      <c r="AT386" s="3">
        <v>1</v>
      </c>
      <c r="BG386" s="3">
        <v>1</v>
      </c>
      <c r="BK386" s="3">
        <v>1</v>
      </c>
    </row>
    <row r="387" spans="1:63" ht="15">
      <c r="A387" s="2">
        <v>378</v>
      </c>
      <c r="B387" s="9" t="s">
        <v>173</v>
      </c>
      <c r="C387">
        <v>94014839</v>
      </c>
      <c r="Z387" s="3">
        <v>1</v>
      </c>
      <c r="AB387" s="3">
        <v>1</v>
      </c>
      <c r="AK387" s="3">
        <v>1</v>
      </c>
      <c r="AM387" s="3">
        <v>1</v>
      </c>
      <c r="AT387" s="3">
        <v>1</v>
      </c>
      <c r="BG387" s="3">
        <v>1</v>
      </c>
      <c r="BK387" s="3">
        <v>1</v>
      </c>
    </row>
    <row r="388" spans="1:63" ht="15">
      <c r="A388" s="2">
        <v>379</v>
      </c>
      <c r="B388" s="9" t="s">
        <v>173</v>
      </c>
      <c r="C388">
        <v>94015171</v>
      </c>
      <c r="Z388" s="3">
        <v>1</v>
      </c>
      <c r="AB388" s="3">
        <v>1</v>
      </c>
      <c r="AK388" s="3">
        <v>1</v>
      </c>
      <c r="AM388" s="3">
        <v>1</v>
      </c>
      <c r="AT388" s="3">
        <v>1</v>
      </c>
      <c r="BG388" s="3">
        <v>1</v>
      </c>
      <c r="BK388" s="3">
        <v>1</v>
      </c>
    </row>
    <row r="389" spans="1:63" ht="15">
      <c r="A389" s="2">
        <v>380</v>
      </c>
      <c r="B389" s="9" t="s">
        <v>173</v>
      </c>
      <c r="C389">
        <v>94014846</v>
      </c>
      <c r="Z389" s="3">
        <v>1</v>
      </c>
      <c r="AB389" s="3">
        <v>1</v>
      </c>
      <c r="AK389" s="3">
        <v>1</v>
      </c>
      <c r="AM389" s="3">
        <v>1</v>
      </c>
      <c r="AT389" s="3">
        <v>1</v>
      </c>
      <c r="BG389" s="3">
        <v>1</v>
      </c>
      <c r="BK389" s="3">
        <v>1</v>
      </c>
    </row>
    <row r="390" spans="1:63" ht="15">
      <c r="A390" s="2">
        <v>381</v>
      </c>
      <c r="B390" s="9" t="s">
        <v>173</v>
      </c>
      <c r="C390">
        <v>94014853</v>
      </c>
      <c r="Z390" s="3">
        <v>1</v>
      </c>
      <c r="AB390" s="3">
        <v>1</v>
      </c>
      <c r="AK390" s="3">
        <v>1</v>
      </c>
      <c r="AM390" s="3">
        <v>1</v>
      </c>
      <c r="AT390" s="3">
        <v>1</v>
      </c>
      <c r="BG390" s="3">
        <v>1</v>
      </c>
      <c r="BK390" s="3">
        <v>1</v>
      </c>
    </row>
    <row r="391" spans="1:63" ht="15">
      <c r="A391" s="2">
        <v>382</v>
      </c>
      <c r="B391" s="9" t="s">
        <v>173</v>
      </c>
      <c r="C391">
        <v>94015348</v>
      </c>
      <c r="Z391" s="3">
        <v>1</v>
      </c>
      <c r="AB391" s="3">
        <v>1</v>
      </c>
      <c r="AK391" s="3">
        <v>1</v>
      </c>
      <c r="AM391" s="3">
        <v>1</v>
      </c>
      <c r="AT391" s="3">
        <v>1</v>
      </c>
      <c r="BG391" s="3">
        <v>1</v>
      </c>
      <c r="BK391" s="3">
        <v>1</v>
      </c>
    </row>
    <row r="392" spans="1:63" ht="15">
      <c r="A392" s="2">
        <v>383</v>
      </c>
      <c r="B392" s="9" t="s">
        <v>173</v>
      </c>
      <c r="C392">
        <v>94018042</v>
      </c>
      <c r="Z392" s="3">
        <v>1</v>
      </c>
      <c r="AB392" s="3">
        <v>1</v>
      </c>
      <c r="AK392" s="3">
        <v>1</v>
      </c>
      <c r="AM392" s="3">
        <v>1</v>
      </c>
      <c r="AT392" s="3">
        <v>1</v>
      </c>
      <c r="BG392" s="3">
        <v>1</v>
      </c>
      <c r="BK392" s="3">
        <v>1</v>
      </c>
    </row>
    <row r="393" spans="1:63" ht="15">
      <c r="A393" s="2">
        <v>384</v>
      </c>
      <c r="B393" s="9" t="s">
        <v>173</v>
      </c>
      <c r="C393">
        <v>94017939</v>
      </c>
      <c r="Z393" s="3">
        <v>1</v>
      </c>
      <c r="AB393" s="3">
        <v>1</v>
      </c>
      <c r="AK393" s="3">
        <v>1</v>
      </c>
      <c r="AM393" s="3">
        <v>1</v>
      </c>
      <c r="AT393" s="3">
        <v>1</v>
      </c>
      <c r="BG393" s="3">
        <v>1</v>
      </c>
      <c r="BK393" s="3">
        <v>1</v>
      </c>
    </row>
    <row r="394" spans="1:63" ht="15">
      <c r="A394" s="2">
        <v>385</v>
      </c>
      <c r="B394" s="9" t="s">
        <v>173</v>
      </c>
      <c r="C394">
        <v>94018035</v>
      </c>
      <c r="Z394" s="3">
        <v>1</v>
      </c>
      <c r="AB394" s="3">
        <v>1</v>
      </c>
      <c r="AK394" s="3">
        <v>1</v>
      </c>
      <c r="AM394" s="3">
        <v>1</v>
      </c>
      <c r="AT394" s="3">
        <v>1</v>
      </c>
      <c r="BG394" s="3">
        <v>1</v>
      </c>
      <c r="BK394" s="3">
        <v>1</v>
      </c>
    </row>
    <row r="395" spans="1:63" ht="15">
      <c r="A395" s="2">
        <v>386</v>
      </c>
      <c r="B395" s="9" t="s">
        <v>173</v>
      </c>
      <c r="C395">
        <v>94017946</v>
      </c>
      <c r="Z395" s="3">
        <v>1</v>
      </c>
      <c r="AB395" s="3">
        <v>1</v>
      </c>
      <c r="AK395" s="3">
        <v>1</v>
      </c>
      <c r="AM395" s="3">
        <v>1</v>
      </c>
      <c r="AT395" s="3">
        <v>1</v>
      </c>
      <c r="BG395" s="3">
        <v>1</v>
      </c>
      <c r="BK395" s="3">
        <v>1</v>
      </c>
    </row>
    <row r="396" spans="1:63" ht="15">
      <c r="A396" s="2">
        <v>387</v>
      </c>
      <c r="B396" s="9" t="s">
        <v>173</v>
      </c>
      <c r="C396">
        <v>94018684</v>
      </c>
      <c r="Z396" s="3">
        <v>1</v>
      </c>
      <c r="AB396" s="3">
        <v>1</v>
      </c>
      <c r="AK396" s="3">
        <v>1</v>
      </c>
      <c r="AM396" s="3">
        <v>1</v>
      </c>
      <c r="AT396" s="3">
        <v>1</v>
      </c>
      <c r="BG396" s="3">
        <v>1</v>
      </c>
      <c r="BK396" s="3">
        <v>1</v>
      </c>
    </row>
    <row r="397" spans="1:63" ht="15">
      <c r="A397" s="2">
        <v>388</v>
      </c>
      <c r="B397" s="9" t="s">
        <v>173</v>
      </c>
      <c r="C397">
        <v>94018370</v>
      </c>
      <c r="Z397" s="3">
        <v>1</v>
      </c>
      <c r="AB397" s="3">
        <v>1</v>
      </c>
      <c r="AK397" s="3">
        <v>1</v>
      </c>
      <c r="AM397" s="3">
        <v>1</v>
      </c>
      <c r="AT397" s="3">
        <v>1</v>
      </c>
      <c r="BG397" s="3">
        <v>1</v>
      </c>
      <c r="BK397" s="3">
        <v>1</v>
      </c>
    </row>
    <row r="398" spans="1:63">
      <c r="A398" s="2">
        <v>389</v>
      </c>
      <c r="B398" s="11" t="s">
        <v>756</v>
      </c>
      <c r="C398" s="3">
        <v>94021394</v>
      </c>
      <c r="AO398" s="3">
        <v>1</v>
      </c>
    </row>
    <row r="399" spans="1:63" ht="15">
      <c r="A399" s="2">
        <v>390</v>
      </c>
      <c r="B399" t="s">
        <v>111</v>
      </c>
      <c r="C399" t="s">
        <v>976</v>
      </c>
      <c r="E399" s="3">
        <v>1</v>
      </c>
      <c r="J399" s="3">
        <v>1</v>
      </c>
      <c r="K399" s="3">
        <v>1</v>
      </c>
      <c r="L399" s="3">
        <v>1</v>
      </c>
      <c r="M399" s="3">
        <v>1</v>
      </c>
      <c r="S399" s="3">
        <v>1</v>
      </c>
      <c r="Z399" s="3">
        <v>1</v>
      </c>
      <c r="AB399" s="3">
        <v>1</v>
      </c>
      <c r="AE399" s="3">
        <v>1</v>
      </c>
      <c r="AH399" s="3">
        <v>1</v>
      </c>
      <c r="AI399" s="3">
        <v>1</v>
      </c>
      <c r="AK399" s="3">
        <v>1</v>
      </c>
      <c r="AM399" s="3">
        <v>1</v>
      </c>
      <c r="AN399" s="3">
        <v>1</v>
      </c>
      <c r="AO399" s="3">
        <v>1</v>
      </c>
      <c r="AQ399" s="3">
        <v>1</v>
      </c>
      <c r="AT399" s="3">
        <v>1</v>
      </c>
      <c r="BC399" s="3">
        <v>1</v>
      </c>
      <c r="BF399" s="3">
        <v>1</v>
      </c>
      <c r="BG399" s="3">
        <v>1</v>
      </c>
      <c r="BJ399" s="3">
        <v>1</v>
      </c>
      <c r="BK399" s="3">
        <v>1</v>
      </c>
    </row>
    <row r="400" spans="1:63" ht="15">
      <c r="A400" s="2">
        <v>391</v>
      </c>
      <c r="B400" t="s">
        <v>111</v>
      </c>
      <c r="C400" t="s">
        <v>977</v>
      </c>
      <c r="E400" s="3">
        <v>1</v>
      </c>
      <c r="J400" s="3">
        <v>1</v>
      </c>
      <c r="K400" s="3">
        <v>1</v>
      </c>
      <c r="L400" s="3">
        <v>1</v>
      </c>
      <c r="M400" s="3">
        <v>1</v>
      </c>
      <c r="S400" s="3">
        <v>1</v>
      </c>
      <c r="Z400" s="3">
        <v>1</v>
      </c>
      <c r="AB400" s="3">
        <v>1</v>
      </c>
      <c r="AE400" s="3">
        <v>1</v>
      </c>
      <c r="AH400" s="3">
        <v>1</v>
      </c>
      <c r="AI400" s="3">
        <v>1</v>
      </c>
      <c r="AK400" s="3">
        <v>1</v>
      </c>
      <c r="AM400" s="3">
        <v>1</v>
      </c>
      <c r="AN400" s="3">
        <v>1</v>
      </c>
      <c r="AO400" s="3">
        <v>1</v>
      </c>
      <c r="AQ400" s="3">
        <v>1</v>
      </c>
      <c r="AT400" s="3">
        <v>1</v>
      </c>
      <c r="BC400" s="3">
        <v>1</v>
      </c>
      <c r="BF400" s="3">
        <v>1</v>
      </c>
      <c r="BG400" s="3">
        <v>1</v>
      </c>
      <c r="BJ400" s="3">
        <v>1</v>
      </c>
      <c r="BK400" s="3">
        <v>1</v>
      </c>
    </row>
    <row r="401" spans="1:63" ht="15">
      <c r="A401" s="2">
        <v>392</v>
      </c>
      <c r="B401" t="s">
        <v>111</v>
      </c>
      <c r="C401" t="s">
        <v>978</v>
      </c>
      <c r="E401" s="3">
        <v>1</v>
      </c>
      <c r="J401" s="3">
        <v>1</v>
      </c>
      <c r="K401" s="3">
        <v>1</v>
      </c>
      <c r="L401" s="3">
        <v>1</v>
      </c>
      <c r="M401" s="3">
        <v>1</v>
      </c>
      <c r="S401" s="3">
        <v>1</v>
      </c>
      <c r="Z401" s="3">
        <v>1</v>
      </c>
      <c r="AB401" s="3">
        <v>1</v>
      </c>
      <c r="AE401" s="3">
        <v>1</v>
      </c>
      <c r="AH401" s="3">
        <v>1</v>
      </c>
      <c r="AI401" s="3">
        <v>1</v>
      </c>
      <c r="AK401" s="3">
        <v>1</v>
      </c>
      <c r="AM401" s="3">
        <v>1</v>
      </c>
      <c r="AN401" s="3">
        <v>1</v>
      </c>
      <c r="AO401" s="3">
        <v>1</v>
      </c>
      <c r="AQ401" s="3">
        <v>1</v>
      </c>
      <c r="AT401" s="3">
        <v>1</v>
      </c>
      <c r="BC401" s="3">
        <v>1</v>
      </c>
      <c r="BF401" s="3">
        <v>1</v>
      </c>
      <c r="BG401" s="3">
        <v>1</v>
      </c>
      <c r="BJ401" s="3">
        <v>1</v>
      </c>
      <c r="BK401" s="3">
        <v>1</v>
      </c>
    </row>
    <row r="402" spans="1:63" ht="15">
      <c r="A402" s="2">
        <v>393</v>
      </c>
      <c r="B402" t="s">
        <v>111</v>
      </c>
      <c r="C402" t="s">
        <v>979</v>
      </c>
      <c r="E402" s="3">
        <v>1</v>
      </c>
      <c r="J402" s="3">
        <v>1</v>
      </c>
      <c r="K402" s="3">
        <v>1</v>
      </c>
      <c r="L402" s="3">
        <v>1</v>
      </c>
      <c r="M402" s="3">
        <v>1</v>
      </c>
      <c r="S402" s="3">
        <v>1</v>
      </c>
      <c r="Z402" s="3">
        <v>1</v>
      </c>
      <c r="AB402" s="3">
        <v>1</v>
      </c>
      <c r="AE402" s="3">
        <v>1</v>
      </c>
      <c r="AH402" s="3">
        <v>1</v>
      </c>
      <c r="AI402" s="3">
        <v>1</v>
      </c>
      <c r="AK402" s="3">
        <v>1</v>
      </c>
      <c r="AM402" s="3">
        <v>1</v>
      </c>
      <c r="AN402" s="3">
        <v>1</v>
      </c>
      <c r="AO402" s="3">
        <v>1</v>
      </c>
      <c r="AQ402" s="3">
        <v>1</v>
      </c>
      <c r="AT402" s="3">
        <v>1</v>
      </c>
      <c r="BC402" s="3">
        <v>1</v>
      </c>
      <c r="BF402" s="3">
        <v>1</v>
      </c>
      <c r="BG402" s="3">
        <v>1</v>
      </c>
      <c r="BJ402" s="3">
        <v>1</v>
      </c>
      <c r="BK402" s="3">
        <v>1</v>
      </c>
    </row>
    <row r="403" spans="1:63" ht="15">
      <c r="A403" s="2">
        <v>394</v>
      </c>
      <c r="B403" t="s">
        <v>111</v>
      </c>
      <c r="C403" s="55">
        <v>94010534</v>
      </c>
      <c r="E403" s="3">
        <v>1</v>
      </c>
      <c r="J403" s="3">
        <v>1</v>
      </c>
      <c r="K403" s="3">
        <v>1</v>
      </c>
      <c r="L403" s="3">
        <v>1</v>
      </c>
      <c r="M403" s="3">
        <v>1</v>
      </c>
      <c r="S403" s="3">
        <v>1</v>
      </c>
      <c r="Z403" s="3">
        <v>1</v>
      </c>
      <c r="AB403" s="3">
        <v>1</v>
      </c>
      <c r="AE403" s="3">
        <v>1</v>
      </c>
      <c r="AH403" s="3">
        <v>1</v>
      </c>
      <c r="AI403" s="3">
        <v>1</v>
      </c>
      <c r="AK403" s="3">
        <v>1</v>
      </c>
      <c r="AM403" s="3">
        <v>1</v>
      </c>
      <c r="AN403" s="3">
        <v>1</v>
      </c>
      <c r="AO403" s="3">
        <v>1</v>
      </c>
      <c r="AQ403" s="3">
        <v>1</v>
      </c>
      <c r="AT403" s="3">
        <v>1</v>
      </c>
      <c r="BC403" s="3">
        <v>1</v>
      </c>
      <c r="BF403" s="3">
        <v>1</v>
      </c>
      <c r="BG403" s="3">
        <v>1</v>
      </c>
      <c r="BJ403" s="3">
        <v>1</v>
      </c>
      <c r="BK403" s="3">
        <v>1</v>
      </c>
    </row>
    <row r="404" spans="1:63" ht="15">
      <c r="A404" s="2">
        <v>395</v>
      </c>
      <c r="B404" t="s">
        <v>111</v>
      </c>
      <c r="C404" s="55">
        <v>94010510</v>
      </c>
      <c r="E404" s="3">
        <v>1</v>
      </c>
      <c r="J404" s="3">
        <v>1</v>
      </c>
      <c r="K404" s="3">
        <v>1</v>
      </c>
      <c r="L404" s="3">
        <v>1</v>
      </c>
      <c r="M404" s="3">
        <v>1</v>
      </c>
      <c r="S404" s="3">
        <v>1</v>
      </c>
      <c r="Z404" s="3">
        <v>1</v>
      </c>
      <c r="AB404" s="3">
        <v>1</v>
      </c>
      <c r="AE404" s="3">
        <v>1</v>
      </c>
      <c r="AH404" s="3">
        <v>1</v>
      </c>
      <c r="AI404" s="3">
        <v>1</v>
      </c>
      <c r="AK404" s="3">
        <v>1</v>
      </c>
      <c r="AM404" s="3">
        <v>1</v>
      </c>
      <c r="AN404" s="3">
        <v>1</v>
      </c>
      <c r="AO404" s="3">
        <v>1</v>
      </c>
      <c r="AQ404" s="3">
        <v>1</v>
      </c>
      <c r="AT404" s="3">
        <v>1</v>
      </c>
      <c r="BC404" s="3">
        <v>1</v>
      </c>
      <c r="BF404" s="3">
        <v>1</v>
      </c>
      <c r="BG404" s="3">
        <v>1</v>
      </c>
      <c r="BJ404" s="3">
        <v>1</v>
      </c>
      <c r="BK404" s="3">
        <v>1</v>
      </c>
    </row>
    <row r="405" spans="1:63">
      <c r="A405" s="2"/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8" workbookViewId="0">
      <selection activeCell="A53" sqref="A53"/>
    </sheetView>
  </sheetViews>
  <sheetFormatPr defaultRowHeight="15"/>
  <cols>
    <col min="1" max="1" width="19" customWidth="1"/>
    <col min="2" max="2" width="13.140625" bestFit="1" customWidth="1"/>
    <col min="3" max="3" width="32" bestFit="1" customWidth="1"/>
    <col min="4" max="4" width="12.7109375" bestFit="1" customWidth="1"/>
    <col min="5" max="5" width="11.42578125" bestFit="1" customWidth="1"/>
    <col min="6" max="6" width="14.85546875" bestFit="1" customWidth="1"/>
    <col min="7" max="7" width="10.85546875" bestFit="1" customWidth="1"/>
    <col min="8" max="8" width="18.28515625" bestFit="1" customWidth="1"/>
    <col min="9" max="9" width="18.42578125" bestFit="1" customWidth="1"/>
    <col min="10" max="10" width="20.7109375" bestFit="1" customWidth="1"/>
  </cols>
  <sheetData>
    <row r="1" spans="1:10">
      <c r="A1" t="s">
        <v>889</v>
      </c>
      <c r="B1" t="s">
        <v>890</v>
      </c>
      <c r="C1" t="s">
        <v>2</v>
      </c>
      <c r="D1" t="s">
        <v>891</v>
      </c>
      <c r="E1" t="s">
        <v>892</v>
      </c>
      <c r="F1" t="s">
        <v>893</v>
      </c>
      <c r="G1" t="s">
        <v>894</v>
      </c>
      <c r="H1" t="s">
        <v>895</v>
      </c>
      <c r="I1" t="s">
        <v>896</v>
      </c>
      <c r="J1" t="s">
        <v>897</v>
      </c>
    </row>
    <row r="2" spans="1:10">
      <c r="A2" t="s">
        <v>940</v>
      </c>
      <c r="B2">
        <v>94014884</v>
      </c>
      <c r="C2" t="s">
        <v>914</v>
      </c>
    </row>
    <row r="3" spans="1:10">
      <c r="A3" t="s">
        <v>931</v>
      </c>
      <c r="B3">
        <v>94014891</v>
      </c>
      <c r="C3" t="s">
        <v>905</v>
      </c>
    </row>
    <row r="4" spans="1:10">
      <c r="A4" t="s">
        <v>948</v>
      </c>
      <c r="B4">
        <v>94014747</v>
      </c>
      <c r="C4" t="s">
        <v>922</v>
      </c>
    </row>
    <row r="5" spans="1:10">
      <c r="A5" t="s">
        <v>944</v>
      </c>
      <c r="B5">
        <v>94016000</v>
      </c>
      <c r="C5" t="s">
        <v>918</v>
      </c>
    </row>
    <row r="6" spans="1:10">
      <c r="A6" t="s">
        <v>935</v>
      </c>
      <c r="B6">
        <v>94014754</v>
      </c>
      <c r="C6" t="s">
        <v>909</v>
      </c>
    </row>
    <row r="7" spans="1:10">
      <c r="A7" t="s">
        <v>941</v>
      </c>
      <c r="B7">
        <v>94015164</v>
      </c>
      <c r="C7" t="s">
        <v>915</v>
      </c>
    </row>
    <row r="8" spans="1:10">
      <c r="A8" t="s">
        <v>930</v>
      </c>
      <c r="B8">
        <v>94015423</v>
      </c>
      <c r="C8" t="s">
        <v>904</v>
      </c>
    </row>
    <row r="9" spans="1:10">
      <c r="A9" t="s">
        <v>934</v>
      </c>
      <c r="B9">
        <v>94014761</v>
      </c>
      <c r="C9" t="s">
        <v>908</v>
      </c>
    </row>
    <row r="10" spans="1:10">
      <c r="A10" t="s">
        <v>945</v>
      </c>
      <c r="B10">
        <v>94014778</v>
      </c>
      <c r="C10" t="s">
        <v>919</v>
      </c>
    </row>
    <row r="11" spans="1:10">
      <c r="A11" t="s">
        <v>943</v>
      </c>
      <c r="B11">
        <v>94015928</v>
      </c>
      <c r="C11" t="s">
        <v>917</v>
      </c>
    </row>
    <row r="12" spans="1:10">
      <c r="A12" t="s">
        <v>929</v>
      </c>
      <c r="B12">
        <v>94016116</v>
      </c>
      <c r="C12" t="s">
        <v>903</v>
      </c>
    </row>
    <row r="13" spans="1:10">
      <c r="A13" t="s">
        <v>947</v>
      </c>
      <c r="B13">
        <v>94014860</v>
      </c>
      <c r="C13" t="s">
        <v>921</v>
      </c>
    </row>
    <row r="14" spans="1:10">
      <c r="A14" t="s">
        <v>932</v>
      </c>
      <c r="B14">
        <v>94014877</v>
      </c>
      <c r="C14" t="s">
        <v>906</v>
      </c>
    </row>
    <row r="15" spans="1:10">
      <c r="A15" t="s">
        <v>933</v>
      </c>
      <c r="B15">
        <v>94014822</v>
      </c>
      <c r="C15" t="s">
        <v>907</v>
      </c>
    </row>
    <row r="16" spans="1:10">
      <c r="A16" t="s">
        <v>928</v>
      </c>
      <c r="B16">
        <v>94017137</v>
      </c>
      <c r="C16" t="s">
        <v>902</v>
      </c>
    </row>
    <row r="17" spans="1:3">
      <c r="A17" t="s">
        <v>937</v>
      </c>
      <c r="B17">
        <v>94014839</v>
      </c>
      <c r="C17" t="s">
        <v>911</v>
      </c>
    </row>
    <row r="18" spans="1:3">
      <c r="A18" t="s">
        <v>936</v>
      </c>
      <c r="B18">
        <v>94015171</v>
      </c>
      <c r="C18" t="s">
        <v>910</v>
      </c>
    </row>
    <row r="19" spans="1:3">
      <c r="A19" t="s">
        <v>939</v>
      </c>
      <c r="B19">
        <v>94014846</v>
      </c>
      <c r="C19" t="s">
        <v>913</v>
      </c>
    </row>
    <row r="20" spans="1:3">
      <c r="A20" t="s">
        <v>938</v>
      </c>
      <c r="B20">
        <v>94014853</v>
      </c>
      <c r="C20" t="s">
        <v>912</v>
      </c>
    </row>
    <row r="21" spans="1:3">
      <c r="A21" t="s">
        <v>946</v>
      </c>
      <c r="B21">
        <v>94015348</v>
      </c>
      <c r="C21" t="s">
        <v>920</v>
      </c>
    </row>
    <row r="22" spans="1:3">
      <c r="A22" t="s">
        <v>923</v>
      </c>
      <c r="B22">
        <v>94018042</v>
      </c>
      <c r="C22" t="s">
        <v>898</v>
      </c>
    </row>
    <row r="23" spans="1:3">
      <c r="A23" t="s">
        <v>927</v>
      </c>
      <c r="B23">
        <v>94017939</v>
      </c>
      <c r="C23" t="s">
        <v>901</v>
      </c>
    </row>
    <row r="24" spans="1:3">
      <c r="A24" t="s">
        <v>925</v>
      </c>
      <c r="B24">
        <v>94018035</v>
      </c>
      <c r="C24" t="s">
        <v>899</v>
      </c>
    </row>
    <row r="25" spans="1:3">
      <c r="A25" t="s">
        <v>926</v>
      </c>
      <c r="B25">
        <v>94017946</v>
      </c>
      <c r="C25" t="s">
        <v>900</v>
      </c>
    </row>
    <row r="26" spans="1:3">
      <c r="A26" t="s">
        <v>942</v>
      </c>
      <c r="B26">
        <v>94018684</v>
      </c>
      <c r="C26" t="s">
        <v>916</v>
      </c>
    </row>
    <row r="27" spans="1:3">
      <c r="A27" t="s">
        <v>924</v>
      </c>
      <c r="B27">
        <v>94018370</v>
      </c>
      <c r="C27" t="s">
        <v>172</v>
      </c>
    </row>
  </sheetData>
  <sortState ref="A2:K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BRAND</vt:lpstr>
      <vt:lpstr>MASTER SUPPLIER</vt:lpstr>
      <vt:lpstr>MASTER CABANG</vt:lpstr>
      <vt:lpstr>Sheet1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Siti</cp:lastModifiedBy>
  <dcterms:created xsi:type="dcterms:W3CDTF">2016-10-13T10:45:00Z</dcterms:created>
  <dcterms:modified xsi:type="dcterms:W3CDTF">2020-08-06T02:30:13Z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