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2375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1"/>
  <c r="E9" s="1"/>
  <c r="E16" s="1"/>
  <c r="B16"/>
  <c r="B17" s="1"/>
  <c r="E11"/>
  <c r="E10"/>
  <c r="E17" l="1"/>
  <c r="E12" s="1"/>
  <c r="E13" s="1"/>
  <c r="B12"/>
  <c r="B13" s="1"/>
</calcChain>
</file>

<file path=xl/sharedStrings.xml><?xml version="1.0" encoding="utf-8"?>
<sst xmlns="http://schemas.openxmlformats.org/spreadsheetml/2006/main" count="34" uniqueCount="22">
  <si>
    <t>Jenis Pinjaman</t>
  </si>
  <si>
    <t>Jumlah</t>
  </si>
  <si>
    <t>Tempoh</t>
  </si>
  <si>
    <t>Kadar</t>
  </si>
  <si>
    <t>Potongan Bulanan</t>
  </si>
  <si>
    <t>Insurans</t>
  </si>
  <si>
    <t>Process Fee</t>
  </si>
  <si>
    <t>1st Time</t>
  </si>
  <si>
    <t>Overlap</t>
  </si>
  <si>
    <t>Baki</t>
  </si>
  <si>
    <t>Baki Tempoh</t>
  </si>
  <si>
    <t>Jumlah telah byr</t>
  </si>
  <si>
    <t>PWT</t>
  </si>
  <si>
    <t>return kadar</t>
  </si>
  <si>
    <t>6 bulan kadar</t>
  </si>
  <si>
    <t>Jumlah di Tangan</t>
  </si>
  <si>
    <t>Jumlah Perlu Bayar</t>
  </si>
  <si>
    <t>Kadar Sebulan</t>
  </si>
  <si>
    <t>Jumlah x Kadar / 12</t>
  </si>
  <si>
    <t>FORMULA</t>
  </si>
  <si>
    <t>kadar Setahun</t>
  </si>
  <si>
    <t>Jumlah x Kadar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</si>
</sst>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4" fontId="0" fillId="0" borderId="2" xfId="0" applyNumberFormat="1" applyBorder="1"/>
    <xf numFmtId="4" fontId="0" fillId="0" borderId="4" xfId="0" applyNumberForma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0" fillId="0" borderId="4" xfId="0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7"/>
  <sheetViews>
    <sheetView tabSelected="1" workbookViewId="0">
      <selection activeCell="B12" sqref="B12"/>
    </sheetView>
  </sheetViews>
  <sheetFormatPr defaultRowHeight="15"/>
  <cols>
    <col min="1" max="1" width="20.140625" bestFit="1" customWidth="1"/>
    <col min="4" max="4" width="20.140625" bestFit="1" customWidth="1"/>
    <col min="9" max="9" width="16.28515625" customWidth="1"/>
    <col min="10" max="10" width="18.140625" bestFit="1" customWidth="1"/>
  </cols>
  <sheetData>
    <row r="2" spans="1:10">
      <c r="A2" s="10" t="s">
        <v>7</v>
      </c>
      <c r="B2" s="11"/>
      <c r="D2" s="10" t="s">
        <v>8</v>
      </c>
      <c r="E2" s="11"/>
      <c r="I2" s="10" t="s">
        <v>19</v>
      </c>
      <c r="J2" s="11"/>
    </row>
    <row r="3" spans="1:10">
      <c r="A3" s="1" t="s">
        <v>0</v>
      </c>
      <c r="B3" s="6" t="s">
        <v>12</v>
      </c>
      <c r="D3" s="1" t="s">
        <v>0</v>
      </c>
      <c r="E3" s="6" t="s">
        <v>12</v>
      </c>
      <c r="I3" s="1" t="s">
        <v>17</v>
      </c>
      <c r="J3" s="2" t="s">
        <v>18</v>
      </c>
    </row>
    <row r="4" spans="1:10">
      <c r="A4" s="1" t="s">
        <v>1</v>
      </c>
      <c r="B4" s="2">
        <v>2500</v>
      </c>
      <c r="D4" s="1" t="s">
        <v>1</v>
      </c>
      <c r="E4" s="2">
        <v>5000</v>
      </c>
      <c r="I4" s="1" t="s">
        <v>20</v>
      </c>
      <c r="J4" s="2" t="s">
        <v>21</v>
      </c>
    </row>
    <row r="5" spans="1:10">
      <c r="A5" s="1"/>
      <c r="B5" s="2"/>
      <c r="D5" s="1" t="s">
        <v>15</v>
      </c>
      <c r="E5" s="2"/>
      <c r="I5" s="1"/>
      <c r="J5" s="2"/>
    </row>
    <row r="6" spans="1:10">
      <c r="A6" s="1" t="s">
        <v>2</v>
      </c>
      <c r="B6" s="2">
        <v>60</v>
      </c>
      <c r="D6" s="1" t="s">
        <v>2</v>
      </c>
      <c r="E6" s="2">
        <v>60</v>
      </c>
      <c r="I6" s="1"/>
      <c r="J6" s="2"/>
    </row>
    <row r="7" spans="1:10">
      <c r="A7" s="1" t="s">
        <v>3</v>
      </c>
      <c r="B7" s="2">
        <v>6</v>
      </c>
      <c r="D7" s="1" t="s">
        <v>3</v>
      </c>
      <c r="E7" s="2">
        <v>6</v>
      </c>
      <c r="I7" s="1"/>
      <c r="J7" s="2"/>
    </row>
    <row r="8" spans="1:10">
      <c r="A8" s="1"/>
      <c r="B8" s="2"/>
      <c r="D8" s="1"/>
      <c r="E8" s="2"/>
      <c r="I8" s="1"/>
      <c r="J8" s="2"/>
    </row>
    <row r="9" spans="1:10">
      <c r="A9" s="1"/>
      <c r="B9" s="2"/>
      <c r="D9" s="8" t="s">
        <v>13</v>
      </c>
      <c r="E9" s="2">
        <f>B4*B7/100/12*(B6-B11)</f>
        <v>0</v>
      </c>
      <c r="I9" s="1"/>
      <c r="J9" s="2"/>
    </row>
    <row r="10" spans="1:10">
      <c r="A10" s="1"/>
      <c r="B10" s="2"/>
      <c r="D10" s="8" t="s">
        <v>14</v>
      </c>
      <c r="E10" s="2">
        <f>B4*B7/100/12*6</f>
        <v>75</v>
      </c>
      <c r="I10" s="1"/>
      <c r="J10" s="2"/>
    </row>
    <row r="11" spans="1:10">
      <c r="A11" s="8" t="s">
        <v>10</v>
      </c>
      <c r="B11" s="2">
        <f>B6-0</f>
        <v>60</v>
      </c>
      <c r="D11" s="8" t="s">
        <v>10</v>
      </c>
      <c r="E11" s="2">
        <f>E6-0</f>
        <v>60</v>
      </c>
      <c r="I11" s="1"/>
      <c r="J11" s="2"/>
    </row>
    <row r="12" spans="1:10">
      <c r="A12" s="8" t="s">
        <v>11</v>
      </c>
      <c r="B12" s="4">
        <f>(B6-B11)*B17</f>
        <v>0</v>
      </c>
      <c r="D12" s="8" t="s">
        <v>11</v>
      </c>
      <c r="E12" s="4">
        <f>(E6-E11)*E17</f>
        <v>0</v>
      </c>
      <c r="I12" s="1"/>
      <c r="J12" s="2"/>
    </row>
    <row r="13" spans="1:10">
      <c r="A13" s="8" t="s">
        <v>9</v>
      </c>
      <c r="B13" s="4">
        <f>B16-B12</f>
        <v>3300</v>
      </c>
      <c r="D13" s="8" t="s">
        <v>9</v>
      </c>
      <c r="E13" s="4">
        <f>E16-E12</f>
        <v>5525</v>
      </c>
      <c r="I13" s="1"/>
      <c r="J13" s="2"/>
    </row>
    <row r="14" spans="1:10">
      <c r="A14" s="8" t="s">
        <v>6</v>
      </c>
      <c r="B14" s="4">
        <v>50</v>
      </c>
      <c r="D14" s="8" t="s">
        <v>6</v>
      </c>
      <c r="E14" s="4">
        <v>50</v>
      </c>
      <c r="I14" s="3"/>
      <c r="J14" s="9"/>
    </row>
    <row r="15" spans="1:10">
      <c r="A15" s="1" t="s">
        <v>5</v>
      </c>
      <c r="B15" s="4">
        <v>0</v>
      </c>
      <c r="D15" s="1" t="s">
        <v>5</v>
      </c>
      <c r="E15" s="4">
        <v>100</v>
      </c>
    </row>
    <row r="16" spans="1:10">
      <c r="A16" s="8" t="s">
        <v>16</v>
      </c>
      <c r="B16" s="4">
        <f>(B4*B7/100)*(60/12)+B4+B14+B15</f>
        <v>3300</v>
      </c>
      <c r="D16" s="8" t="s">
        <v>16</v>
      </c>
      <c r="E16" s="4">
        <f>(E4*E7/100)+E4+E14+E15-E9+E10</f>
        <v>5525</v>
      </c>
    </row>
    <row r="17" spans="1:5">
      <c r="A17" s="7" t="s">
        <v>4</v>
      </c>
      <c r="B17" s="5">
        <f>B16/B6</f>
        <v>55</v>
      </c>
      <c r="D17" s="7" t="s">
        <v>4</v>
      </c>
      <c r="E17" s="5">
        <f>E16/E6</f>
        <v>92.083333333333329</v>
      </c>
    </row>
  </sheetData>
  <mergeCells count="3">
    <mergeCell ref="A2:B2"/>
    <mergeCell ref="D2:E2"/>
    <mergeCell ref="I2:J2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2015-10-25T11:44:26Z</dcterms:created>
  <dcterms:modified xsi:type="dcterms:W3CDTF">2015-10-25T14:55:32Z</dcterms:modified>
</cp:coreProperties>
</file>