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 Project\Projects\UnrealEngine_Study\GameProjectReport\"/>
    </mc:Choice>
  </mc:AlternateContent>
  <xr:revisionPtr revIDLastSave="0" documentId="13_ncr:1_{F4271F34-E827-4B12-B538-555DF472F765}" xr6:coauthVersionLast="47" xr6:coauthVersionMax="47" xr10:uidLastSave="{00000000-0000-0000-0000-000000000000}"/>
  <bookViews>
    <workbookView xWindow="14400" yWindow="0" windowWidth="14400" windowHeight="15600" activeTab="1" xr2:uid="{FA7FFE42-10E7-45CA-8715-DBE7BED12626}"/>
  </bookViews>
  <sheets>
    <sheet name="Sheet1" sheetId="1" r:id="rId1"/>
    <sheet name="m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 s="1"/>
  <c r="K5" i="2"/>
  <c r="J7" i="2"/>
  <c r="J5" i="2"/>
  <c r="L9" i="2"/>
  <c r="L8" i="2"/>
  <c r="L7" i="2"/>
  <c r="L6" i="2"/>
  <c r="L5" i="2"/>
  <c r="P15" i="2"/>
  <c r="Q15" i="2" s="1"/>
  <c r="P12" i="2"/>
  <c r="E6" i="2"/>
  <c r="P14" i="2" s="1"/>
  <c r="Q14" i="2" s="1"/>
  <c r="E7" i="2"/>
  <c r="E8" i="2"/>
  <c r="P16" i="2" s="1"/>
  <c r="Q16" i="2" s="1"/>
  <c r="E9" i="2"/>
  <c r="P17" i="2" s="1"/>
  <c r="Q17" i="2" s="1"/>
  <c r="E5" i="2"/>
  <c r="D5" i="2"/>
  <c r="D6" i="2" s="1"/>
  <c r="D7" i="2" s="1"/>
  <c r="D8" i="2" s="1"/>
  <c r="D9" i="2" s="1"/>
  <c r="H25" i="1"/>
  <c r="H23" i="1"/>
  <c r="H24" i="1"/>
  <c r="H18" i="1"/>
  <c r="H19" i="1"/>
  <c r="H20" i="1"/>
  <c r="H21" i="1"/>
  <c r="H22" i="1"/>
  <c r="H17" i="1"/>
  <c r="H10" i="1"/>
  <c r="H4" i="1"/>
  <c r="H5" i="1"/>
  <c r="H6" i="1"/>
  <c r="H7" i="1"/>
  <c r="H8" i="1"/>
  <c r="H3" i="1"/>
  <c r="J8" i="2" l="1"/>
  <c r="K8" i="2"/>
  <c r="F5" i="2"/>
  <c r="M8" i="2"/>
  <c r="M6" i="2"/>
  <c r="M7" i="2"/>
  <c r="P13" i="2"/>
  <c r="Q13" i="2" s="1"/>
  <c r="F7" i="2"/>
  <c r="F9" i="2"/>
  <c r="F8" i="2"/>
  <c r="F6" i="2"/>
  <c r="K24" i="1"/>
  <c r="K14" i="1"/>
  <c r="M5" i="2"/>
  <c r="J6" i="2"/>
  <c r="J9" i="2" l="1"/>
  <c r="K9" i="2"/>
  <c r="M9" i="2" s="1"/>
</calcChain>
</file>

<file path=xl/sharedStrings.xml><?xml version="1.0" encoding="utf-8"?>
<sst xmlns="http://schemas.openxmlformats.org/spreadsheetml/2006/main" count="53" uniqueCount="34">
  <si>
    <t>자연어</t>
    <phoneticPr fontId="1" type="noConversion"/>
  </si>
  <si>
    <t>영속법</t>
  </si>
  <si>
    <t xml:space="preserve">지정시 </t>
    <phoneticPr fontId="1" type="noConversion"/>
  </si>
  <si>
    <t>1회차</t>
    <phoneticPr fontId="1" type="noConversion"/>
  </si>
  <si>
    <t>2회차</t>
    <phoneticPr fontId="1" type="noConversion"/>
  </si>
  <si>
    <t>3회차</t>
  </si>
  <si>
    <t>4회차</t>
  </si>
  <si>
    <t>5회차</t>
  </si>
  <si>
    <t>6회차</t>
  </si>
  <si>
    <t>PPT</t>
    <phoneticPr fontId="1" type="noConversion"/>
  </si>
  <si>
    <t>순공시간</t>
    <phoneticPr fontId="1" type="noConversion"/>
  </si>
  <si>
    <t>마무리</t>
    <phoneticPr fontId="1" type="noConversion"/>
  </si>
  <si>
    <t>지정시</t>
    <phoneticPr fontId="1" type="noConversion"/>
  </si>
  <si>
    <t>영속법</t>
    <phoneticPr fontId="1" type="noConversion"/>
  </si>
  <si>
    <t>3회차</t>
    <phoneticPr fontId="1" type="noConversion"/>
  </si>
  <si>
    <t>4회차</t>
    <phoneticPr fontId="1" type="noConversion"/>
  </si>
  <si>
    <t>5회차</t>
    <phoneticPr fontId="1" type="noConversion"/>
  </si>
  <si>
    <t>6회차</t>
    <phoneticPr fontId="1" type="noConversion"/>
  </si>
  <si>
    <t>7회차</t>
  </si>
  <si>
    <t>8회차</t>
  </si>
  <si>
    <t>-</t>
    <phoneticPr fontId="1" type="noConversion"/>
  </si>
  <si>
    <t>수치해석</t>
    <phoneticPr fontId="1" type="noConversion"/>
  </si>
  <si>
    <t>n</t>
    <phoneticPr fontId="1" type="noConversion"/>
  </si>
  <si>
    <t>x_n</t>
    <phoneticPr fontId="1" type="noConversion"/>
  </si>
  <si>
    <t>y_n</t>
    <phoneticPr fontId="1" type="noConversion"/>
  </si>
  <si>
    <t>y</t>
    <phoneticPr fontId="1" type="noConversion"/>
  </si>
  <si>
    <t>error</t>
    <phoneticPr fontId="1" type="noConversion"/>
  </si>
  <si>
    <t>Euler</t>
    <phoneticPr fontId="1" type="noConversion"/>
  </si>
  <si>
    <t>Heun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</si>
  <si>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</si>
  <si>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</si>
  <si>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</si>
  <si>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</si>
  <si>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임시(y_n)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</si>
</sst>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h:mm:ss;@"/>
    <numFmt numFmtId="177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4190-A752-4E15-AA67-A22ED6FEFD0D}">
  <dimension ref="A2:L27"/>
  <sheetViews>
    <sheetView zoomScale="115" zoomScaleNormal="115" workbookViewId="0">
      <selection activeCell="F17" sqref="F17"/>
    </sheetView>
  </sheetViews>
  <sheetFormatPr defaultRowHeight="16.5" x14ac:dyDescent="0.3"/>
  <cols>
    <col min="1" max="1" width="9" style="1"/>
    <col min="2" max="7" width="9" style="2"/>
    <col min="8" max="9" width="9" style="1"/>
    <col min="10" max="10" width="9.875" style="1" bestFit="1" customWidth="1"/>
  </cols>
  <sheetData>
    <row r="2" spans="1:11" x14ac:dyDescent="0.3">
      <c r="B2" s="2" t="s">
        <v>0</v>
      </c>
      <c r="C2" s="2" t="s">
        <v>9</v>
      </c>
      <c r="D2" s="2" t="s">
        <v>2</v>
      </c>
      <c r="E2" s="2" t="s">
        <v>9</v>
      </c>
      <c r="G2" s="2" t="s">
        <v>1</v>
      </c>
    </row>
    <row r="3" spans="1:11" x14ac:dyDescent="0.3">
      <c r="A3" s="1" t="s">
        <v>3</v>
      </c>
      <c r="B3" s="2">
        <v>6.9710648148148147E-2</v>
      </c>
      <c r="D3" s="2">
        <v>3.8645833333333331E-2</v>
      </c>
      <c r="G3" s="2">
        <v>5.3981481481481484E-2</v>
      </c>
      <c r="H3" s="5">
        <f>SUM(B3:G3)</f>
        <v>0.16233796296296296</v>
      </c>
    </row>
    <row r="4" spans="1:11" x14ac:dyDescent="0.3">
      <c r="A4" s="1" t="s">
        <v>4</v>
      </c>
      <c r="B4" s="2">
        <v>5.0844907407407408E-2</v>
      </c>
      <c r="D4" s="2">
        <v>2.8634259259259262E-2</v>
      </c>
      <c r="G4" s="2">
        <v>3.6597222222222225E-2</v>
      </c>
      <c r="H4" s="5">
        <f t="shared" ref="H4:H7" si="0">SUM(B4:G4)</f>
        <v>0.1160763888888889</v>
      </c>
    </row>
    <row r="5" spans="1:11" x14ac:dyDescent="0.3">
      <c r="A5" s="1" t="s">
        <v>5</v>
      </c>
      <c r="C5" s="2">
        <v>5.6319444444444443E-2</v>
      </c>
      <c r="E5" s="2">
        <v>3.5925925925925924E-2</v>
      </c>
      <c r="G5" s="2">
        <v>4.0347222222222222E-2</v>
      </c>
      <c r="H5" s="5">
        <f t="shared" si="0"/>
        <v>0.1325925925925926</v>
      </c>
    </row>
    <row r="6" spans="1:11" x14ac:dyDescent="0.3">
      <c r="A6" s="1" t="s">
        <v>6</v>
      </c>
      <c r="B6" s="2">
        <v>3.7152777777777778E-2</v>
      </c>
      <c r="D6" s="2">
        <v>2.8726851851851851E-2</v>
      </c>
      <c r="G6" s="2">
        <v>3.0775462962962966E-2</v>
      </c>
      <c r="H6" s="5">
        <f t="shared" si="0"/>
        <v>9.6655092592592584E-2</v>
      </c>
    </row>
    <row r="7" spans="1:11" x14ac:dyDescent="0.3">
      <c r="A7" s="1" t="s">
        <v>7</v>
      </c>
      <c r="C7" s="2">
        <v>3.0601851851851852E-2</v>
      </c>
      <c r="E7" s="2">
        <v>3.0983796296296297E-2</v>
      </c>
      <c r="G7" s="2">
        <v>2.7928240740740743E-2</v>
      </c>
      <c r="H7" s="5">
        <f t="shared" si="0"/>
        <v>8.9513888888888893E-2</v>
      </c>
    </row>
    <row r="8" spans="1:11" x14ac:dyDescent="0.3">
      <c r="A8" s="1" t="s">
        <v>8</v>
      </c>
      <c r="B8" s="2">
        <v>1.6423611111111111E-2</v>
      </c>
      <c r="D8" s="2">
        <v>1.5532407407407406E-2</v>
      </c>
      <c r="G8" s="2">
        <v>3.4629629629629628E-2</v>
      </c>
      <c r="H8" s="5">
        <f>SUM(B8:G8)</f>
        <v>6.6585648148148144E-2</v>
      </c>
    </row>
    <row r="10" spans="1:11" x14ac:dyDescent="0.3">
      <c r="A10" s="1" t="s">
        <v>11</v>
      </c>
      <c r="C10" s="2">
        <v>7.3668981481481488E-2</v>
      </c>
      <c r="E10" s="2">
        <v>4.6527777777777779E-2</v>
      </c>
      <c r="G10" s="2">
        <v>3.0555555555555555E-2</v>
      </c>
      <c r="H10" s="5">
        <f>SUM(B10:G10)</f>
        <v>0.15075231481481483</v>
      </c>
    </row>
    <row r="11" spans="1:11" x14ac:dyDescent="0.3">
      <c r="H11" s="5"/>
    </row>
    <row r="12" spans="1:11" x14ac:dyDescent="0.3">
      <c r="H12" s="5"/>
    </row>
    <row r="13" spans="1:11" x14ac:dyDescent="0.3">
      <c r="H13" s="5"/>
    </row>
    <row r="14" spans="1:11" x14ac:dyDescent="0.3">
      <c r="J14" s="2" t="s">
        <v>10</v>
      </c>
      <c r="K14" s="5">
        <f>SUM(H3:H12)</f>
        <v>0.81451388888888898</v>
      </c>
    </row>
    <row r="16" spans="1:11" s="1" customFormat="1" x14ac:dyDescent="0.3">
      <c r="B16" s="2" t="s">
        <v>0</v>
      </c>
      <c r="C16" s="2" t="s">
        <v>9</v>
      </c>
      <c r="D16" s="2" t="s">
        <v>12</v>
      </c>
      <c r="E16" s="2" t="s">
        <v>9</v>
      </c>
      <c r="F16" s="1" t="s">
        <v>21</v>
      </c>
      <c r="G16" s="2" t="s">
        <v>13</v>
      </c>
    </row>
    <row r="17" spans="1:12" x14ac:dyDescent="0.3">
      <c r="A17" s="1" t="s">
        <v>3</v>
      </c>
      <c r="B17" s="2">
        <v>0.10574074074074075</v>
      </c>
      <c r="D17" s="2">
        <v>6.7685185185185182E-2</v>
      </c>
      <c r="G17" s="2">
        <v>6.7858796296296306E-2</v>
      </c>
      <c r="H17" s="2">
        <f>SUM(B17:G17)</f>
        <v>0.24128472222222225</v>
      </c>
      <c r="I17" s="2"/>
      <c r="J17" s="6">
        <v>45267</v>
      </c>
    </row>
    <row r="18" spans="1:12" x14ac:dyDescent="0.3">
      <c r="A18" s="1" t="s">
        <v>4</v>
      </c>
      <c r="B18" s="2">
        <v>7.211805555555556E-2</v>
      </c>
      <c r="D18" s="2">
        <v>2.9166666666666664E-2</v>
      </c>
      <c r="G18" s="2">
        <v>6.8414351851851851E-2</v>
      </c>
      <c r="H18" s="2">
        <f t="shared" ref="H18:H25" si="1">SUM(B18:G18)</f>
        <v>0.16969907407407409</v>
      </c>
      <c r="J18" s="6">
        <v>45268</v>
      </c>
    </row>
    <row r="19" spans="1:12" x14ac:dyDescent="0.3">
      <c r="A19" s="1" t="s">
        <v>14</v>
      </c>
      <c r="B19" s="2">
        <v>6.8113425925925938E-2</v>
      </c>
      <c r="D19" s="2">
        <v>3.5937500000000004E-2</v>
      </c>
      <c r="G19" s="2">
        <v>4.9999999999999996E-2</v>
      </c>
      <c r="H19" s="2">
        <f t="shared" si="1"/>
        <v>0.15405092592592592</v>
      </c>
      <c r="J19" s="6">
        <v>45268</v>
      </c>
    </row>
    <row r="20" spans="1:12" x14ac:dyDescent="0.3">
      <c r="A20" s="1" t="s">
        <v>15</v>
      </c>
      <c r="B20" s="2">
        <v>5.935185185185185E-2</v>
      </c>
      <c r="D20" s="2">
        <v>2.1527777777777781E-2</v>
      </c>
      <c r="G20" s="2">
        <v>4.8611111111111112E-2</v>
      </c>
      <c r="H20" s="2">
        <f t="shared" si="1"/>
        <v>0.12949074074074074</v>
      </c>
      <c r="J20" s="6">
        <v>45269</v>
      </c>
    </row>
    <row r="21" spans="1:12" x14ac:dyDescent="0.3">
      <c r="A21" s="1" t="s">
        <v>16</v>
      </c>
      <c r="B21" s="2">
        <v>4.3043981481481482E-2</v>
      </c>
      <c r="D21" s="2">
        <v>2.0659722222222222E-2</v>
      </c>
      <c r="G21" s="2">
        <v>4.1412037037037039E-2</v>
      </c>
      <c r="H21" s="2">
        <f t="shared" si="1"/>
        <v>0.10511574074074075</v>
      </c>
      <c r="J21" s="6">
        <v>45269</v>
      </c>
    </row>
    <row r="22" spans="1:12" x14ac:dyDescent="0.3">
      <c r="A22" s="1" t="s">
        <v>17</v>
      </c>
      <c r="B22" s="2">
        <v>4.8819444444444443E-2</v>
      </c>
      <c r="D22" s="2">
        <v>1.7916666666666668E-2</v>
      </c>
      <c r="G22" s="2">
        <v>4.8773148148148149E-2</v>
      </c>
      <c r="H22" s="2">
        <f t="shared" si="1"/>
        <v>0.11550925925925926</v>
      </c>
      <c r="J22" s="6">
        <v>45270</v>
      </c>
    </row>
    <row r="23" spans="1:12" x14ac:dyDescent="0.3">
      <c r="A23" s="1" t="s">
        <v>18</v>
      </c>
      <c r="B23" s="2">
        <v>2.7581018518518519E-2</v>
      </c>
      <c r="D23" s="2">
        <v>1.7025462962962961E-2</v>
      </c>
      <c r="G23" s="2">
        <v>4.8043981481481479E-2</v>
      </c>
      <c r="H23" s="2">
        <f t="shared" si="1"/>
        <v>9.2650462962962962E-2</v>
      </c>
      <c r="J23" s="6">
        <v>45270</v>
      </c>
      <c r="K23" t="s">
        <v>10</v>
      </c>
    </row>
    <row r="24" spans="1:12" x14ac:dyDescent="0.3">
      <c r="A24" s="1" t="s">
        <v>19</v>
      </c>
      <c r="E24" s="2">
        <v>5.0428240740740739E-2</v>
      </c>
      <c r="G24" s="2">
        <v>4.4004629629629623E-2</v>
      </c>
      <c r="H24" s="2">
        <f t="shared" si="1"/>
        <v>9.4432870370370361E-2</v>
      </c>
      <c r="J24" s="6">
        <v>45270</v>
      </c>
      <c r="K24" s="3">
        <f>SUM(H17:H25)</f>
        <v>1.1022337962962963</v>
      </c>
      <c r="L24" s="5">
        <v>1</v>
      </c>
    </row>
    <row r="25" spans="1:12" x14ac:dyDescent="0.3">
      <c r="A25" s="1" t="s">
        <v>11</v>
      </c>
      <c r="D25" s="2" t="s">
        <v>20</v>
      </c>
      <c r="G25" s="2" t="s">
        <v>20</v>
      </c>
      <c r="H25" s="2">
        <f t="shared" si="1"/>
        <v>0</v>
      </c>
      <c r="J25" s="6">
        <v>45270</v>
      </c>
    </row>
    <row r="26" spans="1:12" x14ac:dyDescent="0.3">
      <c r="D26" s="4"/>
      <c r="E26" s="4"/>
      <c r="F26" s="4"/>
      <c r="G26" s="4"/>
    </row>
    <row r="27" spans="1:12" x14ac:dyDescent="0.3">
      <c r="D27" s="4"/>
      <c r="E27" s="4"/>
      <c r="F27" s="4"/>
      <c r="G2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09F8-7877-48A6-BB4A-9C6194136CE6}">
  <dimension ref="B2:Q17"/>
  <sheetViews>
    <sheetView tabSelected="1" workbookViewId="0">
      <selection activeCell="K5" sqref="K4:K5"/>
    </sheetView>
  </sheetViews>
  <sheetFormatPr defaultRowHeight="16.5" x14ac:dyDescent="0.3"/>
  <sheetData>
    <row r="2" spans="2:17" x14ac:dyDescent="0.3">
      <c r="B2" t="s">
        <v>27</v>
      </c>
      <c r="H2" t="s">
        <v>28</v>
      </c>
    </row>
    <row r="3" spans="2:17" x14ac:dyDescent="0.3">
      <c r="B3" t="s">
        <v>22</v>
      </c>
      <c r="C3" t="s">
        <v>23</v>
      </c>
      <c r="D3" t="s">
        <v>24</v>
      </c>
      <c r="E3" t="s">
        <v>25</v>
      </c>
      <c r="F3" t="s">
        <v>26</v>
      </c>
      <c r="H3" t="s">
        <v>22</v>
      </c>
      <c r="I3" t="s">
        <v>23</v>
      </c>
      <c r="J3" t="s">
        <v>33</v>
      </c>
      <c r="K3" t="s">
        <v>24</v>
      </c>
      <c r="L3" t="s">
        <v>25</v>
      </c>
      <c r="M3" t="s">
        <v>26</v>
      </c>
    </row>
    <row r="4" spans="2:17" x14ac:dyDescent="0.3"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2:17" x14ac:dyDescent="0.3">
      <c r="B5">
        <v>1</v>
      </c>
      <c r="C5">
        <v>0.2</v>
      </c>
      <c r="D5">
        <f>D4+(C4+2*D4)*0.2</f>
        <v>0</v>
      </c>
      <c r="E5">
        <f>EXP(2*C5)/4-C5/2-1/4</f>
        <v>2.2956174410317609E-2</v>
      </c>
      <c r="F5">
        <f>ABS(E5-D5)</f>
        <v>2.2956174410317609E-2</v>
      </c>
      <c r="H5">
        <v>1</v>
      </c>
      <c r="I5">
        <v>0.2</v>
      </c>
      <c r="J5">
        <f>K4+(I4+2*K4)*0.2</f>
        <v>0</v>
      </c>
      <c r="K5">
        <f>K4+((I4+2*K4)+(I5+2*J5))/2*0.2</f>
        <v>2.0000000000000004E-2</v>
      </c>
      <c r="L5">
        <f>EXP(2*I5)/4-I5/2-1/4</f>
        <v>2.2956174410317609E-2</v>
      </c>
      <c r="M5">
        <f>ABS(L5-K5)</f>
        <v>2.9561744103176052E-3</v>
      </c>
    </row>
    <row r="6" spans="2:17" x14ac:dyDescent="0.3">
      <c r="B6">
        <v>2</v>
      </c>
      <c r="C6">
        <v>0.4</v>
      </c>
      <c r="D6">
        <f t="shared" ref="D6:D9" si="0">D5+(C5+2*D5)*0.2</f>
        <v>4.0000000000000008E-2</v>
      </c>
      <c r="E6">
        <f t="shared" ref="E6:E9" si="1">EXP(2*C6)/4-C6/2-1/4</f>
        <v>0.10638523212311696</v>
      </c>
      <c r="F6">
        <f t="shared" ref="F6:F9" si="2">ABS(E6-D6)</f>
        <v>6.638523212311695E-2</v>
      </c>
      <c r="H6">
        <v>2</v>
      </c>
      <c r="I6">
        <v>0.4</v>
      </c>
      <c r="J6">
        <f t="shared" ref="J6:J9" si="3">K5+(I5+2*K5)*0.2</f>
        <v>6.8000000000000005E-2</v>
      </c>
      <c r="K6">
        <f t="shared" ref="K6:K9" si="4">K5+((I5+2*K5)+(I6+2*J6))/2*0.2</f>
        <v>9.7600000000000006E-2</v>
      </c>
      <c r="L6">
        <f t="shared" ref="L6:L9" si="5">EXP(2*I6)/4-I6/2-1/4</f>
        <v>0.10638523212311696</v>
      </c>
      <c r="M6">
        <f t="shared" ref="M6:M9" si="6">ABS(L6-K6)</f>
        <v>8.7852321231169511E-3</v>
      </c>
    </row>
    <row r="7" spans="2:17" x14ac:dyDescent="0.3">
      <c r="B7">
        <v>3</v>
      </c>
      <c r="C7">
        <v>0.6</v>
      </c>
      <c r="D7">
        <f t="shared" si="0"/>
        <v>0.13600000000000001</v>
      </c>
      <c r="E7">
        <f t="shared" si="1"/>
        <v>0.28002923068413677</v>
      </c>
      <c r="F7">
        <f t="shared" si="2"/>
        <v>0.14402923068413676</v>
      </c>
      <c r="H7">
        <v>3</v>
      </c>
      <c r="I7">
        <v>0.6</v>
      </c>
      <c r="J7">
        <f t="shared" si="3"/>
        <v>0.21664000000000003</v>
      </c>
      <c r="K7">
        <f t="shared" si="4"/>
        <v>0.26044800000000001</v>
      </c>
      <c r="L7">
        <f t="shared" si="5"/>
        <v>0.28002923068413677</v>
      </c>
      <c r="M7">
        <f t="shared" si="6"/>
        <v>1.9581230684136752E-2</v>
      </c>
    </row>
    <row r="8" spans="2:17" x14ac:dyDescent="0.3">
      <c r="B8">
        <v>4</v>
      </c>
      <c r="C8">
        <v>0.8</v>
      </c>
      <c r="D8">
        <f t="shared" si="0"/>
        <v>0.31040000000000001</v>
      </c>
      <c r="E8">
        <f t="shared" si="1"/>
        <v>0.58825810609877871</v>
      </c>
      <c r="F8">
        <f t="shared" si="2"/>
        <v>0.2778581060987787</v>
      </c>
      <c r="H8">
        <v>4</v>
      </c>
      <c r="I8">
        <v>0.8</v>
      </c>
      <c r="J8">
        <f t="shared" si="3"/>
        <v>0.48462720000000004</v>
      </c>
      <c r="K8">
        <f t="shared" si="4"/>
        <v>0.54946304000000001</v>
      </c>
      <c r="L8">
        <f t="shared" si="5"/>
        <v>0.58825810609877871</v>
      </c>
      <c r="M8">
        <f t="shared" si="6"/>
        <v>3.8795066098778697E-2</v>
      </c>
    </row>
    <row r="9" spans="2:17" x14ac:dyDescent="0.3">
      <c r="B9">
        <v>5</v>
      </c>
      <c r="C9">
        <v>1</v>
      </c>
      <c r="D9">
        <f t="shared" si="0"/>
        <v>0.59455999999999998</v>
      </c>
      <c r="E9">
        <f t="shared" si="1"/>
        <v>1.0972640247326626</v>
      </c>
      <c r="F9">
        <f t="shared" si="2"/>
        <v>0.50270402473266262</v>
      </c>
      <c r="H9">
        <v>5</v>
      </c>
      <c r="I9">
        <v>1</v>
      </c>
      <c r="J9">
        <f t="shared" si="3"/>
        <v>0.92924825600000005</v>
      </c>
      <c r="K9">
        <f t="shared" si="4"/>
        <v>1.0252052992</v>
      </c>
      <c r="L9">
        <f t="shared" si="5"/>
        <v>1.0972640247326626</v>
      </c>
      <c r="M9">
        <f t="shared" si="6"/>
        <v>7.2058725532662571E-2</v>
      </c>
    </row>
    <row r="11" spans="2:17" x14ac:dyDescent="0.3">
      <c r="H11" t="s">
        <v>22</v>
      </c>
      <c r="I11" t="s">
        <v>23</v>
      </c>
      <c r="K11" t="s">
        <v>29</v>
      </c>
      <c r="L11" t="s">
        <v>30</v>
      </c>
      <c r="M11" t="s">
        <v>31</v>
      </c>
      <c r="N11" t="s">
        <v>32</v>
      </c>
      <c r="O11" t="s">
        <v>24</v>
      </c>
      <c r="P11" t="s">
        <v>25</v>
      </c>
      <c r="Q11" t="s">
        <v>26</v>
      </c>
    </row>
    <row r="12" spans="2:17" x14ac:dyDescent="0.3">
      <c r="H12">
        <v>0</v>
      </c>
      <c r="I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ref="P12:P17" si="7">E4</f>
        <v>0</v>
      </c>
      <c r="Q12">
        <v>0</v>
      </c>
    </row>
    <row r="13" spans="2:17" x14ac:dyDescent="0.3">
      <c r="H13">
        <v>1</v>
      </c>
      <c r="I13">
        <v>0.2</v>
      </c>
      <c r="P13">
        <f t="shared" si="7"/>
        <v>2.2956174410317609E-2</v>
      </c>
      <c r="Q13">
        <f>ABS(P13-O13)</f>
        <v>2.2956174410317609E-2</v>
      </c>
    </row>
    <row r="14" spans="2:17" x14ac:dyDescent="0.3">
      <c r="H14">
        <v>2</v>
      </c>
      <c r="I14">
        <v>0.4</v>
      </c>
      <c r="P14">
        <f t="shared" si="7"/>
        <v>0.10638523212311696</v>
      </c>
      <c r="Q14">
        <f t="shared" ref="Q14:Q17" si="8">ABS(P14-O14)</f>
        <v>0.10638523212311696</v>
      </c>
    </row>
    <row r="15" spans="2:17" x14ac:dyDescent="0.3">
      <c r="H15">
        <v>3</v>
      </c>
      <c r="I15">
        <v>0.6</v>
      </c>
      <c r="P15">
        <f t="shared" si="7"/>
        <v>0.28002923068413677</v>
      </c>
      <c r="Q15">
        <f t="shared" si="8"/>
        <v>0.28002923068413677</v>
      </c>
    </row>
    <row r="16" spans="2:17" x14ac:dyDescent="0.3">
      <c r="H16">
        <v>4</v>
      </c>
      <c r="I16">
        <v>0.8</v>
      </c>
      <c r="P16">
        <f t="shared" si="7"/>
        <v>0.58825810609877871</v>
      </c>
      <c r="Q16">
        <f t="shared" si="8"/>
        <v>0.58825810609877871</v>
      </c>
    </row>
    <row r="17" spans="8:17" x14ac:dyDescent="0.3">
      <c r="H17">
        <v>5</v>
      </c>
      <c r="I17">
        <v>1</v>
      </c>
      <c r="P17">
        <f t="shared" si="7"/>
        <v>1.0972640247326626</v>
      </c>
      <c r="Q17">
        <f t="shared" si="8"/>
        <v>1.0972640247326626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가수한</dc:creator>
  <cp:lastModifiedBy>가수한</cp:lastModifiedBy>
  <dcterms:created xsi:type="dcterms:W3CDTF">2023-10-20T02:56:26Z</dcterms:created>
  <dcterms:modified xsi:type="dcterms:W3CDTF">2023-12-11T12:19:41Z</dcterms:modified>
</cp:coreProperties>
</file>