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STUFF\Fall 2022\DBMS\Group Project\Deliverable 3\"/>
    </mc:Choice>
  </mc:AlternateContent>
  <xr:revisionPtr revIDLastSave="0" documentId="13_ncr:1_{A6E53D8E-9B11-416B-B317-D2E512AD3C49}" xr6:coauthVersionLast="47" xr6:coauthVersionMax="47" xr10:uidLastSave="{00000000-0000-0000-0000-000000000000}"/>
  <bookViews>
    <workbookView xWindow="-120" yWindow="-120" windowWidth="20730" windowHeight="11040" firstSheet="3" activeTab="4" xr2:uid="{C22FF695-6287-9546-98FE-0123D2481E8A}"/>
  </bookViews>
  <sheets>
    <sheet name="CLIENT" sheetId="2" r:id="rId1"/>
    <sheet name="SERVICE_CATEGORY" sheetId="3" r:id="rId2"/>
    <sheet name="SERVICE_LIST_PROVIDER" sheetId="4" r:id="rId3"/>
    <sheet name="SERVICE BOOKINGS" sheetId="5" r:id="rId4"/>
    <sheet name="QUOTATIONS" sheetId="6" r:id="rId5"/>
    <sheet name="JOB_SCHEDULING&amp;TRACKING" sheetId="7" r:id="rId6"/>
    <sheet name="BILLIN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A2" i="7" a="1"/>
  <c r="A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<sst xmlns="http://schemas.openxmlformats.org/spreadsheetml/2006/main" count="338" uniqueCount="214">
  <si>
    <t>CustomerID</t>
  </si>
  <si>
    <t>CustomerFullName</t>
  </si>
  <si>
    <t>CustomerPhone</t>
  </si>
  <si>
    <t>CustomerEmail</t>
  </si>
  <si>
    <t>CustomerAddress</t>
  </si>
  <si>
    <t>LoyaltyPoints</t>
  </si>
  <si>
    <t>CustomerRating</t>
  </si>
  <si>
    <t>C100</t>
  </si>
  <si>
    <t>Gaylord Balcom</t>
  </si>
  <si>
    <t>GaylordBalcom@gmail.com</t>
  </si>
  <si>
    <t>AA</t>
  </si>
  <si>
    <t>C101</t>
  </si>
  <si>
    <t>Hosea Jack</t>
  </si>
  <si>
    <t>HoseaJack@gmail.com</t>
  </si>
  <si>
    <t>FD</t>
  </si>
  <si>
    <t>C102</t>
  </si>
  <si>
    <t>Vera Fuselier</t>
  </si>
  <si>
    <t>VeraFuselier@gmail.com</t>
  </si>
  <si>
    <t>HG</t>
  </si>
  <si>
    <t>C103</t>
  </si>
  <si>
    <t>Kacy Poplar</t>
  </si>
  <si>
    <t>KacyPoplar@gmail.com</t>
  </si>
  <si>
    <t>KH</t>
  </si>
  <si>
    <t>C104</t>
  </si>
  <si>
    <t>Scottie Wallen</t>
  </si>
  <si>
    <t>ScottieWallen@gmail.com</t>
  </si>
  <si>
    <t>BG</t>
  </si>
  <si>
    <t>C105</t>
  </si>
  <si>
    <t>Deeanna Soukup</t>
  </si>
  <si>
    <t>DeeannaSoukup@gmail.com</t>
  </si>
  <si>
    <t>SD</t>
  </si>
  <si>
    <t>C106</t>
  </si>
  <si>
    <t>Brant Dipaola</t>
  </si>
  <si>
    <t>BrantDipaola@gmail.com</t>
  </si>
  <si>
    <t>JG</t>
  </si>
  <si>
    <t>C107</t>
  </si>
  <si>
    <t>Jeffie Parnell</t>
  </si>
  <si>
    <t>JeffieParnell@gmail.com</t>
  </si>
  <si>
    <t>ER</t>
  </si>
  <si>
    <t>C108</t>
  </si>
  <si>
    <t>Monte Heilig</t>
  </si>
  <si>
    <t>MonteHeilig@gmail.com</t>
  </si>
  <si>
    <t>DD</t>
  </si>
  <si>
    <t>C109</t>
  </si>
  <si>
    <t>Terrell Metzer</t>
  </si>
  <si>
    <t>TerrellMetzer@gmail.com</t>
  </si>
  <si>
    <t>KJ</t>
  </si>
  <si>
    <t>C110</t>
  </si>
  <si>
    <t>Annelle Ziolkowski</t>
  </si>
  <si>
    <t>AnnelleZiolkowski@gmail.com</t>
  </si>
  <si>
    <t>FG</t>
  </si>
  <si>
    <t>C111</t>
  </si>
  <si>
    <t>Lucila Tiger</t>
  </si>
  <si>
    <t>LucilaTiger@gmail.com</t>
  </si>
  <si>
    <t>C112</t>
  </si>
  <si>
    <t>Marybelle Ensign</t>
  </si>
  <si>
    <t>MarybelleEnsign@gmail.com</t>
  </si>
  <si>
    <t>CV</t>
  </si>
  <si>
    <t>C113</t>
  </si>
  <si>
    <t>Carmen Caylor</t>
  </si>
  <si>
    <t>CarmenCaylor@gmail.com</t>
  </si>
  <si>
    <t>C114</t>
  </si>
  <si>
    <t>Coretta Harriss</t>
  </si>
  <si>
    <t>CorettaHarriss@gmail.com</t>
  </si>
  <si>
    <t>KG</t>
  </si>
  <si>
    <t>ServiceCategoryID</t>
  </si>
  <si>
    <t>ServiceCategoryName</t>
  </si>
  <si>
    <t>Market Rate</t>
  </si>
  <si>
    <t>SC100</t>
  </si>
  <si>
    <t>Waste Management</t>
  </si>
  <si>
    <t>SC101</t>
  </si>
  <si>
    <t>IT/Telecom</t>
  </si>
  <si>
    <t>SC102</t>
  </si>
  <si>
    <t>Human Resouces</t>
  </si>
  <si>
    <t>SC103</t>
  </si>
  <si>
    <t>Maintenance Contracts</t>
  </si>
  <si>
    <t>SC104</t>
  </si>
  <si>
    <t>Mail/Shipping</t>
  </si>
  <si>
    <t>SC105</t>
  </si>
  <si>
    <t>Advertising</t>
  </si>
  <si>
    <t>SC106</t>
  </si>
  <si>
    <t>Utilities</t>
  </si>
  <si>
    <t>SC107</t>
  </si>
  <si>
    <t>Other</t>
  </si>
  <si>
    <t>SC108</t>
  </si>
  <si>
    <t>Transportation/Fleet</t>
  </si>
  <si>
    <t>SC109</t>
  </si>
  <si>
    <t>Treasury</t>
  </si>
  <si>
    <t>SC110</t>
  </si>
  <si>
    <t>Insurance</t>
  </si>
  <si>
    <t>SC111</t>
  </si>
  <si>
    <t>Taxes</t>
  </si>
  <si>
    <t>SC112</t>
  </si>
  <si>
    <t>Janitorial</t>
  </si>
  <si>
    <t>SC113</t>
  </si>
  <si>
    <t>Textiles</t>
  </si>
  <si>
    <t>SC114</t>
  </si>
  <si>
    <t>Supplies</t>
  </si>
  <si>
    <t>SC115</t>
  </si>
  <si>
    <t>Medical</t>
  </si>
  <si>
    <t>ServiceProviderID</t>
  </si>
  <si>
    <t>ServiceProviderName</t>
  </si>
  <si>
    <t>ServiceLocation</t>
  </si>
  <si>
    <t>ServiceProviderHourlyRate</t>
  </si>
  <si>
    <t>ServiceProviderRating</t>
  </si>
  <si>
    <t>SP100</t>
  </si>
  <si>
    <t>AAA</t>
  </si>
  <si>
    <t>LOCATION1</t>
  </si>
  <si>
    <t>SP101</t>
  </si>
  <si>
    <t>AAB</t>
  </si>
  <si>
    <t>LOCATION3</t>
  </si>
  <si>
    <t>SP102</t>
  </si>
  <si>
    <t>AAC</t>
  </si>
  <si>
    <t>SP103</t>
  </si>
  <si>
    <t>AAD</t>
  </si>
  <si>
    <t>LOCATION2</t>
  </si>
  <si>
    <t>SP104</t>
  </si>
  <si>
    <t>AAE</t>
  </si>
  <si>
    <t>SP105</t>
  </si>
  <si>
    <t>AAF</t>
  </si>
  <si>
    <t>SP106</t>
  </si>
  <si>
    <t>AAG</t>
  </si>
  <si>
    <t>SP107</t>
  </si>
  <si>
    <t>AAH</t>
  </si>
  <si>
    <t>LOCATION4</t>
  </si>
  <si>
    <t>SP108</t>
  </si>
  <si>
    <t>AAI</t>
  </si>
  <si>
    <t>SP109</t>
  </si>
  <si>
    <t>AAJ</t>
  </si>
  <si>
    <t>SP110</t>
  </si>
  <si>
    <t>AAK</t>
  </si>
  <si>
    <t>SP111</t>
  </si>
  <si>
    <t>AAL</t>
  </si>
  <si>
    <t>SP112</t>
  </si>
  <si>
    <t>AAM</t>
  </si>
  <si>
    <t>SP113</t>
  </si>
  <si>
    <t>AAN</t>
  </si>
  <si>
    <t>LOCATION5</t>
  </si>
  <si>
    <t>SP114</t>
  </si>
  <si>
    <t>AAO</t>
  </si>
  <si>
    <t>SP115</t>
  </si>
  <si>
    <t>AAP</t>
  </si>
  <si>
    <t>JobID</t>
  </si>
  <si>
    <t>ServiceDescription</t>
  </si>
  <si>
    <t>Service Provider Rating</t>
  </si>
  <si>
    <t>Customer Rating</t>
  </si>
  <si>
    <t>Request Date</t>
  </si>
  <si>
    <t>Request Time</t>
  </si>
  <si>
    <t>Expected Hours</t>
  </si>
  <si>
    <t>Job100</t>
  </si>
  <si>
    <t>BAA</t>
  </si>
  <si>
    <t>Job101</t>
  </si>
  <si>
    <t>BAB</t>
  </si>
  <si>
    <t>Job102</t>
  </si>
  <si>
    <t>C120</t>
  </si>
  <si>
    <t>BAC</t>
  </si>
  <si>
    <t>Job103</t>
  </si>
  <si>
    <t>BAD</t>
  </si>
  <si>
    <t>Job104</t>
  </si>
  <si>
    <t>C116</t>
  </si>
  <si>
    <t>BAE</t>
  </si>
  <si>
    <t>Job105</t>
  </si>
  <si>
    <t>C115</t>
  </si>
  <si>
    <t>BAF</t>
  </si>
  <si>
    <t>Job106</t>
  </si>
  <si>
    <t>BAG</t>
  </si>
  <si>
    <t>Job107</t>
  </si>
  <si>
    <t>BAH</t>
  </si>
  <si>
    <t>Job108</t>
  </si>
  <si>
    <t>BAI</t>
  </si>
  <si>
    <t>Job109</t>
  </si>
  <si>
    <t>BAJ</t>
  </si>
  <si>
    <t>Job110</t>
  </si>
  <si>
    <t>C118</t>
  </si>
  <si>
    <t>BAK</t>
  </si>
  <si>
    <t>Job111</t>
  </si>
  <si>
    <t>BAL</t>
  </si>
  <si>
    <t>Job112</t>
  </si>
  <si>
    <t>BAM</t>
  </si>
  <si>
    <t>Job113</t>
  </si>
  <si>
    <t>BAN</t>
  </si>
  <si>
    <t>Job114</t>
  </si>
  <si>
    <t>BAO</t>
  </si>
  <si>
    <t>Job115</t>
  </si>
  <si>
    <t>BAP</t>
  </si>
  <si>
    <t>QuotationID</t>
  </si>
  <si>
    <t>InitialAssessmentFee</t>
  </si>
  <si>
    <t>DistanceFee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</si>
  <si>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</si>
  <si>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</si>
  <si>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</si>
  <si>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</si>
  <si>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</si>
  <si>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</si>
  <si>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</si>
  <si>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</si>
  <si>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</si>
  <si>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</si>
  <si>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</si>
  <si>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</si>
  <si>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</si>
  <si>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</si>
  <si>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</si>
  <si>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CompletionStatus</t>
  </si>
  <si>
    <t>ReminderLastSentOn</t>
  </si>
  <si>
    <t>Check-insMade</t>
  </si>
  <si>
    <t>RescheduleRequired</t>
  </si>
  <si>
    <t>YES</t>
  </si>
  <si>
    <t>NO</t>
  </si>
  <si>
    <t>Payment Date</t>
  </si>
  <si>
    <t>Payment Time</t>
  </si>
  <si>
    <t>BalanceAmount</t>
  </si>
  <si>
    <t>DepositAmount</t>
  </si>
  <si>
    <t>DepositStatus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</si>
</sst>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ffieParnell@gmail.com" TargetMode="External"/><Relationship Id="rId13" Type="http://schemas.openxmlformats.org/officeDocument/2006/relationships/hyperlink" Target="mailto:MarybelleEnsign@gmail.com" TargetMode="External"/><Relationship Id="rId3" Type="http://schemas.openxmlformats.org/officeDocument/2006/relationships/hyperlink" Target="mailto:VeraFuselier@gmail.com" TargetMode="External"/><Relationship Id="rId7" Type="http://schemas.openxmlformats.org/officeDocument/2006/relationships/hyperlink" Target="mailto:BrantDipaola@gmail.com" TargetMode="External"/><Relationship Id="rId12" Type="http://schemas.openxmlformats.org/officeDocument/2006/relationships/hyperlink" Target="mailto:LucilaTiger@gmail.com" TargetMode="External"/><Relationship Id="rId2" Type="http://schemas.openxmlformats.org/officeDocument/2006/relationships/hyperlink" Target="mailto:HoseaJack@gmail.com" TargetMode="External"/><Relationship Id="rId1" Type="http://schemas.openxmlformats.org/officeDocument/2006/relationships/hyperlink" Target="mailto:GaylordBalcom@gmail.com" TargetMode="External"/><Relationship Id="rId6" Type="http://schemas.openxmlformats.org/officeDocument/2006/relationships/hyperlink" Target="mailto:DeeannaSoukup@gmail.com" TargetMode="External"/><Relationship Id="rId11" Type="http://schemas.openxmlformats.org/officeDocument/2006/relationships/hyperlink" Target="mailto:AnnelleZiolkowski@gmail.com" TargetMode="External"/><Relationship Id="rId5" Type="http://schemas.openxmlformats.org/officeDocument/2006/relationships/hyperlink" Target="mailto:ScottieWallen@gmail.com" TargetMode="External"/><Relationship Id="rId15" Type="http://schemas.openxmlformats.org/officeDocument/2006/relationships/hyperlink" Target="mailto:CorettaHarriss@gmail.com" TargetMode="External"/><Relationship Id="rId10" Type="http://schemas.openxmlformats.org/officeDocument/2006/relationships/hyperlink" Target="mailto:TerrellMetzer@gmail.com" TargetMode="External"/><Relationship Id="rId4" Type="http://schemas.openxmlformats.org/officeDocument/2006/relationships/hyperlink" Target="mailto:KacyPoplar@gmail.com" TargetMode="External"/><Relationship Id="rId9" Type="http://schemas.openxmlformats.org/officeDocument/2006/relationships/hyperlink" Target="mailto:MonteHeilig@gmail.com" TargetMode="External"/><Relationship Id="rId14" Type="http://schemas.openxmlformats.org/officeDocument/2006/relationships/hyperlink" Target="mailto:CarmenCaylo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B575-0727-BD4C-B278-45F009CA7D56}">
  <dimension ref="A1:G22"/>
  <sheetViews>
    <sheetView workbookViewId="0">
      <selection activeCell="A12" sqref="A12"/>
    </sheetView>
  </sheetViews>
  <sheetFormatPr defaultColWidth="11" defaultRowHeight="15.75" x14ac:dyDescent="0.25"/>
  <cols>
    <col min="1" max="3" width="18.875" style="4" customWidth="1"/>
    <col min="4" max="4" width="26.875" style="4" bestFit="1" customWidth="1"/>
    <col min="5" max="5" width="24.125" style="4" customWidth="1"/>
    <col min="6" max="7" width="18.875" style="4" customWidth="1"/>
    <col min="8" max="16384" width="11" style="4"/>
  </cols>
  <sheetData>
    <row r="1" spans="1:7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4" t="s">
        <v>6</v>
      </c>
    </row>
    <row r="2" spans="1:7" x14ac:dyDescent="0.25">
      <c r="A2" s="7" t="s">
        <v>7</v>
      </c>
      <c r="B2" s="7" t="s">
        <v>8</v>
      </c>
      <c r="C2" s="7">
        <v>6929963841</v>
      </c>
      <c r="D2" s="8" t="s">
        <v>9</v>
      </c>
      <c r="E2" s="7" t="s">
        <v>10</v>
      </c>
      <c r="F2" s="7">
        <v>875</v>
      </c>
      <c r="G2" s="15">
        <v>4.2</v>
      </c>
    </row>
    <row r="3" spans="1:7" x14ac:dyDescent="0.25">
      <c r="A3" s="7" t="s">
        <v>11</v>
      </c>
      <c r="B3" s="7" t="s">
        <v>12</v>
      </c>
      <c r="C3" s="7">
        <v>1456032778</v>
      </c>
      <c r="D3" s="8" t="s">
        <v>13</v>
      </c>
      <c r="E3" s="7" t="s">
        <v>14</v>
      </c>
      <c r="F3" s="7">
        <v>567</v>
      </c>
      <c r="G3" s="15">
        <v>3.7</v>
      </c>
    </row>
    <row r="4" spans="1:7" x14ac:dyDescent="0.25">
      <c r="A4" s="7" t="s">
        <v>15</v>
      </c>
      <c r="B4" s="7" t="s">
        <v>16</v>
      </c>
      <c r="C4" s="7">
        <v>6284891582</v>
      </c>
      <c r="D4" s="8" t="s">
        <v>17</v>
      </c>
      <c r="E4" s="7" t="s">
        <v>18</v>
      </c>
      <c r="F4" s="7">
        <v>2345</v>
      </c>
      <c r="G4" s="15">
        <v>2.4</v>
      </c>
    </row>
    <row r="5" spans="1:7" x14ac:dyDescent="0.25">
      <c r="A5" s="7" t="s">
        <v>19</v>
      </c>
      <c r="B5" s="7" t="s">
        <v>20</v>
      </c>
      <c r="C5" s="7">
        <v>2130077630</v>
      </c>
      <c r="D5" s="8" t="s">
        <v>21</v>
      </c>
      <c r="E5" s="7" t="s">
        <v>22</v>
      </c>
      <c r="F5" s="7">
        <v>765</v>
      </c>
      <c r="G5" s="15">
        <v>4.3</v>
      </c>
    </row>
    <row r="6" spans="1:7" x14ac:dyDescent="0.25">
      <c r="A6" s="7" t="s">
        <v>23</v>
      </c>
      <c r="B6" s="7" t="s">
        <v>24</v>
      </c>
      <c r="C6" s="7">
        <v>6321222854</v>
      </c>
      <c r="D6" s="8" t="s">
        <v>25</v>
      </c>
      <c r="E6" s="7" t="s">
        <v>26</v>
      </c>
      <c r="F6" s="7">
        <v>876</v>
      </c>
      <c r="G6" s="15">
        <v>4.4000000000000004</v>
      </c>
    </row>
    <row r="7" spans="1:7" x14ac:dyDescent="0.25">
      <c r="A7" s="7" t="s">
        <v>27</v>
      </c>
      <c r="B7" s="7" t="s">
        <v>28</v>
      </c>
      <c r="C7" s="7">
        <v>2561058706</v>
      </c>
      <c r="D7" s="8" t="s">
        <v>29</v>
      </c>
      <c r="E7" s="7" t="s">
        <v>30</v>
      </c>
      <c r="F7" s="7">
        <v>345</v>
      </c>
      <c r="G7" s="15">
        <v>3.8</v>
      </c>
    </row>
    <row r="8" spans="1:7" x14ac:dyDescent="0.25">
      <c r="A8" s="7" t="s">
        <v>31</v>
      </c>
      <c r="B8" s="7" t="s">
        <v>32</v>
      </c>
      <c r="C8" s="7">
        <v>2398362872</v>
      </c>
      <c r="D8" s="8" t="s">
        <v>33</v>
      </c>
      <c r="E8" s="7" t="s">
        <v>34</v>
      </c>
      <c r="F8" s="7">
        <v>987</v>
      </c>
      <c r="G8" s="15">
        <v>3.5</v>
      </c>
    </row>
    <row r="9" spans="1:7" x14ac:dyDescent="0.25">
      <c r="A9" s="7" t="s">
        <v>35</v>
      </c>
      <c r="B9" s="7" t="s">
        <v>36</v>
      </c>
      <c r="C9" s="7">
        <v>1421478556</v>
      </c>
      <c r="D9" s="8" t="s">
        <v>37</v>
      </c>
      <c r="E9" s="7" t="s">
        <v>38</v>
      </c>
      <c r="F9" s="7">
        <v>357</v>
      </c>
      <c r="G9" s="15">
        <v>3.9</v>
      </c>
    </row>
    <row r="10" spans="1:7" x14ac:dyDescent="0.25">
      <c r="A10" s="7" t="s">
        <v>39</v>
      </c>
      <c r="B10" s="7" t="s">
        <v>40</v>
      </c>
      <c r="C10" s="7">
        <v>2999195601</v>
      </c>
      <c r="D10" s="8" t="s">
        <v>41</v>
      </c>
      <c r="E10" s="7" t="s">
        <v>42</v>
      </c>
      <c r="F10" s="7">
        <v>134</v>
      </c>
      <c r="G10" s="15">
        <v>4.0999999999999996</v>
      </c>
    </row>
    <row r="11" spans="1:7" x14ac:dyDescent="0.25">
      <c r="A11" s="7" t="s">
        <v>43</v>
      </c>
      <c r="B11" s="7" t="s">
        <v>44</v>
      </c>
      <c r="C11" s="7">
        <v>3147055899</v>
      </c>
      <c r="D11" s="8" t="s">
        <v>45</v>
      </c>
      <c r="E11" s="7" t="s">
        <v>46</v>
      </c>
      <c r="F11" s="7">
        <v>45</v>
      </c>
      <c r="G11" s="15">
        <v>2.2000000000000002</v>
      </c>
    </row>
    <row r="12" spans="1:7" x14ac:dyDescent="0.25">
      <c r="A12" s="7" t="s">
        <v>47</v>
      </c>
      <c r="B12" s="7" t="s">
        <v>48</v>
      </c>
      <c r="C12" s="7">
        <v>3279631324</v>
      </c>
      <c r="D12" s="8" t="s">
        <v>49</v>
      </c>
      <c r="E12" s="7" t="s">
        <v>50</v>
      </c>
      <c r="F12" s="7">
        <v>754</v>
      </c>
      <c r="G12" s="15">
        <v>2.9</v>
      </c>
    </row>
    <row r="13" spans="1:7" x14ac:dyDescent="0.25">
      <c r="A13" s="7" t="s">
        <v>51</v>
      </c>
      <c r="B13" s="7" t="s">
        <v>52</v>
      </c>
      <c r="C13" s="7">
        <v>9802220047</v>
      </c>
      <c r="D13" s="8" t="s">
        <v>53</v>
      </c>
      <c r="E13" s="7" t="s">
        <v>46</v>
      </c>
      <c r="F13" s="7">
        <v>75</v>
      </c>
      <c r="G13" s="15">
        <v>3.3</v>
      </c>
    </row>
    <row r="14" spans="1:7" x14ac:dyDescent="0.25">
      <c r="A14" s="7" t="s">
        <v>54</v>
      </c>
      <c r="B14" s="7" t="s">
        <v>55</v>
      </c>
      <c r="C14" s="7">
        <v>3882223406</v>
      </c>
      <c r="D14" s="8" t="s">
        <v>56</v>
      </c>
      <c r="E14" s="7" t="s">
        <v>57</v>
      </c>
      <c r="F14" s="7">
        <v>357</v>
      </c>
      <c r="G14" s="15">
        <v>4.8</v>
      </c>
    </row>
    <row r="15" spans="1:7" x14ac:dyDescent="0.25">
      <c r="A15" s="7" t="s">
        <v>58</v>
      </c>
      <c r="B15" s="7" t="s">
        <v>59</v>
      </c>
      <c r="C15" s="7">
        <v>5094263397</v>
      </c>
      <c r="D15" s="8" t="s">
        <v>60</v>
      </c>
      <c r="E15" s="7" t="s">
        <v>38</v>
      </c>
      <c r="F15" s="7">
        <v>35</v>
      </c>
      <c r="G15" s="15">
        <v>4.0999999999999996</v>
      </c>
    </row>
    <row r="16" spans="1:7" x14ac:dyDescent="0.25">
      <c r="A16" s="7" t="s">
        <v>61</v>
      </c>
      <c r="B16" s="7" t="s">
        <v>62</v>
      </c>
      <c r="C16" s="7">
        <v>3804024811</v>
      </c>
      <c r="D16" s="8" t="s">
        <v>63</v>
      </c>
      <c r="E16" s="7" t="s">
        <v>64</v>
      </c>
      <c r="F16" s="7">
        <v>865</v>
      </c>
      <c r="G16" s="15">
        <v>2.1</v>
      </c>
    </row>
    <row r="17" spans="4:7" x14ac:dyDescent="0.25">
      <c r="D17" s="13"/>
      <c r="G17" s="3"/>
    </row>
    <row r="18" spans="4:7" x14ac:dyDescent="0.25">
      <c r="D18" s="5"/>
    </row>
    <row r="19" spans="4:7" x14ac:dyDescent="0.25">
      <c r="D19" s="5"/>
    </row>
    <row r="20" spans="4:7" x14ac:dyDescent="0.25">
      <c r="D20" s="5"/>
    </row>
    <row r="21" spans="4:7" x14ac:dyDescent="0.25">
      <c r="D21" s="5"/>
    </row>
    <row r="22" spans="4:7" x14ac:dyDescent="0.25">
      <c r="D22" s="5"/>
    </row>
  </sheetData>
  <hyperlinks>
    <hyperlink ref="D2" r:id="rId1" xr:uid="{F447CC0B-0F10-034B-AF33-D8FCC668EC0D}"/>
    <hyperlink ref="D3" r:id="rId2" xr:uid="{FCE44CD9-9AAB-364A-9273-C22025EB6CAC}"/>
    <hyperlink ref="D4" r:id="rId3" xr:uid="{44234CF4-C4CA-4A4B-A20D-DB79E825A6F1}"/>
    <hyperlink ref="D5" r:id="rId4" xr:uid="{DE665C7A-C898-B443-9CCE-34221BF1AE2D}"/>
    <hyperlink ref="D6" r:id="rId5" xr:uid="{E747144B-3DC2-D542-9DFA-F96C0EC52A4C}"/>
    <hyperlink ref="D7" r:id="rId6" xr:uid="{4497409C-A1E3-E445-902C-34CCF0D2B779}"/>
    <hyperlink ref="D8" r:id="rId7" xr:uid="{0F511CB9-E559-8E49-9C67-64036FBDECA4}"/>
    <hyperlink ref="D9" r:id="rId8" xr:uid="{743AC0D7-4C9A-2A4B-A84E-A9C46555C0D2}"/>
    <hyperlink ref="D10" r:id="rId9" xr:uid="{4DA587EA-7164-3440-81B0-8F9C72C12FCF}"/>
    <hyperlink ref="D11" r:id="rId10" xr:uid="{52C99206-9E6D-DD49-8799-C93E8CBBD58D}"/>
    <hyperlink ref="D12" r:id="rId11" xr:uid="{FEAA27D3-C4C3-B74A-B821-872D2F4ECE51}"/>
    <hyperlink ref="D13" r:id="rId12" xr:uid="{C5CD8F6B-80F1-034F-BC87-FB57D57982B1}"/>
    <hyperlink ref="D14" r:id="rId13" xr:uid="{0EF60945-00DA-2F44-9897-6DDF0AEB17E4}"/>
    <hyperlink ref="D15" r:id="rId14" xr:uid="{43412A3F-9FFC-DF40-BCA4-7C899B3822B2}"/>
    <hyperlink ref="D16" r:id="rId15" xr:uid="{5D03658C-DD66-B849-AA3E-635BD2EA6D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6AB6-0EFF-CF41-9E82-5F79725F7FA2}">
  <dimension ref="A1:C17"/>
  <sheetViews>
    <sheetView workbookViewId="0">
      <selection activeCell="E12" sqref="E12"/>
    </sheetView>
  </sheetViews>
  <sheetFormatPr defaultColWidth="10.875" defaultRowHeight="15.75" x14ac:dyDescent="0.25"/>
  <cols>
    <col min="1" max="1" width="23" style="3" bestFit="1" customWidth="1"/>
    <col min="2" max="2" width="19.875" style="3" customWidth="1"/>
    <col min="3" max="3" width="16.5" style="3" customWidth="1"/>
    <col min="4" max="16384" width="10.875" style="3"/>
  </cols>
  <sheetData>
    <row r="1" spans="1:3" s="2" customFormat="1" x14ac:dyDescent="0.25">
      <c r="A1" s="6" t="s">
        <v>65</v>
      </c>
      <c r="B1" s="6" t="s">
        <v>66</v>
      </c>
      <c r="C1" s="6" t="s">
        <v>67</v>
      </c>
    </row>
    <row r="2" spans="1:3" x14ac:dyDescent="0.25">
      <c r="A2" s="9" t="s">
        <v>68</v>
      </c>
      <c r="B2" s="9" t="s">
        <v>69</v>
      </c>
      <c r="C2" s="9">
        <v>20</v>
      </c>
    </row>
    <row r="3" spans="1:3" x14ac:dyDescent="0.25">
      <c r="A3" s="9" t="s">
        <v>70</v>
      </c>
      <c r="B3" s="9" t="s">
        <v>71</v>
      </c>
      <c r="C3" s="9">
        <v>34</v>
      </c>
    </row>
    <row r="4" spans="1:3" x14ac:dyDescent="0.25">
      <c r="A4" s="9" t="s">
        <v>72</v>
      </c>
      <c r="B4" s="9" t="s">
        <v>73</v>
      </c>
      <c r="C4" s="9">
        <v>54</v>
      </c>
    </row>
    <row r="5" spans="1:3" x14ac:dyDescent="0.25">
      <c r="A5" s="9" t="s">
        <v>74</v>
      </c>
      <c r="B5" s="9" t="s">
        <v>75</v>
      </c>
      <c r="C5" s="9">
        <v>50</v>
      </c>
    </row>
    <row r="6" spans="1:3" x14ac:dyDescent="0.25">
      <c r="A6" s="9" t="s">
        <v>76</v>
      </c>
      <c r="B6" s="9" t="s">
        <v>77</v>
      </c>
      <c r="C6" s="9">
        <v>90</v>
      </c>
    </row>
    <row r="7" spans="1:3" x14ac:dyDescent="0.25">
      <c r="A7" s="9" t="s">
        <v>78</v>
      </c>
      <c r="B7" s="9" t="s">
        <v>79</v>
      </c>
      <c r="C7" s="9">
        <v>87</v>
      </c>
    </row>
    <row r="8" spans="1:3" x14ac:dyDescent="0.25">
      <c r="A8" s="9" t="s">
        <v>80</v>
      </c>
      <c r="B8" s="9" t="s">
        <v>81</v>
      </c>
      <c r="C8" s="9">
        <v>76</v>
      </c>
    </row>
    <row r="9" spans="1:3" x14ac:dyDescent="0.25">
      <c r="A9" s="9" t="s">
        <v>82</v>
      </c>
      <c r="B9" s="9" t="s">
        <v>83</v>
      </c>
      <c r="C9" s="9">
        <v>45</v>
      </c>
    </row>
    <row r="10" spans="1:3" x14ac:dyDescent="0.25">
      <c r="A10" s="9" t="s">
        <v>84</v>
      </c>
      <c r="B10" s="9" t="s">
        <v>85</v>
      </c>
      <c r="C10" s="9">
        <v>96</v>
      </c>
    </row>
    <row r="11" spans="1:3" x14ac:dyDescent="0.25">
      <c r="A11" s="9" t="s">
        <v>86</v>
      </c>
      <c r="B11" s="9" t="s">
        <v>87</v>
      </c>
      <c r="C11" s="9">
        <v>65</v>
      </c>
    </row>
    <row r="12" spans="1:3" x14ac:dyDescent="0.25">
      <c r="A12" s="9" t="s">
        <v>88</v>
      </c>
      <c r="B12" s="9" t="s">
        <v>89</v>
      </c>
      <c r="C12" s="9">
        <v>48</v>
      </c>
    </row>
    <row r="13" spans="1:3" x14ac:dyDescent="0.25">
      <c r="A13" s="9" t="s">
        <v>90</v>
      </c>
      <c r="B13" s="9" t="s">
        <v>91</v>
      </c>
      <c r="C13" s="9">
        <v>25</v>
      </c>
    </row>
    <row r="14" spans="1:3" x14ac:dyDescent="0.25">
      <c r="A14" s="9" t="s">
        <v>92</v>
      </c>
      <c r="B14" s="9" t="s">
        <v>93</v>
      </c>
      <c r="C14" s="9">
        <v>62</v>
      </c>
    </row>
    <row r="15" spans="1:3" x14ac:dyDescent="0.25">
      <c r="A15" s="9" t="s">
        <v>94</v>
      </c>
      <c r="B15" s="9" t="s">
        <v>95</v>
      </c>
      <c r="C15" s="9">
        <v>83</v>
      </c>
    </row>
    <row r="16" spans="1:3" x14ac:dyDescent="0.25">
      <c r="A16" s="9" t="s">
        <v>96</v>
      </c>
      <c r="B16" s="9" t="s">
        <v>97</v>
      </c>
      <c r="C16" s="9">
        <v>38</v>
      </c>
    </row>
    <row r="17" spans="1:3" x14ac:dyDescent="0.25">
      <c r="A17" s="9" t="s">
        <v>98</v>
      </c>
      <c r="B17" s="9" t="s">
        <v>99</v>
      </c>
      <c r="C17" s="9">
        <v>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BCDB-49E7-C048-A35C-E636FAE3D43E}">
  <dimension ref="A1:F17"/>
  <sheetViews>
    <sheetView workbookViewId="0">
      <selection activeCell="E2" sqref="E2"/>
    </sheetView>
  </sheetViews>
  <sheetFormatPr defaultColWidth="10.875" defaultRowHeight="15.75" x14ac:dyDescent="0.25"/>
  <cols>
    <col min="1" max="1" width="19.125" style="3" customWidth="1"/>
    <col min="2" max="2" width="23" style="3" customWidth="1"/>
    <col min="3" max="4" width="18.375" style="3" customWidth="1"/>
    <col min="5" max="5" width="26.625" style="3" customWidth="1"/>
    <col min="6" max="6" width="22.125" style="3" customWidth="1"/>
    <col min="7" max="16384" width="10.875" style="3"/>
  </cols>
  <sheetData>
    <row r="1" spans="1:6" s="2" customFormat="1" x14ac:dyDescent="0.25">
      <c r="A1" s="6" t="s">
        <v>100</v>
      </c>
      <c r="B1" s="6" t="s">
        <v>101</v>
      </c>
      <c r="C1" s="6" t="s">
        <v>65</v>
      </c>
      <c r="D1" s="6" t="s">
        <v>102</v>
      </c>
      <c r="E1" s="6" t="s">
        <v>103</v>
      </c>
      <c r="F1" s="6" t="s">
        <v>104</v>
      </c>
    </row>
    <row r="2" spans="1:6" x14ac:dyDescent="0.25">
      <c r="A2" s="9" t="s">
        <v>105</v>
      </c>
      <c r="B2" s="9" t="s">
        <v>106</v>
      </c>
      <c r="C2" s="9" t="s">
        <v>68</v>
      </c>
      <c r="D2" s="9" t="s">
        <v>107</v>
      </c>
      <c r="E2" s="9">
        <v>24</v>
      </c>
      <c r="F2" s="9">
        <v>4.2</v>
      </c>
    </row>
    <row r="3" spans="1:6" x14ac:dyDescent="0.25">
      <c r="A3" s="9" t="s">
        <v>108</v>
      </c>
      <c r="B3" s="9" t="s">
        <v>109</v>
      </c>
      <c r="C3" s="9" t="s">
        <v>68</v>
      </c>
      <c r="D3" s="9" t="s">
        <v>110</v>
      </c>
      <c r="E3" s="9">
        <v>35</v>
      </c>
      <c r="F3" s="9">
        <v>3.7</v>
      </c>
    </row>
    <row r="4" spans="1:6" x14ac:dyDescent="0.25">
      <c r="A4" s="9" t="s">
        <v>111</v>
      </c>
      <c r="B4" s="9" t="s">
        <v>112</v>
      </c>
      <c r="C4" s="9" t="s">
        <v>72</v>
      </c>
      <c r="D4" s="9" t="s">
        <v>110</v>
      </c>
      <c r="E4" s="9">
        <v>58</v>
      </c>
      <c r="F4" s="9">
        <v>2.4</v>
      </c>
    </row>
    <row r="5" spans="1:6" x14ac:dyDescent="0.25">
      <c r="A5" s="9" t="s">
        <v>113</v>
      </c>
      <c r="B5" s="9" t="s">
        <v>114</v>
      </c>
      <c r="C5" s="9" t="s">
        <v>72</v>
      </c>
      <c r="D5" s="9" t="s">
        <v>115</v>
      </c>
      <c r="E5" s="9">
        <v>56</v>
      </c>
      <c r="F5" s="9">
        <v>4.3</v>
      </c>
    </row>
    <row r="6" spans="1:6" x14ac:dyDescent="0.25">
      <c r="A6" s="9" t="s">
        <v>116</v>
      </c>
      <c r="B6" s="9" t="s">
        <v>117</v>
      </c>
      <c r="C6" s="9" t="s">
        <v>70</v>
      </c>
      <c r="D6" s="9" t="s">
        <v>107</v>
      </c>
      <c r="E6" s="9">
        <v>84</v>
      </c>
      <c r="F6" s="9">
        <v>4.4000000000000004</v>
      </c>
    </row>
    <row r="7" spans="1:6" x14ac:dyDescent="0.25">
      <c r="A7" s="9" t="s">
        <v>118</v>
      </c>
      <c r="B7" s="9" t="s">
        <v>119</v>
      </c>
      <c r="C7" s="9" t="s">
        <v>74</v>
      </c>
      <c r="D7" s="9" t="s">
        <v>107</v>
      </c>
      <c r="E7" s="9">
        <v>88</v>
      </c>
      <c r="F7" s="9">
        <v>3.8</v>
      </c>
    </row>
    <row r="8" spans="1:6" x14ac:dyDescent="0.25">
      <c r="A8" s="9" t="s">
        <v>120</v>
      </c>
      <c r="B8" s="9" t="s">
        <v>121</v>
      </c>
      <c r="C8" s="9" t="s">
        <v>76</v>
      </c>
      <c r="D8" s="9" t="s">
        <v>110</v>
      </c>
      <c r="E8" s="9">
        <v>74</v>
      </c>
      <c r="F8" s="9">
        <v>3.5</v>
      </c>
    </row>
    <row r="9" spans="1:6" x14ac:dyDescent="0.25">
      <c r="A9" s="9" t="s">
        <v>122</v>
      </c>
      <c r="B9" s="9" t="s">
        <v>123</v>
      </c>
      <c r="C9" s="9" t="s">
        <v>82</v>
      </c>
      <c r="D9" s="9" t="s">
        <v>124</v>
      </c>
      <c r="E9" s="9">
        <v>47</v>
      </c>
      <c r="F9" s="9">
        <v>3.9</v>
      </c>
    </row>
    <row r="10" spans="1:6" x14ac:dyDescent="0.25">
      <c r="A10" s="9" t="s">
        <v>125</v>
      </c>
      <c r="B10" s="9" t="s">
        <v>126</v>
      </c>
      <c r="C10" s="9" t="s">
        <v>90</v>
      </c>
      <c r="D10" s="9" t="s">
        <v>115</v>
      </c>
      <c r="E10" s="9">
        <v>92</v>
      </c>
      <c r="F10" s="9">
        <v>4.0999999999999996</v>
      </c>
    </row>
    <row r="11" spans="1:6" x14ac:dyDescent="0.25">
      <c r="A11" s="9" t="s">
        <v>127</v>
      </c>
      <c r="B11" s="9" t="s">
        <v>128</v>
      </c>
      <c r="C11" s="9" t="s">
        <v>94</v>
      </c>
      <c r="D11" s="9" t="s">
        <v>110</v>
      </c>
      <c r="E11" s="9">
        <v>66</v>
      </c>
      <c r="F11" s="9">
        <v>2.2000000000000002</v>
      </c>
    </row>
    <row r="12" spans="1:6" x14ac:dyDescent="0.25">
      <c r="A12" s="9" t="s">
        <v>129</v>
      </c>
      <c r="B12" s="9" t="s">
        <v>130</v>
      </c>
      <c r="C12" s="9" t="s">
        <v>90</v>
      </c>
      <c r="D12" s="9" t="s">
        <v>124</v>
      </c>
      <c r="E12" s="9">
        <v>45</v>
      </c>
      <c r="F12" s="9">
        <v>2.9</v>
      </c>
    </row>
    <row r="13" spans="1:6" x14ac:dyDescent="0.25">
      <c r="A13" s="9" t="s">
        <v>131</v>
      </c>
      <c r="B13" s="9" t="s">
        <v>132</v>
      </c>
      <c r="C13" s="9" t="s">
        <v>72</v>
      </c>
      <c r="D13" s="9" t="s">
        <v>124</v>
      </c>
      <c r="E13" s="9">
        <v>20</v>
      </c>
      <c r="F13" s="9">
        <v>3.3</v>
      </c>
    </row>
    <row r="14" spans="1:6" x14ac:dyDescent="0.25">
      <c r="A14" s="9" t="s">
        <v>133</v>
      </c>
      <c r="B14" s="9" t="s">
        <v>134</v>
      </c>
      <c r="C14" s="9" t="s">
        <v>78</v>
      </c>
      <c r="D14" s="9" t="s">
        <v>107</v>
      </c>
      <c r="E14" s="9">
        <v>60</v>
      </c>
      <c r="F14" s="9">
        <v>4.8</v>
      </c>
    </row>
    <row r="15" spans="1:6" x14ac:dyDescent="0.25">
      <c r="A15" s="9" t="s">
        <v>135</v>
      </c>
      <c r="B15" s="9" t="s">
        <v>136</v>
      </c>
      <c r="C15" s="9" t="s">
        <v>82</v>
      </c>
      <c r="D15" s="9" t="s">
        <v>137</v>
      </c>
      <c r="E15" s="9">
        <v>79</v>
      </c>
      <c r="F15" s="9">
        <v>4.0999999999999996</v>
      </c>
    </row>
    <row r="16" spans="1:6" x14ac:dyDescent="0.25">
      <c r="A16" s="9" t="s">
        <v>138</v>
      </c>
      <c r="B16" s="9" t="s">
        <v>139</v>
      </c>
      <c r="C16" s="9" t="s">
        <v>80</v>
      </c>
      <c r="D16" s="9" t="s">
        <v>137</v>
      </c>
      <c r="E16" s="9">
        <v>33</v>
      </c>
      <c r="F16" s="9">
        <v>2.1</v>
      </c>
    </row>
    <row r="17" spans="1:6" x14ac:dyDescent="0.25">
      <c r="A17" s="9" t="s">
        <v>140</v>
      </c>
      <c r="B17" s="9" t="s">
        <v>141</v>
      </c>
      <c r="C17" s="9" t="s">
        <v>98</v>
      </c>
      <c r="D17" s="9" t="s">
        <v>115</v>
      </c>
      <c r="E17" s="9">
        <v>74</v>
      </c>
      <c r="F17" s="9">
        <v>3.5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2351-D49E-E847-AC9D-16C487A34419}">
  <dimension ref="A1:I17"/>
  <sheetViews>
    <sheetView workbookViewId="0">
      <selection activeCell="J1" sqref="J1"/>
    </sheetView>
  </sheetViews>
  <sheetFormatPr defaultColWidth="10.875" defaultRowHeight="15.75" x14ac:dyDescent="0.25"/>
  <cols>
    <col min="1" max="7" width="24.375" style="3" customWidth="1"/>
    <col min="8" max="8" width="12.375" style="3" bestFit="1" customWidth="1"/>
    <col min="9" max="9" width="14" style="3" bestFit="1" customWidth="1"/>
    <col min="10" max="16384" width="10.875" style="3"/>
  </cols>
  <sheetData>
    <row r="1" spans="1:9" s="2" customFormat="1" x14ac:dyDescent="0.25">
      <c r="A1" s="6" t="s">
        <v>142</v>
      </c>
      <c r="B1" s="6" t="s">
        <v>100</v>
      </c>
      <c r="C1" s="6" t="s">
        <v>0</v>
      </c>
      <c r="D1" s="6" t="s">
        <v>143</v>
      </c>
      <c r="E1" s="6" t="s">
        <v>144</v>
      </c>
      <c r="F1" s="6" t="s">
        <v>145</v>
      </c>
      <c r="G1" s="6" t="s">
        <v>146</v>
      </c>
      <c r="H1" s="6" t="s">
        <v>147</v>
      </c>
      <c r="I1" s="6" t="s">
        <v>148</v>
      </c>
    </row>
    <row r="2" spans="1:9" x14ac:dyDescent="0.25">
      <c r="A2" s="9" t="s">
        <v>149</v>
      </c>
      <c r="B2" s="9" t="s">
        <v>120</v>
      </c>
      <c r="C2" s="9" t="s">
        <v>39</v>
      </c>
      <c r="D2" s="9" t="s">
        <v>150</v>
      </c>
      <c r="E2" s="9">
        <v>4.4000000000000004</v>
      </c>
      <c r="F2" s="16">
        <v>3.9</v>
      </c>
      <c r="G2" s="10">
        <v>43110</v>
      </c>
      <c r="H2" s="11">
        <v>0.40625</v>
      </c>
      <c r="I2" s="7">
        <v>3</v>
      </c>
    </row>
    <row r="3" spans="1:9" x14ac:dyDescent="0.25">
      <c r="A3" s="9" t="s">
        <v>151</v>
      </c>
      <c r="B3" s="9" t="s">
        <v>113</v>
      </c>
      <c r="C3" s="9" t="s">
        <v>51</v>
      </c>
      <c r="D3" s="9" t="s">
        <v>152</v>
      </c>
      <c r="E3" s="9">
        <v>4.3</v>
      </c>
      <c r="F3" s="16">
        <v>3.6</v>
      </c>
      <c r="G3" s="10">
        <v>43582</v>
      </c>
      <c r="H3" s="11">
        <v>0.36805555555555558</v>
      </c>
      <c r="I3" s="7">
        <v>5</v>
      </c>
    </row>
    <row r="4" spans="1:9" x14ac:dyDescent="0.25">
      <c r="A4" s="9" t="s">
        <v>153</v>
      </c>
      <c r="B4" s="9" t="s">
        <v>108</v>
      </c>
      <c r="C4" s="9" t="s">
        <v>154</v>
      </c>
      <c r="D4" s="9" t="s">
        <v>155</v>
      </c>
      <c r="E4" s="9">
        <v>4.3</v>
      </c>
      <c r="F4" s="16">
        <v>4.9000000000000004</v>
      </c>
      <c r="G4" s="10">
        <v>43424</v>
      </c>
      <c r="H4" s="11">
        <v>0.54513888888888895</v>
      </c>
      <c r="I4" s="7">
        <v>2</v>
      </c>
    </row>
    <row r="5" spans="1:9" x14ac:dyDescent="0.25">
      <c r="A5" s="9" t="s">
        <v>156</v>
      </c>
      <c r="B5" s="9" t="s">
        <v>138</v>
      </c>
      <c r="C5" s="9" t="s">
        <v>61</v>
      </c>
      <c r="D5" s="9" t="s">
        <v>157</v>
      </c>
      <c r="E5" s="9">
        <v>3.8</v>
      </c>
      <c r="F5" s="16">
        <v>4.5999999999999996</v>
      </c>
      <c r="G5" s="10">
        <v>43011</v>
      </c>
      <c r="H5" s="11">
        <v>0.61805555555555558</v>
      </c>
      <c r="I5" s="7">
        <v>4</v>
      </c>
    </row>
    <row r="6" spans="1:9" x14ac:dyDescent="0.25">
      <c r="A6" s="9" t="s">
        <v>158</v>
      </c>
      <c r="B6" s="9" t="s">
        <v>118</v>
      </c>
      <c r="C6" s="9" t="s">
        <v>159</v>
      </c>
      <c r="D6" s="9" t="s">
        <v>160</v>
      </c>
      <c r="E6" s="9">
        <v>3.7</v>
      </c>
      <c r="F6" s="16">
        <v>4.3</v>
      </c>
      <c r="G6" s="10">
        <v>43981</v>
      </c>
      <c r="H6" s="11">
        <v>0.83750000000000002</v>
      </c>
      <c r="I6" s="7">
        <v>5</v>
      </c>
    </row>
    <row r="7" spans="1:9" x14ac:dyDescent="0.25">
      <c r="A7" s="9" t="s">
        <v>161</v>
      </c>
      <c r="B7" s="9" t="s">
        <v>120</v>
      </c>
      <c r="C7" s="9" t="s">
        <v>162</v>
      </c>
      <c r="D7" s="9" t="s">
        <v>163</v>
      </c>
      <c r="E7" s="9">
        <v>3.7</v>
      </c>
      <c r="F7" s="16">
        <v>3.8</v>
      </c>
      <c r="G7" s="10">
        <v>43716</v>
      </c>
      <c r="H7" s="11">
        <v>0.90277777777777779</v>
      </c>
      <c r="I7" s="7">
        <v>6</v>
      </c>
    </row>
    <row r="8" spans="1:9" x14ac:dyDescent="0.25">
      <c r="A8" s="9" t="s">
        <v>164</v>
      </c>
      <c r="B8" s="9" t="s">
        <v>108</v>
      </c>
      <c r="C8" s="9" t="s">
        <v>47</v>
      </c>
      <c r="D8" s="9" t="s">
        <v>165</v>
      </c>
      <c r="E8" s="9">
        <v>4.0999999999999996</v>
      </c>
      <c r="F8" s="16">
        <v>3.5</v>
      </c>
      <c r="G8" s="10">
        <v>43564</v>
      </c>
      <c r="H8" s="11">
        <v>0.64583333333333337</v>
      </c>
      <c r="I8" s="7">
        <v>3</v>
      </c>
    </row>
    <row r="9" spans="1:9" x14ac:dyDescent="0.25">
      <c r="A9" s="9" t="s">
        <v>166</v>
      </c>
      <c r="B9" s="9" t="s">
        <v>125</v>
      </c>
      <c r="C9" s="9" t="s">
        <v>54</v>
      </c>
      <c r="D9" s="9" t="s">
        <v>167</v>
      </c>
      <c r="E9" s="9">
        <v>4.9000000000000004</v>
      </c>
      <c r="F9" s="16">
        <v>4.5</v>
      </c>
      <c r="G9" s="10">
        <v>44459</v>
      </c>
      <c r="H9" s="11">
        <v>0.4375</v>
      </c>
      <c r="I9" s="7">
        <v>4</v>
      </c>
    </row>
    <row r="10" spans="1:9" x14ac:dyDescent="0.25">
      <c r="A10" s="9" t="s">
        <v>168</v>
      </c>
      <c r="B10" s="9" t="s">
        <v>111</v>
      </c>
      <c r="C10" s="9" t="s">
        <v>162</v>
      </c>
      <c r="D10" s="9" t="s">
        <v>169</v>
      </c>
      <c r="E10" s="9">
        <v>4.5999999999999996</v>
      </c>
      <c r="F10" s="16">
        <v>2.4</v>
      </c>
      <c r="G10" s="10">
        <v>42829</v>
      </c>
      <c r="H10" s="11">
        <v>0.46388888888888885</v>
      </c>
      <c r="I10" s="7">
        <v>6</v>
      </c>
    </row>
    <row r="11" spans="1:9" x14ac:dyDescent="0.25">
      <c r="A11" s="9" t="s">
        <v>170</v>
      </c>
      <c r="B11" s="9" t="s">
        <v>120</v>
      </c>
      <c r="C11" s="9" t="s">
        <v>7</v>
      </c>
      <c r="D11" s="9" t="s">
        <v>171</v>
      </c>
      <c r="E11" s="9">
        <v>3.7</v>
      </c>
      <c r="F11" s="16">
        <v>4.8</v>
      </c>
      <c r="G11" s="10">
        <v>43554</v>
      </c>
      <c r="H11" s="11">
        <v>0.50624999999999998</v>
      </c>
      <c r="I11" s="7">
        <v>1</v>
      </c>
    </row>
    <row r="12" spans="1:9" x14ac:dyDescent="0.25">
      <c r="A12" s="9" t="s">
        <v>172</v>
      </c>
      <c r="B12" s="9" t="s">
        <v>111</v>
      </c>
      <c r="C12" s="9" t="s">
        <v>173</v>
      </c>
      <c r="D12" s="9" t="s">
        <v>174</v>
      </c>
      <c r="E12" s="9">
        <v>3.9</v>
      </c>
      <c r="F12" s="16">
        <v>3.7</v>
      </c>
      <c r="G12" s="10">
        <v>43189</v>
      </c>
      <c r="H12" s="11">
        <v>0.58680555555555558</v>
      </c>
      <c r="I12" s="7">
        <v>4</v>
      </c>
    </row>
    <row r="13" spans="1:9" x14ac:dyDescent="0.25">
      <c r="A13" s="9" t="s">
        <v>175</v>
      </c>
      <c r="B13" s="9" t="s">
        <v>116</v>
      </c>
      <c r="C13" s="9" t="s">
        <v>47</v>
      </c>
      <c r="D13" s="9" t="s">
        <v>176</v>
      </c>
      <c r="E13" s="9">
        <v>3.2</v>
      </c>
      <c r="F13" s="16">
        <v>4.7</v>
      </c>
      <c r="G13" s="10">
        <v>44347</v>
      </c>
      <c r="H13" s="11">
        <v>0.54583333333333328</v>
      </c>
      <c r="I13" s="7">
        <v>6</v>
      </c>
    </row>
    <row r="14" spans="1:9" x14ac:dyDescent="0.25">
      <c r="A14" s="9" t="s">
        <v>177</v>
      </c>
      <c r="B14" s="9" t="s">
        <v>122</v>
      </c>
      <c r="C14" s="9" t="s">
        <v>19</v>
      </c>
      <c r="D14" s="9" t="s">
        <v>178</v>
      </c>
      <c r="E14" s="9">
        <v>4.0999999999999996</v>
      </c>
      <c r="F14" s="16">
        <v>4.5999999999999996</v>
      </c>
      <c r="G14" s="10">
        <v>42991</v>
      </c>
      <c r="H14" s="11">
        <v>0.57638888888888895</v>
      </c>
      <c r="I14" s="7">
        <v>4</v>
      </c>
    </row>
    <row r="15" spans="1:9" x14ac:dyDescent="0.25">
      <c r="A15" s="9" t="s">
        <v>179</v>
      </c>
      <c r="B15" s="9" t="s">
        <v>127</v>
      </c>
      <c r="C15" s="9" t="s">
        <v>23</v>
      </c>
      <c r="D15" s="9" t="s">
        <v>180</v>
      </c>
      <c r="E15" s="9">
        <v>4.5999999999999996</v>
      </c>
      <c r="F15" s="16">
        <v>3.6</v>
      </c>
      <c r="G15" s="10">
        <v>44017</v>
      </c>
      <c r="H15" s="11">
        <v>0.63055555555555554</v>
      </c>
      <c r="I15" s="7">
        <v>5</v>
      </c>
    </row>
    <row r="16" spans="1:9" x14ac:dyDescent="0.25">
      <c r="A16" s="9" t="s">
        <v>181</v>
      </c>
      <c r="B16" s="9" t="s">
        <v>131</v>
      </c>
      <c r="C16" s="9" t="s">
        <v>54</v>
      </c>
      <c r="D16" s="9" t="s">
        <v>182</v>
      </c>
      <c r="E16" s="9">
        <v>4.7</v>
      </c>
      <c r="F16" s="16">
        <v>3.8</v>
      </c>
      <c r="G16" s="10">
        <v>43971</v>
      </c>
      <c r="H16" s="11">
        <v>0.69305555555555554</v>
      </c>
      <c r="I16" s="7">
        <v>9</v>
      </c>
    </row>
    <row r="17" spans="1:9" x14ac:dyDescent="0.25">
      <c r="A17" s="9" t="s">
        <v>183</v>
      </c>
      <c r="B17" s="9" t="s">
        <v>140</v>
      </c>
      <c r="C17" s="9" t="s">
        <v>54</v>
      </c>
      <c r="D17" s="9" t="s">
        <v>184</v>
      </c>
      <c r="E17" s="9">
        <v>4.8</v>
      </c>
      <c r="F17" s="16">
        <v>4.9000000000000004</v>
      </c>
      <c r="G17" s="10">
        <v>44289</v>
      </c>
      <c r="H17" s="11">
        <v>0.71180555555555547</v>
      </c>
      <c r="I17" s="9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3B7-D93D-0D46-9EC7-80AB70FDAA0E}">
  <dimension ref="A1:E16"/>
  <sheetViews>
    <sheetView tabSelected="1" workbookViewId="0">
      <selection activeCell="E10" sqref="E10"/>
    </sheetView>
  </sheetViews>
  <sheetFormatPr defaultColWidth="10.875" defaultRowHeight="15.75" x14ac:dyDescent="0.25"/>
  <cols>
    <col min="1" max="5" width="18.375" style="3" customWidth="1"/>
    <col min="6" max="16384" width="10.875" style="3"/>
  </cols>
  <sheetData>
    <row r="1" spans="1:5" s="2" customFormat="1" x14ac:dyDescent="0.25">
      <c r="A1" s="6" t="s">
        <v>185</v>
      </c>
      <c r="B1" s="6" t="s">
        <v>142</v>
      </c>
      <c r="C1" s="6" t="s">
        <v>186</v>
      </c>
      <c r="D1" s="6" t="s">
        <v>187</v>
      </c>
      <c r="E1" s="3"/>
    </row>
    <row r="2" spans="1:5" x14ac:dyDescent="0.25">
      <c r="A2" s="9" t="s">
        <v>188</v>
      </c>
      <c r="B2" s="9" t="s">
        <v>149</v>
      </c>
      <c r="C2" s="9">
        <v>45</v>
      </c>
      <c r="D2" s="9">
        <v>3</v>
      </c>
    </row>
    <row r="3" spans="1:5" x14ac:dyDescent="0.25">
      <c r="A3" s="9" t="s">
        <v>189</v>
      </c>
      <c r="B3" s="9" t="s">
        <v>151</v>
      </c>
      <c r="C3" s="9">
        <v>23</v>
      </c>
      <c r="D3" s="9">
        <v>6</v>
      </c>
    </row>
    <row r="4" spans="1:5" x14ac:dyDescent="0.25">
      <c r="A4" s="9" t="s">
        <v>190</v>
      </c>
      <c r="B4" s="9" t="s">
        <v>153</v>
      </c>
      <c r="C4" s="9">
        <v>53</v>
      </c>
      <c r="D4" s="9">
        <v>2</v>
      </c>
    </row>
    <row r="5" spans="1:5" x14ac:dyDescent="0.25">
      <c r="A5" s="9" t="s">
        <v>191</v>
      </c>
      <c r="B5" s="9" t="s">
        <v>156</v>
      </c>
      <c r="C5" s="9">
        <v>13</v>
      </c>
      <c r="D5" s="9">
        <v>0</v>
      </c>
    </row>
    <row r="6" spans="1:5" x14ac:dyDescent="0.25">
      <c r="A6" s="9" t="s">
        <v>192</v>
      </c>
      <c r="B6" s="9" t="s">
        <v>158</v>
      </c>
      <c r="C6" s="9">
        <v>64</v>
      </c>
      <c r="D6" s="9">
        <v>7</v>
      </c>
    </row>
    <row r="7" spans="1:5" x14ac:dyDescent="0.25">
      <c r="A7" s="9" t="s">
        <v>193</v>
      </c>
      <c r="B7" s="9" t="s">
        <v>161</v>
      </c>
      <c r="C7" s="9">
        <v>24</v>
      </c>
      <c r="D7" s="9">
        <v>4</v>
      </c>
    </row>
    <row r="8" spans="1:5" x14ac:dyDescent="0.25">
      <c r="A8" s="9" t="s">
        <v>194</v>
      </c>
      <c r="B8" s="9" t="s">
        <v>164</v>
      </c>
      <c r="C8" s="9">
        <v>54</v>
      </c>
      <c r="D8" s="9">
        <v>0</v>
      </c>
    </row>
    <row r="9" spans="1:5" x14ac:dyDescent="0.25">
      <c r="A9" s="9" t="s">
        <v>195</v>
      </c>
      <c r="B9" s="9" t="s">
        <v>166</v>
      </c>
      <c r="C9" s="9">
        <v>23</v>
      </c>
      <c r="D9" s="9">
        <v>2</v>
      </c>
    </row>
    <row r="10" spans="1:5" x14ac:dyDescent="0.25">
      <c r="A10" s="9" t="s">
        <v>196</v>
      </c>
      <c r="B10" s="9" t="s">
        <v>168</v>
      </c>
      <c r="C10" s="9">
        <v>76</v>
      </c>
      <c r="D10" s="9">
        <v>0</v>
      </c>
    </row>
    <row r="11" spans="1:5" x14ac:dyDescent="0.25">
      <c r="A11" s="9" t="s">
        <v>197</v>
      </c>
      <c r="B11" s="9" t="s">
        <v>170</v>
      </c>
      <c r="C11" s="9">
        <v>45</v>
      </c>
      <c r="D11" s="9">
        <v>3</v>
      </c>
    </row>
    <row r="12" spans="1:5" x14ac:dyDescent="0.25">
      <c r="A12" s="9" t="s">
        <v>198</v>
      </c>
      <c r="B12" s="9" t="s">
        <v>172</v>
      </c>
      <c r="C12" s="9">
        <v>35</v>
      </c>
      <c r="D12" s="9">
        <v>0</v>
      </c>
    </row>
    <row r="13" spans="1:5" x14ac:dyDescent="0.25">
      <c r="A13" s="9" t="s">
        <v>199</v>
      </c>
      <c r="B13" s="9" t="s">
        <v>175</v>
      </c>
      <c r="C13" s="9">
        <v>23</v>
      </c>
      <c r="D13" s="9">
        <v>0</v>
      </c>
    </row>
    <row r="14" spans="1:5" x14ac:dyDescent="0.25">
      <c r="A14" s="9" t="s">
        <v>200</v>
      </c>
      <c r="B14" s="9" t="s">
        <v>177</v>
      </c>
      <c r="C14" s="9">
        <v>76</v>
      </c>
      <c r="D14" s="9">
        <v>0</v>
      </c>
    </row>
    <row r="15" spans="1:5" x14ac:dyDescent="0.25">
      <c r="A15" s="9" t="s">
        <v>201</v>
      </c>
      <c r="B15" s="9" t="s">
        <v>179</v>
      </c>
      <c r="C15" s="9">
        <v>45</v>
      </c>
      <c r="D15" s="9">
        <v>6</v>
      </c>
    </row>
    <row r="16" spans="1:5" x14ac:dyDescent="0.25">
      <c r="A16" s="9" t="s">
        <v>202</v>
      </c>
      <c r="B16" s="9" t="s">
        <v>181</v>
      </c>
      <c r="C16" s="9">
        <v>23</v>
      </c>
      <c r="D16" s="9">
        <v>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40DC-AB5D-4749-93EE-5CEF344E85AE}">
  <dimension ref="A1:G17"/>
  <sheetViews>
    <sheetView workbookViewId="0">
      <selection activeCell="G15" sqref="G15"/>
    </sheetView>
  </sheetViews>
  <sheetFormatPr defaultColWidth="10.875" defaultRowHeight="15.75" x14ac:dyDescent="0.25"/>
  <cols>
    <col min="1" max="1" width="19.375" style="3" bestFit="1" customWidth="1"/>
    <col min="2" max="6" width="18.375" style="3" customWidth="1"/>
    <col min="7" max="7" width="22.375" style="3" bestFit="1" customWidth="1"/>
    <col min="8" max="16384" width="10.875" style="3"/>
  </cols>
  <sheetData>
    <row r="1" spans="1:7" s="2" customFormat="1" x14ac:dyDescent="0.25">
      <c r="A1" s="6" t="s">
        <v>142</v>
      </c>
      <c r="B1" s="6" t="s">
        <v>203</v>
      </c>
      <c r="C1" s="6" t="s">
        <v>204</v>
      </c>
      <c r="D1" s="6" t="s">
        <v>205</v>
      </c>
      <c r="E1" s="6" t="s">
        <v>206</v>
      </c>
      <c r="F1" s="6" t="s">
        <v>213</v>
      </c>
      <c r="G1" s="6" t="s">
        <v>212</v>
      </c>
    </row>
    <row r="2" spans="1:7" x14ac:dyDescent="0.25">
      <c r="A2" s="9" t="str" cm="1">
        <f t="array" ref="A2:A17">'SERVICE BOOKINGS'!A2:A17</f>
        <v>Job100</v>
      </c>
      <c r="B2" s="12">
        <v>0.86199692518188231</v>
      </c>
      <c r="C2" s="10">
        <v>43110</v>
      </c>
      <c r="D2" s="9" t="s">
        <v>207</v>
      </c>
      <c r="E2" s="9" t="s">
        <v>207</v>
      </c>
      <c r="F2" s="9" t="s">
        <v>207</v>
      </c>
      <c r="G2" s="9">
        <v>5</v>
      </c>
    </row>
    <row r="3" spans="1:7" x14ac:dyDescent="0.25">
      <c r="A3" s="9" t="str">
        <v>Job101</v>
      </c>
      <c r="B3" s="12">
        <v>0.8348828816216376</v>
      </c>
      <c r="C3" s="10"/>
      <c r="D3" s="9" t="s">
        <v>207</v>
      </c>
      <c r="E3" s="9" t="s">
        <v>208</v>
      </c>
      <c r="F3" s="9" t="s">
        <v>208</v>
      </c>
      <c r="G3" s="9">
        <v>0</v>
      </c>
    </row>
    <row r="4" spans="1:7" x14ac:dyDescent="0.25">
      <c r="A4" s="9" t="str">
        <v>Job102</v>
      </c>
      <c r="B4" s="12">
        <v>0.25971906647718701</v>
      </c>
      <c r="C4" s="10">
        <v>43424</v>
      </c>
      <c r="D4" s="9" t="s">
        <v>208</v>
      </c>
      <c r="E4" s="9" t="s">
        <v>208</v>
      </c>
      <c r="F4" s="9" t="s">
        <v>208</v>
      </c>
      <c r="G4" s="9">
        <v>0</v>
      </c>
    </row>
    <row r="5" spans="1:7" x14ac:dyDescent="0.25">
      <c r="A5" s="9" t="str">
        <v>Job103</v>
      </c>
      <c r="B5" s="12">
        <v>0.35301128366824475</v>
      </c>
      <c r="C5" s="10">
        <v>43011</v>
      </c>
      <c r="D5" s="9" t="s">
        <v>208</v>
      </c>
      <c r="E5" s="9" t="s">
        <v>207</v>
      </c>
      <c r="F5" s="9" t="s">
        <v>207</v>
      </c>
      <c r="G5" s="9">
        <v>8</v>
      </c>
    </row>
    <row r="6" spans="1:7" x14ac:dyDescent="0.25">
      <c r="A6" s="9" t="str">
        <v>Job104</v>
      </c>
      <c r="B6" s="12">
        <v>0.38969404084974157</v>
      </c>
      <c r="C6" s="10"/>
      <c r="D6" s="9" t="s">
        <v>208</v>
      </c>
      <c r="E6" s="9" t="s">
        <v>208</v>
      </c>
      <c r="F6" s="9" t="s">
        <v>208</v>
      </c>
      <c r="G6" s="9">
        <v>0</v>
      </c>
    </row>
    <row r="7" spans="1:7" x14ac:dyDescent="0.25">
      <c r="A7" s="9" t="str">
        <v>Job105</v>
      </c>
      <c r="B7" s="12">
        <v>4.810178621697081E-2</v>
      </c>
      <c r="C7" s="10">
        <v>43716</v>
      </c>
      <c r="D7" s="9" t="s">
        <v>207</v>
      </c>
      <c r="E7" s="9" t="s">
        <v>208</v>
      </c>
      <c r="F7" s="9" t="s">
        <v>207</v>
      </c>
      <c r="G7" s="9">
        <v>4</v>
      </c>
    </row>
    <row r="8" spans="1:7" x14ac:dyDescent="0.25">
      <c r="A8" s="9" t="str">
        <v>Job106</v>
      </c>
      <c r="B8" s="12">
        <v>0.57773906746062309</v>
      </c>
      <c r="C8" s="10">
        <v>43564</v>
      </c>
      <c r="D8" s="9" t="s">
        <v>208</v>
      </c>
      <c r="E8" s="9" t="s">
        <v>208</v>
      </c>
      <c r="F8" s="9" t="s">
        <v>207</v>
      </c>
      <c r="G8" s="9">
        <v>2</v>
      </c>
    </row>
    <row r="9" spans="1:7" x14ac:dyDescent="0.25">
      <c r="A9" s="9" t="str">
        <v>Job107</v>
      </c>
      <c r="B9" s="12">
        <v>0.66606219796387967</v>
      </c>
      <c r="C9" s="10"/>
      <c r="D9" s="9" t="s">
        <v>207</v>
      </c>
      <c r="E9" s="9" t="s">
        <v>208</v>
      </c>
      <c r="F9" s="9" t="s">
        <v>208</v>
      </c>
      <c r="G9" s="9">
        <v>0</v>
      </c>
    </row>
    <row r="10" spans="1:7" x14ac:dyDescent="0.25">
      <c r="A10" s="9" t="str">
        <v>Job108</v>
      </c>
      <c r="B10" s="12">
        <v>0.59393313719513063</v>
      </c>
      <c r="C10" s="10">
        <v>42829</v>
      </c>
      <c r="D10" s="9" t="s">
        <v>207</v>
      </c>
      <c r="E10" s="9" t="s">
        <v>208</v>
      </c>
      <c r="F10" s="9" t="s">
        <v>207</v>
      </c>
      <c r="G10" s="9">
        <v>7</v>
      </c>
    </row>
    <row r="11" spans="1:7" x14ac:dyDescent="0.25">
      <c r="A11" s="9" t="str">
        <v>Job109</v>
      </c>
      <c r="B11" s="12">
        <v>0.35078513218898943</v>
      </c>
      <c r="C11" s="10">
        <v>43554</v>
      </c>
      <c r="D11" s="9" t="s">
        <v>208</v>
      </c>
      <c r="E11" s="9" t="s">
        <v>207</v>
      </c>
      <c r="F11" s="9" t="s">
        <v>208</v>
      </c>
      <c r="G11" s="9">
        <v>0</v>
      </c>
    </row>
    <row r="12" spans="1:7" x14ac:dyDescent="0.25">
      <c r="A12" s="9" t="str">
        <v>Job110</v>
      </c>
      <c r="B12" s="12">
        <v>0.31736686515541424</v>
      </c>
      <c r="C12" s="10">
        <v>43189</v>
      </c>
      <c r="D12" s="9" t="s">
        <v>208</v>
      </c>
      <c r="E12" s="9" t="s">
        <v>208</v>
      </c>
      <c r="F12" s="9" t="s">
        <v>207</v>
      </c>
      <c r="G12" s="9">
        <v>6</v>
      </c>
    </row>
    <row r="13" spans="1:7" x14ac:dyDescent="0.25">
      <c r="A13" s="9" t="str">
        <v>Job111</v>
      </c>
      <c r="B13" s="12">
        <v>0.98583405070924401</v>
      </c>
      <c r="C13" s="10"/>
      <c r="D13" s="9" t="s">
        <v>207</v>
      </c>
      <c r="E13" s="9" t="s">
        <v>208</v>
      </c>
      <c r="F13" s="9" t="s">
        <v>207</v>
      </c>
      <c r="G13" s="9">
        <v>8</v>
      </c>
    </row>
    <row r="14" spans="1:7" x14ac:dyDescent="0.25">
      <c r="A14" s="9" t="str">
        <v>Job112</v>
      </c>
      <c r="B14" s="12">
        <v>0.63111142728371605</v>
      </c>
      <c r="C14" s="10">
        <v>42991</v>
      </c>
      <c r="D14" s="9" t="s">
        <v>208</v>
      </c>
      <c r="E14" s="9" t="s">
        <v>207</v>
      </c>
      <c r="F14" s="9" t="s">
        <v>207</v>
      </c>
      <c r="G14" s="9">
        <v>5</v>
      </c>
    </row>
    <row r="15" spans="1:7" x14ac:dyDescent="0.25">
      <c r="A15" s="9" t="str">
        <v>Job113</v>
      </c>
      <c r="B15" s="12">
        <v>7.7566359519204542E-2</v>
      </c>
      <c r="C15" s="10"/>
      <c r="D15" s="9" t="s">
        <v>208</v>
      </c>
      <c r="E15" s="9" t="s">
        <v>207</v>
      </c>
      <c r="F15" s="9" t="s">
        <v>208</v>
      </c>
      <c r="G15" s="9">
        <v>0</v>
      </c>
    </row>
    <row r="16" spans="1:7" x14ac:dyDescent="0.25">
      <c r="A16" s="9" t="str">
        <v>Job114</v>
      </c>
      <c r="B16" s="12">
        <v>0.90656001755150728</v>
      </c>
      <c r="C16" s="10">
        <v>43971</v>
      </c>
      <c r="D16" s="9" t="s">
        <v>207</v>
      </c>
      <c r="E16" s="9" t="s">
        <v>208</v>
      </c>
      <c r="F16" s="9" t="s">
        <v>207</v>
      </c>
      <c r="G16" s="9">
        <v>2</v>
      </c>
    </row>
    <row r="17" spans="1:7" x14ac:dyDescent="0.25">
      <c r="A17" s="9" t="str">
        <v>Job115</v>
      </c>
      <c r="B17" s="12">
        <v>0.39998707796678412</v>
      </c>
      <c r="C17" s="10">
        <v>44289</v>
      </c>
      <c r="D17" s="9" t="s">
        <v>208</v>
      </c>
      <c r="E17" s="9" t="s">
        <v>208</v>
      </c>
      <c r="F17" s="9" t="s">
        <v>207</v>
      </c>
      <c r="G17" s="9">
        <v>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3D05-4DB1-204C-B322-86F683FE4958}">
  <dimension ref="A1:D17"/>
  <sheetViews>
    <sheetView workbookViewId="0">
      <selection activeCell="E11" sqref="E11"/>
    </sheetView>
  </sheetViews>
  <sheetFormatPr defaultColWidth="10.875" defaultRowHeight="15.75" x14ac:dyDescent="0.25"/>
  <cols>
    <col min="1" max="3" width="18.375" style="3" customWidth="1"/>
    <col min="4" max="4" width="14.625" style="3" bestFit="1" customWidth="1"/>
    <col min="5" max="16384" width="10.875" style="3"/>
  </cols>
  <sheetData>
    <row r="1" spans="1:4" s="2" customFormat="1" x14ac:dyDescent="0.25">
      <c r="A1" s="6" t="s">
        <v>142</v>
      </c>
      <c r="B1" s="6" t="s">
        <v>209</v>
      </c>
      <c r="C1" s="6" t="s">
        <v>210</v>
      </c>
      <c r="D1" s="6" t="s">
        <v>211</v>
      </c>
    </row>
    <row r="2" spans="1:4" x14ac:dyDescent="0.25">
      <c r="A2" s="9" t="str" cm="1">
        <f t="array" ref="A2:A17">'SERVICE BOOKINGS'!A2:A17</f>
        <v>Job100</v>
      </c>
      <c r="B2" s="10">
        <v>43110</v>
      </c>
      <c r="C2" s="11">
        <v>0.40625</v>
      </c>
      <c r="D2" s="9">
        <v>65</v>
      </c>
    </row>
    <row r="3" spans="1:4" x14ac:dyDescent="0.25">
      <c r="A3" s="9" t="str">
        <v>Job101</v>
      </c>
      <c r="B3" s="10">
        <v>43582</v>
      </c>
      <c r="C3" s="11">
        <v>0.36805555555555558</v>
      </c>
      <c r="D3" s="9">
        <v>76</v>
      </c>
    </row>
    <row r="4" spans="1:4" x14ac:dyDescent="0.25">
      <c r="A4" s="9" t="str">
        <v>Job102</v>
      </c>
      <c r="B4" s="10">
        <v>43424</v>
      </c>
      <c r="C4" s="11">
        <v>0.54513888888888895</v>
      </c>
      <c r="D4" s="9">
        <v>87</v>
      </c>
    </row>
    <row r="5" spans="1:4" x14ac:dyDescent="0.25">
      <c r="A5" s="9" t="str">
        <v>Job103</v>
      </c>
      <c r="B5" s="10">
        <v>43011</v>
      </c>
      <c r="C5" s="11">
        <v>0.61805555555555558</v>
      </c>
      <c r="D5" s="9">
        <v>45</v>
      </c>
    </row>
    <row r="6" spans="1:4" x14ac:dyDescent="0.25">
      <c r="A6" s="9" t="str">
        <v>Job104</v>
      </c>
      <c r="B6" s="10">
        <v>43981</v>
      </c>
      <c r="C6" s="11">
        <v>0.83750000000000002</v>
      </c>
      <c r="D6" s="9">
        <v>82</v>
      </c>
    </row>
    <row r="7" spans="1:4" x14ac:dyDescent="0.25">
      <c r="A7" s="9" t="str">
        <v>Job105</v>
      </c>
      <c r="B7" s="10">
        <v>43716</v>
      </c>
      <c r="C7" s="11">
        <v>0.90277777777777779</v>
      </c>
      <c r="D7" s="9">
        <v>56</v>
      </c>
    </row>
    <row r="8" spans="1:4" x14ac:dyDescent="0.25">
      <c r="A8" s="9" t="str">
        <v>Job106</v>
      </c>
      <c r="B8" s="10">
        <v>43564</v>
      </c>
      <c r="C8" s="11">
        <v>0.64583333333333337</v>
      </c>
      <c r="D8" s="9">
        <v>61</v>
      </c>
    </row>
    <row r="9" spans="1:4" x14ac:dyDescent="0.25">
      <c r="A9" s="9" t="str">
        <v>Job107</v>
      </c>
      <c r="B9" s="10">
        <v>44459</v>
      </c>
      <c r="C9" s="11">
        <v>0.4375</v>
      </c>
      <c r="D9" s="9">
        <v>94</v>
      </c>
    </row>
    <row r="10" spans="1:4" x14ac:dyDescent="0.25">
      <c r="A10" s="9" t="str">
        <v>Job108</v>
      </c>
      <c r="B10" s="10">
        <v>42829</v>
      </c>
      <c r="C10" s="11">
        <v>0.46388888888888885</v>
      </c>
      <c r="D10" s="9">
        <v>112</v>
      </c>
    </row>
    <row r="11" spans="1:4" x14ac:dyDescent="0.25">
      <c r="A11" s="9" t="str">
        <v>Job109</v>
      </c>
      <c r="B11" s="10">
        <v>43554</v>
      </c>
      <c r="C11" s="11">
        <v>0.50624999999999998</v>
      </c>
      <c r="D11" s="9">
        <v>54</v>
      </c>
    </row>
    <row r="12" spans="1:4" x14ac:dyDescent="0.25">
      <c r="A12" s="9" t="str">
        <v>Job110</v>
      </c>
      <c r="B12" s="10">
        <v>43189</v>
      </c>
      <c r="C12" s="11">
        <v>0.58680555555555558</v>
      </c>
      <c r="D12" s="9">
        <v>117</v>
      </c>
    </row>
    <row r="13" spans="1:4" x14ac:dyDescent="0.25">
      <c r="A13" s="9" t="str">
        <v>Job111</v>
      </c>
      <c r="B13" s="10">
        <v>44347</v>
      </c>
      <c r="C13" s="11">
        <v>0.54583333333333328</v>
      </c>
      <c r="D13" s="9">
        <v>50</v>
      </c>
    </row>
    <row r="14" spans="1:4" x14ac:dyDescent="0.25">
      <c r="A14" s="9" t="str">
        <v>Job112</v>
      </c>
      <c r="B14" s="10">
        <v>42991</v>
      </c>
      <c r="C14" s="11">
        <v>0.57638888888888895</v>
      </c>
      <c r="D14" s="9">
        <v>124</v>
      </c>
    </row>
    <row r="15" spans="1:4" x14ac:dyDescent="0.25">
      <c r="A15" s="9" t="str">
        <v>Job113</v>
      </c>
      <c r="B15" s="10">
        <v>44017</v>
      </c>
      <c r="C15" s="11">
        <v>0.63055555555555554</v>
      </c>
      <c r="D15" s="9">
        <v>32</v>
      </c>
    </row>
    <row r="16" spans="1:4" x14ac:dyDescent="0.25">
      <c r="A16" s="9" t="str">
        <v>Job114</v>
      </c>
      <c r="B16" s="10">
        <v>43971</v>
      </c>
      <c r="C16" s="11">
        <v>0.69305555555555554</v>
      </c>
      <c r="D16" s="9">
        <v>170</v>
      </c>
    </row>
    <row r="17" spans="1:4" x14ac:dyDescent="0.25">
      <c r="A17" s="9" t="str">
        <v>Job115</v>
      </c>
      <c r="B17" s="10">
        <v>44289</v>
      </c>
      <c r="C17" s="11">
        <v>0.71180555555555547</v>
      </c>
      <c r="D17" s="9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</vt:lpstr>
      <vt:lpstr>SERVICE_CATEGORY</vt:lpstr>
      <vt:lpstr>SERVICE_LIST_PROVIDER</vt:lpstr>
      <vt:lpstr>SERVICE BOOKINGS</vt:lpstr>
      <vt:lpstr>QUOTATIONS</vt:lpstr>
      <vt:lpstr>JOB_SCHEDULING&amp;TRACKING</vt:lpstr>
      <vt:lpstr>BILLING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DoThanhPhuong Bui</dc:creator>
  <cp:keywords/>
  <dc:description/>
  <cp:lastModifiedBy>admin</cp:lastModifiedBy>
  <cp:revision/>
  <dcterms:created xsi:type="dcterms:W3CDTF">2022-11-24T00:36:50Z</dcterms:created>
  <dcterms:modified xsi:type="dcterms:W3CDTF">2022-12-16T22:36:43Z</dcterms:modified>
  <cp:category/>
  <cp:contentStatus/>
</cp:coreProperties>
</file>