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31bca9d6e0d2d/Lab In Psychology/signal detection/data/"/>
    </mc:Choice>
  </mc:AlternateContent>
  <xr:revisionPtr revIDLastSave="9" documentId="8_{9D5BFCC3-2B75-427E-AD95-3B3860FFC66A}" xr6:coauthVersionLast="47" xr6:coauthVersionMax="47" xr10:uidLastSave="{FBDF68AF-F7F6-4966-A43B-7169EC2608AC}"/>
  <bookViews>
    <workbookView xWindow="-110" yWindow="-110" windowWidth="19420" windowHeight="11500" xr2:uid="{4D941351-50CE-4C83-A100-7F6F9CD6064E}"/>
  </bookViews>
  <sheets>
    <sheet name="220191_signal detection_2024-09" sheetId="1" r:id="rId1"/>
  </sheets>
  <calcPr calcId="0"/>
</workbook>
</file>

<file path=xl/calcChain.xml><?xml version="1.0" encoding="utf-8"?>
<calcChain xmlns="http://schemas.openxmlformats.org/spreadsheetml/2006/main">
  <c r="J3" i="1" l="1"/>
  <c r="J2" i="1"/>
  <c r="I3" i="1"/>
  <c r="I2" i="1"/>
  <c r="H5" i="1"/>
  <c r="G2" i="1"/>
</calcChain>
</file>

<file path=xl/sharedStrings.xml><?xml version="1.0" encoding="utf-8"?>
<sst xmlns="http://schemas.openxmlformats.org/spreadsheetml/2006/main" count="19" uniqueCount="11">
  <si>
    <t>trials.thisRepN</t>
  </si>
  <si>
    <t>trials.thisTrialN</t>
  </si>
  <si>
    <t>tilt</t>
  </si>
  <si>
    <t>key_resp.keys</t>
  </si>
  <si>
    <t>key_resp.corr</t>
  </si>
  <si>
    <t>hit</t>
  </si>
  <si>
    <t>miss</t>
  </si>
  <si>
    <t>fa</t>
  </si>
  <si>
    <t>cr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</si>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</sst>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933C-2F39-4588-A7F9-2BE958EFB07D}">
  <dimension ref="A1:J12"/>
  <sheetViews>
    <sheetView tabSelected="1" workbookViewId="0">
      <selection activeCell="J12" sqref="J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0</v>
      </c>
      <c r="C2">
        <v>0</v>
      </c>
      <c r="D2" t="s">
        <v>9</v>
      </c>
      <c r="E2">
        <v>1</v>
      </c>
      <c r="G2">
        <f>COUNTIFS($C$2:$C$11,0,$D$2:$D$11,"up")</f>
        <v>1</v>
      </c>
      <c r="I2">
        <f>COUNTIFS($C$2:$C$11,"&gt;=1",$D$2:$D$11,"up")</f>
        <v>2</v>
      </c>
      <c r="J2">
        <f>COUNTIFS($C$2:$C$11,"&gt;=1",$D$2:$D$11,"down")</f>
        <v>2</v>
      </c>
    </row>
    <row r="3" spans="1:10" x14ac:dyDescent="0.35">
      <c r="A3">
        <v>1</v>
      </c>
      <c r="B3">
        <v>0</v>
      </c>
      <c r="C3">
        <v>-5</v>
      </c>
      <c r="D3" t="s">
        <v>10</v>
      </c>
      <c r="E3">
        <v>1</v>
      </c>
      <c r="I3">
        <f>COUNTIFS($C$2:$C$11,"&lt;0",$D$2:$D$11,"up")</f>
        <v>2</v>
      </c>
      <c r="J3">
        <f>COUNTIFS($C$2:$C$11,"&lt;0",$D$2:$D$11,"down")</f>
        <v>1</v>
      </c>
    </row>
    <row r="4" spans="1:10" x14ac:dyDescent="0.35">
      <c r="A4">
        <v>2</v>
      </c>
      <c r="B4">
        <v>0</v>
      </c>
      <c r="C4">
        <v>-2</v>
      </c>
      <c r="D4" t="s">
        <v>9</v>
      </c>
      <c r="E4">
        <v>0</v>
      </c>
    </row>
    <row r="5" spans="1:10" x14ac:dyDescent="0.35">
      <c r="A5">
        <v>3</v>
      </c>
      <c r="B5">
        <v>0</v>
      </c>
      <c r="C5">
        <v>0</v>
      </c>
      <c r="D5" t="s">
        <v>10</v>
      </c>
      <c r="E5">
        <v>0</v>
      </c>
      <c r="H5">
        <f>COUNTIFS($C$2:$C$11,0,$D$2:$D$11,"down")</f>
        <v>2</v>
      </c>
    </row>
    <row r="6" spans="1:10" x14ac:dyDescent="0.35">
      <c r="A6">
        <v>4</v>
      </c>
      <c r="B6">
        <v>0</v>
      </c>
      <c r="C6">
        <v>-3</v>
      </c>
      <c r="D6" t="s">
        <v>9</v>
      </c>
      <c r="E6">
        <v>0</v>
      </c>
    </row>
    <row r="7" spans="1:10" x14ac:dyDescent="0.35">
      <c r="A7">
        <v>5</v>
      </c>
      <c r="B7">
        <v>0</v>
      </c>
      <c r="C7">
        <v>2</v>
      </c>
      <c r="D7" t="s">
        <v>10</v>
      </c>
      <c r="E7">
        <v>1</v>
      </c>
    </row>
    <row r="8" spans="1:10" x14ac:dyDescent="0.35">
      <c r="A8">
        <v>6</v>
      </c>
      <c r="B8">
        <v>0</v>
      </c>
      <c r="C8">
        <v>3</v>
      </c>
      <c r="D8" t="s">
        <v>9</v>
      </c>
      <c r="E8">
        <v>0</v>
      </c>
    </row>
    <row r="9" spans="1:10" x14ac:dyDescent="0.35">
      <c r="A9">
        <v>7</v>
      </c>
      <c r="B9">
        <v>0</v>
      </c>
      <c r="C9">
        <v>0</v>
      </c>
      <c r="D9" t="s">
        <v>10</v>
      </c>
      <c r="E9">
        <v>0</v>
      </c>
    </row>
    <row r="10" spans="1:10" x14ac:dyDescent="0.35">
      <c r="A10">
        <v>8</v>
      </c>
      <c r="B10">
        <v>0</v>
      </c>
      <c r="C10">
        <v>4</v>
      </c>
      <c r="D10" t="s">
        <v>10</v>
      </c>
      <c r="E10">
        <v>1</v>
      </c>
    </row>
    <row r="11" spans="1:10" x14ac:dyDescent="0.35">
      <c r="A11">
        <v>9</v>
      </c>
      <c r="B11">
        <v>0</v>
      </c>
      <c r="C11">
        <v>3</v>
      </c>
      <c r="D11" t="s">
        <v>9</v>
      </c>
      <c r="E11">
        <v>0</v>
      </c>
    </row>
    <row r="12" spans="1:10" x14ac:dyDescent="0.35">
      <c r="G12">
        <v>1</v>
      </c>
      <c r="H12">
        <v>2</v>
      </c>
      <c r="I12">
        <v>4</v>
      </c>
      <c r="J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220191_signal detection_2024-09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PANDYA</dc:creator>
  <cp:lastModifiedBy>pandyasuhani19@gmail.com</cp:lastModifiedBy>
  <dcterms:created xsi:type="dcterms:W3CDTF">2024-09-17T08:41:30Z</dcterms:created>
  <dcterms:modified xsi:type="dcterms:W3CDTF">2024-09-17T09:10:59Z</dcterms:modified>
</cp:coreProperties>
</file>