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431bca9d6e0d2d/Lab In Psychology/word priming/data/"/>
    </mc:Choice>
  </mc:AlternateContent>
  <xr:revisionPtr revIDLastSave="90" documentId="8_{97462DC2-BDBB-48EB-B3CC-57315729120C}" xr6:coauthVersionLast="47" xr6:coauthVersionMax="47" xr10:uidLastSave="{0F6E41B4-602C-40A6-9581-C82CB7B59008}"/>
  <bookViews>
    <workbookView xWindow="-110" yWindow="-110" windowWidth="19420" windowHeight="11500" xr2:uid="{9005A8C1-74B1-4B79-8D61-383B8D84EDBE}"/>
  </bookViews>
  <sheets>
    <sheet name="Analysis Participant 1" sheetId="1" r:id="rId1"/>
    <sheet name="Analysis Participant 2" sheetId="2" r:id="rId2"/>
    <sheet name="Analysis Participant 3" sheetId="3" r:id="rId3"/>
    <sheet name="Analysis Participant 4" sheetId="4" r:id="rId4"/>
    <sheet name="Char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I3" i="4"/>
  <c r="I2" i="4"/>
  <c r="I4" i="4" s="1"/>
  <c r="I3" i="3"/>
  <c r="I2" i="3"/>
  <c r="I4" i="3" s="1"/>
  <c r="L3" i="2"/>
  <c r="L2" i="2"/>
  <c r="L4" i="2" s="1"/>
  <c r="K3" i="1"/>
  <c r="K2" i="1"/>
</calcChain>
</file>

<file path=xl/sharedStrings.xml><?xml version="1.0" encoding="utf-8"?>
<sst xmlns="http://schemas.openxmlformats.org/spreadsheetml/2006/main" count="596" uniqueCount="94">
  <si>
    <t>study_word</t>
  </si>
  <si>
    <t>test_words</t>
  </si>
  <si>
    <t>Reference</t>
  </si>
  <si>
    <t>old_new</t>
  </si>
  <si>
    <t>textbox.text</t>
  </si>
  <si>
    <t>Correct_Remeber</t>
  </si>
  <si>
    <t>Conditioned</t>
  </si>
  <si>
    <t>Laptop</t>
  </si>
  <si>
    <t>c_s_</t>
  </si>
  <si>
    <t>Case</t>
  </si>
  <si>
    <t>old</t>
  </si>
  <si>
    <t>case</t>
  </si>
  <si>
    <t>Primed</t>
  </si>
  <si>
    <t>proportion of hit (study words)</t>
  </si>
  <si>
    <t>cushion</t>
  </si>
  <si>
    <t>P_s_r_y</t>
  </si>
  <si>
    <t>Pastry</t>
  </si>
  <si>
    <t>pasrty</t>
  </si>
  <si>
    <t>proportion of hit (non study words)</t>
  </si>
  <si>
    <t>Keys</t>
  </si>
  <si>
    <t>T_hi_t</t>
  </si>
  <si>
    <t>Tshirt</t>
  </si>
  <si>
    <t>tshirt</t>
  </si>
  <si>
    <t>priming score</t>
  </si>
  <si>
    <t>_a_bl_</t>
  </si>
  <si>
    <t>Marble</t>
  </si>
  <si>
    <t>new</t>
  </si>
  <si>
    <t>marble</t>
  </si>
  <si>
    <t>Non-Primed</t>
  </si>
  <si>
    <t>P_li_e</t>
  </si>
  <si>
    <t>Police</t>
  </si>
  <si>
    <t>police</t>
  </si>
  <si>
    <t>phone</t>
  </si>
  <si>
    <t>_ha_t</t>
  </si>
  <si>
    <t>Chart</t>
  </si>
  <si>
    <t>chart</t>
  </si>
  <si>
    <t>mouse</t>
  </si>
  <si>
    <t>P_st_r</t>
  </si>
  <si>
    <t>Poster</t>
  </si>
  <si>
    <t>poster</t>
  </si>
  <si>
    <t>l_pt_p</t>
  </si>
  <si>
    <t>laptop</t>
  </si>
  <si>
    <t>board</t>
  </si>
  <si>
    <t>p_nc_l</t>
  </si>
  <si>
    <t>Pencil</t>
  </si>
  <si>
    <t>pencil</t>
  </si>
  <si>
    <t>ta_l_</t>
  </si>
  <si>
    <t>Table</t>
  </si>
  <si>
    <t>table</t>
  </si>
  <si>
    <t>_ru_is_</t>
  </si>
  <si>
    <t>Cruise</t>
  </si>
  <si>
    <t>cruise</t>
  </si>
  <si>
    <t>book</t>
  </si>
  <si>
    <t>c_s_io_</t>
  </si>
  <si>
    <t>Cushion</t>
  </si>
  <si>
    <t>T-shirt</t>
  </si>
  <si>
    <t>_ou_se</t>
  </si>
  <si>
    <t>Mouse</t>
  </si>
  <si>
    <t>c_m_ra</t>
  </si>
  <si>
    <t>Camera</t>
  </si>
  <si>
    <t>camera</t>
  </si>
  <si>
    <t>bo_t_e</t>
  </si>
  <si>
    <t>Bottle</t>
  </si>
  <si>
    <t>bottle</t>
  </si>
  <si>
    <t>_oo_</t>
  </si>
  <si>
    <t>Book</t>
  </si>
  <si>
    <t>K_y_</t>
  </si>
  <si>
    <t>keys</t>
  </si>
  <si>
    <t>_ho_e</t>
  </si>
  <si>
    <t>Phone</t>
  </si>
  <si>
    <t>shoes</t>
  </si>
  <si>
    <t>v_s_</t>
  </si>
  <si>
    <t>Vase</t>
  </si>
  <si>
    <t>vase</t>
  </si>
  <si>
    <t>_o_rd</t>
  </si>
  <si>
    <t>Board</t>
  </si>
  <si>
    <t>testwords</t>
  </si>
  <si>
    <t>Correct_Remember</t>
  </si>
  <si>
    <t>P_s_ry</t>
  </si>
  <si>
    <t>pastry</t>
  </si>
  <si>
    <t>test_word</t>
  </si>
  <si>
    <t>poor</t>
  </si>
  <si>
    <t>Refernce</t>
  </si>
  <si>
    <t>proportion of hit(study words)</t>
  </si>
  <si>
    <t>cord</t>
  </si>
  <si>
    <t>bruise</t>
  </si>
  <si>
    <t>Participant 1</t>
  </si>
  <si>
    <t>Participant 2</t>
  </si>
  <si>
    <t>Participant 3</t>
  </si>
  <si>
    <t>Participant 4</t>
  </si>
  <si>
    <t>P1</t>
  </si>
  <si>
    <t>P2</t>
  </si>
  <si>
    <t>P3</t>
  </si>
  <si>
    <t>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</si>
</sst>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Correct</a:t>
            </a:r>
            <a:r>
              <a:rPr lang="en-IN" sz="1200" b="1" baseline="0"/>
              <a:t> Remembered(Prime and Non Prime Words)</a:t>
            </a:r>
            <a:endParaRPr lang="en-IN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Chart!$B$26</c:f>
              <c:strCache>
                <c:ptCount val="1"/>
                <c:pt idx="0">
                  <c:v>Primed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Chart!$C$25:$F$25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Chart!$C$26:$F$26</c:f>
              <c:numCache>
                <c:formatCode>General</c:formatCode>
                <c:ptCount val="4"/>
                <c:pt idx="0">
                  <c:v>13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C-4ED7-A5C1-9869BA958B0C}"/>
            </c:ext>
          </c:extLst>
        </c:ser>
        <c:ser>
          <c:idx val="1"/>
          <c:order val="1"/>
          <c:tx>
            <c:strRef>
              <c:f>Chart!$B$27</c:f>
              <c:strCache>
                <c:ptCount val="1"/>
                <c:pt idx="0">
                  <c:v>Non-Primed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Chart!$C$25:$F$25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Chart!$C$27:$F$27</c:f>
              <c:numCache>
                <c:formatCode>General</c:formatCode>
                <c:ptCount val="4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C-4ED7-A5C1-9869BA958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079983"/>
        <c:axId val="555075183"/>
      </c:barChart>
      <c:catAx>
        <c:axId val="5550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5183"/>
        <c:crosses val="autoZero"/>
        <c:auto val="1"/>
        <c:lblAlgn val="ctr"/>
        <c:lblOffset val="100"/>
        <c:noMultiLvlLbl val="0"/>
      </c:catAx>
      <c:valAx>
        <c:axId val="5550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981075</xdr:colOff>
      <xdr:row>0</xdr:row>
      <xdr:rowOff>0</xdr:rowOff>
    </xdr:from>
    <xdr:to>
      <xdr:col>15</xdr:col>
      <xdr:colOff>250825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0614B-BA50-9F43-A9F2-3CFFC1014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F576-1523-4340-92A7-B5C312DFBC2E}">
  <dimension ref="A1:K21"/>
  <sheetViews>
    <sheetView tabSelected="1" workbookViewId="0">
      <selection activeCell="I10" sqref="I10"/>
    </sheetView>
  </sheetViews>
  <sheetFormatPr defaultRowHeight="14.5" x14ac:dyDescent="0.35"/>
  <cols>
    <col min="1" max="1" width="14.1796875" customWidth="1"/>
    <col min="6" max="6" width="19.36328125" customWidth="1"/>
    <col min="10" max="10" width="38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5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</v>
      </c>
      <c r="G2" t="s">
        <v>12</v>
      </c>
      <c r="J2" t="s">
        <v>13</v>
      </c>
      <c r="K2">
        <f>13/20</f>
        <v>0.65</v>
      </c>
    </row>
    <row r="3" spans="1:11" x14ac:dyDescent="0.35">
      <c r="A3" t="s">
        <v>14</v>
      </c>
      <c r="B3" t="s">
        <v>15</v>
      </c>
      <c r="C3" t="s">
        <v>16</v>
      </c>
      <c r="D3" t="s">
        <v>10</v>
      </c>
      <c r="E3" t="s">
        <v>17</v>
      </c>
      <c r="F3">
        <v>1</v>
      </c>
      <c r="G3" t="s">
        <v>12</v>
      </c>
      <c r="J3" t="s">
        <v>18</v>
      </c>
      <c r="K3">
        <f>6/20</f>
        <v>0.3</v>
      </c>
    </row>
    <row r="4" spans="1:11" x14ac:dyDescent="0.35">
      <c r="A4" t="s">
        <v>19</v>
      </c>
      <c r="B4" t="s">
        <v>20</v>
      </c>
      <c r="C4" t="s">
        <v>21</v>
      </c>
      <c r="D4" t="s">
        <v>10</v>
      </c>
      <c r="E4" t="s">
        <v>22</v>
      </c>
      <c r="F4">
        <v>1</v>
      </c>
      <c r="G4" t="s">
        <v>12</v>
      </c>
      <c r="J4" t="s">
        <v>23</v>
      </c>
      <c r="K4">
        <f>K2-K3</f>
        <v>0.35000000000000003</v>
      </c>
    </row>
    <row r="5" spans="1:11" x14ac:dyDescent="0.35">
      <c r="A5" t="s">
        <v>9</v>
      </c>
      <c r="B5" t="s">
        <v>24</v>
      </c>
      <c r="C5" t="s">
        <v>25</v>
      </c>
      <c r="D5" t="s">
        <v>26</v>
      </c>
      <c r="E5" t="s">
        <v>27</v>
      </c>
      <c r="F5">
        <v>1</v>
      </c>
      <c r="G5" t="s">
        <v>28</v>
      </c>
    </row>
    <row r="6" spans="1:11" x14ac:dyDescent="0.35">
      <c r="A6" t="s">
        <v>16</v>
      </c>
      <c r="B6" t="s">
        <v>29</v>
      </c>
      <c r="C6" t="s">
        <v>30</v>
      </c>
      <c r="D6" t="s">
        <v>10</v>
      </c>
      <c r="E6" t="s">
        <v>31</v>
      </c>
      <c r="F6">
        <v>1</v>
      </c>
      <c r="G6" t="s">
        <v>12</v>
      </c>
    </row>
    <row r="7" spans="1:11" x14ac:dyDescent="0.35">
      <c r="A7" t="s">
        <v>32</v>
      </c>
      <c r="B7" t="s">
        <v>33</v>
      </c>
      <c r="C7" t="s">
        <v>34</v>
      </c>
      <c r="D7" t="s">
        <v>10</v>
      </c>
      <c r="E7" t="s">
        <v>35</v>
      </c>
      <c r="F7">
        <v>1</v>
      </c>
      <c r="G7" t="s">
        <v>12</v>
      </c>
    </row>
    <row r="8" spans="1:11" x14ac:dyDescent="0.35">
      <c r="A8" t="s">
        <v>36</v>
      </c>
      <c r="B8" t="s">
        <v>37</v>
      </c>
      <c r="C8" t="s">
        <v>38</v>
      </c>
      <c r="D8" t="s">
        <v>10</v>
      </c>
      <c r="E8" t="s">
        <v>39</v>
      </c>
      <c r="F8">
        <v>1</v>
      </c>
      <c r="G8" t="s">
        <v>12</v>
      </c>
    </row>
    <row r="9" spans="1:11" x14ac:dyDescent="0.35">
      <c r="A9" t="s">
        <v>27</v>
      </c>
      <c r="B9" t="s">
        <v>40</v>
      </c>
      <c r="C9" t="s">
        <v>7</v>
      </c>
      <c r="D9" t="s">
        <v>10</v>
      </c>
      <c r="E9" t="s">
        <v>41</v>
      </c>
      <c r="F9">
        <v>1</v>
      </c>
      <c r="G9" t="s">
        <v>12</v>
      </c>
    </row>
    <row r="10" spans="1:11" x14ac:dyDescent="0.35">
      <c r="A10" t="s">
        <v>42</v>
      </c>
      <c r="B10" t="s">
        <v>43</v>
      </c>
      <c r="C10" t="s">
        <v>44</v>
      </c>
      <c r="D10" t="s">
        <v>26</v>
      </c>
      <c r="E10" t="s">
        <v>45</v>
      </c>
      <c r="F10">
        <v>1</v>
      </c>
      <c r="G10" t="s">
        <v>28</v>
      </c>
    </row>
    <row r="11" spans="1:11" x14ac:dyDescent="0.35">
      <c r="A11" t="s">
        <v>30</v>
      </c>
      <c r="B11" t="s">
        <v>46</v>
      </c>
      <c r="C11" t="s">
        <v>47</v>
      </c>
      <c r="D11" t="s">
        <v>26</v>
      </c>
      <c r="E11" t="s">
        <v>48</v>
      </c>
      <c r="F11">
        <v>1</v>
      </c>
      <c r="G11" t="s">
        <v>28</v>
      </c>
    </row>
    <row r="12" spans="1:11" x14ac:dyDescent="0.35">
      <c r="A12" t="s">
        <v>34</v>
      </c>
      <c r="B12" t="s">
        <v>49</v>
      </c>
      <c r="C12" t="s">
        <v>50</v>
      </c>
      <c r="D12" t="s">
        <v>10</v>
      </c>
      <c r="E12" t="s">
        <v>51</v>
      </c>
      <c r="F12">
        <v>1</v>
      </c>
      <c r="G12" t="s">
        <v>12</v>
      </c>
    </row>
    <row r="13" spans="1:11" x14ac:dyDescent="0.35">
      <c r="A13" t="s">
        <v>52</v>
      </c>
      <c r="B13" t="s">
        <v>53</v>
      </c>
      <c r="C13" t="s">
        <v>54</v>
      </c>
      <c r="D13" t="s">
        <v>10</v>
      </c>
      <c r="E13" t="s">
        <v>14</v>
      </c>
      <c r="F13">
        <v>1</v>
      </c>
      <c r="G13" t="s">
        <v>12</v>
      </c>
    </row>
    <row r="14" spans="1:11" x14ac:dyDescent="0.35">
      <c r="A14" t="s">
        <v>55</v>
      </c>
      <c r="B14" t="s">
        <v>56</v>
      </c>
      <c r="C14" t="s">
        <v>57</v>
      </c>
      <c r="D14" t="s">
        <v>10</v>
      </c>
      <c r="E14" t="s">
        <v>36</v>
      </c>
      <c r="F14">
        <v>1</v>
      </c>
      <c r="G14" t="s">
        <v>12</v>
      </c>
    </row>
    <row r="15" spans="1:11" x14ac:dyDescent="0.35">
      <c r="A15" t="s">
        <v>50</v>
      </c>
      <c r="B15" t="s">
        <v>58</v>
      </c>
      <c r="C15" t="s">
        <v>59</v>
      </c>
      <c r="D15" t="s">
        <v>26</v>
      </c>
      <c r="E15" t="s">
        <v>60</v>
      </c>
      <c r="F15">
        <v>1</v>
      </c>
      <c r="G15" t="s">
        <v>28</v>
      </c>
    </row>
    <row r="16" spans="1:11" x14ac:dyDescent="0.35">
      <c r="A16" t="s">
        <v>38</v>
      </c>
      <c r="B16" t="s">
        <v>61</v>
      </c>
      <c r="C16" t="s">
        <v>62</v>
      </c>
      <c r="D16" t="s">
        <v>26</v>
      </c>
      <c r="E16" t="s">
        <v>63</v>
      </c>
      <c r="F16">
        <v>1</v>
      </c>
      <c r="G16" t="s">
        <v>28</v>
      </c>
    </row>
    <row r="17" spans="2:7" x14ac:dyDescent="0.35">
      <c r="B17" t="s">
        <v>64</v>
      </c>
      <c r="C17" t="s">
        <v>65</v>
      </c>
      <c r="D17" t="s">
        <v>10</v>
      </c>
      <c r="E17" t="s">
        <v>52</v>
      </c>
      <c r="F17">
        <v>1</v>
      </c>
      <c r="G17" t="s">
        <v>12</v>
      </c>
    </row>
    <row r="18" spans="2:7" x14ac:dyDescent="0.35">
      <c r="B18" t="s">
        <v>66</v>
      </c>
      <c r="C18" t="s">
        <v>19</v>
      </c>
      <c r="D18" t="s">
        <v>10</v>
      </c>
      <c r="E18" t="s">
        <v>67</v>
      </c>
      <c r="F18">
        <v>1</v>
      </c>
      <c r="G18" t="s">
        <v>12</v>
      </c>
    </row>
    <row r="19" spans="2:7" x14ac:dyDescent="0.35">
      <c r="B19" t="s">
        <v>68</v>
      </c>
      <c r="C19" t="s">
        <v>69</v>
      </c>
      <c r="D19" t="s">
        <v>10</v>
      </c>
      <c r="E19" t="s">
        <v>70</v>
      </c>
      <c r="F19">
        <v>1</v>
      </c>
      <c r="G19" t="s">
        <v>12</v>
      </c>
    </row>
    <row r="20" spans="2:7" x14ac:dyDescent="0.35">
      <c r="B20" t="s">
        <v>71</v>
      </c>
      <c r="C20" t="s">
        <v>72</v>
      </c>
      <c r="D20" t="s">
        <v>26</v>
      </c>
      <c r="E20" t="s">
        <v>73</v>
      </c>
      <c r="F20">
        <v>1</v>
      </c>
      <c r="G20" t="s">
        <v>28</v>
      </c>
    </row>
    <row r="21" spans="2:7" x14ac:dyDescent="0.35">
      <c r="B21" t="s">
        <v>74</v>
      </c>
      <c r="C21" t="s">
        <v>75</v>
      </c>
      <c r="D21" t="s">
        <v>26</v>
      </c>
      <c r="F21">
        <v>0</v>
      </c>
      <c r="G2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1A5E5-4EEC-4DE2-8B19-285074F1C2EB}">
  <dimension ref="A1:L21"/>
  <sheetViews>
    <sheetView workbookViewId="0">
      <selection activeCell="L4" sqref="L4"/>
    </sheetView>
  </sheetViews>
  <sheetFormatPr defaultRowHeight="14.5" x14ac:dyDescent="0.35"/>
  <cols>
    <col min="1" max="1" width="19.26953125" customWidth="1"/>
    <col min="2" max="2" width="16.26953125" customWidth="1"/>
    <col min="5" max="5" width="18.36328125" customWidth="1"/>
    <col min="6" max="6" width="20.54296875" customWidth="1"/>
    <col min="7" max="7" width="13.453125" customWidth="1"/>
    <col min="11" max="11" width="15.6328125" customWidth="1"/>
  </cols>
  <sheetData>
    <row r="1" spans="1:12" x14ac:dyDescent="0.35">
      <c r="A1" t="s">
        <v>0</v>
      </c>
      <c r="B1" t="s">
        <v>76</v>
      </c>
      <c r="C1" t="s">
        <v>2</v>
      </c>
      <c r="D1" t="s">
        <v>3</v>
      </c>
      <c r="E1" t="s">
        <v>4</v>
      </c>
      <c r="F1" t="s">
        <v>77</v>
      </c>
      <c r="G1" t="s">
        <v>6</v>
      </c>
    </row>
    <row r="2" spans="1:12" x14ac:dyDescent="0.35">
      <c r="A2" t="s">
        <v>55</v>
      </c>
      <c r="B2" t="s">
        <v>58</v>
      </c>
      <c r="C2" t="s">
        <v>59</v>
      </c>
      <c r="D2" t="s">
        <v>26</v>
      </c>
      <c r="E2" t="s">
        <v>60</v>
      </c>
      <c r="F2">
        <v>1</v>
      </c>
      <c r="G2" t="s">
        <v>28</v>
      </c>
      <c r="I2" t="s">
        <v>13</v>
      </c>
      <c r="L2">
        <f>13/20</f>
        <v>0.65</v>
      </c>
    </row>
    <row r="3" spans="1:12" x14ac:dyDescent="0.35">
      <c r="A3" t="s">
        <v>27</v>
      </c>
      <c r="B3" t="s">
        <v>46</v>
      </c>
      <c r="C3" t="s">
        <v>47</v>
      </c>
      <c r="D3" t="s">
        <v>26</v>
      </c>
      <c r="E3" t="s">
        <v>48</v>
      </c>
      <c r="F3">
        <v>1</v>
      </c>
      <c r="G3" t="s">
        <v>28</v>
      </c>
      <c r="I3" t="s">
        <v>18</v>
      </c>
      <c r="L3">
        <f>7/20</f>
        <v>0.35</v>
      </c>
    </row>
    <row r="4" spans="1:12" x14ac:dyDescent="0.35">
      <c r="A4" t="s">
        <v>9</v>
      </c>
      <c r="B4" t="s">
        <v>8</v>
      </c>
      <c r="C4" t="s">
        <v>9</v>
      </c>
      <c r="D4" t="s">
        <v>10</v>
      </c>
      <c r="E4" t="s">
        <v>11</v>
      </c>
      <c r="F4">
        <v>1</v>
      </c>
      <c r="G4" t="s">
        <v>12</v>
      </c>
      <c r="I4" t="s">
        <v>23</v>
      </c>
      <c r="L4">
        <f>L2-L3</f>
        <v>0.30000000000000004</v>
      </c>
    </row>
    <row r="5" spans="1:12" x14ac:dyDescent="0.35">
      <c r="A5" t="s">
        <v>32</v>
      </c>
      <c r="B5" t="s">
        <v>24</v>
      </c>
      <c r="C5" t="s">
        <v>25</v>
      </c>
      <c r="D5" t="s">
        <v>26</v>
      </c>
      <c r="E5" t="s">
        <v>27</v>
      </c>
      <c r="F5">
        <v>1</v>
      </c>
      <c r="G5" t="s">
        <v>28</v>
      </c>
    </row>
    <row r="6" spans="1:12" x14ac:dyDescent="0.35">
      <c r="A6" t="s">
        <v>19</v>
      </c>
      <c r="B6" t="s">
        <v>29</v>
      </c>
      <c r="C6" t="s">
        <v>30</v>
      </c>
      <c r="D6" t="s">
        <v>10</v>
      </c>
      <c r="E6" t="s">
        <v>31</v>
      </c>
      <c r="F6">
        <v>1</v>
      </c>
      <c r="G6" t="s">
        <v>12</v>
      </c>
    </row>
    <row r="7" spans="1:12" x14ac:dyDescent="0.35">
      <c r="A7" t="s">
        <v>30</v>
      </c>
      <c r="B7" t="s">
        <v>37</v>
      </c>
      <c r="C7" t="s">
        <v>38</v>
      </c>
      <c r="D7" t="s">
        <v>10</v>
      </c>
      <c r="E7" t="s">
        <v>39</v>
      </c>
      <c r="F7">
        <v>1</v>
      </c>
      <c r="G7" t="s">
        <v>12</v>
      </c>
    </row>
    <row r="8" spans="1:12" x14ac:dyDescent="0.35">
      <c r="A8" t="s">
        <v>38</v>
      </c>
      <c r="B8" t="s">
        <v>49</v>
      </c>
      <c r="C8" t="s">
        <v>50</v>
      </c>
      <c r="D8" t="s">
        <v>10</v>
      </c>
      <c r="E8" t="s">
        <v>51</v>
      </c>
      <c r="F8">
        <v>1</v>
      </c>
      <c r="G8" t="s">
        <v>12</v>
      </c>
    </row>
    <row r="9" spans="1:12" x14ac:dyDescent="0.35">
      <c r="A9" t="s">
        <v>7</v>
      </c>
      <c r="B9" t="s">
        <v>56</v>
      </c>
      <c r="C9" t="s">
        <v>57</v>
      </c>
      <c r="D9" t="s">
        <v>10</v>
      </c>
      <c r="E9" t="s">
        <v>36</v>
      </c>
      <c r="F9">
        <v>1</v>
      </c>
      <c r="G9" t="s">
        <v>12</v>
      </c>
    </row>
    <row r="10" spans="1:12" x14ac:dyDescent="0.35">
      <c r="A10" t="s">
        <v>14</v>
      </c>
      <c r="B10" t="s">
        <v>66</v>
      </c>
      <c r="C10" t="s">
        <v>19</v>
      </c>
      <c r="D10" t="s">
        <v>10</v>
      </c>
      <c r="E10" t="s">
        <v>67</v>
      </c>
      <c r="F10">
        <v>1</v>
      </c>
      <c r="G10" t="s">
        <v>12</v>
      </c>
    </row>
    <row r="11" spans="1:12" x14ac:dyDescent="0.35">
      <c r="A11" t="s">
        <v>42</v>
      </c>
      <c r="B11" t="s">
        <v>78</v>
      </c>
      <c r="C11" t="s">
        <v>16</v>
      </c>
      <c r="D11" t="s">
        <v>10</v>
      </c>
      <c r="E11" t="s">
        <v>79</v>
      </c>
      <c r="F11">
        <v>1</v>
      </c>
      <c r="G11" t="s">
        <v>12</v>
      </c>
    </row>
    <row r="12" spans="1:12" x14ac:dyDescent="0.35">
      <c r="A12" t="s">
        <v>50</v>
      </c>
      <c r="B12" t="s">
        <v>20</v>
      </c>
      <c r="C12" t="s">
        <v>21</v>
      </c>
      <c r="D12" t="s">
        <v>10</v>
      </c>
      <c r="E12" t="s">
        <v>22</v>
      </c>
      <c r="F12">
        <v>1</v>
      </c>
      <c r="G12" t="s">
        <v>12</v>
      </c>
    </row>
    <row r="13" spans="1:12" x14ac:dyDescent="0.35">
      <c r="A13" t="s">
        <v>52</v>
      </c>
      <c r="B13" t="s">
        <v>40</v>
      </c>
      <c r="C13" t="s">
        <v>7</v>
      </c>
      <c r="D13" t="s">
        <v>10</v>
      </c>
      <c r="E13" t="s">
        <v>41</v>
      </c>
      <c r="F13">
        <v>1</v>
      </c>
      <c r="G13" t="s">
        <v>12</v>
      </c>
    </row>
    <row r="14" spans="1:12" x14ac:dyDescent="0.35">
      <c r="A14" t="s">
        <v>34</v>
      </c>
      <c r="B14" t="s">
        <v>33</v>
      </c>
      <c r="C14" t="s">
        <v>34</v>
      </c>
      <c r="D14" t="s">
        <v>10</v>
      </c>
      <c r="E14" t="s">
        <v>35</v>
      </c>
      <c r="F14">
        <v>1</v>
      </c>
      <c r="G14" t="s">
        <v>12</v>
      </c>
    </row>
    <row r="15" spans="1:12" x14ac:dyDescent="0.35">
      <c r="A15" t="s">
        <v>36</v>
      </c>
      <c r="B15" t="s">
        <v>68</v>
      </c>
      <c r="C15" t="s">
        <v>69</v>
      </c>
      <c r="D15" t="s">
        <v>10</v>
      </c>
      <c r="E15" t="s">
        <v>70</v>
      </c>
      <c r="F15">
        <v>1</v>
      </c>
      <c r="G15" t="s">
        <v>12</v>
      </c>
    </row>
    <row r="16" spans="1:12" x14ac:dyDescent="0.35">
      <c r="A16" t="s">
        <v>16</v>
      </c>
      <c r="B16" t="s">
        <v>64</v>
      </c>
      <c r="C16" t="s">
        <v>65</v>
      </c>
      <c r="D16" t="s">
        <v>10</v>
      </c>
      <c r="E16" t="s">
        <v>52</v>
      </c>
      <c r="F16">
        <v>1</v>
      </c>
      <c r="G16" t="s">
        <v>12</v>
      </c>
    </row>
    <row r="17" spans="2:7" x14ac:dyDescent="0.35">
      <c r="B17" t="s">
        <v>71</v>
      </c>
      <c r="C17" t="s">
        <v>72</v>
      </c>
      <c r="D17" t="s">
        <v>26</v>
      </c>
      <c r="E17" t="s">
        <v>73</v>
      </c>
      <c r="F17">
        <v>1</v>
      </c>
      <c r="G17" t="s">
        <v>28</v>
      </c>
    </row>
    <row r="18" spans="2:7" x14ac:dyDescent="0.35">
      <c r="B18" t="s">
        <v>53</v>
      </c>
      <c r="C18" t="s">
        <v>54</v>
      </c>
      <c r="D18" t="s">
        <v>10</v>
      </c>
      <c r="E18" t="s">
        <v>14</v>
      </c>
      <c r="F18">
        <v>1</v>
      </c>
      <c r="G18" t="s">
        <v>12</v>
      </c>
    </row>
    <row r="19" spans="2:7" x14ac:dyDescent="0.35">
      <c r="B19" t="s">
        <v>61</v>
      </c>
      <c r="C19" t="s">
        <v>62</v>
      </c>
      <c r="D19" t="s">
        <v>26</v>
      </c>
      <c r="E19" t="s">
        <v>63</v>
      </c>
      <c r="F19">
        <v>1</v>
      </c>
      <c r="G19" t="s">
        <v>28</v>
      </c>
    </row>
    <row r="20" spans="2:7" x14ac:dyDescent="0.35">
      <c r="B20" t="s">
        <v>74</v>
      </c>
      <c r="C20" t="s">
        <v>75</v>
      </c>
      <c r="D20" t="s">
        <v>26</v>
      </c>
      <c r="E20" t="s">
        <v>42</v>
      </c>
      <c r="F20">
        <v>1</v>
      </c>
      <c r="G20" t="s">
        <v>28</v>
      </c>
    </row>
    <row r="21" spans="2:7" x14ac:dyDescent="0.35">
      <c r="B21" t="s">
        <v>43</v>
      </c>
      <c r="C21" t="s">
        <v>44</v>
      </c>
      <c r="D21" t="s">
        <v>26</v>
      </c>
      <c r="E21" t="s">
        <v>45</v>
      </c>
      <c r="F21">
        <v>1</v>
      </c>
      <c r="G21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4A2A-8F84-42D8-85D5-25D14106DAB0}">
  <dimension ref="A1:I21"/>
  <sheetViews>
    <sheetView workbookViewId="0">
      <selection activeCell="I2" sqref="I2"/>
    </sheetView>
  </sheetViews>
  <sheetFormatPr defaultRowHeight="14.5" x14ac:dyDescent="0.35"/>
  <cols>
    <col min="1" max="1" width="19.08984375" customWidth="1"/>
    <col min="2" max="2" width="15.36328125" customWidth="1"/>
    <col min="3" max="3" width="11.36328125" customWidth="1"/>
    <col min="5" max="5" width="13.36328125" customWidth="1"/>
    <col min="6" max="6" width="18.81640625" customWidth="1"/>
    <col min="7" max="7" width="15.26953125" customWidth="1"/>
    <col min="8" max="8" width="32.08984375" customWidth="1"/>
  </cols>
  <sheetData>
    <row r="1" spans="1:9" x14ac:dyDescent="0.35">
      <c r="A1" t="s">
        <v>0</v>
      </c>
      <c r="B1" t="s">
        <v>80</v>
      </c>
      <c r="C1" t="s">
        <v>2</v>
      </c>
      <c r="D1" t="s">
        <v>3</v>
      </c>
      <c r="E1" t="s">
        <v>4</v>
      </c>
      <c r="F1" t="s">
        <v>77</v>
      </c>
      <c r="G1" t="s">
        <v>6</v>
      </c>
    </row>
    <row r="2" spans="1:9" x14ac:dyDescent="0.35">
      <c r="A2" t="s">
        <v>16</v>
      </c>
      <c r="B2" t="s">
        <v>43</v>
      </c>
      <c r="C2" t="s">
        <v>44</v>
      </c>
      <c r="D2" t="s">
        <v>26</v>
      </c>
      <c r="E2" t="s">
        <v>45</v>
      </c>
      <c r="F2">
        <v>1</v>
      </c>
      <c r="G2" t="s">
        <v>28</v>
      </c>
      <c r="H2" t="s">
        <v>13</v>
      </c>
      <c r="I2">
        <f>12/20</f>
        <v>0.6</v>
      </c>
    </row>
    <row r="3" spans="1:9" x14ac:dyDescent="0.35">
      <c r="A3" t="s">
        <v>27</v>
      </c>
      <c r="B3" t="s">
        <v>33</v>
      </c>
      <c r="C3" t="s">
        <v>34</v>
      </c>
      <c r="D3" t="s">
        <v>10</v>
      </c>
      <c r="E3" t="s">
        <v>35</v>
      </c>
      <c r="F3">
        <v>1</v>
      </c>
      <c r="G3" t="s">
        <v>12</v>
      </c>
      <c r="H3" t="s">
        <v>18</v>
      </c>
      <c r="I3">
        <f>5/20</f>
        <v>0.25</v>
      </c>
    </row>
    <row r="4" spans="1:9" x14ac:dyDescent="0.35">
      <c r="A4" t="s">
        <v>9</v>
      </c>
      <c r="B4" t="s">
        <v>56</v>
      </c>
      <c r="C4" t="s">
        <v>57</v>
      </c>
      <c r="D4" t="s">
        <v>10</v>
      </c>
      <c r="E4" t="s">
        <v>36</v>
      </c>
      <c r="F4">
        <v>1</v>
      </c>
      <c r="G4" t="s">
        <v>12</v>
      </c>
      <c r="H4" t="s">
        <v>23</v>
      </c>
      <c r="I4">
        <f>I2-I3</f>
        <v>0.35</v>
      </c>
    </row>
    <row r="5" spans="1:9" x14ac:dyDescent="0.35">
      <c r="A5" t="s">
        <v>19</v>
      </c>
      <c r="B5" t="s">
        <v>40</v>
      </c>
      <c r="C5" t="s">
        <v>7</v>
      </c>
      <c r="D5" t="s">
        <v>10</v>
      </c>
      <c r="E5" t="s">
        <v>41</v>
      </c>
      <c r="F5">
        <v>1</v>
      </c>
      <c r="G5" t="s">
        <v>12</v>
      </c>
    </row>
    <row r="6" spans="1:9" x14ac:dyDescent="0.35">
      <c r="A6" t="s">
        <v>50</v>
      </c>
      <c r="B6" t="s">
        <v>20</v>
      </c>
      <c r="C6" t="s">
        <v>21</v>
      </c>
      <c r="D6" t="s">
        <v>10</v>
      </c>
      <c r="E6" t="s">
        <v>22</v>
      </c>
      <c r="F6">
        <v>1</v>
      </c>
      <c r="G6" t="s">
        <v>12</v>
      </c>
    </row>
    <row r="7" spans="1:9" x14ac:dyDescent="0.35">
      <c r="A7" t="s">
        <v>52</v>
      </c>
      <c r="B7" t="s">
        <v>15</v>
      </c>
      <c r="C7" t="s">
        <v>16</v>
      </c>
      <c r="D7" t="s">
        <v>10</v>
      </c>
      <c r="E7" t="s">
        <v>79</v>
      </c>
      <c r="F7">
        <v>1</v>
      </c>
      <c r="G7" t="s">
        <v>12</v>
      </c>
    </row>
    <row r="8" spans="1:9" x14ac:dyDescent="0.35">
      <c r="A8" t="s">
        <v>42</v>
      </c>
      <c r="B8" t="s">
        <v>24</v>
      </c>
      <c r="C8" t="s">
        <v>25</v>
      </c>
      <c r="D8" t="s">
        <v>10</v>
      </c>
      <c r="E8" t="s">
        <v>27</v>
      </c>
      <c r="F8">
        <v>1</v>
      </c>
      <c r="G8" t="s">
        <v>12</v>
      </c>
    </row>
    <row r="9" spans="1:9" x14ac:dyDescent="0.35">
      <c r="A9" t="s">
        <v>38</v>
      </c>
      <c r="B9" t="s">
        <v>68</v>
      </c>
      <c r="C9" t="s">
        <v>69</v>
      </c>
      <c r="D9" t="s">
        <v>10</v>
      </c>
      <c r="E9" t="s">
        <v>70</v>
      </c>
      <c r="F9">
        <v>0</v>
      </c>
      <c r="G9" t="s">
        <v>12</v>
      </c>
    </row>
    <row r="10" spans="1:9" x14ac:dyDescent="0.35">
      <c r="A10" t="s">
        <v>34</v>
      </c>
      <c r="B10" t="s">
        <v>46</v>
      </c>
      <c r="C10" t="s">
        <v>47</v>
      </c>
      <c r="D10" t="s">
        <v>26</v>
      </c>
      <c r="E10" t="s">
        <v>48</v>
      </c>
      <c r="F10">
        <v>1</v>
      </c>
      <c r="G10" t="s">
        <v>28</v>
      </c>
    </row>
    <row r="11" spans="1:9" x14ac:dyDescent="0.35">
      <c r="A11" t="s">
        <v>36</v>
      </c>
      <c r="B11" t="s">
        <v>61</v>
      </c>
      <c r="C11" t="s">
        <v>62</v>
      </c>
      <c r="D11" t="s">
        <v>26</v>
      </c>
      <c r="E11" t="s">
        <v>63</v>
      </c>
      <c r="F11">
        <v>1</v>
      </c>
      <c r="G11" t="s">
        <v>28</v>
      </c>
    </row>
    <row r="12" spans="1:9" x14ac:dyDescent="0.35">
      <c r="A12" t="s">
        <v>30</v>
      </c>
      <c r="B12" t="s">
        <v>53</v>
      </c>
      <c r="C12" t="s">
        <v>54</v>
      </c>
      <c r="D12" t="s">
        <v>10</v>
      </c>
      <c r="E12" t="s">
        <v>14</v>
      </c>
      <c r="F12">
        <v>1</v>
      </c>
      <c r="G12" t="s">
        <v>12</v>
      </c>
    </row>
    <row r="13" spans="1:9" x14ac:dyDescent="0.35">
      <c r="A13" t="s">
        <v>14</v>
      </c>
      <c r="B13" t="s">
        <v>66</v>
      </c>
      <c r="C13" t="s">
        <v>19</v>
      </c>
      <c r="D13" t="s">
        <v>10</v>
      </c>
      <c r="E13" t="s">
        <v>67</v>
      </c>
      <c r="F13">
        <v>1</v>
      </c>
      <c r="G13" t="s">
        <v>12</v>
      </c>
    </row>
    <row r="14" spans="1:9" x14ac:dyDescent="0.35">
      <c r="A14" t="s">
        <v>7</v>
      </c>
      <c r="B14" t="s">
        <v>29</v>
      </c>
      <c r="C14" t="s">
        <v>30</v>
      </c>
      <c r="D14" t="s">
        <v>10</v>
      </c>
      <c r="E14" t="s">
        <v>31</v>
      </c>
      <c r="F14">
        <v>1</v>
      </c>
      <c r="G14" t="s">
        <v>12</v>
      </c>
    </row>
    <row r="15" spans="1:9" x14ac:dyDescent="0.35">
      <c r="A15" t="s">
        <v>32</v>
      </c>
      <c r="B15" t="s">
        <v>58</v>
      </c>
      <c r="C15" t="s">
        <v>59</v>
      </c>
      <c r="D15" t="s">
        <v>26</v>
      </c>
      <c r="E15" t="s">
        <v>60</v>
      </c>
      <c r="F15">
        <v>1</v>
      </c>
      <c r="G15" t="s">
        <v>28</v>
      </c>
    </row>
    <row r="16" spans="1:9" x14ac:dyDescent="0.35">
      <c r="A16" t="s">
        <v>55</v>
      </c>
      <c r="B16" t="s">
        <v>49</v>
      </c>
      <c r="C16" t="s">
        <v>50</v>
      </c>
      <c r="D16" t="s">
        <v>10</v>
      </c>
      <c r="E16" t="s">
        <v>51</v>
      </c>
      <c r="F16">
        <v>1</v>
      </c>
      <c r="G16" t="s">
        <v>12</v>
      </c>
    </row>
    <row r="17" spans="2:7" x14ac:dyDescent="0.35">
      <c r="B17" t="s">
        <v>71</v>
      </c>
      <c r="C17" t="s">
        <v>72</v>
      </c>
      <c r="D17" t="s">
        <v>26</v>
      </c>
      <c r="E17" t="s">
        <v>73</v>
      </c>
      <c r="F17">
        <v>1</v>
      </c>
      <c r="G17" t="s">
        <v>28</v>
      </c>
    </row>
    <row r="18" spans="2:7" x14ac:dyDescent="0.35">
      <c r="B18" t="s">
        <v>74</v>
      </c>
      <c r="C18" t="s">
        <v>75</v>
      </c>
      <c r="D18" t="s">
        <v>10</v>
      </c>
      <c r="F18">
        <v>0</v>
      </c>
      <c r="G18" t="s">
        <v>12</v>
      </c>
    </row>
    <row r="19" spans="2:7" x14ac:dyDescent="0.35">
      <c r="B19" t="s">
        <v>37</v>
      </c>
      <c r="C19" t="s">
        <v>38</v>
      </c>
      <c r="D19" t="s">
        <v>10</v>
      </c>
      <c r="E19" t="s">
        <v>39</v>
      </c>
      <c r="F19">
        <v>1</v>
      </c>
      <c r="G19" t="s">
        <v>12</v>
      </c>
    </row>
    <row r="20" spans="2:7" x14ac:dyDescent="0.35">
      <c r="B20" t="s">
        <v>64</v>
      </c>
      <c r="C20" t="s">
        <v>65</v>
      </c>
      <c r="D20" t="s">
        <v>10</v>
      </c>
      <c r="E20" t="s">
        <v>81</v>
      </c>
      <c r="F20">
        <v>0</v>
      </c>
      <c r="G20" t="s">
        <v>12</v>
      </c>
    </row>
    <row r="21" spans="2:7" x14ac:dyDescent="0.35">
      <c r="B21" t="s">
        <v>8</v>
      </c>
      <c r="C21" t="s">
        <v>9</v>
      </c>
      <c r="D21" t="s">
        <v>10</v>
      </c>
      <c r="E21" t="s">
        <v>11</v>
      </c>
      <c r="F21">
        <v>1</v>
      </c>
      <c r="G2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E580-3BA4-4B01-9D61-640F4C86F914}">
  <dimension ref="A1:I21"/>
  <sheetViews>
    <sheetView workbookViewId="0">
      <selection activeCell="I3" sqref="I3"/>
    </sheetView>
  </sheetViews>
  <sheetFormatPr defaultRowHeight="14.5" x14ac:dyDescent="0.35"/>
  <cols>
    <col min="1" max="1" width="19.26953125" customWidth="1"/>
    <col min="2" max="2" width="15.7265625" customWidth="1"/>
    <col min="5" max="5" width="18.7265625" customWidth="1"/>
    <col min="6" max="6" width="19.1796875" customWidth="1"/>
    <col min="7" max="7" width="16.08984375" customWidth="1"/>
    <col min="8" max="8" width="31.36328125" customWidth="1"/>
  </cols>
  <sheetData>
    <row r="1" spans="1:9" x14ac:dyDescent="0.35">
      <c r="A1" t="s">
        <v>0</v>
      </c>
      <c r="B1" t="s">
        <v>80</v>
      </c>
      <c r="C1" t="s">
        <v>82</v>
      </c>
      <c r="D1" t="s">
        <v>3</v>
      </c>
      <c r="E1" t="s">
        <v>4</v>
      </c>
      <c r="F1" t="s">
        <v>77</v>
      </c>
      <c r="G1" t="s">
        <v>6</v>
      </c>
    </row>
    <row r="2" spans="1:9" x14ac:dyDescent="0.35">
      <c r="A2" t="s">
        <v>36</v>
      </c>
      <c r="B2" t="s">
        <v>56</v>
      </c>
      <c r="C2" t="s">
        <v>57</v>
      </c>
      <c r="D2" t="s">
        <v>10</v>
      </c>
      <c r="E2" t="s">
        <v>36</v>
      </c>
      <c r="F2">
        <v>1</v>
      </c>
      <c r="G2" t="s">
        <v>12</v>
      </c>
      <c r="H2" t="s">
        <v>83</v>
      </c>
      <c r="I2">
        <f>12/20</f>
        <v>0.6</v>
      </c>
    </row>
    <row r="3" spans="1:9" x14ac:dyDescent="0.35">
      <c r="A3" t="s">
        <v>9</v>
      </c>
      <c r="B3" t="s">
        <v>74</v>
      </c>
      <c r="C3" t="s">
        <v>75</v>
      </c>
      <c r="D3" t="s">
        <v>10</v>
      </c>
      <c r="E3" t="s">
        <v>84</v>
      </c>
      <c r="F3">
        <v>0</v>
      </c>
      <c r="G3" t="s">
        <v>12</v>
      </c>
      <c r="H3" t="s">
        <v>18</v>
      </c>
      <c r="I3">
        <f>5/20</f>
        <v>0.25</v>
      </c>
    </row>
    <row r="4" spans="1:9" x14ac:dyDescent="0.35">
      <c r="A4" t="s">
        <v>50</v>
      </c>
      <c r="B4" t="s">
        <v>40</v>
      </c>
      <c r="C4" t="s">
        <v>7</v>
      </c>
      <c r="D4" t="s">
        <v>10</v>
      </c>
      <c r="E4" t="s">
        <v>41</v>
      </c>
      <c r="F4">
        <v>1</v>
      </c>
      <c r="G4" t="s">
        <v>12</v>
      </c>
      <c r="H4" t="s">
        <v>23</v>
      </c>
      <c r="I4">
        <f>I2-I3</f>
        <v>0.35</v>
      </c>
    </row>
    <row r="5" spans="1:9" x14ac:dyDescent="0.35">
      <c r="A5" t="s">
        <v>30</v>
      </c>
      <c r="B5" t="s">
        <v>61</v>
      </c>
      <c r="C5" t="s">
        <v>62</v>
      </c>
      <c r="D5" t="s">
        <v>26</v>
      </c>
      <c r="E5" t="s">
        <v>63</v>
      </c>
      <c r="F5">
        <v>1</v>
      </c>
      <c r="G5" t="s">
        <v>28</v>
      </c>
    </row>
    <row r="6" spans="1:9" x14ac:dyDescent="0.35">
      <c r="A6" t="s">
        <v>38</v>
      </c>
      <c r="B6" t="s">
        <v>64</v>
      </c>
      <c r="C6" t="s">
        <v>65</v>
      </c>
      <c r="D6" t="s">
        <v>10</v>
      </c>
      <c r="E6" t="s">
        <v>52</v>
      </c>
      <c r="F6">
        <v>1</v>
      </c>
      <c r="G6" t="s">
        <v>12</v>
      </c>
    </row>
    <row r="7" spans="1:9" x14ac:dyDescent="0.35">
      <c r="A7" t="s">
        <v>32</v>
      </c>
      <c r="B7" t="s">
        <v>68</v>
      </c>
      <c r="C7" t="s">
        <v>69</v>
      </c>
      <c r="D7" t="s">
        <v>10</v>
      </c>
      <c r="E7" t="s">
        <v>70</v>
      </c>
      <c r="F7">
        <v>0</v>
      </c>
      <c r="G7" t="s">
        <v>12</v>
      </c>
    </row>
    <row r="8" spans="1:9" x14ac:dyDescent="0.35">
      <c r="A8" t="s">
        <v>34</v>
      </c>
      <c r="B8" t="s">
        <v>66</v>
      </c>
      <c r="C8" t="s">
        <v>19</v>
      </c>
      <c r="D8" t="s">
        <v>10</v>
      </c>
      <c r="E8" t="s">
        <v>67</v>
      </c>
      <c r="F8">
        <v>1</v>
      </c>
      <c r="G8" t="s">
        <v>12</v>
      </c>
    </row>
    <row r="9" spans="1:9" x14ac:dyDescent="0.35">
      <c r="A9" t="s">
        <v>14</v>
      </c>
      <c r="B9" t="s">
        <v>8</v>
      </c>
      <c r="C9" t="s">
        <v>9</v>
      </c>
      <c r="D9" t="s">
        <v>10</v>
      </c>
      <c r="E9" t="s">
        <v>11</v>
      </c>
      <c r="F9">
        <v>1</v>
      </c>
      <c r="G9" t="s">
        <v>12</v>
      </c>
    </row>
    <row r="10" spans="1:9" x14ac:dyDescent="0.35">
      <c r="A10" t="s">
        <v>19</v>
      </c>
      <c r="B10" t="s">
        <v>24</v>
      </c>
      <c r="C10" t="s">
        <v>25</v>
      </c>
      <c r="D10" t="s">
        <v>10</v>
      </c>
      <c r="E10" t="s">
        <v>27</v>
      </c>
      <c r="F10">
        <v>1</v>
      </c>
      <c r="G10" t="s">
        <v>12</v>
      </c>
    </row>
    <row r="11" spans="1:9" x14ac:dyDescent="0.35">
      <c r="A11" t="s">
        <v>55</v>
      </c>
      <c r="B11" t="s">
        <v>53</v>
      </c>
      <c r="C11" t="s">
        <v>54</v>
      </c>
      <c r="D11" t="s">
        <v>10</v>
      </c>
      <c r="E11" t="s">
        <v>14</v>
      </c>
      <c r="F11">
        <v>1</v>
      </c>
      <c r="G11" t="s">
        <v>12</v>
      </c>
    </row>
    <row r="12" spans="1:9" x14ac:dyDescent="0.35">
      <c r="A12" t="s">
        <v>7</v>
      </c>
      <c r="B12" t="s">
        <v>46</v>
      </c>
      <c r="C12" t="s">
        <v>47</v>
      </c>
      <c r="D12" t="s">
        <v>26</v>
      </c>
      <c r="E12" t="s">
        <v>48</v>
      </c>
      <c r="F12">
        <v>1</v>
      </c>
      <c r="G12" t="s">
        <v>28</v>
      </c>
    </row>
    <row r="13" spans="1:9" x14ac:dyDescent="0.35">
      <c r="A13" t="s">
        <v>16</v>
      </c>
      <c r="B13" t="s">
        <v>71</v>
      </c>
      <c r="C13" t="s">
        <v>72</v>
      </c>
      <c r="D13" t="s">
        <v>26</v>
      </c>
      <c r="E13" t="s">
        <v>73</v>
      </c>
      <c r="F13">
        <v>1</v>
      </c>
      <c r="G13" t="s">
        <v>28</v>
      </c>
    </row>
    <row r="14" spans="1:9" x14ac:dyDescent="0.35">
      <c r="A14" t="s">
        <v>52</v>
      </c>
      <c r="B14" t="s">
        <v>49</v>
      </c>
      <c r="C14" t="s">
        <v>50</v>
      </c>
      <c r="D14" t="s">
        <v>10</v>
      </c>
      <c r="E14" t="s">
        <v>85</v>
      </c>
      <c r="F14">
        <v>0</v>
      </c>
      <c r="G14" t="s">
        <v>12</v>
      </c>
    </row>
    <row r="15" spans="1:9" x14ac:dyDescent="0.35">
      <c r="A15" t="s">
        <v>42</v>
      </c>
      <c r="B15" t="s">
        <v>15</v>
      </c>
      <c r="C15" t="s">
        <v>16</v>
      </c>
      <c r="D15" t="s">
        <v>10</v>
      </c>
      <c r="E15" t="s">
        <v>79</v>
      </c>
      <c r="F15">
        <v>1</v>
      </c>
      <c r="G15" t="s">
        <v>12</v>
      </c>
    </row>
    <row r="16" spans="1:9" x14ac:dyDescent="0.35">
      <c r="A16" t="s">
        <v>27</v>
      </c>
      <c r="B16" t="s">
        <v>20</v>
      </c>
      <c r="C16" t="s">
        <v>21</v>
      </c>
      <c r="D16" t="s">
        <v>10</v>
      </c>
      <c r="E16" t="s">
        <v>22</v>
      </c>
      <c r="F16">
        <v>1</v>
      </c>
      <c r="G16" t="s">
        <v>12</v>
      </c>
    </row>
    <row r="17" spans="2:7" x14ac:dyDescent="0.35">
      <c r="B17" t="s">
        <v>43</v>
      </c>
      <c r="C17" t="s">
        <v>44</v>
      </c>
      <c r="D17" t="s">
        <v>26</v>
      </c>
      <c r="E17" t="s">
        <v>45</v>
      </c>
      <c r="F17">
        <v>1</v>
      </c>
      <c r="G17" t="s">
        <v>28</v>
      </c>
    </row>
    <row r="18" spans="2:7" x14ac:dyDescent="0.35">
      <c r="B18" t="s">
        <v>33</v>
      </c>
      <c r="C18" t="s">
        <v>34</v>
      </c>
      <c r="D18" t="s">
        <v>10</v>
      </c>
      <c r="E18" t="s">
        <v>35</v>
      </c>
      <c r="F18">
        <v>1</v>
      </c>
      <c r="G18" t="s">
        <v>12</v>
      </c>
    </row>
    <row r="19" spans="2:7" x14ac:dyDescent="0.35">
      <c r="B19" t="s">
        <v>37</v>
      </c>
      <c r="C19" t="s">
        <v>38</v>
      </c>
      <c r="D19" t="s">
        <v>10</v>
      </c>
      <c r="E19" t="s">
        <v>39</v>
      </c>
      <c r="F19">
        <v>1</v>
      </c>
      <c r="G19" t="s">
        <v>12</v>
      </c>
    </row>
    <row r="20" spans="2:7" x14ac:dyDescent="0.35">
      <c r="B20" t="s">
        <v>29</v>
      </c>
      <c r="C20" t="s">
        <v>30</v>
      </c>
      <c r="D20" t="s">
        <v>10</v>
      </c>
      <c r="E20" t="s">
        <v>31</v>
      </c>
      <c r="F20">
        <v>1</v>
      </c>
      <c r="G20" t="s">
        <v>12</v>
      </c>
    </row>
    <row r="21" spans="2:7" x14ac:dyDescent="0.35">
      <c r="B21" t="s">
        <v>58</v>
      </c>
      <c r="C21" t="s">
        <v>59</v>
      </c>
      <c r="D21" t="s">
        <v>26</v>
      </c>
      <c r="E21" t="s">
        <v>60</v>
      </c>
      <c r="F21">
        <v>1</v>
      </c>
      <c r="G21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2DB94-4C1E-4416-BF45-C0168A4D46BD}">
  <dimension ref="A1:H27"/>
  <sheetViews>
    <sheetView topLeftCell="C1" workbookViewId="0">
      <selection activeCell="K21" sqref="K21"/>
    </sheetView>
  </sheetViews>
  <sheetFormatPr defaultRowHeight="14.5" x14ac:dyDescent="0.35"/>
  <cols>
    <col min="1" max="1" width="23" customWidth="1"/>
    <col min="2" max="2" width="16.54296875" customWidth="1"/>
    <col min="3" max="3" width="21.6328125" customWidth="1"/>
    <col min="4" max="4" width="14" customWidth="1"/>
    <col min="5" max="5" width="16.81640625" customWidth="1"/>
    <col min="6" max="6" width="14.90625" customWidth="1"/>
    <col min="7" max="7" width="19" customWidth="1"/>
    <col min="8" max="8" width="14.81640625" customWidth="1"/>
  </cols>
  <sheetData>
    <row r="1" spans="1:8" x14ac:dyDescent="0.35">
      <c r="A1" t="s">
        <v>86</v>
      </c>
      <c r="C1" t="s">
        <v>87</v>
      </c>
      <c r="E1" t="s">
        <v>88</v>
      </c>
      <c r="G1" t="s">
        <v>89</v>
      </c>
    </row>
    <row r="2" spans="1:8" x14ac:dyDescent="0.35">
      <c r="A2" t="s">
        <v>5</v>
      </c>
      <c r="B2" t="s">
        <v>6</v>
      </c>
      <c r="C2" t="s">
        <v>77</v>
      </c>
      <c r="D2" t="s">
        <v>6</v>
      </c>
      <c r="E2" t="s">
        <v>77</v>
      </c>
      <c r="F2" t="s">
        <v>6</v>
      </c>
      <c r="G2" t="s">
        <v>77</v>
      </c>
      <c r="H2" t="s">
        <v>6</v>
      </c>
    </row>
    <row r="3" spans="1:8" x14ac:dyDescent="0.35">
      <c r="A3">
        <v>1</v>
      </c>
      <c r="B3" t="s">
        <v>12</v>
      </c>
      <c r="C3">
        <v>1</v>
      </c>
      <c r="D3" t="s">
        <v>28</v>
      </c>
      <c r="E3">
        <v>1</v>
      </c>
      <c r="F3" t="s">
        <v>28</v>
      </c>
      <c r="G3">
        <v>1</v>
      </c>
      <c r="H3" t="s">
        <v>12</v>
      </c>
    </row>
    <row r="4" spans="1:8" x14ac:dyDescent="0.35">
      <c r="A4">
        <v>1</v>
      </c>
      <c r="B4" t="s">
        <v>12</v>
      </c>
      <c r="C4">
        <v>1</v>
      </c>
      <c r="D4" t="s">
        <v>28</v>
      </c>
      <c r="E4">
        <v>1</v>
      </c>
      <c r="F4" t="s">
        <v>12</v>
      </c>
      <c r="G4">
        <v>0</v>
      </c>
      <c r="H4" t="s">
        <v>12</v>
      </c>
    </row>
    <row r="5" spans="1:8" x14ac:dyDescent="0.35">
      <c r="A5">
        <v>1</v>
      </c>
      <c r="B5" t="s">
        <v>12</v>
      </c>
      <c r="C5">
        <v>1</v>
      </c>
      <c r="D5" t="s">
        <v>12</v>
      </c>
      <c r="E5">
        <v>1</v>
      </c>
      <c r="F5" t="s">
        <v>12</v>
      </c>
      <c r="G5">
        <v>1</v>
      </c>
      <c r="H5" t="s">
        <v>12</v>
      </c>
    </row>
    <row r="6" spans="1:8" x14ac:dyDescent="0.35">
      <c r="A6">
        <v>1</v>
      </c>
      <c r="B6" t="s">
        <v>28</v>
      </c>
      <c r="C6">
        <v>1</v>
      </c>
      <c r="D6" t="s">
        <v>28</v>
      </c>
      <c r="E6">
        <v>1</v>
      </c>
      <c r="F6" t="s">
        <v>12</v>
      </c>
      <c r="G6">
        <v>1</v>
      </c>
      <c r="H6" t="s">
        <v>28</v>
      </c>
    </row>
    <row r="7" spans="1:8" x14ac:dyDescent="0.35">
      <c r="A7">
        <v>1</v>
      </c>
      <c r="B7" t="s">
        <v>12</v>
      </c>
      <c r="C7">
        <v>1</v>
      </c>
      <c r="D7" t="s">
        <v>12</v>
      </c>
      <c r="E7">
        <v>1</v>
      </c>
      <c r="F7" t="s">
        <v>12</v>
      </c>
      <c r="G7">
        <v>1</v>
      </c>
      <c r="H7" t="s">
        <v>12</v>
      </c>
    </row>
    <row r="8" spans="1:8" x14ac:dyDescent="0.35">
      <c r="A8">
        <v>1</v>
      </c>
      <c r="B8" t="s">
        <v>12</v>
      </c>
      <c r="C8">
        <v>1</v>
      </c>
      <c r="D8" t="s">
        <v>12</v>
      </c>
      <c r="E8">
        <v>1</v>
      </c>
      <c r="F8" t="s">
        <v>12</v>
      </c>
      <c r="G8">
        <v>0</v>
      </c>
      <c r="H8" t="s">
        <v>12</v>
      </c>
    </row>
    <row r="9" spans="1:8" x14ac:dyDescent="0.35">
      <c r="A9">
        <v>1</v>
      </c>
      <c r="B9" t="s">
        <v>12</v>
      </c>
      <c r="C9">
        <v>1</v>
      </c>
      <c r="D9" t="s">
        <v>12</v>
      </c>
      <c r="E9">
        <v>1</v>
      </c>
      <c r="F9" t="s">
        <v>12</v>
      </c>
      <c r="G9">
        <v>1</v>
      </c>
      <c r="H9" t="s">
        <v>12</v>
      </c>
    </row>
    <row r="10" spans="1:8" x14ac:dyDescent="0.35">
      <c r="A10">
        <v>1</v>
      </c>
      <c r="B10" t="s">
        <v>12</v>
      </c>
      <c r="C10">
        <v>1</v>
      </c>
      <c r="D10" t="s">
        <v>12</v>
      </c>
      <c r="E10">
        <v>0</v>
      </c>
      <c r="F10" t="s">
        <v>12</v>
      </c>
      <c r="G10">
        <v>1</v>
      </c>
      <c r="H10" t="s">
        <v>12</v>
      </c>
    </row>
    <row r="11" spans="1:8" x14ac:dyDescent="0.35">
      <c r="A11">
        <v>1</v>
      </c>
      <c r="B11" t="s">
        <v>28</v>
      </c>
      <c r="C11">
        <v>1</v>
      </c>
      <c r="D11" t="s">
        <v>12</v>
      </c>
      <c r="E11">
        <v>1</v>
      </c>
      <c r="F11" t="s">
        <v>28</v>
      </c>
      <c r="G11">
        <v>1</v>
      </c>
      <c r="H11" t="s">
        <v>12</v>
      </c>
    </row>
    <row r="12" spans="1:8" x14ac:dyDescent="0.35">
      <c r="A12">
        <v>1</v>
      </c>
      <c r="B12" t="s">
        <v>28</v>
      </c>
      <c r="C12">
        <v>1</v>
      </c>
      <c r="D12" t="s">
        <v>12</v>
      </c>
      <c r="E12">
        <v>1</v>
      </c>
      <c r="F12" t="s">
        <v>28</v>
      </c>
      <c r="G12">
        <v>1</v>
      </c>
      <c r="H12" t="s">
        <v>12</v>
      </c>
    </row>
    <row r="13" spans="1:8" x14ac:dyDescent="0.35">
      <c r="A13">
        <v>1</v>
      </c>
      <c r="B13" t="s">
        <v>12</v>
      </c>
      <c r="C13">
        <v>1</v>
      </c>
      <c r="D13" t="s">
        <v>12</v>
      </c>
      <c r="E13">
        <v>1</v>
      </c>
      <c r="F13" t="s">
        <v>12</v>
      </c>
      <c r="G13">
        <v>1</v>
      </c>
      <c r="H13" t="s">
        <v>28</v>
      </c>
    </row>
    <row r="14" spans="1:8" x14ac:dyDescent="0.35">
      <c r="A14">
        <v>1</v>
      </c>
      <c r="B14" t="s">
        <v>12</v>
      </c>
      <c r="C14">
        <v>1</v>
      </c>
      <c r="D14" t="s">
        <v>12</v>
      </c>
      <c r="E14">
        <v>1</v>
      </c>
      <c r="F14" t="s">
        <v>12</v>
      </c>
      <c r="G14">
        <v>1</v>
      </c>
      <c r="H14" t="s">
        <v>28</v>
      </c>
    </row>
    <row r="15" spans="1:8" x14ac:dyDescent="0.35">
      <c r="A15">
        <v>1</v>
      </c>
      <c r="B15" t="s">
        <v>12</v>
      </c>
      <c r="C15">
        <v>1</v>
      </c>
      <c r="D15" t="s">
        <v>12</v>
      </c>
      <c r="E15">
        <v>1</v>
      </c>
      <c r="F15" t="s">
        <v>12</v>
      </c>
      <c r="G15">
        <v>0</v>
      </c>
      <c r="H15" t="s">
        <v>12</v>
      </c>
    </row>
    <row r="16" spans="1:8" x14ac:dyDescent="0.35">
      <c r="A16">
        <v>1</v>
      </c>
      <c r="B16" t="s">
        <v>28</v>
      </c>
      <c r="C16">
        <v>1</v>
      </c>
      <c r="D16" t="s">
        <v>12</v>
      </c>
      <c r="E16">
        <v>1</v>
      </c>
      <c r="F16" t="s">
        <v>28</v>
      </c>
      <c r="G16">
        <v>1</v>
      </c>
      <c r="H16" t="s">
        <v>12</v>
      </c>
    </row>
    <row r="17" spans="1:8" x14ac:dyDescent="0.35">
      <c r="A17">
        <v>1</v>
      </c>
      <c r="B17" t="s">
        <v>28</v>
      </c>
      <c r="C17">
        <v>1</v>
      </c>
      <c r="D17" t="s">
        <v>12</v>
      </c>
      <c r="E17">
        <v>1</v>
      </c>
      <c r="F17" t="s">
        <v>12</v>
      </c>
      <c r="G17">
        <v>1</v>
      </c>
      <c r="H17" t="s">
        <v>12</v>
      </c>
    </row>
    <row r="18" spans="1:8" x14ac:dyDescent="0.35">
      <c r="A18">
        <v>1</v>
      </c>
      <c r="B18" t="s">
        <v>12</v>
      </c>
      <c r="C18">
        <v>1</v>
      </c>
      <c r="D18" t="s">
        <v>28</v>
      </c>
      <c r="E18">
        <v>1</v>
      </c>
      <c r="F18" t="s">
        <v>28</v>
      </c>
      <c r="G18">
        <v>1</v>
      </c>
      <c r="H18" t="s">
        <v>28</v>
      </c>
    </row>
    <row r="19" spans="1:8" x14ac:dyDescent="0.35">
      <c r="A19">
        <v>1</v>
      </c>
      <c r="B19" t="s">
        <v>12</v>
      </c>
      <c r="C19">
        <v>1</v>
      </c>
      <c r="D19" t="s">
        <v>12</v>
      </c>
      <c r="E19">
        <v>0</v>
      </c>
      <c r="F19" t="s">
        <v>12</v>
      </c>
      <c r="G19">
        <v>1</v>
      </c>
      <c r="H19" t="s">
        <v>12</v>
      </c>
    </row>
    <row r="20" spans="1:8" x14ac:dyDescent="0.35">
      <c r="A20">
        <v>1</v>
      </c>
      <c r="B20" t="s">
        <v>12</v>
      </c>
      <c r="C20">
        <v>1</v>
      </c>
      <c r="D20" t="s">
        <v>28</v>
      </c>
      <c r="E20">
        <v>1</v>
      </c>
      <c r="F20" t="s">
        <v>12</v>
      </c>
      <c r="G20">
        <v>1</v>
      </c>
      <c r="H20" t="s">
        <v>12</v>
      </c>
    </row>
    <row r="21" spans="1:8" x14ac:dyDescent="0.35">
      <c r="A21">
        <v>1</v>
      </c>
      <c r="B21" t="s">
        <v>28</v>
      </c>
      <c r="C21">
        <v>1</v>
      </c>
      <c r="D21" t="s">
        <v>28</v>
      </c>
      <c r="E21">
        <v>0</v>
      </c>
      <c r="F21" t="s">
        <v>12</v>
      </c>
      <c r="G21">
        <v>1</v>
      </c>
      <c r="H21" t="s">
        <v>12</v>
      </c>
    </row>
    <row r="22" spans="1:8" x14ac:dyDescent="0.35">
      <c r="A22">
        <v>0</v>
      </c>
      <c r="B22" t="s">
        <v>28</v>
      </c>
      <c r="C22">
        <v>1</v>
      </c>
      <c r="D22" t="s">
        <v>28</v>
      </c>
      <c r="E22">
        <v>1</v>
      </c>
      <c r="F22" t="s">
        <v>12</v>
      </c>
      <c r="G22">
        <v>1</v>
      </c>
      <c r="H22" t="s">
        <v>28</v>
      </c>
    </row>
    <row r="25" spans="1:8" x14ac:dyDescent="0.35">
      <c r="C25" t="s">
        <v>90</v>
      </c>
      <c r="D25" t="s">
        <v>91</v>
      </c>
      <c r="E25" t="s">
        <v>92</v>
      </c>
      <c r="F25" t="s">
        <v>93</v>
      </c>
    </row>
    <row r="26" spans="1:8" x14ac:dyDescent="0.35">
      <c r="B26" t="s">
        <v>12</v>
      </c>
      <c r="C26">
        <v>13</v>
      </c>
      <c r="D26">
        <v>13</v>
      </c>
      <c r="E26">
        <v>12</v>
      </c>
      <c r="F26">
        <v>12</v>
      </c>
    </row>
    <row r="27" spans="1:8" x14ac:dyDescent="0.35">
      <c r="B27" t="s">
        <v>28</v>
      </c>
      <c r="C27">
        <v>6</v>
      </c>
      <c r="D27">
        <v>7</v>
      </c>
      <c r="E27">
        <v>5</v>
      </c>
      <c r="F27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 Participant 1</vt:lpstr>
      <vt:lpstr>Analysis Participant 2</vt:lpstr>
      <vt:lpstr>Analysis Participant 3</vt:lpstr>
      <vt:lpstr>Analysis Participant 4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SUHANI PANDYA</dc:creator>
  <cp:lastModifiedBy>pandyasuhani19@gmail.com</cp:lastModifiedBy>
  <dcterms:created xsi:type="dcterms:W3CDTF">2024-10-29T10:34:17Z</dcterms:created>
  <dcterms:modified xsi:type="dcterms:W3CDTF">2024-11-05T17:29:39Z</dcterms:modified>
</cp:coreProperties>
</file>