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31bca9d6e0d2d/Desktop/soloproject/data/"/>
    </mc:Choice>
  </mc:AlternateContent>
  <xr:revisionPtr revIDLastSave="107" documentId="8_{205E5B19-CC73-43A0-A59D-0BC77C882E7F}" xr6:coauthVersionLast="47" xr6:coauthVersionMax="47" xr10:uidLastSave="{9CD352C9-4C92-43A4-A981-60C2C9FCD93C}"/>
  <bookViews>
    <workbookView xWindow="-110" yWindow="-110" windowWidth="19420" windowHeight="11500" activeTab="1" xr2:uid="{730C5638-E6B8-406D-A927-E0A77F55ED46}"/>
  </bookViews>
  <sheets>
    <sheet name="All Ps" sheetId="1" r:id="rId1"/>
    <sheet name="avg 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5" i="2"/>
  <c r="G4" i="2"/>
  <c r="N4" i="2"/>
  <c r="M4" i="2"/>
  <c r="I8" i="2"/>
  <c r="I7" i="2"/>
  <c r="I6" i="2"/>
  <c r="I5" i="2"/>
  <c r="I4" i="2"/>
  <c r="H2" i="2"/>
  <c r="G2" i="2"/>
  <c r="H8" i="2"/>
  <c r="H7" i="2"/>
  <c r="H6" i="2"/>
  <c r="H5" i="2"/>
  <c r="H4" i="2"/>
  <c r="G8" i="2"/>
  <c r="G7" i="2"/>
  <c r="G6" i="2"/>
  <c r="F2" i="1"/>
</calcChain>
</file>

<file path=xl/sharedStrings.xml><?xml version="1.0" encoding="utf-8"?>
<sst xmlns="http://schemas.openxmlformats.org/spreadsheetml/2006/main" count="638" uniqueCount="30">
  <si>
    <t>key_resp_2.corr</t>
  </si>
  <si>
    <t>key_resp_2.rt</t>
  </si>
  <si>
    <t>name</t>
  </si>
  <si>
    <t>right</t>
  </si>
  <si>
    <t>adwita</t>
  </si>
  <si>
    <t>left</t>
  </si>
  <si>
    <t>rahul</t>
  </si>
  <si>
    <t>shubhangi</t>
  </si>
  <si>
    <t>samarth</t>
  </si>
  <si>
    <t>kareena</t>
  </si>
  <si>
    <t>corrAns</t>
  </si>
  <si>
    <t>key_resp_2.keys(by the participant)</t>
  </si>
  <si>
    <t>Corr resp avf</t>
  </si>
  <si>
    <t>total avg</t>
  </si>
  <si>
    <t>Adwita</t>
  </si>
  <si>
    <t>Corr resp avg</t>
  </si>
  <si>
    <t>A</t>
  </si>
  <si>
    <t>R</t>
  </si>
  <si>
    <t>Sh</t>
  </si>
  <si>
    <t>Sa</t>
  </si>
  <si>
    <t>K</t>
  </si>
  <si>
    <t>incorrect resp avg</t>
  </si>
  <si>
    <t>total avg correct</t>
  </si>
  <si>
    <t>total avg incorrect</t>
  </si>
  <si>
    <t>correct vs incorrect</t>
  </si>
  <si>
    <t>k was correct over half of the time</t>
  </si>
  <si>
    <t>Mirrored vs mirrored and rotated accuracy across the board</t>
  </si>
  <si>
    <t>Mirror</t>
  </si>
  <si>
    <t>Mirrored and Rotated</t>
  </si>
  <si>
    <t>2 participants responded inaccurately  50% of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</si>
</sst>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RT - Correct vs Incorrect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rt'!$G$3</c:f>
              <c:strCache>
                <c:ptCount val="1"/>
                <c:pt idx="0">
                  <c:v>Corr resp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'avg rt'!$F$4:$F$8</c:f>
              <c:strCache>
                <c:ptCount val="5"/>
                <c:pt idx="0">
                  <c:v>A</c:v>
                </c:pt>
                <c:pt idx="1">
                  <c:v>R</c:v>
                </c:pt>
                <c:pt idx="2">
                  <c:v>Sh</c:v>
                </c:pt>
                <c:pt idx="3">
                  <c:v>Sa</c:v>
                </c:pt>
                <c:pt idx="4">
                  <c:v>K</c:v>
                </c:pt>
              </c:strCache>
            </c:strRef>
          </c:cat>
          <c:val>
            <c:numRef>
              <c:f>'avg rt'!$G$4:$G$8</c:f>
              <c:numCache>
                <c:formatCode>General</c:formatCode>
                <c:ptCount val="5"/>
                <c:pt idx="0">
                  <c:v>0.4976943875</c:v>
                </c:pt>
                <c:pt idx="1">
                  <c:v>0.29308541666666665</c:v>
                </c:pt>
                <c:pt idx="2">
                  <c:v>0.22136592499999999</c:v>
                </c:pt>
                <c:pt idx="3">
                  <c:v>0.58957902222222225</c:v>
                </c:pt>
                <c:pt idx="4">
                  <c:v>0.53289633333333331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F-4C4E-B57D-8DB78FE8CB36}"/>
            </c:ext>
          </c:extLst>
        </c:ser>
        <c:ser>
          <c:idx val="1"/>
          <c:order val="1"/>
          <c:tx>
            <c:strRef>
              <c:f>'avg rt'!$H$3</c:f>
              <c:strCache>
                <c:ptCount val="1"/>
                <c:pt idx="0">
                  <c:v>incorrect resp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'avg rt'!$F$4:$F$8</c:f>
              <c:strCache>
                <c:ptCount val="5"/>
                <c:pt idx="0">
                  <c:v>A</c:v>
                </c:pt>
                <c:pt idx="1">
                  <c:v>R</c:v>
                </c:pt>
                <c:pt idx="2">
                  <c:v>Sh</c:v>
                </c:pt>
                <c:pt idx="3">
                  <c:v>Sa</c:v>
                </c:pt>
                <c:pt idx="4">
                  <c:v>K</c:v>
                </c:pt>
              </c:strCache>
            </c:strRef>
          </c:cat>
          <c:val>
            <c:numRef>
              <c:f>'avg rt'!$H$4:$H$8</c:f>
              <c:numCache>
                <c:formatCode>General</c:formatCode>
                <c:ptCount val="5"/>
                <c:pt idx="0">
                  <c:v>0.50201187500000011</c:v>
                </c:pt>
                <c:pt idx="1">
                  <c:v>0.52563315714285708</c:v>
                </c:pt>
                <c:pt idx="2">
                  <c:v>0.47654343124999998</c:v>
                </c:pt>
                <c:pt idx="3">
                  <c:v>0.3906222909090909</c:v>
                </c:pt>
                <c:pt idx="4">
                  <c:v>0.35828934285714281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F-4C4E-B57D-8DB78FE8C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31439"/>
        <c:axId val="385031919"/>
      </c:lineChart>
      <c:catAx>
        <c:axId val="3850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31919"/>
        <c:crosses val="autoZero"/>
        <c:auto val="1"/>
        <c:lblAlgn val="ctr"/>
        <c:lblOffset val="100"/>
        <c:noMultiLvlLbl val="0"/>
      </c:catAx>
      <c:valAx>
        <c:axId val="3850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Average: All, Correct, Incorrect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 rt'!$F$1:$H$1</c:f>
              <c:strCache>
                <c:ptCount val="3"/>
                <c:pt idx="0">
                  <c:v>total avg</c:v>
                </c:pt>
                <c:pt idx="1">
                  <c:v>total avg correct</c:v>
                </c:pt>
                <c:pt idx="2">
                  <c:v>total avg incorrect</c:v>
                </c:pt>
              </c:strCache>
            </c:strRef>
          </c:cat>
          <c:val>
            <c:numRef>
              <c:f>'avg rt'!$F$2:$H$2</c:f>
              <c:numCache>
                <c:formatCode>General</c:formatCode>
                <c:ptCount val="3"/>
                <c:pt idx="0">
                  <c:v>0.45364330300000005</c:v>
                </c:pt>
                <c:pt idx="1">
                  <c:v>0.4387939525000002</c:v>
                </c:pt>
                <c:pt idx="2">
                  <c:v>0.46354286999999988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6-4B21-943B-DF0F3FFBB3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5375743"/>
        <c:axId val="425373823"/>
      </c:barChart>
      <c:catAx>
        <c:axId val="42537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3823"/>
        <c:crosses val="autoZero"/>
        <c:auto val="1"/>
        <c:lblAlgn val="ctr"/>
        <c:lblOffset val="100"/>
        <c:noMultiLvlLbl val="0"/>
      </c:catAx>
      <c:valAx>
        <c:axId val="42537382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537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rt'!$I$3</c:f>
              <c:strCache>
                <c:ptCount val="1"/>
                <c:pt idx="0">
                  <c:v>correct vs incorrect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'avg rt'!$I$4:$I$8</c:f>
              <c:numCache>
                <c:formatCode>General</c:formatCode>
                <c:ptCount val="5"/>
                <c:pt idx="0" formatCode="0.00">
                  <c:v>0.66666666666666663</c:v>
                </c:pt>
                <c:pt idx="1">
                  <c:v>0.42857142857142855</c:v>
                </c:pt>
                <c:pt idx="2">
                  <c:v>0.25</c:v>
                </c:pt>
                <c:pt idx="3">
                  <c:v>0.81818181818181823</c:v>
                </c:pt>
                <c:pt idx="4">
                  <c:v>1.8571428571428572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'avg rt'!#REF!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845-4728-83D5-3A42C379C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406639"/>
        <c:axId val="648411919"/>
      </c:lineChart>
      <c:catAx>
        <c:axId val="64840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1919"/>
        <c:crosses val="autoZero"/>
        <c:auto val="1"/>
        <c:lblAlgn val="ctr"/>
        <c:lblOffset val="100"/>
        <c:noMultiLvlLbl val="0"/>
      </c:catAx>
      <c:valAx>
        <c:axId val="6484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 of Correct/Incorrect</a:t>
                </a:r>
                <a:r>
                  <a:rPr lang="en-IN" baseline="0"/>
                  <a:t> response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0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Mirrored vs Mirrored Rotated across board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'avg rt'!$M$3:$R$3</c:f>
              <c:strCache>
                <c:ptCount val="1"/>
                <c:pt idx="0">
                  <c:v>Mirrored vs mirrored and rotated accuracy across the board</c:v>
                </c:pt>
              </c:strCache>
            </c:strRef>
          </c:cat>
          <c:val>
            <c:numRef>
              <c:f>'avg rt'!$M$4:$R$4</c:f>
              <c:numCache>
                <c:formatCode>General</c:formatCode>
                <c:ptCount val="6"/>
                <c:pt idx="0">
                  <c:v>21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0-4FA9-BBA7-29C66BC3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1053422</xdr:colOff>
      <xdr:row>9</xdr:row>
      <xdr:rowOff>50015</xdr:rowOff>
    </xdr:from>
    <xdr:to>
      <xdr:col>10</xdr:col>
      <xdr:colOff>1017034</xdr:colOff>
      <xdr:row>24</xdr:row>
      <xdr:rowOff>30965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75D99-527B-D715-0D99-0568F3598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1851602</xdr:colOff>
      <xdr:row>28</xdr:row>
      <xdr:rowOff>8659</xdr:rowOff>
    </xdr:from>
    <xdr:to>
      <xdr:col>11</xdr:col>
      <xdr:colOff>275647</xdr:colOff>
      <xdr:row>48</xdr:row>
      <xdr:rowOff>26830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2CD7AD-3627-B733-0835-A61B729C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22679</xdr:colOff>
      <xdr:row>9</xdr:row>
      <xdr:rowOff>175079</xdr:rowOff>
    </xdr:from>
    <xdr:to>
      <xdr:col>19</xdr:col>
      <xdr:colOff>340179</xdr:colOff>
      <xdr:row>25</xdr:row>
      <xdr:rowOff>15422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33BA04-AB4F-73E3-D82F-0D87AE616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575972</xdr:colOff>
      <xdr:row>2</xdr:row>
      <xdr:rowOff>23611</xdr:rowOff>
    </xdr:from>
    <xdr:to>
      <xdr:col>27</xdr:col>
      <xdr:colOff>282619</xdr:colOff>
      <xdr:row>16</xdr:row>
      <xdr:rowOff>137375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DA61C-7127-76D9-02ED-E11F3FC99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DA39-1F78-413A-B576-2A5381B5574E}">
  <dimension ref="A1:F101"/>
  <sheetViews>
    <sheetView workbookViewId="0">
      <selection sqref="A1:XFD1048576"/>
    </sheetView>
  </sheetViews>
  <sheetFormatPr defaultRowHeight="14.5" x14ac:dyDescent="0.35"/>
  <cols>
    <col min="1" max="2" width="30.08984375" customWidth="1"/>
    <col min="3" max="3" width="34.7265625" customWidth="1"/>
    <col min="4" max="4" width="28.453125" customWidth="1"/>
    <col min="5" max="5" width="27.26953125" customWidth="1"/>
    <col min="6" max="6" width="11.81640625" bestFit="1" customWidth="1"/>
  </cols>
  <sheetData>
    <row r="1" spans="1:6" x14ac:dyDescent="0.35">
      <c r="A1" t="s">
        <v>11</v>
      </c>
      <c r="B1" t="s">
        <v>10</v>
      </c>
      <c r="C1" t="s">
        <v>0</v>
      </c>
      <c r="D1" t="s">
        <v>1</v>
      </c>
      <c r="E1" t="s">
        <v>2</v>
      </c>
      <c r="F1" t="s">
        <v>13</v>
      </c>
    </row>
    <row r="2" spans="1:6" x14ac:dyDescent="0.35">
      <c r="A2" t="s">
        <v>3</v>
      </c>
      <c r="B2" t="s">
        <v>3</v>
      </c>
      <c r="C2">
        <v>1</v>
      </c>
      <c r="D2">
        <v>0.49837700000000001</v>
      </c>
      <c r="E2" t="s">
        <v>4</v>
      </c>
      <c r="F2">
        <f>AVERAGE(D2:D101)</f>
        <v>0.45364330300000011</v>
      </c>
    </row>
    <row r="3" spans="1:6" x14ac:dyDescent="0.35">
      <c r="A3" t="s">
        <v>5</v>
      </c>
      <c r="B3" t="s">
        <v>5</v>
      </c>
      <c r="C3">
        <v>1</v>
      </c>
      <c r="D3">
        <v>0.37688660000000002</v>
      </c>
      <c r="E3" t="s">
        <v>4</v>
      </c>
      <c r="F3" t="s">
        <v>12</v>
      </c>
    </row>
    <row r="4" spans="1:6" x14ac:dyDescent="0.35">
      <c r="A4" t="s">
        <v>3</v>
      </c>
      <c r="B4" t="s">
        <v>3</v>
      </c>
      <c r="C4">
        <v>1</v>
      </c>
      <c r="D4">
        <v>0.1262596</v>
      </c>
      <c r="E4" t="s">
        <v>4</v>
      </c>
      <c r="F4" t="s">
        <v>14</v>
      </c>
    </row>
    <row r="5" spans="1:6" x14ac:dyDescent="0.35">
      <c r="A5" t="s">
        <v>3</v>
      </c>
      <c r="B5" t="s">
        <v>5</v>
      </c>
      <c r="C5">
        <v>0</v>
      </c>
      <c r="D5">
        <v>4.9296199999999998E-2</v>
      </c>
      <c r="E5" t="s">
        <v>4</v>
      </c>
      <c r="F5" t="s">
        <v>6</v>
      </c>
    </row>
    <row r="6" spans="1:6" x14ac:dyDescent="0.35">
      <c r="A6" t="s">
        <v>3</v>
      </c>
      <c r="B6" t="s">
        <v>5</v>
      </c>
      <c r="C6">
        <v>0</v>
      </c>
      <c r="D6">
        <v>0.12671979999999999</v>
      </c>
      <c r="E6" t="s">
        <v>4</v>
      </c>
      <c r="F6" t="s">
        <v>7</v>
      </c>
    </row>
    <row r="7" spans="1:6" x14ac:dyDescent="0.35">
      <c r="A7" t="s">
        <v>3</v>
      </c>
      <c r="B7" t="s">
        <v>5</v>
      </c>
      <c r="C7">
        <v>0</v>
      </c>
      <c r="D7">
        <v>0</v>
      </c>
      <c r="E7" t="s">
        <v>4</v>
      </c>
      <c r="F7" t="s">
        <v>8</v>
      </c>
    </row>
    <row r="8" spans="1:6" x14ac:dyDescent="0.35">
      <c r="A8" t="s">
        <v>3</v>
      </c>
      <c r="B8" t="s">
        <v>5</v>
      </c>
      <c r="C8">
        <v>0</v>
      </c>
      <c r="D8">
        <v>0.60233709999999996</v>
      </c>
      <c r="E8" t="s">
        <v>4</v>
      </c>
      <c r="F8" t="s">
        <v>9</v>
      </c>
    </row>
    <row r="9" spans="1:6" x14ac:dyDescent="0.35">
      <c r="A9" t="s">
        <v>3</v>
      </c>
      <c r="B9" t="s">
        <v>3</v>
      </c>
      <c r="C9">
        <v>1</v>
      </c>
      <c r="D9">
        <v>1.4063802999999999</v>
      </c>
      <c r="E9" t="s">
        <v>4</v>
      </c>
    </row>
    <row r="10" spans="1:6" x14ac:dyDescent="0.35">
      <c r="A10" t="s">
        <v>5</v>
      </c>
      <c r="B10" t="s">
        <v>3</v>
      </c>
      <c r="C10">
        <v>0</v>
      </c>
      <c r="D10">
        <v>0.54141760000000005</v>
      </c>
      <c r="E10" t="s">
        <v>4</v>
      </c>
    </row>
    <row r="11" spans="1:6" x14ac:dyDescent="0.35">
      <c r="A11" t="s">
        <v>5</v>
      </c>
      <c r="B11" t="s">
        <v>5</v>
      </c>
      <c r="C11">
        <v>1</v>
      </c>
      <c r="D11">
        <v>1.0032368</v>
      </c>
      <c r="E11" t="s">
        <v>4</v>
      </c>
    </row>
    <row r="12" spans="1:6" x14ac:dyDescent="0.35">
      <c r="A12" t="s">
        <v>3</v>
      </c>
      <c r="B12" t="s">
        <v>5</v>
      </c>
      <c r="C12">
        <v>0</v>
      </c>
      <c r="D12">
        <v>0.57761799999999996</v>
      </c>
      <c r="E12" t="s">
        <v>4</v>
      </c>
    </row>
    <row r="13" spans="1:6" x14ac:dyDescent="0.35">
      <c r="A13" t="s">
        <v>3</v>
      </c>
      <c r="B13" t="s">
        <v>5</v>
      </c>
      <c r="C13">
        <v>0</v>
      </c>
      <c r="D13">
        <v>0.34237390000000001</v>
      </c>
      <c r="E13" t="s">
        <v>4</v>
      </c>
    </row>
    <row r="14" spans="1:6" x14ac:dyDescent="0.35">
      <c r="A14" t="s">
        <v>5</v>
      </c>
      <c r="B14" t="s">
        <v>3</v>
      </c>
      <c r="C14">
        <v>0</v>
      </c>
      <c r="D14">
        <v>1.801793</v>
      </c>
      <c r="E14" t="s">
        <v>4</v>
      </c>
    </row>
    <row r="15" spans="1:6" x14ac:dyDescent="0.35">
      <c r="A15" t="s">
        <v>5</v>
      </c>
      <c r="B15" t="s">
        <v>3</v>
      </c>
      <c r="C15">
        <v>0</v>
      </c>
      <c r="D15">
        <v>0.90297780000000005</v>
      </c>
      <c r="E15" t="s">
        <v>4</v>
      </c>
    </row>
    <row r="16" spans="1:6" x14ac:dyDescent="0.35">
      <c r="A16" t="s">
        <v>5</v>
      </c>
      <c r="B16" t="s">
        <v>3</v>
      </c>
      <c r="C16">
        <v>0</v>
      </c>
      <c r="D16">
        <v>0.19517960000000001</v>
      </c>
      <c r="E16" t="s">
        <v>4</v>
      </c>
    </row>
    <row r="17" spans="1:5" x14ac:dyDescent="0.35">
      <c r="A17" t="s">
        <v>5</v>
      </c>
      <c r="B17" t="s">
        <v>5</v>
      </c>
      <c r="C17">
        <v>1</v>
      </c>
      <c r="D17">
        <v>3.9755199999999997E-2</v>
      </c>
      <c r="E17" t="s">
        <v>4</v>
      </c>
    </row>
    <row r="18" spans="1:5" x14ac:dyDescent="0.35">
      <c r="A18" t="s">
        <v>3</v>
      </c>
      <c r="B18" t="s">
        <v>3</v>
      </c>
      <c r="C18">
        <v>1</v>
      </c>
      <c r="D18">
        <v>0.46329900000000002</v>
      </c>
      <c r="E18" t="s">
        <v>4</v>
      </c>
    </row>
    <row r="19" spans="1:5" x14ac:dyDescent="0.35">
      <c r="A19" t="s">
        <v>3</v>
      </c>
      <c r="B19" t="s">
        <v>5</v>
      </c>
      <c r="C19">
        <v>0</v>
      </c>
      <c r="D19">
        <v>0.44547029999999999</v>
      </c>
      <c r="E19" t="s">
        <v>4</v>
      </c>
    </row>
    <row r="20" spans="1:5" x14ac:dyDescent="0.35">
      <c r="A20" t="s">
        <v>3</v>
      </c>
      <c r="B20" t="s">
        <v>3</v>
      </c>
      <c r="C20">
        <v>1</v>
      </c>
      <c r="D20">
        <v>6.7360600000000007E-2</v>
      </c>
      <c r="E20" t="s">
        <v>4</v>
      </c>
    </row>
    <row r="21" spans="1:5" x14ac:dyDescent="0.35">
      <c r="A21" t="s">
        <v>5</v>
      </c>
      <c r="B21" t="s">
        <v>3</v>
      </c>
      <c r="C21">
        <v>0</v>
      </c>
      <c r="D21">
        <v>0.43895919999999999</v>
      </c>
      <c r="E21" t="s">
        <v>4</v>
      </c>
    </row>
    <row r="22" spans="1:5" x14ac:dyDescent="0.35">
      <c r="A22" t="s">
        <v>5</v>
      </c>
      <c r="B22" t="s">
        <v>3</v>
      </c>
      <c r="C22">
        <v>0</v>
      </c>
      <c r="D22">
        <v>0.49853920000000002</v>
      </c>
      <c r="E22" t="s">
        <v>6</v>
      </c>
    </row>
    <row r="23" spans="1:5" x14ac:dyDescent="0.35">
      <c r="A23" t="s">
        <v>3</v>
      </c>
      <c r="B23" t="s">
        <v>5</v>
      </c>
      <c r="C23">
        <v>0</v>
      </c>
      <c r="D23">
        <v>0.30783179999999999</v>
      </c>
      <c r="E23" t="s">
        <v>6</v>
      </c>
    </row>
    <row r="24" spans="1:5" x14ac:dyDescent="0.35">
      <c r="A24" t="s">
        <v>3</v>
      </c>
      <c r="B24" t="s">
        <v>5</v>
      </c>
      <c r="C24">
        <v>0</v>
      </c>
      <c r="D24">
        <v>0.31738300000000003</v>
      </c>
      <c r="E24" t="s">
        <v>6</v>
      </c>
    </row>
    <row r="25" spans="1:5" x14ac:dyDescent="0.35">
      <c r="A25" t="s">
        <v>3</v>
      </c>
      <c r="B25" t="s">
        <v>5</v>
      </c>
      <c r="C25">
        <v>0</v>
      </c>
      <c r="D25">
        <v>0.35572769999999998</v>
      </c>
      <c r="E25" t="s">
        <v>6</v>
      </c>
    </row>
    <row r="26" spans="1:5" x14ac:dyDescent="0.35">
      <c r="A26" t="s">
        <v>3</v>
      </c>
      <c r="B26" t="s">
        <v>3</v>
      </c>
      <c r="C26">
        <v>1</v>
      </c>
      <c r="D26">
        <v>0.85855930000000003</v>
      </c>
      <c r="E26" t="s">
        <v>6</v>
      </c>
    </row>
    <row r="27" spans="1:5" x14ac:dyDescent="0.35">
      <c r="A27" t="s">
        <v>3</v>
      </c>
      <c r="B27" t="s">
        <v>3</v>
      </c>
      <c r="C27">
        <v>1</v>
      </c>
      <c r="D27">
        <v>0.82161770000000001</v>
      </c>
      <c r="E27" t="s">
        <v>6</v>
      </c>
    </row>
    <row r="28" spans="1:5" x14ac:dyDescent="0.35">
      <c r="A28" t="s">
        <v>3</v>
      </c>
      <c r="B28" t="s">
        <v>5</v>
      </c>
      <c r="C28">
        <v>0</v>
      </c>
      <c r="D28">
        <v>1.9989155000000001</v>
      </c>
      <c r="E28" t="s">
        <v>6</v>
      </c>
    </row>
    <row r="29" spans="1:5" x14ac:dyDescent="0.35">
      <c r="A29" t="s">
        <v>5</v>
      </c>
      <c r="B29" t="s">
        <v>3</v>
      </c>
      <c r="C29">
        <v>0</v>
      </c>
      <c r="D29">
        <v>0.63770570000000004</v>
      </c>
      <c r="E29" t="s">
        <v>6</v>
      </c>
    </row>
    <row r="30" spans="1:5" x14ac:dyDescent="0.35">
      <c r="A30" t="s">
        <v>5</v>
      </c>
      <c r="B30" t="s">
        <v>3</v>
      </c>
      <c r="C30">
        <v>0</v>
      </c>
      <c r="D30">
        <v>0.77776179999999995</v>
      </c>
      <c r="E30" t="s">
        <v>6</v>
      </c>
    </row>
    <row r="31" spans="1:5" x14ac:dyDescent="0.35">
      <c r="A31" t="s">
        <v>5</v>
      </c>
      <c r="B31" t="s">
        <v>5</v>
      </c>
      <c r="C31">
        <v>1</v>
      </c>
      <c r="D31">
        <v>1.6235759000000001</v>
      </c>
      <c r="E31" t="s">
        <v>6</v>
      </c>
    </row>
    <row r="32" spans="1:5" x14ac:dyDescent="0.35">
      <c r="A32" t="s">
        <v>3</v>
      </c>
      <c r="B32" t="s">
        <v>5</v>
      </c>
      <c r="C32">
        <v>0</v>
      </c>
      <c r="D32">
        <v>0.65116790000000002</v>
      </c>
      <c r="E32" t="s">
        <v>6</v>
      </c>
    </row>
    <row r="33" spans="1:5" x14ac:dyDescent="0.35">
      <c r="A33" t="s">
        <v>3</v>
      </c>
      <c r="B33" t="s">
        <v>5</v>
      </c>
      <c r="C33">
        <v>0</v>
      </c>
      <c r="D33">
        <v>0.68343849999999995</v>
      </c>
      <c r="E33" t="s">
        <v>6</v>
      </c>
    </row>
    <row r="34" spans="1:5" x14ac:dyDescent="0.35">
      <c r="A34" t="s">
        <v>5</v>
      </c>
      <c r="B34" t="s">
        <v>3</v>
      </c>
      <c r="C34">
        <v>0</v>
      </c>
      <c r="D34">
        <v>1.6364988</v>
      </c>
      <c r="E34" t="s">
        <v>6</v>
      </c>
    </row>
    <row r="35" spans="1:5" x14ac:dyDescent="0.35">
      <c r="A35" t="s">
        <v>3</v>
      </c>
      <c r="B35" t="s">
        <v>5</v>
      </c>
      <c r="C35">
        <v>0</v>
      </c>
      <c r="D35">
        <v>0.81143259999999995</v>
      </c>
      <c r="E35" t="s">
        <v>6</v>
      </c>
    </row>
    <row r="36" spans="1:5" x14ac:dyDescent="0.35">
      <c r="A36" t="s">
        <v>3</v>
      </c>
      <c r="B36" t="s">
        <v>3</v>
      </c>
      <c r="C36">
        <v>1</v>
      </c>
      <c r="D36">
        <v>0.62776509999999996</v>
      </c>
      <c r="E36" t="s">
        <v>6</v>
      </c>
    </row>
    <row r="37" spans="1:5" x14ac:dyDescent="0.35">
      <c r="A37" t="s">
        <v>3</v>
      </c>
      <c r="B37" t="s">
        <v>3</v>
      </c>
      <c r="C37">
        <v>1</v>
      </c>
      <c r="D37">
        <v>0.27973320000000002</v>
      </c>
      <c r="E37" t="s">
        <v>6</v>
      </c>
    </row>
    <row r="38" spans="1:5" x14ac:dyDescent="0.35">
      <c r="A38" t="s">
        <v>3</v>
      </c>
      <c r="B38" t="s">
        <v>5</v>
      </c>
      <c r="C38">
        <v>0</v>
      </c>
      <c r="D38">
        <v>0.11487940000000001</v>
      </c>
      <c r="E38" t="s">
        <v>6</v>
      </c>
    </row>
    <row r="39" spans="1:5" x14ac:dyDescent="0.35">
      <c r="A39" t="s">
        <v>5</v>
      </c>
      <c r="B39" t="s">
        <v>3</v>
      </c>
      <c r="C39">
        <v>0</v>
      </c>
      <c r="D39">
        <v>1.4636E-2</v>
      </c>
      <c r="E39" t="s">
        <v>6</v>
      </c>
    </row>
    <row r="40" spans="1:5" x14ac:dyDescent="0.35">
      <c r="A40" t="s">
        <v>5</v>
      </c>
      <c r="B40" t="s">
        <v>3</v>
      </c>
      <c r="C40">
        <v>0</v>
      </c>
      <c r="D40">
        <v>0.2199528</v>
      </c>
      <c r="E40" t="s">
        <v>6</v>
      </c>
    </row>
    <row r="41" spans="1:5" x14ac:dyDescent="0.35">
      <c r="A41" t="s">
        <v>5</v>
      </c>
      <c r="B41" t="s">
        <v>5</v>
      </c>
      <c r="C41">
        <v>1</v>
      </c>
      <c r="D41">
        <v>4.5282200000000002E-2</v>
      </c>
      <c r="E41" t="s">
        <v>6</v>
      </c>
    </row>
    <row r="42" spans="1:5" x14ac:dyDescent="0.35">
      <c r="A42" t="s">
        <v>3</v>
      </c>
      <c r="B42" t="s">
        <v>5</v>
      </c>
      <c r="C42">
        <v>0</v>
      </c>
      <c r="D42">
        <v>0.2192103</v>
      </c>
      <c r="E42" t="s">
        <v>7</v>
      </c>
    </row>
    <row r="43" spans="1:5" x14ac:dyDescent="0.35">
      <c r="A43" t="s">
        <v>5</v>
      </c>
      <c r="B43" t="s">
        <v>3</v>
      </c>
      <c r="C43">
        <v>0</v>
      </c>
      <c r="D43">
        <v>0.21606929999999999</v>
      </c>
      <c r="E43" t="s">
        <v>7</v>
      </c>
    </row>
    <row r="44" spans="1:5" x14ac:dyDescent="0.35">
      <c r="A44" t="s">
        <v>5</v>
      </c>
      <c r="B44" t="s">
        <v>3</v>
      </c>
      <c r="C44">
        <v>0</v>
      </c>
      <c r="D44">
        <v>0.68927669999999996</v>
      </c>
      <c r="E44" t="s">
        <v>7</v>
      </c>
    </row>
    <row r="45" spans="1:5" x14ac:dyDescent="0.35">
      <c r="A45" t="s">
        <v>5</v>
      </c>
      <c r="B45" t="s">
        <v>3</v>
      </c>
      <c r="C45">
        <v>0</v>
      </c>
      <c r="D45">
        <v>0.34913119999999997</v>
      </c>
      <c r="E45" t="s">
        <v>7</v>
      </c>
    </row>
    <row r="46" spans="1:5" x14ac:dyDescent="0.35">
      <c r="A46" t="s">
        <v>5</v>
      </c>
      <c r="B46" t="s">
        <v>3</v>
      </c>
      <c r="C46">
        <v>0</v>
      </c>
      <c r="D46">
        <v>0.50970970000000004</v>
      </c>
      <c r="E46" t="s">
        <v>7</v>
      </c>
    </row>
    <row r="47" spans="1:5" x14ac:dyDescent="0.35">
      <c r="A47" t="s">
        <v>5</v>
      </c>
      <c r="B47" t="s">
        <v>5</v>
      </c>
      <c r="C47">
        <v>1</v>
      </c>
      <c r="D47">
        <v>0.30311870000000002</v>
      </c>
      <c r="E47" t="s">
        <v>7</v>
      </c>
    </row>
    <row r="48" spans="1:5" x14ac:dyDescent="0.35">
      <c r="A48" t="s">
        <v>5</v>
      </c>
      <c r="B48" t="s">
        <v>3</v>
      </c>
      <c r="C48">
        <v>0</v>
      </c>
      <c r="D48">
        <v>0.75576949999999998</v>
      </c>
      <c r="E48" t="s">
        <v>7</v>
      </c>
    </row>
    <row r="49" spans="1:5" x14ac:dyDescent="0.35">
      <c r="A49" t="s">
        <v>5</v>
      </c>
      <c r="B49" t="s">
        <v>3</v>
      </c>
      <c r="C49">
        <v>0</v>
      </c>
      <c r="D49">
        <v>0.4897165</v>
      </c>
      <c r="E49" t="s">
        <v>7</v>
      </c>
    </row>
    <row r="50" spans="1:5" x14ac:dyDescent="0.35">
      <c r="A50" t="s">
        <v>5</v>
      </c>
      <c r="B50" t="s">
        <v>3</v>
      </c>
      <c r="C50">
        <v>0</v>
      </c>
      <c r="D50">
        <v>0.27867189999999997</v>
      </c>
      <c r="E50" t="s">
        <v>7</v>
      </c>
    </row>
    <row r="51" spans="1:5" x14ac:dyDescent="0.35">
      <c r="A51" t="s">
        <v>5</v>
      </c>
      <c r="B51" t="s">
        <v>5</v>
      </c>
      <c r="C51">
        <v>1</v>
      </c>
      <c r="D51">
        <v>0.3016103</v>
      </c>
      <c r="E51" t="s">
        <v>7</v>
      </c>
    </row>
    <row r="52" spans="1:5" x14ac:dyDescent="0.35">
      <c r="A52" t="s">
        <v>5</v>
      </c>
      <c r="B52" t="s">
        <v>3</v>
      </c>
      <c r="C52">
        <v>0</v>
      </c>
      <c r="D52">
        <v>0.31348029999999999</v>
      </c>
      <c r="E52" t="s">
        <v>7</v>
      </c>
    </row>
    <row r="53" spans="1:5" x14ac:dyDescent="0.35">
      <c r="A53" t="s">
        <v>5</v>
      </c>
      <c r="B53" t="s">
        <v>5</v>
      </c>
      <c r="C53">
        <v>1</v>
      </c>
      <c r="D53">
        <v>0.50371880000000002</v>
      </c>
      <c r="E53" t="s">
        <v>7</v>
      </c>
    </row>
    <row r="54" spans="1:5" x14ac:dyDescent="0.35">
      <c r="A54" t="s">
        <v>5</v>
      </c>
      <c r="B54" t="s">
        <v>3</v>
      </c>
      <c r="C54">
        <v>0</v>
      </c>
      <c r="D54">
        <v>0.46052690000000002</v>
      </c>
      <c r="E54" t="s">
        <v>7</v>
      </c>
    </row>
    <row r="55" spans="1:5" x14ac:dyDescent="0.35">
      <c r="A55" t="s">
        <v>3</v>
      </c>
      <c r="B55" t="s">
        <v>5</v>
      </c>
      <c r="C55">
        <v>0</v>
      </c>
      <c r="D55">
        <v>0.16412470000000001</v>
      </c>
      <c r="E55" t="s">
        <v>7</v>
      </c>
    </row>
    <row r="56" spans="1:5" x14ac:dyDescent="0.35">
      <c r="A56" t="s">
        <v>3</v>
      </c>
      <c r="B56" t="s">
        <v>5</v>
      </c>
      <c r="C56">
        <v>0</v>
      </c>
      <c r="D56">
        <v>0.58105329999999999</v>
      </c>
      <c r="E56" t="s">
        <v>7</v>
      </c>
    </row>
    <row r="57" spans="1:5" x14ac:dyDescent="0.35">
      <c r="A57" t="s">
        <v>3</v>
      </c>
      <c r="B57" t="s">
        <v>5</v>
      </c>
      <c r="C57">
        <v>0</v>
      </c>
      <c r="D57">
        <v>7.5180000000000004E-3</v>
      </c>
      <c r="E57" t="s">
        <v>7</v>
      </c>
    </row>
    <row r="58" spans="1:5" x14ac:dyDescent="0.35">
      <c r="A58" t="s">
        <v>3</v>
      </c>
      <c r="B58" t="s">
        <v>5</v>
      </c>
      <c r="C58">
        <v>0</v>
      </c>
      <c r="D58">
        <v>0.52932789999999996</v>
      </c>
      <c r="E58" t="s">
        <v>7</v>
      </c>
    </row>
    <row r="59" spans="1:5" x14ac:dyDescent="0.35">
      <c r="A59" t="s">
        <v>3</v>
      </c>
      <c r="B59" t="s">
        <v>3</v>
      </c>
      <c r="C59">
        <v>1</v>
      </c>
      <c r="D59">
        <v>0.7629319</v>
      </c>
      <c r="E59" t="s">
        <v>7</v>
      </c>
    </row>
    <row r="60" spans="1:5" x14ac:dyDescent="0.35">
      <c r="A60" t="s">
        <v>3</v>
      </c>
      <c r="B60" t="s">
        <v>5</v>
      </c>
      <c r="C60">
        <v>0</v>
      </c>
      <c r="D60">
        <v>0.64104190000000005</v>
      </c>
      <c r="E60" t="s">
        <v>7</v>
      </c>
    </row>
    <row r="61" spans="1:5" x14ac:dyDescent="0.35">
      <c r="A61" t="s">
        <v>3</v>
      </c>
      <c r="B61" t="s">
        <v>5</v>
      </c>
      <c r="C61">
        <v>0</v>
      </c>
      <c r="D61">
        <v>0.12443269999999999</v>
      </c>
      <c r="E61" t="s">
        <v>7</v>
      </c>
    </row>
    <row r="62" spans="1:5" x14ac:dyDescent="0.35">
      <c r="A62" t="s">
        <v>3</v>
      </c>
      <c r="B62" t="s">
        <v>5</v>
      </c>
      <c r="C62">
        <v>0</v>
      </c>
      <c r="D62">
        <v>0.72884749999999998</v>
      </c>
      <c r="E62" t="s">
        <v>8</v>
      </c>
    </row>
    <row r="63" spans="1:5" x14ac:dyDescent="0.35">
      <c r="A63" t="s">
        <v>3</v>
      </c>
      <c r="B63" t="s">
        <v>3</v>
      </c>
      <c r="C63">
        <v>1</v>
      </c>
      <c r="D63">
        <v>5.2446E-2</v>
      </c>
      <c r="E63" t="s">
        <v>8</v>
      </c>
    </row>
    <row r="64" spans="1:5" x14ac:dyDescent="0.35">
      <c r="A64" t="s">
        <v>3</v>
      </c>
      <c r="B64" t="s">
        <v>3</v>
      </c>
      <c r="C64">
        <v>1</v>
      </c>
      <c r="D64">
        <v>0.54703270000000004</v>
      </c>
      <c r="E64" t="s">
        <v>8</v>
      </c>
    </row>
    <row r="65" spans="1:5" x14ac:dyDescent="0.35">
      <c r="A65" t="s">
        <v>3</v>
      </c>
      <c r="B65" t="s">
        <v>3</v>
      </c>
      <c r="C65">
        <v>1</v>
      </c>
      <c r="D65">
        <v>0.500251</v>
      </c>
      <c r="E65" t="s">
        <v>8</v>
      </c>
    </row>
    <row r="66" spans="1:5" x14ac:dyDescent="0.35">
      <c r="A66" t="s">
        <v>3</v>
      </c>
      <c r="B66" t="s">
        <v>3</v>
      </c>
      <c r="C66">
        <v>1</v>
      </c>
      <c r="D66">
        <v>0.44647569999999998</v>
      </c>
      <c r="E66" t="s">
        <v>8</v>
      </c>
    </row>
    <row r="67" spans="1:5" x14ac:dyDescent="0.35">
      <c r="A67" t="s">
        <v>3</v>
      </c>
      <c r="B67" t="s">
        <v>5</v>
      </c>
      <c r="C67">
        <v>0</v>
      </c>
      <c r="D67">
        <v>7.3410299999999998E-2</v>
      </c>
      <c r="E67" t="s">
        <v>8</v>
      </c>
    </row>
    <row r="68" spans="1:5" x14ac:dyDescent="0.35">
      <c r="A68" t="s">
        <v>3</v>
      </c>
      <c r="B68" t="s">
        <v>5</v>
      </c>
      <c r="C68">
        <v>0</v>
      </c>
      <c r="D68">
        <v>0.55774029999999997</v>
      </c>
      <c r="E68" t="s">
        <v>8</v>
      </c>
    </row>
    <row r="69" spans="1:5" x14ac:dyDescent="0.35">
      <c r="A69" t="s">
        <v>5</v>
      </c>
      <c r="B69" t="s">
        <v>5</v>
      </c>
      <c r="C69">
        <v>1</v>
      </c>
      <c r="D69">
        <v>0.36630079999999998</v>
      </c>
      <c r="E69" t="s">
        <v>8</v>
      </c>
    </row>
    <row r="70" spans="1:5" x14ac:dyDescent="0.35">
      <c r="A70" t="s">
        <v>5</v>
      </c>
      <c r="B70" t="s">
        <v>3</v>
      </c>
      <c r="C70">
        <v>0</v>
      </c>
      <c r="D70">
        <v>0.2045816</v>
      </c>
      <c r="E70" t="s">
        <v>8</v>
      </c>
    </row>
    <row r="71" spans="1:5" x14ac:dyDescent="0.35">
      <c r="A71" t="s">
        <v>5</v>
      </c>
      <c r="B71" t="s">
        <v>3</v>
      </c>
      <c r="C71">
        <v>0</v>
      </c>
      <c r="D71">
        <v>0.23966789999999999</v>
      </c>
      <c r="E71" t="s">
        <v>8</v>
      </c>
    </row>
    <row r="72" spans="1:5" x14ac:dyDescent="0.35">
      <c r="A72" t="s">
        <v>5</v>
      </c>
      <c r="B72" t="s">
        <v>3</v>
      </c>
      <c r="C72">
        <v>0</v>
      </c>
      <c r="D72">
        <v>0.33164939999999998</v>
      </c>
      <c r="E72" t="s">
        <v>8</v>
      </c>
    </row>
    <row r="73" spans="1:5" x14ac:dyDescent="0.35">
      <c r="A73" t="s">
        <v>5</v>
      </c>
      <c r="B73" t="s">
        <v>5</v>
      </c>
      <c r="C73">
        <v>1</v>
      </c>
      <c r="D73">
        <v>0.43548029999999999</v>
      </c>
      <c r="E73" t="s">
        <v>8</v>
      </c>
    </row>
    <row r="74" spans="1:5" x14ac:dyDescent="0.35">
      <c r="A74" t="s">
        <v>5</v>
      </c>
      <c r="B74" t="s">
        <v>3</v>
      </c>
      <c r="C74">
        <v>0</v>
      </c>
      <c r="D74">
        <v>0.56911639999999997</v>
      </c>
      <c r="E74" t="s">
        <v>8</v>
      </c>
    </row>
    <row r="75" spans="1:5" x14ac:dyDescent="0.35">
      <c r="A75" t="s">
        <v>5</v>
      </c>
      <c r="B75" t="s">
        <v>5</v>
      </c>
      <c r="C75">
        <v>1</v>
      </c>
      <c r="D75">
        <v>7.4651099999999998E-2</v>
      </c>
      <c r="E75" t="s">
        <v>8</v>
      </c>
    </row>
    <row r="76" spans="1:5" x14ac:dyDescent="0.35">
      <c r="A76" t="s">
        <v>5</v>
      </c>
      <c r="B76" t="s">
        <v>3</v>
      </c>
      <c r="C76">
        <v>0</v>
      </c>
      <c r="D76">
        <v>0.1156778</v>
      </c>
      <c r="E76" t="s">
        <v>8</v>
      </c>
    </row>
    <row r="77" spans="1:5" x14ac:dyDescent="0.35">
      <c r="A77" t="s">
        <v>5</v>
      </c>
      <c r="B77" t="s">
        <v>5</v>
      </c>
      <c r="C77">
        <v>1</v>
      </c>
      <c r="D77">
        <v>0.22105530000000001</v>
      </c>
      <c r="E77" t="s">
        <v>8</v>
      </c>
    </row>
    <row r="78" spans="1:5" x14ac:dyDescent="0.35">
      <c r="A78" t="s">
        <v>5</v>
      </c>
      <c r="B78" t="s">
        <v>5</v>
      </c>
      <c r="C78">
        <v>1</v>
      </c>
      <c r="D78">
        <v>1.104943</v>
      </c>
      <c r="E78" t="s">
        <v>8</v>
      </c>
    </row>
    <row r="79" spans="1:5" x14ac:dyDescent="0.35">
      <c r="A79" t="s">
        <v>3</v>
      </c>
      <c r="B79" t="s">
        <v>5</v>
      </c>
      <c r="C79">
        <v>0</v>
      </c>
      <c r="D79">
        <v>0.67199770000000003</v>
      </c>
      <c r="E79" t="s">
        <v>8</v>
      </c>
    </row>
    <row r="80" spans="1:5" x14ac:dyDescent="0.35">
      <c r="A80" t="s">
        <v>3</v>
      </c>
      <c r="B80" t="s">
        <v>5</v>
      </c>
      <c r="C80">
        <v>0</v>
      </c>
      <c r="D80">
        <v>3.5999000000000001E-3</v>
      </c>
      <c r="E80" t="s">
        <v>8</v>
      </c>
    </row>
    <row r="81" spans="1:5" x14ac:dyDescent="0.35">
      <c r="A81" t="s">
        <v>5</v>
      </c>
      <c r="B81" t="s">
        <v>3</v>
      </c>
      <c r="C81">
        <v>0</v>
      </c>
      <c r="D81">
        <v>0.47220990000000002</v>
      </c>
      <c r="E81" t="s">
        <v>8</v>
      </c>
    </row>
    <row r="82" spans="1:5" x14ac:dyDescent="0.35">
      <c r="A82" t="s">
        <v>3</v>
      </c>
      <c r="B82" t="s">
        <v>3</v>
      </c>
      <c r="C82">
        <v>1</v>
      </c>
      <c r="D82">
        <v>0.89109709999999998</v>
      </c>
      <c r="E82" t="s">
        <v>9</v>
      </c>
    </row>
    <row r="83" spans="1:5" x14ac:dyDescent="0.35">
      <c r="A83" t="s">
        <v>3</v>
      </c>
      <c r="B83" t="s">
        <v>5</v>
      </c>
      <c r="C83">
        <v>0</v>
      </c>
      <c r="D83">
        <v>0.1000229</v>
      </c>
      <c r="E83" t="s">
        <v>9</v>
      </c>
    </row>
    <row r="84" spans="1:5" x14ac:dyDescent="0.35">
      <c r="A84" t="s">
        <v>3</v>
      </c>
      <c r="B84" t="s">
        <v>5</v>
      </c>
      <c r="C84">
        <v>0</v>
      </c>
      <c r="D84">
        <v>0.4595264</v>
      </c>
      <c r="E84" t="s">
        <v>9</v>
      </c>
    </row>
    <row r="85" spans="1:5" x14ac:dyDescent="0.35">
      <c r="A85" t="s">
        <v>3</v>
      </c>
      <c r="B85" t="s">
        <v>3</v>
      </c>
      <c r="C85">
        <v>1</v>
      </c>
      <c r="D85">
        <v>0.13812379999999999</v>
      </c>
      <c r="E85" t="s">
        <v>9</v>
      </c>
    </row>
    <row r="86" spans="1:5" x14ac:dyDescent="0.35">
      <c r="A86" t="s">
        <v>5</v>
      </c>
      <c r="B86" t="s">
        <v>5</v>
      </c>
      <c r="C86">
        <v>1</v>
      </c>
      <c r="D86">
        <v>0.20626520000000001</v>
      </c>
      <c r="E86" t="s">
        <v>9</v>
      </c>
    </row>
    <row r="87" spans="1:5" x14ac:dyDescent="0.35">
      <c r="A87" t="s">
        <v>5</v>
      </c>
      <c r="B87" t="s">
        <v>5</v>
      </c>
      <c r="C87">
        <v>1</v>
      </c>
      <c r="D87">
        <v>4.2686099999999998E-2</v>
      </c>
      <c r="E87" t="s">
        <v>9</v>
      </c>
    </row>
    <row r="88" spans="1:5" x14ac:dyDescent="0.35">
      <c r="A88" t="s">
        <v>5</v>
      </c>
      <c r="B88" t="s">
        <v>5</v>
      </c>
      <c r="C88">
        <v>1</v>
      </c>
      <c r="D88">
        <v>0.4803403</v>
      </c>
      <c r="E88" t="s">
        <v>9</v>
      </c>
    </row>
    <row r="89" spans="1:5" x14ac:dyDescent="0.35">
      <c r="A89" t="s">
        <v>3</v>
      </c>
      <c r="B89" t="s">
        <v>5</v>
      </c>
      <c r="C89">
        <v>0</v>
      </c>
      <c r="D89">
        <v>0.44163340000000001</v>
      </c>
      <c r="E89" t="s">
        <v>9</v>
      </c>
    </row>
    <row r="90" spans="1:5" x14ac:dyDescent="0.35">
      <c r="A90" t="s">
        <v>5</v>
      </c>
      <c r="B90" t="s">
        <v>3</v>
      </c>
      <c r="C90">
        <v>0</v>
      </c>
      <c r="D90">
        <v>6.0045599999999998E-2</v>
      </c>
      <c r="E90" t="s">
        <v>9</v>
      </c>
    </row>
    <row r="91" spans="1:5" x14ac:dyDescent="0.35">
      <c r="A91" t="s">
        <v>3</v>
      </c>
      <c r="B91" t="s">
        <v>3</v>
      </c>
      <c r="C91">
        <v>1</v>
      </c>
      <c r="D91">
        <v>0</v>
      </c>
      <c r="E91" t="s">
        <v>9</v>
      </c>
    </row>
    <row r="92" spans="1:5" x14ac:dyDescent="0.35">
      <c r="A92" t="s">
        <v>3</v>
      </c>
      <c r="B92" t="s">
        <v>5</v>
      </c>
      <c r="C92">
        <v>0</v>
      </c>
      <c r="D92">
        <v>0.4742806</v>
      </c>
      <c r="E92" t="s">
        <v>9</v>
      </c>
    </row>
    <row r="93" spans="1:5" x14ac:dyDescent="0.35">
      <c r="A93" t="s">
        <v>3</v>
      </c>
      <c r="B93" t="s">
        <v>3</v>
      </c>
      <c r="C93">
        <v>1</v>
      </c>
      <c r="D93">
        <v>0</v>
      </c>
      <c r="E93" t="s">
        <v>9</v>
      </c>
    </row>
    <row r="94" spans="1:5" x14ac:dyDescent="0.35">
      <c r="A94" t="s">
        <v>5</v>
      </c>
      <c r="B94" t="s">
        <v>3</v>
      </c>
      <c r="C94">
        <v>0</v>
      </c>
      <c r="D94">
        <v>0.34486420000000001</v>
      </c>
      <c r="E94" t="s">
        <v>9</v>
      </c>
    </row>
    <row r="95" spans="1:5" x14ac:dyDescent="0.35">
      <c r="A95" t="s">
        <v>5</v>
      </c>
      <c r="B95" t="s">
        <v>3</v>
      </c>
      <c r="C95">
        <v>0</v>
      </c>
      <c r="D95">
        <v>0.58462639999999999</v>
      </c>
      <c r="E95" t="s">
        <v>9</v>
      </c>
    </row>
    <row r="96" spans="1:5" x14ac:dyDescent="0.35">
      <c r="A96" t="s">
        <v>3</v>
      </c>
      <c r="B96" t="s">
        <v>3</v>
      </c>
      <c r="C96">
        <v>1</v>
      </c>
      <c r="D96">
        <v>0.25190220000000002</v>
      </c>
      <c r="E96" t="s">
        <v>9</v>
      </c>
    </row>
    <row r="97" spans="1:5" x14ac:dyDescent="0.35">
      <c r="A97" t="s">
        <v>5</v>
      </c>
      <c r="B97" t="s">
        <v>5</v>
      </c>
      <c r="C97">
        <v>1</v>
      </c>
      <c r="D97">
        <v>0.51069319999999996</v>
      </c>
      <c r="E97" t="s">
        <v>9</v>
      </c>
    </row>
    <row r="98" spans="1:5" x14ac:dyDescent="0.35">
      <c r="A98" t="s">
        <v>3</v>
      </c>
      <c r="B98" t="s">
        <v>3</v>
      </c>
      <c r="C98">
        <v>1</v>
      </c>
      <c r="D98">
        <v>0.1228683</v>
      </c>
      <c r="E98" t="s">
        <v>9</v>
      </c>
    </row>
    <row r="99" spans="1:5" x14ac:dyDescent="0.35">
      <c r="A99" t="s">
        <v>5</v>
      </c>
      <c r="B99" t="s">
        <v>5</v>
      </c>
      <c r="C99">
        <v>1</v>
      </c>
      <c r="D99">
        <v>0.51880400000000004</v>
      </c>
      <c r="E99" t="s">
        <v>9</v>
      </c>
    </row>
    <row r="100" spans="1:5" x14ac:dyDescent="0.35">
      <c r="A100" t="s">
        <v>3</v>
      </c>
      <c r="B100" t="s">
        <v>3</v>
      </c>
      <c r="C100">
        <v>1</v>
      </c>
      <c r="D100">
        <v>0.51185309999999995</v>
      </c>
      <c r="E100" t="s">
        <v>9</v>
      </c>
    </row>
    <row r="101" spans="1:5" x14ac:dyDescent="0.35">
      <c r="A101" t="s">
        <v>5</v>
      </c>
      <c r="B101" t="s">
        <v>5</v>
      </c>
      <c r="C101">
        <v>1</v>
      </c>
      <c r="D101">
        <v>1.9020700000000001E-2</v>
      </c>
      <c r="E10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6CA7-592F-4FA9-9D68-146A22C43F14}">
  <dimension ref="A1:S101"/>
  <sheetViews>
    <sheetView tabSelected="1" topLeftCell="F1" zoomScale="86" workbookViewId="0">
      <selection activeCell="AD12" sqref="AD12"/>
    </sheetView>
  </sheetViews>
  <sheetFormatPr defaultRowHeight="14.5" x14ac:dyDescent="0.35"/>
  <cols>
    <col min="1" max="2" width="30.08984375" customWidth="1"/>
    <col min="3" max="3" width="34.7265625" customWidth="1"/>
    <col min="4" max="4" width="28.453125" customWidth="1"/>
    <col min="5" max="5" width="27.26953125" customWidth="1"/>
    <col min="6" max="6" width="11.81640625" bestFit="1" customWidth="1"/>
    <col min="7" max="7" width="14.26953125" bestFit="1" customWidth="1"/>
    <col min="8" max="8" width="16.08984375" bestFit="1" customWidth="1"/>
    <col min="9" max="9" width="16.90625" bestFit="1" customWidth="1"/>
    <col min="11" max="11" width="16.7265625" bestFit="1" customWidth="1"/>
  </cols>
  <sheetData>
    <row r="1" spans="1:19" x14ac:dyDescent="0.35">
      <c r="A1" t="s">
        <v>11</v>
      </c>
      <c r="B1" t="s">
        <v>10</v>
      </c>
      <c r="C1" t="s">
        <v>0</v>
      </c>
      <c r="D1" t="s">
        <v>1</v>
      </c>
      <c r="E1" t="s">
        <v>2</v>
      </c>
      <c r="F1" t="s">
        <v>13</v>
      </c>
      <c r="G1" t="s">
        <v>22</v>
      </c>
      <c r="H1" t="s">
        <v>23</v>
      </c>
    </row>
    <row r="2" spans="1:19" x14ac:dyDescent="0.35">
      <c r="A2" t="s">
        <v>3</v>
      </c>
      <c r="B2" t="s">
        <v>3</v>
      </c>
      <c r="C2">
        <v>1</v>
      </c>
      <c r="D2">
        <v>0.49837700000000001</v>
      </c>
      <c r="E2" t="s">
        <v>4</v>
      </c>
      <c r="F2">
        <f>AVERAGE(D2:D101)</f>
        <v>0.45364330300000005</v>
      </c>
      <c r="G2">
        <f>AVERAGE(D2:D41)</f>
        <v>0.4387939525000002</v>
      </c>
      <c r="H2">
        <f>AVERAGE(D42:D101)</f>
        <v>0.46354286999999988</v>
      </c>
    </row>
    <row r="3" spans="1:19" x14ac:dyDescent="0.35">
      <c r="A3" t="s">
        <v>5</v>
      </c>
      <c r="B3" t="s">
        <v>5</v>
      </c>
      <c r="C3">
        <v>1</v>
      </c>
      <c r="D3">
        <v>0.37688660000000002</v>
      </c>
      <c r="E3" t="s">
        <v>4</v>
      </c>
      <c r="G3" t="s">
        <v>15</v>
      </c>
      <c r="H3" t="s">
        <v>21</v>
      </c>
      <c r="I3" t="s">
        <v>24</v>
      </c>
      <c r="J3" t="s">
        <v>27</v>
      </c>
      <c r="K3" t="s">
        <v>28</v>
      </c>
      <c r="M3" t="s">
        <v>26</v>
      </c>
    </row>
    <row r="4" spans="1:19" x14ac:dyDescent="0.35">
      <c r="A4" t="s">
        <v>3</v>
      </c>
      <c r="B4" t="s">
        <v>3</v>
      </c>
      <c r="C4">
        <v>1</v>
      </c>
      <c r="D4">
        <v>0.1262596</v>
      </c>
      <c r="E4" t="s">
        <v>4</v>
      </c>
      <c r="F4" t="s">
        <v>16</v>
      </c>
      <c r="G4">
        <f>AVERAGE(D2:D9)</f>
        <v>0.4976943875</v>
      </c>
      <c r="H4">
        <f>AVERAGE(D42:D53)</f>
        <v>0.50201187500000011</v>
      </c>
      <c r="I4" s="1">
        <f>8/12</f>
        <v>0.66666666666666663</v>
      </c>
      <c r="J4">
        <v>5</v>
      </c>
      <c r="K4">
        <v>3</v>
      </c>
      <c r="M4">
        <f>COUNTIFS($B$2:$B$101,"right", $A$2:$A$101,"right")</f>
        <v>21</v>
      </c>
      <c r="N4">
        <f>COUNTIFS($B$2:$B$101,"left", $A$2:$A$101,"left")</f>
        <v>19</v>
      </c>
      <c r="S4" t="s">
        <v>16</v>
      </c>
    </row>
    <row r="5" spans="1:19" x14ac:dyDescent="0.35">
      <c r="A5" t="s">
        <v>3</v>
      </c>
      <c r="B5" t="s">
        <v>3</v>
      </c>
      <c r="C5">
        <v>1</v>
      </c>
      <c r="D5">
        <v>1.4063802999999999</v>
      </c>
      <c r="E5" t="s">
        <v>4</v>
      </c>
      <c r="F5" t="s">
        <v>17</v>
      </c>
      <c r="G5">
        <f>AVERAGE(D10:D15)</f>
        <v>0.29308541666666665</v>
      </c>
      <c r="H5">
        <f>AVERAGE(D54:D67)</f>
        <v>0.52563315714285708</v>
      </c>
      <c r="I5">
        <f>6/14</f>
        <v>0.42857142857142855</v>
      </c>
      <c r="J5">
        <v>4</v>
      </c>
      <c r="K5">
        <v>2</v>
      </c>
      <c r="S5" t="s">
        <v>17</v>
      </c>
    </row>
    <row r="6" spans="1:19" x14ac:dyDescent="0.35">
      <c r="A6" t="s">
        <v>5</v>
      </c>
      <c r="B6" t="s">
        <v>5</v>
      </c>
      <c r="C6">
        <v>1</v>
      </c>
      <c r="D6">
        <v>1.0032368</v>
      </c>
      <c r="E6" t="s">
        <v>4</v>
      </c>
      <c r="F6" t="s">
        <v>18</v>
      </c>
      <c r="G6">
        <f>AVERAGE(D16:D19)</f>
        <v>0.22136592499999999</v>
      </c>
      <c r="H6">
        <f>AVERAGE(D68:D83)</f>
        <v>0.47654343124999998</v>
      </c>
      <c r="I6">
        <f>4/16</f>
        <v>0.25</v>
      </c>
      <c r="J6" s="2">
        <v>1</v>
      </c>
      <c r="K6" s="2">
        <v>3</v>
      </c>
      <c r="S6" s="2" t="s">
        <v>18</v>
      </c>
    </row>
    <row r="7" spans="1:19" x14ac:dyDescent="0.35">
      <c r="A7" t="s">
        <v>5</v>
      </c>
      <c r="B7" t="s">
        <v>5</v>
      </c>
      <c r="C7">
        <v>1</v>
      </c>
      <c r="D7">
        <v>3.9755199999999997E-2</v>
      </c>
      <c r="E7" t="s">
        <v>4</v>
      </c>
      <c r="F7" t="s">
        <v>19</v>
      </c>
      <c r="G7">
        <f>AVERAGE(D20:D28)</f>
        <v>0.58957902222222225</v>
      </c>
      <c r="H7">
        <f>AVERAGE(D84:D94)</f>
        <v>0.3906222909090909</v>
      </c>
      <c r="I7">
        <f>9/11</f>
        <v>0.81818181818181823</v>
      </c>
      <c r="J7" s="2">
        <v>4</v>
      </c>
      <c r="K7" s="2">
        <v>5</v>
      </c>
      <c r="S7" s="2" t="s">
        <v>19</v>
      </c>
    </row>
    <row r="8" spans="1:19" x14ac:dyDescent="0.35">
      <c r="A8" t="s">
        <v>3</v>
      </c>
      <c r="B8" t="s">
        <v>3</v>
      </c>
      <c r="C8">
        <v>1</v>
      </c>
      <c r="D8">
        <v>0.46329900000000002</v>
      </c>
      <c r="E8" t="s">
        <v>4</v>
      </c>
      <c r="F8" t="s">
        <v>20</v>
      </c>
      <c r="G8">
        <f>AVERAGE(D36:D41)</f>
        <v>0.53289633333333331</v>
      </c>
      <c r="H8">
        <f>AVERAGE(D95:D101)</f>
        <v>0.35828934285714281</v>
      </c>
      <c r="I8">
        <f>13/7</f>
        <v>1.8571428571428572</v>
      </c>
      <c r="J8">
        <v>7</v>
      </c>
      <c r="K8">
        <v>6</v>
      </c>
      <c r="M8" t="s">
        <v>25</v>
      </c>
      <c r="S8" t="s">
        <v>20</v>
      </c>
    </row>
    <row r="9" spans="1:19" x14ac:dyDescent="0.35">
      <c r="A9" t="s">
        <v>3</v>
      </c>
      <c r="B9" t="s">
        <v>3</v>
      </c>
      <c r="C9">
        <v>1</v>
      </c>
      <c r="D9">
        <v>6.7360600000000007E-2</v>
      </c>
      <c r="E9" t="s">
        <v>4</v>
      </c>
      <c r="M9" t="s">
        <v>29</v>
      </c>
    </row>
    <row r="10" spans="1:19" x14ac:dyDescent="0.35">
      <c r="A10" t="s">
        <v>3</v>
      </c>
      <c r="B10" t="s">
        <v>3</v>
      </c>
      <c r="C10">
        <v>1</v>
      </c>
      <c r="D10">
        <v>0.89109709999999998</v>
      </c>
      <c r="E10" t="s">
        <v>9</v>
      </c>
    </row>
    <row r="11" spans="1:19" x14ac:dyDescent="0.35">
      <c r="A11" t="s">
        <v>3</v>
      </c>
      <c r="B11" t="s">
        <v>3</v>
      </c>
      <c r="C11">
        <v>1</v>
      </c>
      <c r="D11">
        <v>0.13812379999999999</v>
      </c>
      <c r="E11" t="s">
        <v>9</v>
      </c>
    </row>
    <row r="12" spans="1:19" x14ac:dyDescent="0.35">
      <c r="A12" t="s">
        <v>5</v>
      </c>
      <c r="B12" t="s">
        <v>5</v>
      </c>
      <c r="C12">
        <v>1</v>
      </c>
      <c r="D12">
        <v>0.20626520000000001</v>
      </c>
      <c r="E12" t="s">
        <v>9</v>
      </c>
    </row>
    <row r="13" spans="1:19" x14ac:dyDescent="0.35">
      <c r="A13" t="s">
        <v>5</v>
      </c>
      <c r="B13" t="s">
        <v>5</v>
      </c>
      <c r="C13">
        <v>1</v>
      </c>
      <c r="D13">
        <v>4.2686099999999998E-2</v>
      </c>
      <c r="E13" t="s">
        <v>9</v>
      </c>
    </row>
    <row r="14" spans="1:19" x14ac:dyDescent="0.35">
      <c r="A14" t="s">
        <v>5</v>
      </c>
      <c r="B14" t="s">
        <v>5</v>
      </c>
      <c r="C14">
        <v>1</v>
      </c>
      <c r="D14">
        <v>0.4803403</v>
      </c>
      <c r="E14" t="s">
        <v>9</v>
      </c>
    </row>
    <row r="15" spans="1:19" x14ac:dyDescent="0.35">
      <c r="A15" t="s">
        <v>3</v>
      </c>
      <c r="B15" t="s">
        <v>3</v>
      </c>
      <c r="C15">
        <v>1</v>
      </c>
      <c r="D15">
        <v>0</v>
      </c>
      <c r="E15" t="s">
        <v>9</v>
      </c>
    </row>
    <row r="16" spans="1:19" x14ac:dyDescent="0.35">
      <c r="A16" t="s">
        <v>3</v>
      </c>
      <c r="B16" t="s">
        <v>3</v>
      </c>
      <c r="C16">
        <v>1</v>
      </c>
      <c r="D16">
        <v>0</v>
      </c>
      <c r="E16" t="s">
        <v>9</v>
      </c>
    </row>
    <row r="17" spans="1:5" x14ac:dyDescent="0.35">
      <c r="A17" t="s">
        <v>3</v>
      </c>
      <c r="B17" t="s">
        <v>3</v>
      </c>
      <c r="C17">
        <v>1</v>
      </c>
      <c r="D17">
        <v>0.25190220000000002</v>
      </c>
      <c r="E17" t="s">
        <v>9</v>
      </c>
    </row>
    <row r="18" spans="1:5" x14ac:dyDescent="0.35">
      <c r="A18" t="s">
        <v>5</v>
      </c>
      <c r="B18" t="s">
        <v>5</v>
      </c>
      <c r="C18">
        <v>1</v>
      </c>
      <c r="D18">
        <v>0.51069319999999996</v>
      </c>
      <c r="E18" t="s">
        <v>9</v>
      </c>
    </row>
    <row r="19" spans="1:5" x14ac:dyDescent="0.35">
      <c r="A19" t="s">
        <v>3</v>
      </c>
      <c r="B19" t="s">
        <v>3</v>
      </c>
      <c r="C19">
        <v>1</v>
      </c>
      <c r="D19">
        <v>0.1228683</v>
      </c>
      <c r="E19" t="s">
        <v>9</v>
      </c>
    </row>
    <row r="20" spans="1:5" x14ac:dyDescent="0.35">
      <c r="A20" t="s">
        <v>5</v>
      </c>
      <c r="B20" t="s">
        <v>5</v>
      </c>
      <c r="C20">
        <v>1</v>
      </c>
      <c r="D20">
        <v>0.51880400000000004</v>
      </c>
      <c r="E20" t="s">
        <v>9</v>
      </c>
    </row>
    <row r="21" spans="1:5" x14ac:dyDescent="0.35">
      <c r="A21" t="s">
        <v>3</v>
      </c>
      <c r="B21" t="s">
        <v>3</v>
      </c>
      <c r="C21">
        <v>1</v>
      </c>
      <c r="D21">
        <v>0.51185309999999995</v>
      </c>
      <c r="E21" t="s">
        <v>9</v>
      </c>
    </row>
    <row r="22" spans="1:5" x14ac:dyDescent="0.35">
      <c r="A22" t="s">
        <v>5</v>
      </c>
      <c r="B22" t="s">
        <v>5</v>
      </c>
      <c r="C22">
        <v>1</v>
      </c>
      <c r="D22">
        <v>1.9020700000000001E-2</v>
      </c>
      <c r="E22" t="s">
        <v>9</v>
      </c>
    </row>
    <row r="23" spans="1:5" x14ac:dyDescent="0.35">
      <c r="A23" t="s">
        <v>3</v>
      </c>
      <c r="B23" t="s">
        <v>3</v>
      </c>
      <c r="C23">
        <v>1</v>
      </c>
      <c r="D23">
        <v>0.85855930000000003</v>
      </c>
      <c r="E23" t="s">
        <v>6</v>
      </c>
    </row>
    <row r="24" spans="1:5" x14ac:dyDescent="0.35">
      <c r="A24" t="s">
        <v>3</v>
      </c>
      <c r="B24" t="s">
        <v>3</v>
      </c>
      <c r="C24">
        <v>1</v>
      </c>
      <c r="D24">
        <v>0.82161770000000001</v>
      </c>
      <c r="E24" t="s">
        <v>6</v>
      </c>
    </row>
    <row r="25" spans="1:5" x14ac:dyDescent="0.35">
      <c r="A25" t="s">
        <v>5</v>
      </c>
      <c r="B25" t="s">
        <v>5</v>
      </c>
      <c r="C25">
        <v>1</v>
      </c>
      <c r="D25">
        <v>1.6235759000000001</v>
      </c>
      <c r="E25" t="s">
        <v>6</v>
      </c>
    </row>
    <row r="26" spans="1:5" x14ac:dyDescent="0.35">
      <c r="A26" t="s">
        <v>3</v>
      </c>
      <c r="B26" t="s">
        <v>3</v>
      </c>
      <c r="C26">
        <v>1</v>
      </c>
      <c r="D26">
        <v>0.62776509999999996</v>
      </c>
      <c r="E26" t="s">
        <v>6</v>
      </c>
    </row>
    <row r="27" spans="1:5" x14ac:dyDescent="0.35">
      <c r="A27" t="s">
        <v>3</v>
      </c>
      <c r="B27" t="s">
        <v>3</v>
      </c>
      <c r="C27">
        <v>1</v>
      </c>
      <c r="D27">
        <v>0.27973320000000002</v>
      </c>
      <c r="E27" t="s">
        <v>6</v>
      </c>
    </row>
    <row r="28" spans="1:5" x14ac:dyDescent="0.35">
      <c r="A28" t="s">
        <v>5</v>
      </c>
      <c r="B28" t="s">
        <v>5</v>
      </c>
      <c r="C28">
        <v>1</v>
      </c>
      <c r="D28">
        <v>4.5282200000000002E-2</v>
      </c>
      <c r="E28" t="s">
        <v>6</v>
      </c>
    </row>
    <row r="29" spans="1:5" x14ac:dyDescent="0.35">
      <c r="A29" t="s">
        <v>3</v>
      </c>
      <c r="B29" t="s">
        <v>3</v>
      </c>
      <c r="C29">
        <v>1</v>
      </c>
      <c r="D29">
        <v>5.2446E-2</v>
      </c>
      <c r="E29" t="s">
        <v>8</v>
      </c>
    </row>
    <row r="30" spans="1:5" x14ac:dyDescent="0.35">
      <c r="A30" t="s">
        <v>3</v>
      </c>
      <c r="B30" t="s">
        <v>3</v>
      </c>
      <c r="C30">
        <v>1</v>
      </c>
      <c r="D30">
        <v>0.54703270000000004</v>
      </c>
      <c r="E30" t="s">
        <v>8</v>
      </c>
    </row>
    <row r="31" spans="1:5" x14ac:dyDescent="0.35">
      <c r="A31" t="s">
        <v>3</v>
      </c>
      <c r="B31" t="s">
        <v>3</v>
      </c>
      <c r="C31">
        <v>1</v>
      </c>
      <c r="D31">
        <v>0.500251</v>
      </c>
      <c r="E31" t="s">
        <v>8</v>
      </c>
    </row>
    <row r="32" spans="1:5" x14ac:dyDescent="0.35">
      <c r="A32" t="s">
        <v>3</v>
      </c>
      <c r="B32" t="s">
        <v>3</v>
      </c>
      <c r="C32">
        <v>1</v>
      </c>
      <c r="D32">
        <v>0.44647569999999998</v>
      </c>
      <c r="E32" t="s">
        <v>8</v>
      </c>
    </row>
    <row r="33" spans="1:5" x14ac:dyDescent="0.35">
      <c r="A33" t="s">
        <v>5</v>
      </c>
      <c r="B33" t="s">
        <v>5</v>
      </c>
      <c r="C33">
        <v>1</v>
      </c>
      <c r="D33">
        <v>0.36630079999999998</v>
      </c>
      <c r="E33" t="s">
        <v>8</v>
      </c>
    </row>
    <row r="34" spans="1:5" x14ac:dyDescent="0.35">
      <c r="A34" t="s">
        <v>5</v>
      </c>
      <c r="B34" t="s">
        <v>5</v>
      </c>
      <c r="C34">
        <v>1</v>
      </c>
      <c r="D34">
        <v>0.43548029999999999</v>
      </c>
      <c r="E34" t="s">
        <v>8</v>
      </c>
    </row>
    <row r="35" spans="1:5" x14ac:dyDescent="0.35">
      <c r="A35" t="s">
        <v>5</v>
      </c>
      <c r="B35" t="s">
        <v>5</v>
      </c>
      <c r="C35">
        <v>1</v>
      </c>
      <c r="D35">
        <v>7.4651099999999998E-2</v>
      </c>
      <c r="E35" t="s">
        <v>8</v>
      </c>
    </row>
    <row r="36" spans="1:5" x14ac:dyDescent="0.35">
      <c r="A36" t="s">
        <v>5</v>
      </c>
      <c r="B36" t="s">
        <v>5</v>
      </c>
      <c r="C36">
        <v>1</v>
      </c>
      <c r="D36">
        <v>0.22105530000000001</v>
      </c>
      <c r="E36" t="s">
        <v>8</v>
      </c>
    </row>
    <row r="37" spans="1:5" x14ac:dyDescent="0.35">
      <c r="A37" t="s">
        <v>5</v>
      </c>
      <c r="B37" t="s">
        <v>5</v>
      </c>
      <c r="C37">
        <v>1</v>
      </c>
      <c r="D37">
        <v>1.104943</v>
      </c>
      <c r="E37" t="s">
        <v>8</v>
      </c>
    </row>
    <row r="38" spans="1:5" x14ac:dyDescent="0.35">
      <c r="A38" t="s">
        <v>5</v>
      </c>
      <c r="B38" t="s">
        <v>5</v>
      </c>
      <c r="C38">
        <v>1</v>
      </c>
      <c r="D38">
        <v>0.30311870000000002</v>
      </c>
      <c r="E38" t="s">
        <v>7</v>
      </c>
    </row>
    <row r="39" spans="1:5" x14ac:dyDescent="0.35">
      <c r="A39" t="s">
        <v>5</v>
      </c>
      <c r="B39" t="s">
        <v>5</v>
      </c>
      <c r="C39">
        <v>1</v>
      </c>
      <c r="D39">
        <v>0.3016103</v>
      </c>
      <c r="E39" t="s">
        <v>7</v>
      </c>
    </row>
    <row r="40" spans="1:5" x14ac:dyDescent="0.35">
      <c r="A40" t="s">
        <v>5</v>
      </c>
      <c r="B40" t="s">
        <v>5</v>
      </c>
      <c r="C40">
        <v>1</v>
      </c>
      <c r="D40">
        <v>0.50371880000000002</v>
      </c>
      <c r="E40" t="s">
        <v>7</v>
      </c>
    </row>
    <row r="41" spans="1:5" x14ac:dyDescent="0.35">
      <c r="A41" t="s">
        <v>3</v>
      </c>
      <c r="B41" t="s">
        <v>3</v>
      </c>
      <c r="C41">
        <v>1</v>
      </c>
      <c r="D41">
        <v>0.7629319</v>
      </c>
      <c r="E41" t="s">
        <v>7</v>
      </c>
    </row>
    <row r="42" spans="1:5" x14ac:dyDescent="0.35">
      <c r="A42" t="s">
        <v>3</v>
      </c>
      <c r="B42" t="s">
        <v>5</v>
      </c>
      <c r="C42">
        <v>0</v>
      </c>
      <c r="D42">
        <v>4.9296199999999998E-2</v>
      </c>
      <c r="E42" t="s">
        <v>4</v>
      </c>
    </row>
    <row r="43" spans="1:5" x14ac:dyDescent="0.35">
      <c r="A43" t="s">
        <v>3</v>
      </c>
      <c r="B43" t="s">
        <v>5</v>
      </c>
      <c r="C43">
        <v>0</v>
      </c>
      <c r="D43">
        <v>0.12671979999999999</v>
      </c>
      <c r="E43" t="s">
        <v>4</v>
      </c>
    </row>
    <row r="44" spans="1:5" x14ac:dyDescent="0.35">
      <c r="A44" t="s">
        <v>3</v>
      </c>
      <c r="B44" t="s">
        <v>5</v>
      </c>
      <c r="C44">
        <v>0</v>
      </c>
      <c r="D44">
        <v>0</v>
      </c>
      <c r="E44" t="s">
        <v>4</v>
      </c>
    </row>
    <row r="45" spans="1:5" x14ac:dyDescent="0.35">
      <c r="A45" t="s">
        <v>3</v>
      </c>
      <c r="B45" t="s">
        <v>5</v>
      </c>
      <c r="C45">
        <v>0</v>
      </c>
      <c r="D45">
        <v>0.60233709999999996</v>
      </c>
      <c r="E45" t="s">
        <v>4</v>
      </c>
    </row>
    <row r="46" spans="1:5" x14ac:dyDescent="0.35">
      <c r="A46" t="s">
        <v>5</v>
      </c>
      <c r="B46" t="s">
        <v>3</v>
      </c>
      <c r="C46">
        <v>0</v>
      </c>
      <c r="D46">
        <v>0.54141760000000005</v>
      </c>
      <c r="E46" t="s">
        <v>4</v>
      </c>
    </row>
    <row r="47" spans="1:5" x14ac:dyDescent="0.35">
      <c r="A47" t="s">
        <v>3</v>
      </c>
      <c r="B47" t="s">
        <v>5</v>
      </c>
      <c r="C47">
        <v>0</v>
      </c>
      <c r="D47">
        <v>0.57761799999999996</v>
      </c>
      <c r="E47" t="s">
        <v>4</v>
      </c>
    </row>
    <row r="48" spans="1:5" x14ac:dyDescent="0.35">
      <c r="A48" t="s">
        <v>3</v>
      </c>
      <c r="B48" t="s">
        <v>5</v>
      </c>
      <c r="C48">
        <v>0</v>
      </c>
      <c r="D48">
        <v>0.34237390000000001</v>
      </c>
      <c r="E48" t="s">
        <v>4</v>
      </c>
    </row>
    <row r="49" spans="1:5" x14ac:dyDescent="0.35">
      <c r="A49" t="s">
        <v>5</v>
      </c>
      <c r="B49" t="s">
        <v>3</v>
      </c>
      <c r="C49">
        <v>0</v>
      </c>
      <c r="D49">
        <v>1.801793</v>
      </c>
      <c r="E49" t="s">
        <v>4</v>
      </c>
    </row>
    <row r="50" spans="1:5" x14ac:dyDescent="0.35">
      <c r="A50" t="s">
        <v>5</v>
      </c>
      <c r="B50" t="s">
        <v>3</v>
      </c>
      <c r="C50">
        <v>0</v>
      </c>
      <c r="D50">
        <v>0.90297780000000005</v>
      </c>
      <c r="E50" t="s">
        <v>4</v>
      </c>
    </row>
    <row r="51" spans="1:5" x14ac:dyDescent="0.35">
      <c r="A51" t="s">
        <v>5</v>
      </c>
      <c r="B51" t="s">
        <v>3</v>
      </c>
      <c r="C51">
        <v>0</v>
      </c>
      <c r="D51">
        <v>0.19517960000000001</v>
      </c>
      <c r="E51" t="s">
        <v>4</v>
      </c>
    </row>
    <row r="52" spans="1:5" x14ac:dyDescent="0.35">
      <c r="A52" t="s">
        <v>3</v>
      </c>
      <c r="B52" t="s">
        <v>5</v>
      </c>
      <c r="C52">
        <v>0</v>
      </c>
      <c r="D52">
        <v>0.44547029999999999</v>
      </c>
      <c r="E52" t="s">
        <v>4</v>
      </c>
    </row>
    <row r="53" spans="1:5" x14ac:dyDescent="0.35">
      <c r="A53" t="s">
        <v>5</v>
      </c>
      <c r="B53" t="s">
        <v>3</v>
      </c>
      <c r="C53">
        <v>0</v>
      </c>
      <c r="D53">
        <v>0.43895919999999999</v>
      </c>
      <c r="E53" t="s">
        <v>4</v>
      </c>
    </row>
    <row r="54" spans="1:5" x14ac:dyDescent="0.35">
      <c r="A54" t="s">
        <v>3</v>
      </c>
      <c r="B54" t="s">
        <v>5</v>
      </c>
      <c r="C54">
        <v>0</v>
      </c>
      <c r="D54">
        <v>0.1000229</v>
      </c>
      <c r="E54" t="s">
        <v>9</v>
      </c>
    </row>
    <row r="55" spans="1:5" x14ac:dyDescent="0.35">
      <c r="A55" t="s">
        <v>3</v>
      </c>
      <c r="B55" t="s">
        <v>5</v>
      </c>
      <c r="C55">
        <v>0</v>
      </c>
      <c r="D55">
        <v>0.4595264</v>
      </c>
      <c r="E55" t="s">
        <v>9</v>
      </c>
    </row>
    <row r="56" spans="1:5" x14ac:dyDescent="0.35">
      <c r="A56" t="s">
        <v>3</v>
      </c>
      <c r="B56" t="s">
        <v>5</v>
      </c>
      <c r="C56">
        <v>0</v>
      </c>
      <c r="D56">
        <v>0.44163340000000001</v>
      </c>
      <c r="E56" t="s">
        <v>9</v>
      </c>
    </row>
    <row r="57" spans="1:5" x14ac:dyDescent="0.35">
      <c r="A57" t="s">
        <v>5</v>
      </c>
      <c r="B57" t="s">
        <v>3</v>
      </c>
      <c r="C57">
        <v>0</v>
      </c>
      <c r="D57">
        <v>6.0045599999999998E-2</v>
      </c>
      <c r="E57" t="s">
        <v>9</v>
      </c>
    </row>
    <row r="58" spans="1:5" x14ac:dyDescent="0.35">
      <c r="A58" t="s">
        <v>3</v>
      </c>
      <c r="B58" t="s">
        <v>5</v>
      </c>
      <c r="C58">
        <v>0</v>
      </c>
      <c r="D58">
        <v>0.4742806</v>
      </c>
      <c r="E58" t="s">
        <v>9</v>
      </c>
    </row>
    <row r="59" spans="1:5" x14ac:dyDescent="0.35">
      <c r="A59" t="s">
        <v>5</v>
      </c>
      <c r="B59" t="s">
        <v>3</v>
      </c>
      <c r="C59">
        <v>0</v>
      </c>
      <c r="D59">
        <v>0.34486420000000001</v>
      </c>
      <c r="E59" t="s">
        <v>9</v>
      </c>
    </row>
    <row r="60" spans="1:5" x14ac:dyDescent="0.35">
      <c r="A60" t="s">
        <v>5</v>
      </c>
      <c r="B60" t="s">
        <v>3</v>
      </c>
      <c r="C60">
        <v>0</v>
      </c>
      <c r="D60">
        <v>0.58462639999999999</v>
      </c>
      <c r="E60" t="s">
        <v>9</v>
      </c>
    </row>
    <row r="61" spans="1:5" x14ac:dyDescent="0.35">
      <c r="A61" t="s">
        <v>5</v>
      </c>
      <c r="B61" t="s">
        <v>3</v>
      </c>
      <c r="C61">
        <v>0</v>
      </c>
      <c r="D61">
        <v>0.49853920000000002</v>
      </c>
      <c r="E61" t="s">
        <v>6</v>
      </c>
    </row>
    <row r="62" spans="1:5" x14ac:dyDescent="0.35">
      <c r="A62" t="s">
        <v>3</v>
      </c>
      <c r="B62" t="s">
        <v>5</v>
      </c>
      <c r="C62">
        <v>0</v>
      </c>
      <c r="D62">
        <v>0.30783179999999999</v>
      </c>
      <c r="E62" t="s">
        <v>6</v>
      </c>
    </row>
    <row r="63" spans="1:5" x14ac:dyDescent="0.35">
      <c r="A63" t="s">
        <v>3</v>
      </c>
      <c r="B63" t="s">
        <v>5</v>
      </c>
      <c r="C63">
        <v>0</v>
      </c>
      <c r="D63">
        <v>0.31738300000000003</v>
      </c>
      <c r="E63" t="s">
        <v>6</v>
      </c>
    </row>
    <row r="64" spans="1:5" x14ac:dyDescent="0.35">
      <c r="A64" t="s">
        <v>3</v>
      </c>
      <c r="B64" t="s">
        <v>5</v>
      </c>
      <c r="C64">
        <v>0</v>
      </c>
      <c r="D64">
        <v>0.35572769999999998</v>
      </c>
      <c r="E64" t="s">
        <v>6</v>
      </c>
    </row>
    <row r="65" spans="1:5" x14ac:dyDescent="0.35">
      <c r="A65" t="s">
        <v>3</v>
      </c>
      <c r="B65" t="s">
        <v>5</v>
      </c>
      <c r="C65">
        <v>0</v>
      </c>
      <c r="D65">
        <v>1.9989155000000001</v>
      </c>
      <c r="E65" t="s">
        <v>6</v>
      </c>
    </row>
    <row r="66" spans="1:5" x14ac:dyDescent="0.35">
      <c r="A66" t="s">
        <v>5</v>
      </c>
      <c r="B66" t="s">
        <v>3</v>
      </c>
      <c r="C66">
        <v>0</v>
      </c>
      <c r="D66">
        <v>0.63770570000000004</v>
      </c>
      <c r="E66" t="s">
        <v>6</v>
      </c>
    </row>
    <row r="67" spans="1:5" x14ac:dyDescent="0.35">
      <c r="A67" t="s">
        <v>5</v>
      </c>
      <c r="B67" t="s">
        <v>3</v>
      </c>
      <c r="C67">
        <v>0</v>
      </c>
      <c r="D67">
        <v>0.77776179999999995</v>
      </c>
      <c r="E67" t="s">
        <v>6</v>
      </c>
    </row>
    <row r="68" spans="1:5" x14ac:dyDescent="0.35">
      <c r="A68" t="s">
        <v>3</v>
      </c>
      <c r="B68" t="s">
        <v>5</v>
      </c>
      <c r="C68">
        <v>0</v>
      </c>
      <c r="D68">
        <v>0.65116790000000002</v>
      </c>
      <c r="E68" t="s">
        <v>6</v>
      </c>
    </row>
    <row r="69" spans="1:5" x14ac:dyDescent="0.35">
      <c r="A69" t="s">
        <v>3</v>
      </c>
      <c r="B69" t="s">
        <v>5</v>
      </c>
      <c r="C69">
        <v>0</v>
      </c>
      <c r="D69">
        <v>0.68343849999999995</v>
      </c>
      <c r="E69" t="s">
        <v>6</v>
      </c>
    </row>
    <row r="70" spans="1:5" x14ac:dyDescent="0.35">
      <c r="A70" t="s">
        <v>5</v>
      </c>
      <c r="B70" t="s">
        <v>3</v>
      </c>
      <c r="C70">
        <v>0</v>
      </c>
      <c r="D70">
        <v>1.6364988</v>
      </c>
      <c r="E70" t="s">
        <v>6</v>
      </c>
    </row>
    <row r="71" spans="1:5" x14ac:dyDescent="0.35">
      <c r="A71" t="s">
        <v>3</v>
      </c>
      <c r="B71" t="s">
        <v>5</v>
      </c>
      <c r="C71">
        <v>0</v>
      </c>
      <c r="D71">
        <v>0.81143259999999995</v>
      </c>
      <c r="E71" t="s">
        <v>6</v>
      </c>
    </row>
    <row r="72" spans="1:5" x14ac:dyDescent="0.35">
      <c r="A72" t="s">
        <v>3</v>
      </c>
      <c r="B72" t="s">
        <v>5</v>
      </c>
      <c r="C72">
        <v>0</v>
      </c>
      <c r="D72">
        <v>0.11487940000000001</v>
      </c>
      <c r="E72" t="s">
        <v>6</v>
      </c>
    </row>
    <row r="73" spans="1:5" x14ac:dyDescent="0.35">
      <c r="A73" t="s">
        <v>5</v>
      </c>
      <c r="B73" t="s">
        <v>3</v>
      </c>
      <c r="C73">
        <v>0</v>
      </c>
      <c r="D73">
        <v>1.4636E-2</v>
      </c>
      <c r="E73" t="s">
        <v>6</v>
      </c>
    </row>
    <row r="74" spans="1:5" x14ac:dyDescent="0.35">
      <c r="A74" t="s">
        <v>5</v>
      </c>
      <c r="B74" t="s">
        <v>3</v>
      </c>
      <c r="C74">
        <v>0</v>
      </c>
      <c r="D74">
        <v>0.2199528</v>
      </c>
      <c r="E74" t="s">
        <v>6</v>
      </c>
    </row>
    <row r="75" spans="1:5" x14ac:dyDescent="0.35">
      <c r="A75" t="s">
        <v>3</v>
      </c>
      <c r="B75" t="s">
        <v>5</v>
      </c>
      <c r="C75">
        <v>0</v>
      </c>
      <c r="D75">
        <v>0.72884749999999998</v>
      </c>
      <c r="E75" t="s">
        <v>8</v>
      </c>
    </row>
    <row r="76" spans="1:5" x14ac:dyDescent="0.35">
      <c r="A76" t="s">
        <v>3</v>
      </c>
      <c r="B76" t="s">
        <v>5</v>
      </c>
      <c r="C76">
        <v>0</v>
      </c>
      <c r="D76">
        <v>7.3410299999999998E-2</v>
      </c>
      <c r="E76" t="s">
        <v>8</v>
      </c>
    </row>
    <row r="77" spans="1:5" x14ac:dyDescent="0.35">
      <c r="A77" t="s">
        <v>3</v>
      </c>
      <c r="B77" t="s">
        <v>5</v>
      </c>
      <c r="C77">
        <v>0</v>
      </c>
      <c r="D77">
        <v>0.55774029999999997</v>
      </c>
      <c r="E77" t="s">
        <v>8</v>
      </c>
    </row>
    <row r="78" spans="1:5" x14ac:dyDescent="0.35">
      <c r="A78" t="s">
        <v>5</v>
      </c>
      <c r="B78" t="s">
        <v>3</v>
      </c>
      <c r="C78">
        <v>0</v>
      </c>
      <c r="D78">
        <v>0.2045816</v>
      </c>
      <c r="E78" t="s">
        <v>8</v>
      </c>
    </row>
    <row r="79" spans="1:5" x14ac:dyDescent="0.35">
      <c r="A79" t="s">
        <v>5</v>
      </c>
      <c r="B79" t="s">
        <v>3</v>
      </c>
      <c r="C79">
        <v>0</v>
      </c>
      <c r="D79">
        <v>0.23966789999999999</v>
      </c>
      <c r="E79" t="s">
        <v>8</v>
      </c>
    </row>
    <row r="80" spans="1:5" x14ac:dyDescent="0.35">
      <c r="A80" t="s">
        <v>5</v>
      </c>
      <c r="B80" t="s">
        <v>3</v>
      </c>
      <c r="C80">
        <v>0</v>
      </c>
      <c r="D80">
        <v>0.33164939999999998</v>
      </c>
      <c r="E80" t="s">
        <v>8</v>
      </c>
    </row>
    <row r="81" spans="1:5" x14ac:dyDescent="0.35">
      <c r="A81" t="s">
        <v>5</v>
      </c>
      <c r="B81" t="s">
        <v>3</v>
      </c>
      <c r="C81">
        <v>0</v>
      </c>
      <c r="D81">
        <v>0.56911639999999997</v>
      </c>
      <c r="E81" t="s">
        <v>8</v>
      </c>
    </row>
    <row r="82" spans="1:5" x14ac:dyDescent="0.35">
      <c r="A82" t="s">
        <v>5</v>
      </c>
      <c r="B82" t="s">
        <v>3</v>
      </c>
      <c r="C82">
        <v>0</v>
      </c>
      <c r="D82">
        <v>0.1156778</v>
      </c>
      <c r="E82" t="s">
        <v>8</v>
      </c>
    </row>
    <row r="83" spans="1:5" x14ac:dyDescent="0.35">
      <c r="A83" t="s">
        <v>3</v>
      </c>
      <c r="B83" t="s">
        <v>5</v>
      </c>
      <c r="C83">
        <v>0</v>
      </c>
      <c r="D83">
        <v>0.67199770000000003</v>
      </c>
      <c r="E83" t="s">
        <v>8</v>
      </c>
    </row>
    <row r="84" spans="1:5" x14ac:dyDescent="0.35">
      <c r="A84" t="s">
        <v>3</v>
      </c>
      <c r="B84" t="s">
        <v>5</v>
      </c>
      <c r="C84">
        <v>0</v>
      </c>
      <c r="D84">
        <v>3.5999000000000001E-3</v>
      </c>
      <c r="E84" t="s">
        <v>8</v>
      </c>
    </row>
    <row r="85" spans="1:5" x14ac:dyDescent="0.35">
      <c r="A85" t="s">
        <v>5</v>
      </c>
      <c r="B85" t="s">
        <v>3</v>
      </c>
      <c r="C85">
        <v>0</v>
      </c>
      <c r="D85">
        <v>0.47220990000000002</v>
      </c>
      <c r="E85" t="s">
        <v>8</v>
      </c>
    </row>
    <row r="86" spans="1:5" x14ac:dyDescent="0.35">
      <c r="A86" t="s">
        <v>3</v>
      </c>
      <c r="B86" t="s">
        <v>5</v>
      </c>
      <c r="C86">
        <v>0</v>
      </c>
      <c r="D86">
        <v>0.2192103</v>
      </c>
      <c r="E86" t="s">
        <v>7</v>
      </c>
    </row>
    <row r="87" spans="1:5" x14ac:dyDescent="0.35">
      <c r="A87" t="s">
        <v>5</v>
      </c>
      <c r="B87" t="s">
        <v>3</v>
      </c>
      <c r="C87">
        <v>0</v>
      </c>
      <c r="D87">
        <v>0.21606929999999999</v>
      </c>
      <c r="E87" t="s">
        <v>7</v>
      </c>
    </row>
    <row r="88" spans="1:5" x14ac:dyDescent="0.35">
      <c r="A88" t="s">
        <v>5</v>
      </c>
      <c r="B88" t="s">
        <v>3</v>
      </c>
      <c r="C88">
        <v>0</v>
      </c>
      <c r="D88">
        <v>0.68927669999999996</v>
      </c>
      <c r="E88" t="s">
        <v>7</v>
      </c>
    </row>
    <row r="89" spans="1:5" x14ac:dyDescent="0.35">
      <c r="A89" t="s">
        <v>5</v>
      </c>
      <c r="B89" t="s">
        <v>3</v>
      </c>
      <c r="C89">
        <v>0</v>
      </c>
      <c r="D89">
        <v>0.34913119999999997</v>
      </c>
      <c r="E89" t="s">
        <v>7</v>
      </c>
    </row>
    <row r="90" spans="1:5" x14ac:dyDescent="0.35">
      <c r="A90" t="s">
        <v>5</v>
      </c>
      <c r="B90" t="s">
        <v>3</v>
      </c>
      <c r="C90">
        <v>0</v>
      </c>
      <c r="D90">
        <v>0.50970970000000004</v>
      </c>
      <c r="E90" t="s">
        <v>7</v>
      </c>
    </row>
    <row r="91" spans="1:5" x14ac:dyDescent="0.35">
      <c r="A91" t="s">
        <v>5</v>
      </c>
      <c r="B91" t="s">
        <v>3</v>
      </c>
      <c r="C91">
        <v>0</v>
      </c>
      <c r="D91">
        <v>0.75576949999999998</v>
      </c>
      <c r="E91" t="s">
        <v>7</v>
      </c>
    </row>
    <row r="92" spans="1:5" x14ac:dyDescent="0.35">
      <c r="A92" t="s">
        <v>5</v>
      </c>
      <c r="B92" t="s">
        <v>3</v>
      </c>
      <c r="C92">
        <v>0</v>
      </c>
      <c r="D92">
        <v>0.4897165</v>
      </c>
      <c r="E92" t="s">
        <v>7</v>
      </c>
    </row>
    <row r="93" spans="1:5" x14ac:dyDescent="0.35">
      <c r="A93" t="s">
        <v>5</v>
      </c>
      <c r="B93" t="s">
        <v>3</v>
      </c>
      <c r="C93">
        <v>0</v>
      </c>
      <c r="D93">
        <v>0.27867189999999997</v>
      </c>
      <c r="E93" t="s">
        <v>7</v>
      </c>
    </row>
    <row r="94" spans="1:5" x14ac:dyDescent="0.35">
      <c r="A94" t="s">
        <v>5</v>
      </c>
      <c r="B94" t="s">
        <v>3</v>
      </c>
      <c r="C94">
        <v>0</v>
      </c>
      <c r="D94">
        <v>0.31348029999999999</v>
      </c>
      <c r="E94" t="s">
        <v>7</v>
      </c>
    </row>
    <row r="95" spans="1:5" x14ac:dyDescent="0.35">
      <c r="A95" t="s">
        <v>5</v>
      </c>
      <c r="B95" t="s">
        <v>3</v>
      </c>
      <c r="C95">
        <v>0</v>
      </c>
      <c r="D95">
        <v>0.46052690000000002</v>
      </c>
      <c r="E95" t="s">
        <v>7</v>
      </c>
    </row>
    <row r="96" spans="1:5" x14ac:dyDescent="0.35">
      <c r="A96" t="s">
        <v>3</v>
      </c>
      <c r="B96" t="s">
        <v>5</v>
      </c>
      <c r="C96">
        <v>0</v>
      </c>
      <c r="D96">
        <v>0.16412470000000001</v>
      </c>
      <c r="E96" t="s">
        <v>7</v>
      </c>
    </row>
    <row r="97" spans="1:5" x14ac:dyDescent="0.35">
      <c r="A97" t="s">
        <v>3</v>
      </c>
      <c r="B97" t="s">
        <v>5</v>
      </c>
      <c r="C97">
        <v>0</v>
      </c>
      <c r="D97">
        <v>0.58105329999999999</v>
      </c>
      <c r="E97" t="s">
        <v>7</v>
      </c>
    </row>
    <row r="98" spans="1:5" x14ac:dyDescent="0.35">
      <c r="A98" t="s">
        <v>3</v>
      </c>
      <c r="B98" t="s">
        <v>5</v>
      </c>
      <c r="C98">
        <v>0</v>
      </c>
      <c r="D98">
        <v>7.5180000000000004E-3</v>
      </c>
      <c r="E98" t="s">
        <v>7</v>
      </c>
    </row>
    <row r="99" spans="1:5" x14ac:dyDescent="0.35">
      <c r="A99" t="s">
        <v>3</v>
      </c>
      <c r="B99" t="s">
        <v>5</v>
      </c>
      <c r="C99">
        <v>0</v>
      </c>
      <c r="D99">
        <v>0.52932789999999996</v>
      </c>
      <c r="E99" t="s">
        <v>7</v>
      </c>
    </row>
    <row r="100" spans="1:5" x14ac:dyDescent="0.35">
      <c r="A100" t="s">
        <v>3</v>
      </c>
      <c r="B100" t="s">
        <v>5</v>
      </c>
      <c r="C100">
        <v>0</v>
      </c>
      <c r="D100">
        <v>0.64104190000000005</v>
      </c>
      <c r="E100" t="s">
        <v>7</v>
      </c>
    </row>
    <row r="101" spans="1:5" x14ac:dyDescent="0.35">
      <c r="A101" t="s">
        <v>3</v>
      </c>
      <c r="B101" t="s">
        <v>5</v>
      </c>
      <c r="C101">
        <v>0</v>
      </c>
      <c r="D101">
        <v>0.12443269999999999</v>
      </c>
      <c r="E101" t="s">
        <v>7</v>
      </c>
    </row>
  </sheetData>
  <sortState xmlns:xlrd2="http://schemas.microsoft.com/office/spreadsheetml/2017/richdata2" ref="A1:K101">
    <sortCondition descending="1" ref="C1:C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Ps</vt:lpstr>
      <vt:lpstr>avg 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SUHANI PANDYA</dc:creator>
  <cp:lastModifiedBy>pandyasuhani19@gmail.com</cp:lastModifiedBy>
  <dcterms:created xsi:type="dcterms:W3CDTF">2024-12-04T08:42:50Z</dcterms:created>
  <dcterms:modified xsi:type="dcterms:W3CDTF">2024-12-04T12:12:16Z</dcterms:modified>
</cp:coreProperties>
</file>