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50"/>
  </bookViews>
  <sheets>
    <sheet name="Отчет за месяц Август" sheetId="1" r:id="rId1"/>
    <sheet name="Клеммы+антифриз продажа" sheetId="3" r:id="rId2"/>
    <sheet name="Лист1" sheetId="4" r:id="rId3"/>
  </sheets>
  <definedNames>
    <definedName name="_xlnm._FilterDatabase" localSheetId="0" hidden="1">'Отчет за месяц Август'!$A$5:$I$127</definedName>
  </definedNames>
  <calcPr calcId="145621"/>
</workbook>
</file>

<file path=xl/calcChain.xml><?xml version="1.0" encoding="utf-8"?>
<calcChain xmlns="http://schemas.openxmlformats.org/spreadsheetml/2006/main">
  <c r="D259" i="1" l="1"/>
  <c r="E261" i="1" l="1"/>
  <c r="E259" i="1"/>
  <c r="F259" i="1"/>
  <c r="G259" i="1"/>
  <c r="H259" i="1"/>
  <c r="C259" i="1"/>
  <c r="E35" i="3" l="1"/>
  <c r="D35" i="3"/>
  <c r="D15" i="3" l="1"/>
  <c r="E15" i="3"/>
</calcChain>
</file>

<file path=xl/sharedStrings.xml><?xml version="1.0" encoding="utf-8"?>
<sst xmlns="http://schemas.openxmlformats.org/spreadsheetml/2006/main" count="596" uniqueCount="333">
  <si>
    <t>Дата</t>
  </si>
  <si>
    <t xml:space="preserve">Найменование </t>
  </si>
  <si>
    <t>кол-во</t>
  </si>
  <si>
    <t>карта/безнал</t>
  </si>
  <si>
    <t>кол-во б/у</t>
  </si>
  <si>
    <t>сумма б/у</t>
  </si>
  <si>
    <t>Примечание</t>
  </si>
  <si>
    <t>Наличными</t>
  </si>
  <si>
    <t>Итого:</t>
  </si>
  <si>
    <t>Клемма 25003</t>
  </si>
  <si>
    <t>П/н</t>
  </si>
  <si>
    <t>Наименование, артикул клемм</t>
  </si>
  <si>
    <t>Стоимость</t>
  </si>
  <si>
    <t>кол. шт.</t>
  </si>
  <si>
    <t>Дата продажи</t>
  </si>
  <si>
    <t>Клемма 25037</t>
  </si>
  <si>
    <t>Клемма 25007</t>
  </si>
  <si>
    <t>Клемма 25001</t>
  </si>
  <si>
    <t>2000тг. сданы вместе с итоговым отчетом в офис в конце  июня месяца</t>
  </si>
  <si>
    <t>деньги сданы</t>
  </si>
  <si>
    <t>Продажа Антифриз  Кар Таун за период с 22.01.2020</t>
  </si>
  <si>
    <t xml:space="preserve">Наименование, Cartek Premium </t>
  </si>
  <si>
    <t xml:space="preserve">Cartek Premium Red G12 </t>
  </si>
  <si>
    <t>5 литр</t>
  </si>
  <si>
    <t>10 литров</t>
  </si>
  <si>
    <t>Емкость л.</t>
  </si>
  <si>
    <t>1 литр</t>
  </si>
  <si>
    <t>Cartek Premium Green G11</t>
  </si>
  <si>
    <t>Продажа клемм и перемычек  Кар Таун за период с 30.06.19 по 02.06.20</t>
  </si>
  <si>
    <t xml:space="preserve">нал.Лом б/у (70) 1шт. 4000тг. </t>
  </si>
  <si>
    <r>
      <t>нал.Лом б/у (60) 1шт. 3000тг.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</si>
  <si>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нал.</t>
  </si>
  <si>
    <t>Hyundai 60 R+ Jis</t>
  </si>
  <si>
    <t>Клемма 25008</t>
  </si>
  <si>
    <t>Racer 75 L+ Gold</t>
  </si>
  <si>
    <t>Bars 60 R+ Silver</t>
  </si>
  <si>
    <t>Bars 65 R+ Jis</t>
  </si>
  <si>
    <t>Bars 100 R+ Silver</t>
  </si>
  <si>
    <t>Racer 75 R+ Gold</t>
  </si>
  <si>
    <t>Bars 42 L+ Jis тонк</t>
  </si>
  <si>
    <t>Next 75 R+ Jis</t>
  </si>
  <si>
    <t>Racer 60 L+ Gold</t>
  </si>
  <si>
    <t>Next 100 L+ Jis</t>
  </si>
  <si>
    <t>Varta 60 R+ Jis</t>
  </si>
  <si>
    <t>Bars 190 Euro</t>
  </si>
  <si>
    <t>Электра 60 L+ Gold</t>
  </si>
  <si>
    <t>Vega 60 R+ Украина</t>
  </si>
  <si>
    <r>
      <t>нал.Лом б/у (60) 1шт. 3000тг.</t>
    </r>
    <r>
      <rPr>
        <b/>
        <sz val="11"/>
        <color theme="1"/>
        <rFont val="Calibri"/>
        <family val="2"/>
        <charset val="204"/>
        <scheme val="minor"/>
      </rPr>
      <t xml:space="preserve"> Доставка</t>
    </r>
  </si>
  <si>
    <t>Отчет по реализации товаров "Магазин СAR TOWN"  за Август месяц 2020 года</t>
  </si>
  <si>
    <t>01.08.2020 Суббота</t>
  </si>
  <si>
    <t xml:space="preserve">Без/нал Kaspi QR 16 000 тг. Лом б/у (60) 1шт. 3000тг. </t>
  </si>
  <si>
    <t xml:space="preserve">Без/нал Kaspi QR 45 000 тг. Лом б/у (100/100) 2шт. 10000тг. </t>
  </si>
  <si>
    <t>Без/нал Kaspi QR 16 000 тг. Лом б/у (60) 1шт. 3000тг. Доставка</t>
  </si>
  <si>
    <t>Hyundai 62 R+ (56219)</t>
  </si>
  <si>
    <t>Без/нал Kaspi QR 35 000 тг. Лом б/у (60) 1шт. 3000тг. Доставка</t>
  </si>
  <si>
    <t>Hyundai 65 R+ Jis (75D23L)</t>
  </si>
  <si>
    <t>Без/нал Kaspi QR 36 000 тг. Лом б/у (60) 1шт. 3000тг. Доставка</t>
  </si>
  <si>
    <t>02.08.2020 Воскрессенье</t>
  </si>
  <si>
    <t>Без/нал Карта Gold 17 000 тг. Сдали лом б/у (60) 1 шт. 3000тг</t>
  </si>
  <si>
    <t>Mutlu 75 L+(L3.75.072B)2019</t>
  </si>
  <si>
    <t>Sail 75 R+ Jis</t>
  </si>
  <si>
    <t xml:space="preserve">Без/нал Kaspi QR 18 000 тг. Лом б/у (70) 1шт. 4000тг. </t>
  </si>
  <si>
    <t>Hyundai 75 R+ Jis(80D26L)</t>
  </si>
  <si>
    <t>Next 62 R+ обсл бел</t>
  </si>
  <si>
    <r>
      <t>нал.Лом б/у (60/75) 2шт. 7000тг.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</si>
  <si>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03.08.2020 Понедельник</t>
  </si>
  <si>
    <t>T-Rex 70 Premium</t>
  </si>
  <si>
    <r>
      <t>нал.Лом б/у (60/75) 2шт. 7000тг.</t>
    </r>
    <r>
      <rPr>
        <sz val="11"/>
        <color theme="1"/>
        <rFont val="Calibri"/>
        <family val="2"/>
        <charset val="204"/>
        <scheme val="minor"/>
      </rPr>
      <t xml:space="preserve"> Скидка 500 тг.</t>
    </r>
  </si>
  <si>
    <t>Bars 75 R+ Jis замена брака по гарантии</t>
  </si>
  <si>
    <t>04.08.2020 Вторник</t>
  </si>
  <si>
    <t>Hyundai 100 R+ (60038)</t>
  </si>
  <si>
    <t>Next 60 R+ Silver</t>
  </si>
  <si>
    <t>Hankook 70 R+ Jis</t>
  </si>
  <si>
    <t xml:space="preserve">нал. 10000тг. без/нал Kaspi Gold 8 000 тг. Лом б/у (70) 1шт. 4000тг. </t>
  </si>
  <si>
    <t xml:space="preserve">Damper 60 R+ </t>
  </si>
  <si>
    <t xml:space="preserve">Без/нал Halyk Bank Card 25 000 тг. </t>
  </si>
  <si>
    <t xml:space="preserve"> Без/нал 16000 тг. Через Каспи магазин Бондаренко Валерия -доставка </t>
  </si>
  <si>
    <t>Без/нал 16000 тг. ТОО"Обит-телеком." сдали лом б/у (75) 1 шт. 4000тг.</t>
  </si>
  <si>
    <t>05.08.2020 Среда</t>
  </si>
  <si>
    <t>Crona 75 R+</t>
  </si>
  <si>
    <t>Arcic 95 R+ Jis</t>
  </si>
  <si>
    <t xml:space="preserve">Без/нал Kaspi Gold 51 000 тг. </t>
  </si>
  <si>
    <t xml:space="preserve"> Без/нал 16400 тг. Через Каспи магазин Поветкин Алексей -доставка скидка по акции</t>
  </si>
  <si>
    <t xml:space="preserve">нал. 30000тг. без/нал Kaspi Gold 4 000 тг. Лом б/у (70) 1шт. 4000тг. </t>
  </si>
  <si>
    <t>T-Rex 60 Premium</t>
  </si>
  <si>
    <t>06.08.2020 Четверг</t>
  </si>
  <si>
    <t>Next 100 R+ Silver</t>
  </si>
  <si>
    <t>нал.Лом б/у (80) 1шт. 5000тг.</t>
  </si>
  <si>
    <t>Next 62 R+ Gold</t>
  </si>
  <si>
    <t>Arcic 65 R+ Jis</t>
  </si>
  <si>
    <t>Без/нал Карта KaspiRed 36500 тг.</t>
  </si>
  <si>
    <t>07.08.2020 Пятница</t>
  </si>
  <si>
    <t xml:space="preserve">нал. 2000тг. без/нал Kaspi Gold 33000 тг. Лом б/у (70) 1шт. 4000тг. </t>
  </si>
  <si>
    <t>T-Rex 100 R+ Jis</t>
  </si>
  <si>
    <t xml:space="preserve">Без/нал Kaspi Red 29 000 тг. Лом б/у (60) 1шт. 3000тг. </t>
  </si>
  <si>
    <t>Без/нал Карта KaspiGold 55 000 тг.</t>
  </si>
  <si>
    <t>Bars 190 K/болт</t>
  </si>
  <si>
    <t>нал. 55000 тг.ТОО "Etnomura".</t>
  </si>
  <si>
    <t>Next 77 R+ обсл бел</t>
  </si>
  <si>
    <t>Voltman 70 L+ Jis</t>
  </si>
  <si>
    <t xml:space="preserve"> Без/нал 34000 тг. Через Каспи магазин Ажарова Айша </t>
  </si>
  <si>
    <t>Titan 60 EFB</t>
  </si>
  <si>
    <t xml:space="preserve">Без/нал Kaspi QR 31 000 тг. Лом б/у (60) 1шт. 3000тг. </t>
  </si>
  <si>
    <t>08.08.2020 Суббота</t>
  </si>
  <si>
    <t>Hankook 62 R+ st.</t>
  </si>
  <si>
    <t xml:space="preserve">Westa 60 R+ </t>
  </si>
  <si>
    <t xml:space="preserve"> Без/нал 20000 тг. Через Каспи магазин Шухрат Исмаилов доставка</t>
  </si>
  <si>
    <t xml:space="preserve"> Без/нал 16000 тг. Через Каспи магазин Аскар Амангалиев доставка</t>
  </si>
  <si>
    <t>Bars 132 Euro</t>
  </si>
  <si>
    <t>Без/нал Карта KaspiQR 40 000 тг.</t>
  </si>
  <si>
    <t xml:space="preserve">Без/нал Forte Bank Kart 40 000 тг. Лом б/у (60) 1шт. 3000тг. </t>
  </si>
  <si>
    <t>09.08.2020 Воскрессенье</t>
  </si>
  <si>
    <t>Bars 75 R+ Jis</t>
  </si>
  <si>
    <t>W-Star 70 R+ Premium</t>
  </si>
  <si>
    <t>Moto 6FM9Ah</t>
  </si>
  <si>
    <t>10.08.2020 Понедельник</t>
  </si>
  <si>
    <t>Bars 100 L+ Jis</t>
  </si>
  <si>
    <t xml:space="preserve">нал.Лом б/у (100/60) 2шт. 8000тг. </t>
  </si>
  <si>
    <t xml:space="preserve"> Без/нал 16000 тг. Через Каспи магазин Нурболсын Сейсенбай доставка</t>
  </si>
  <si>
    <t xml:space="preserve">Без/нал  Kart 19 000 тг. Лом б/у (60) 1шт. 3000тг. </t>
  </si>
  <si>
    <t>11.08.2020 Вторник</t>
  </si>
  <si>
    <t>Bars 50 R+ Jis тонк</t>
  </si>
  <si>
    <t>нал.Лом б/у (70) 1шт. 4000тг. Доставка</t>
  </si>
  <si>
    <t>Titan Asia 57 R+ Jis</t>
  </si>
  <si>
    <t xml:space="preserve"> Unikum 60 L+(Racer) Gold</t>
  </si>
  <si>
    <t>Next 100 R+ JIS</t>
  </si>
  <si>
    <t>нал.Лом б/у (70/60) 2шт. 7000тг. Скидка 500 тг.</t>
  </si>
  <si>
    <t>Varta 45 L+ Jis тонк</t>
  </si>
  <si>
    <t>Доставка</t>
  </si>
  <si>
    <t>Istok 60 R+ Россия</t>
  </si>
  <si>
    <t>Next 62 R+ Обсл бел</t>
  </si>
  <si>
    <t>Hyudai 75 R+ Jis</t>
  </si>
  <si>
    <t>Unikum 75 R+ Gold</t>
  </si>
  <si>
    <t>12.08.2020 Среда</t>
  </si>
  <si>
    <t>13.08.2020. Четверг</t>
  </si>
  <si>
    <t>Teyko 75 R+ Jis</t>
  </si>
  <si>
    <t xml:space="preserve">нал.Лом б/у (100) 1шт. 5000тг. </t>
  </si>
  <si>
    <t>Hyudai 62 R+ (56219)</t>
  </si>
  <si>
    <t>Bars 140 Evro</t>
  </si>
  <si>
    <t>14.08.2020 Пятница</t>
  </si>
  <si>
    <t>Mutlu 100 R+ Jis</t>
  </si>
  <si>
    <t>Next 65 R+ Jis</t>
  </si>
  <si>
    <t>Voltman 95 L+ Jis</t>
  </si>
  <si>
    <t>Power 60 R+ Россия</t>
  </si>
  <si>
    <t>15.08.2020. Суббота</t>
  </si>
  <si>
    <t xml:space="preserve">Bars 100 R+ Jis </t>
  </si>
  <si>
    <t>16.08.2020.  Воскресенье</t>
  </si>
  <si>
    <t>Bars 75 L+ Silver низ белый</t>
  </si>
  <si>
    <t>Hyundai 75 R+ st (57540)</t>
  </si>
  <si>
    <t>Racer 60 R+ gold</t>
  </si>
  <si>
    <t>Bars 75 R+ Silver низ бел</t>
  </si>
  <si>
    <t>Без/нал Карта KaspiQR 16 000 тг.</t>
  </si>
  <si>
    <t xml:space="preserve">Без/нал 28 000 тг. ТОО"Rekma Kz" </t>
  </si>
  <si>
    <t xml:space="preserve">нал. 2000 тг.Без/нал Kaspi Red 23 000 тг. Лом б/у (60) 1шт. 3000тг. </t>
  </si>
  <si>
    <t>Без/нал Halyk Bank Kart 40 000 тг. Лом б/у (45) 1шт. 2000тг. Доставка</t>
  </si>
  <si>
    <t>Mutlu 63 R+ (L2.060.63 A)</t>
  </si>
  <si>
    <t xml:space="preserve"> без/нал Kaspi Gold 36000 тг.сдали Лом б/у (60) 1шт. 3000тг. </t>
  </si>
  <si>
    <t>Taxi 60 R+ обсл</t>
  </si>
  <si>
    <t>Crona 75 R+ обсл</t>
  </si>
  <si>
    <t>нал.ТОО"Security Plus"</t>
  </si>
  <si>
    <t xml:space="preserve">Без/нал 20 000 тг. СПК"ПлемЗавод Алматы" </t>
  </si>
  <si>
    <t>Без/нал 82 000 тг. ТОО"Svordinindustries" -Доставка</t>
  </si>
  <si>
    <t>Next 100 R+ обсл бел</t>
  </si>
  <si>
    <t xml:space="preserve"> Без/нал 16000 тг. Через Каспи магазин Лебизжан Спандияр- доставка</t>
  </si>
  <si>
    <t>Damper 60 R+ обсл</t>
  </si>
  <si>
    <t>Mutlu 44 R+ st (L0.044A)</t>
  </si>
  <si>
    <t>Без.нал 42 000тг. карта "Jusan Bank" скидка 1000 тг.</t>
  </si>
  <si>
    <t>Hyundai 60 R+ Jis (55D23L)</t>
  </si>
  <si>
    <t>Брак Акб (W-Star  60 R+ Premium) замена брака по гарантии</t>
  </si>
  <si>
    <t>Брак Акб (W-Star  60 R+ Premium) замена брака по гарантии куплен у Рустембаевых</t>
  </si>
  <si>
    <t>Без/нал. 22500 тг.Через Каспи маг Ыбырай Жулдыз</t>
  </si>
  <si>
    <t>Energizer 80 R+ Premium</t>
  </si>
  <si>
    <t xml:space="preserve">Без/нал Kaspi QR 47 000 тг. Лом б/у (60) 1шт. 3000тг. </t>
  </si>
  <si>
    <t xml:space="preserve">Без/нал Kaspi Gold 16 000 тг. Лом б/у (60) 1шт. 3000тг. </t>
  </si>
  <si>
    <t xml:space="preserve">Без.нал 15 000тг. карта "Jusan Bank" Лом б/у (60) 1шт. 3000тг. </t>
  </si>
  <si>
    <t>Crona 60 R+ обсл.</t>
  </si>
  <si>
    <t xml:space="preserve"> Без/нал 29 500 тг. Через Каспи магазин Туркина Юлия- доставка</t>
  </si>
  <si>
    <t xml:space="preserve">Без/нал Kaspi Gold 32 000 тг. Лом б/у (60) 1шт. 3000тг. </t>
  </si>
  <si>
    <t>Без/нал Карта Kaspi Red 21 000 тг.</t>
  </si>
  <si>
    <t xml:space="preserve">Без/нал Kaspi Red 18 000 тг. Лом б/у (70) 1шт. 4000тг. </t>
  </si>
  <si>
    <t>Unikum 60 R+ Gold</t>
  </si>
  <si>
    <t xml:space="preserve"> Без/нал 16500 тг. Через Каспи магазин Салимбоев Хушнуд- доставка</t>
  </si>
  <si>
    <r>
      <t>нал.Лом б/у (60) 1шт. 3000тг.</t>
    </r>
    <r>
      <rPr>
        <b/>
        <sz val="11"/>
        <rFont val="Calibri"/>
        <family val="2"/>
        <charset val="204"/>
        <scheme val="minor"/>
      </rPr>
      <t xml:space="preserve"> </t>
    </r>
  </si>
  <si>
    <r>
      <t>нал.Лом б/у (190) 1шт. 11000тг.</t>
    </r>
    <r>
      <rPr>
        <b/>
        <sz val="11"/>
        <rFont val="Calibri"/>
        <family val="2"/>
        <charset val="204"/>
        <scheme val="minor"/>
      </rPr>
      <t xml:space="preserve"> </t>
    </r>
  </si>
  <si>
    <r>
      <t>нал.Лом б/у (60) 1шт. 3000тг.</t>
    </r>
    <r>
      <rPr>
        <b/>
        <sz val="11"/>
        <rFont val="Calibri"/>
        <family val="2"/>
        <charset val="204"/>
        <scheme val="minor"/>
      </rPr>
      <t xml:space="preserve"> Скидка 500 тг.</t>
    </r>
  </si>
  <si>
    <t>Продан Crona 60 R+ занесен как Unikum 60 пр+(Электра) обсл синий корпус(пересорт)</t>
  </si>
  <si>
    <r>
      <t>нал.Лом б/у (70) 1шт. 4000тг.</t>
    </r>
    <r>
      <rPr>
        <b/>
        <sz val="11"/>
        <rFont val="Calibri"/>
        <family val="2"/>
        <charset val="204"/>
        <scheme val="minor"/>
      </rPr>
      <t xml:space="preserve"> Доставка </t>
    </r>
  </si>
  <si>
    <r>
      <t>Без/нал Sberbank Card сдали Лом б/у (50) 1шт. 2000тг.</t>
    </r>
    <r>
      <rPr>
        <b/>
        <sz val="11"/>
        <rFont val="Calibri"/>
        <family val="2"/>
        <charset val="204"/>
        <scheme val="minor"/>
      </rPr>
      <t xml:space="preserve">  </t>
    </r>
  </si>
  <si>
    <r>
      <t>нал.Лом б/у (70) 1шт. 4000тг.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Скидка  1000 тг.</t>
    </r>
  </si>
  <si>
    <t>17.08.2020 Понедельник</t>
  </si>
  <si>
    <t>Bars 62 R+ Silver черн</t>
  </si>
  <si>
    <r>
      <t>нал.Лом б/у (60/132) 2шт. 11000тг.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</si>
  <si>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T-Rex 65 L+ Jis 2018</t>
  </si>
  <si>
    <t xml:space="preserve">Без/нал Kaspi Gold 18 000 тг. Лом б/у (60) 1шт. 3000тг. </t>
  </si>
  <si>
    <t>Bars 77 R+ Silver</t>
  </si>
  <si>
    <t>18.08.2020 Вторник</t>
  </si>
  <si>
    <r>
      <t>нал.Лом б/у (60/60) 2шт. 6000тг.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</si>
  <si>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r>
      <t>нал.Лом б/у (70/100) 2шт. 9000тг.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</si>
  <si>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Next 75 R+ Silver черный</t>
  </si>
  <si>
    <t>Без/нал Kaspi QR 21 000 тг.</t>
  </si>
  <si>
    <t>Voltman 60 R+</t>
  </si>
  <si>
    <t xml:space="preserve"> Без/нал 26 500 тг. Через Каспи магазин Анастас Рославцев- доставка</t>
  </si>
  <si>
    <t xml:space="preserve"> Без/нал 18000 тг. Через Каспи магазин Сабит Турганбаев- доставка</t>
  </si>
  <si>
    <t>Energizer 35 L+ Jis</t>
  </si>
  <si>
    <r>
      <t>нал.Лом б/у (35) 1шт. 1000тг.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</si>
  <si>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19.08.2020 Среда</t>
  </si>
  <si>
    <t>нал.Лом б/у (60) 1шт. 3000тг. Скидка 500 тг.</t>
  </si>
  <si>
    <t>Next 60 L+ Silver черн</t>
  </si>
  <si>
    <t>Без/нал Card 14 000 тг.</t>
  </si>
  <si>
    <t>Next 75 R+ Silver черн. замена брака по гарантии</t>
  </si>
  <si>
    <t xml:space="preserve">Без/нал 110 000 тг.ТОО"Dostyk Cargo Service" </t>
  </si>
  <si>
    <t>Bars 100 L+ Silver</t>
  </si>
  <si>
    <t xml:space="preserve">Без/нал 55 000 тг.ТОО"Dostyk Cargo Service" </t>
  </si>
  <si>
    <t>Без/нал Карта Kaspi Gold 21 000 тг.</t>
  </si>
  <si>
    <t>Varta 100 R+ St.</t>
  </si>
  <si>
    <t>нал.Скидка 1000 тг.</t>
  </si>
  <si>
    <t>Teyko 65 R+ Jis</t>
  </si>
  <si>
    <t xml:space="preserve">нал.Лом б/у (60/70) 2шт. 7000тг. </t>
  </si>
  <si>
    <t>20.08.2020 Четверг</t>
  </si>
  <si>
    <t>Без/нал Карта ATF Bank 47 000 тг.</t>
  </si>
  <si>
    <t xml:space="preserve">Без/нал Kaspi Gold 18 000 тг. Лом б/у (100/100) 2шт. 10000тг. </t>
  </si>
  <si>
    <t xml:space="preserve">Без/нал Kaspi Gold 19 000 тг. Лом б/у (60) 1шт. 3000тг. </t>
  </si>
  <si>
    <t xml:space="preserve">Без/нал 110 000 тг.ТОО"Научно-производственное предприятие "Интеррин" </t>
  </si>
  <si>
    <t>Bars 190 К/болт</t>
  </si>
  <si>
    <t>Titan Asia Standart 62 R+ Jis</t>
  </si>
  <si>
    <t>нал.ТОО"Semser Engineering" Сдали лом б/у (60) 1шт. 3000тг.</t>
  </si>
  <si>
    <t>Электра 60 R+ Gold</t>
  </si>
  <si>
    <r>
      <t>нал.Лом б/у (42) 1шт. 1000тг.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</si>
  <si>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21.08.2020 Пятница</t>
  </si>
  <si>
    <t>Titan 110 EuroSilver R+</t>
  </si>
  <si>
    <t xml:space="preserve"> Без/нал 52000 тг. Через Каспи магазин Калабаев Алибек- доставка</t>
  </si>
  <si>
    <t>нал.Лом б/у (60/100/100/100) 4шт. 18000тг.скидка 500 тг. Доставка</t>
  </si>
  <si>
    <t xml:space="preserve"> Без/нал 60 000 тг. Через Каспи магазин Тохтаев Дильмурат</t>
  </si>
  <si>
    <t>Bars 75 L+ Silver низ бел</t>
  </si>
  <si>
    <t>Hyundai 60 R+ st.</t>
  </si>
  <si>
    <t>22.08.2020 Суббота</t>
  </si>
  <si>
    <t xml:space="preserve">Next 42 R+ Jis </t>
  </si>
  <si>
    <t xml:space="preserve">Bars 75 R+ Silver </t>
  </si>
  <si>
    <t>нал.Лом б/у (60/70) 2шт. 7000тг. Скидка 500 тг.</t>
  </si>
  <si>
    <t>23.08.2020 Воскрессенье</t>
  </si>
  <si>
    <t>Bars 75 R+ Silver</t>
  </si>
  <si>
    <t xml:space="preserve">Без/нал Kaspi Red 18 000 тг. Лом б/у (60) 1шт. 3000тг. </t>
  </si>
  <si>
    <t>нал.16000 тг.ТОО"Baur Trans"</t>
  </si>
  <si>
    <t>Next 60 R+ обс</t>
  </si>
  <si>
    <t xml:space="preserve"> Без/нал 17000 тг. Через Каспи магазин Николай Нагаев- доставка</t>
  </si>
  <si>
    <t>Energizer 100 R+ Premium</t>
  </si>
  <si>
    <t>Без/нал Kaspi Red 62 000 тг. Доставка</t>
  </si>
  <si>
    <t xml:space="preserve">Без/нал Kard Visa 19 000 тг. Лом б/у (60) 1шт. 3000тг. </t>
  </si>
  <si>
    <t xml:space="preserve"> Без/нал 17000 тг. Через Каспи магазин Жолдасбаев Ниязбек- доставка</t>
  </si>
  <si>
    <t>Bars  50 R+ Jis тонк. замена брака по гарантии на Bars 50 L+ Jis тонк брак замена по гарантии</t>
  </si>
  <si>
    <t>Bars 60 L+ Silver</t>
  </si>
  <si>
    <t>нал.Лом б/у (60/70/70) 3шт. 11000тг.</t>
  </si>
  <si>
    <t>Forward 60 R+ Россия</t>
  </si>
  <si>
    <t>24.08.2020 Понедельник</t>
  </si>
  <si>
    <t>Next 75 R+ Silver</t>
  </si>
  <si>
    <t xml:space="preserve">Без/нал Kaspi Red 21 000 тг. </t>
  </si>
  <si>
    <t xml:space="preserve"> Без/нал 22000 тг. Через Каспи магазин  Ашурова Малика -доставка</t>
  </si>
  <si>
    <t xml:space="preserve"> Без/нал 24500 тг. Через Каспи магазин Нурланкызы Айдана -доставка</t>
  </si>
  <si>
    <t>T-Rex 100 L+ Jis</t>
  </si>
  <si>
    <t>Купили лом б/у за наличные в кол-ве 32 шт.</t>
  </si>
  <si>
    <t xml:space="preserve">нал.Лом б/у (60) 12шт. 36000тг. </t>
  </si>
  <si>
    <t xml:space="preserve">нал.Лом б/у (70) 15шт. 60 000тг. </t>
  </si>
  <si>
    <t xml:space="preserve">нал.Лом б/у (100) 5шт. 25 000тг. </t>
  </si>
  <si>
    <t>Деньги взяты с кассы продаж в сумме 121 000 тг.</t>
  </si>
  <si>
    <t>25.08.2020 Вторник</t>
  </si>
  <si>
    <t>Bars 50 R+ Jis толст. клема</t>
  </si>
  <si>
    <t xml:space="preserve"> Без/нал 18000 тг. Через Каспи магазин Прохоров Андрей -доставка</t>
  </si>
  <si>
    <t>нал.20000 тг.ТОО"Baur Trans"</t>
  </si>
  <si>
    <t>Teyko 100 R+ Jis</t>
  </si>
  <si>
    <r>
      <t>нал.Лом б/у (70/70/140) 3шт. 16000тг.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</si>
  <si>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Next 50 R+ Jis тонк</t>
  </si>
  <si>
    <t xml:space="preserve">Без/нал Kard Visa Halyk Bank 15 000 тг. Лом б/у (45) 1шт. 2000тг. </t>
  </si>
  <si>
    <t>Mutlu 100 L+ Jis</t>
  </si>
  <si>
    <t xml:space="preserve"> Без/нал 56000 тг. Через Каспи магазин  Нурмухамбетулы Асланбек </t>
  </si>
  <si>
    <r>
      <t>нал.Лом б/у (50/60/100) 3шт. 10000тг.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</si>
  <si>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 xml:space="preserve"> Без/нал 19500 тг. Через Каспи магазин Миршанов Бирнат-доставка</t>
  </si>
  <si>
    <t xml:space="preserve"> Без/нал 26500 тг. Через Каспи магазин Байтаулов Марат-доставка</t>
  </si>
  <si>
    <t>Titan Asia 62 R+ Jis</t>
  </si>
  <si>
    <t>Westa 192 Euro</t>
  </si>
  <si>
    <t xml:space="preserve"> Без/нал 156 000 тг. Через Каспи магазин Антон Темников-доставка</t>
  </si>
  <si>
    <t>26.08.2020 Среда</t>
  </si>
  <si>
    <t>нал.Лом б/у (50/100) 2шт. 7000тг.</t>
  </si>
  <si>
    <t xml:space="preserve">Без/нал 39 000 тг.ТОО"Научно-производственное предприятие "Интеррин" </t>
  </si>
  <si>
    <t>нал.5000 тг.ТОО"Dostyk Cargo Service"сдали лом б/у- 14 шт. на сумму 154 000тг.скидка 6000 тг. Доставка</t>
  </si>
  <si>
    <t>Bars  190 К/ болт  замена брака по гарантии на Bars  190 К/ болт брак замена по гарантии</t>
  </si>
  <si>
    <t>Без/нал 636 000 тг.ТОО"Dostyk Cargo Service" скидка по 2000тг.Доставка</t>
  </si>
  <si>
    <t>27.08.2020 Четверг</t>
  </si>
  <si>
    <t>Без/нал Kaspi Red 20 000 тг.</t>
  </si>
  <si>
    <t xml:space="preserve">Нал. 18000 тг.без/нал Kard Visa Halyk Bank 1500 тг. Лом б/у (60) 1шт. 3000тг. </t>
  </si>
  <si>
    <t xml:space="preserve">без/нал Kard Visa Halyk Bank 17000 тг. </t>
  </si>
  <si>
    <t>Hankook 70 L+ Jis</t>
  </si>
  <si>
    <t xml:space="preserve"> Без/нал 19500 тг. Через Каспи магазин Голощапов Александр-доставка</t>
  </si>
  <si>
    <t xml:space="preserve">нал.Лом б/у (100/190) 2шт. 16000тг. </t>
  </si>
  <si>
    <t>28.08.2020 Пятница</t>
  </si>
  <si>
    <t>Hankook 105 R+ St(60500)</t>
  </si>
  <si>
    <t xml:space="preserve">Без/нал 126 000 тг.ТОО"COMPLEX Alarix" </t>
  </si>
  <si>
    <t xml:space="preserve"> Без/нал 16000 тг. Через Каспи магазин Богунов Владимир-доставка</t>
  </si>
  <si>
    <t xml:space="preserve">Bars 42 R+ Jis </t>
  </si>
  <si>
    <t xml:space="preserve"> Без/нал 32000 тг. Через Каспи магазин Богунов Владимир-доставка</t>
  </si>
  <si>
    <t>Racer 60 R+ Gold</t>
  </si>
  <si>
    <t xml:space="preserve"> Без/нал 16500 тг. Через Каспи магазин Бахытжан Заманбеков- доставка</t>
  </si>
  <si>
    <t xml:space="preserve">нал.Лом б/у (80) 1шт. 5000тг. </t>
  </si>
  <si>
    <t>Hyundai 60 R+ Jis(55D23L)</t>
  </si>
  <si>
    <t>нал.Лом б/у (45/70) 2шт. 6000тг. Доставка</t>
  </si>
  <si>
    <t>Titan Asia Silver 57 R+ Jis</t>
  </si>
  <si>
    <t>29.08.2020 Суббота</t>
  </si>
  <si>
    <t xml:space="preserve"> Без/нал 16500 тг. Через Каспи магазин Михалкин Анатолийв- доставка</t>
  </si>
  <si>
    <t>Energizer 60 R+ st (EP60L2)</t>
  </si>
  <si>
    <t xml:space="preserve"> Без/нал 35000 тг. Через Каспи магазин Адий Шарипов-доставка</t>
  </si>
  <si>
    <t>Varta 95 R+ Jis</t>
  </si>
  <si>
    <r>
      <t>нал.Лом б/у (100) 1шт. 5000тг.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</si>
  <si>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r>
      <t>нал.Лом б/у (100/100) 2шт. 10000тг.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</si>
  <si>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 xml:space="preserve"> Без/нал 30000 тг. Через Каспи магазин Андрей Дрочев-доставка</t>
  </si>
  <si>
    <t xml:space="preserve">нал.Лом б/у (60/70/190) 3шт. 18000тг. </t>
  </si>
  <si>
    <t xml:space="preserve">Без/нал Kard Jusan Bank 13000 тг. Лом б/у (60) 1шт. 3000тг. </t>
  </si>
  <si>
    <t xml:space="preserve"> Без/нал 17000 тг. Через Каспи магазин Гульмира Менешева-доставка</t>
  </si>
  <si>
    <t>Energizer 35 R+ Jis</t>
  </si>
  <si>
    <t xml:space="preserve">нал.Лом б/у (36) 1шт. 1000тг. </t>
  </si>
  <si>
    <t>30.08.2020 Воскрессенье</t>
  </si>
  <si>
    <t xml:space="preserve">Без/нал Kaspi QR 18 000 тг. Лом б/у (60) 1шт. 3000тг. </t>
  </si>
  <si>
    <t>Mutlu 100 R+ st. L5</t>
  </si>
  <si>
    <t xml:space="preserve">Без/нал 51000 тг. Kard Visa Halyk Bank  Лом б/у (100) 1шт. 5000тг. </t>
  </si>
  <si>
    <t>Hankook 90 L+ Jis</t>
  </si>
  <si>
    <r>
      <t>нал.Лом б/у (100) 1шт. 5000тг.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Скидка 1000тг.</t>
    </r>
  </si>
  <si>
    <t>31.08.2020 Понедельник</t>
  </si>
  <si>
    <t>Next 75 L+ Jis</t>
  </si>
  <si>
    <r>
      <t>нал.Лом б/у (60/60/90) 3шт. 11000тг.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</si>
  <si>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Energizer 95 L+Jis</t>
  </si>
  <si>
    <t xml:space="preserve">Без/нал 49000 тг. Kard Visa Halyk Bank  Лом б/у (100) 1шт. 5000тг. </t>
  </si>
  <si>
    <t>Energizer 68 R+ Jis 2020</t>
  </si>
  <si>
    <t>Без/нал Kaspi Red  39500 тг. Скидка 1000 тг.</t>
  </si>
  <si>
    <t>Titan 75 R+ EFB</t>
  </si>
  <si>
    <t xml:space="preserve">Без/нал Forte Bank  42000 тг.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</si>
</sst>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6">
    <xf numFmtId="0" fontId="0" fillId="0" borderId="0" xfId="0"/>
    <xf numFmtId="0" fontId="7" fillId="0" borderId="0" xfId="2" applyFont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/>
    <xf numFmtId="14" fontId="0" fillId="0" borderId="1" xfId="0" applyNumberForma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  <xf numFmtId="165" fontId="5" fillId="0" borderId="10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8" fillId="2" borderId="13" xfId="0" applyNumberFormat="1" applyFont="1" applyFill="1" applyBorder="1" applyAlignment="1">
      <alignment vertical="center" wrapText="1"/>
    </xf>
    <xf numFmtId="0" fontId="0" fillId="2" borderId="15" xfId="0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164" fontId="5" fillId="0" borderId="22" xfId="1" applyNumberFormat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4" fontId="0" fillId="0" borderId="0" xfId="0" applyNumberFormat="1"/>
    <xf numFmtId="4" fontId="8" fillId="0" borderId="0" xfId="0" applyNumberFormat="1" applyFont="1"/>
    <xf numFmtId="0" fontId="8" fillId="0" borderId="0" xfId="0" applyFont="1" applyAlignment="1">
      <alignment horizontal="center"/>
    </xf>
    <xf numFmtId="14" fontId="8" fillId="4" borderId="20" xfId="0" applyNumberFormat="1" applyFont="1" applyFill="1" applyBorder="1" applyAlignment="1">
      <alignment horizontal="center" vertical="center" wrapText="1"/>
    </xf>
    <xf numFmtId="14" fontId="8" fillId="4" borderId="13" xfId="0" applyNumberFormat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14" fontId="8" fillId="4" borderId="23" xfId="0" applyNumberFormat="1" applyFont="1" applyFill="1" applyBorder="1" applyAlignment="1">
      <alignment horizontal="center" vertical="center" wrapText="1"/>
    </xf>
    <xf numFmtId="14" fontId="8" fillId="4" borderId="16" xfId="0" applyNumberFormat="1" applyFont="1" applyFill="1" applyBorder="1" applyAlignment="1">
      <alignment horizontal="center" vertical="center" wrapText="1"/>
    </xf>
    <xf numFmtId="14" fontId="8" fillId="4" borderId="3" xfId="0" applyNumberFormat="1" applyFont="1" applyFill="1" applyBorder="1" applyAlignment="1">
      <alignment horizontal="center" vertical="center" wrapText="1"/>
    </xf>
    <xf numFmtId="14" fontId="12" fillId="4" borderId="20" xfId="0" applyNumberFormat="1" applyFont="1" applyFill="1" applyBorder="1" applyAlignment="1">
      <alignment horizontal="center" vertical="center" wrapText="1"/>
    </xf>
    <xf numFmtId="14" fontId="12" fillId="4" borderId="13" xfId="0" applyNumberFormat="1" applyFont="1" applyFill="1" applyBorder="1" applyAlignment="1">
      <alignment horizontal="center" vertical="center" wrapText="1"/>
    </xf>
    <xf numFmtId="14" fontId="12" fillId="4" borderId="2" xfId="0" applyNumberFormat="1" applyFont="1" applyFill="1" applyBorder="1" applyAlignment="1">
      <alignment horizontal="center" vertical="center" wrapText="1"/>
    </xf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2"/>
  <sheetViews>
    <sheetView tabSelected="1" topLeftCell="A247" zoomScale="80" zoomScaleNormal="80" workbookViewId="0">
      <selection activeCell="C259" sqref="C259"/>
    </sheetView>
  </sheetViews>
  <sheetFormatPr defaultRowHeight="15" x14ac:dyDescent="0.25"/>
  <cols>
    <col min="1" max="1" width="15.28515625" customWidth="1"/>
    <col min="2" max="2" width="37.5703125" customWidth="1"/>
    <col min="5" max="5" width="13.28515625" customWidth="1"/>
    <col min="6" max="6" width="14.42578125" customWidth="1"/>
    <col min="7" max="7" width="13.42578125" customWidth="1"/>
    <col min="8" max="8" width="13.28515625" customWidth="1"/>
    <col min="9" max="9" width="63.42578125" customWidth="1"/>
  </cols>
  <sheetData>
    <row r="3" spans="1:9" ht="15.75" customHeight="1" x14ac:dyDescent="0.3">
      <c r="A3" s="1" t="s">
        <v>48</v>
      </c>
      <c r="B3" s="1"/>
      <c r="C3" s="1"/>
      <c r="D3" s="1"/>
      <c r="E3" s="1"/>
      <c r="F3" s="1"/>
      <c r="G3" s="1"/>
    </row>
    <row r="4" spans="1:9" ht="15.75" thickBot="1" x14ac:dyDescent="0.3"/>
    <row r="5" spans="1:9" ht="15.75" x14ac:dyDescent="0.25">
      <c r="A5" s="9" t="s">
        <v>0</v>
      </c>
      <c r="B5" s="10" t="s">
        <v>1</v>
      </c>
      <c r="C5" s="11" t="s">
        <v>2</v>
      </c>
      <c r="D5" s="11"/>
      <c r="E5" s="12" t="s">
        <v>7</v>
      </c>
      <c r="F5" s="13" t="s">
        <v>3</v>
      </c>
      <c r="G5" s="20" t="s">
        <v>4</v>
      </c>
      <c r="H5" s="20" t="s">
        <v>5</v>
      </c>
      <c r="I5" s="21" t="s">
        <v>6</v>
      </c>
    </row>
    <row r="6" spans="1:9" ht="1.5" customHeight="1" thickBot="1" x14ac:dyDescent="0.3">
      <c r="A6" s="15"/>
      <c r="B6" s="19"/>
      <c r="C6" s="16"/>
      <c r="D6" s="16"/>
      <c r="E6" s="16"/>
      <c r="F6" s="16"/>
      <c r="G6" s="17"/>
      <c r="H6" s="17"/>
      <c r="I6" s="18"/>
    </row>
    <row r="7" spans="1:9" ht="26.25" customHeight="1" x14ac:dyDescent="0.25">
      <c r="A7" s="107" t="s">
        <v>49</v>
      </c>
      <c r="B7" s="24" t="s">
        <v>45</v>
      </c>
      <c r="C7" s="25">
        <v>1</v>
      </c>
      <c r="D7" s="25"/>
      <c r="E7" s="25"/>
      <c r="F7" s="25">
        <v>13000</v>
      </c>
      <c r="G7" s="26">
        <v>1</v>
      </c>
      <c r="H7" s="26">
        <v>3000</v>
      </c>
      <c r="I7" s="27" t="s">
        <v>52</v>
      </c>
    </row>
    <row r="8" spans="1:9" ht="15.75" x14ac:dyDescent="0.25">
      <c r="A8" s="108"/>
      <c r="B8" s="28" t="s">
        <v>37</v>
      </c>
      <c r="C8" s="29">
        <v>2</v>
      </c>
      <c r="D8" s="29"/>
      <c r="E8" s="29"/>
      <c r="F8" s="29">
        <v>45000</v>
      </c>
      <c r="G8" s="30">
        <v>2</v>
      </c>
      <c r="H8" s="30">
        <v>10000</v>
      </c>
      <c r="I8" s="31" t="s">
        <v>51</v>
      </c>
    </row>
    <row r="9" spans="1:9" ht="15.75" x14ac:dyDescent="0.25">
      <c r="A9" s="108"/>
      <c r="B9" s="28" t="s">
        <v>35</v>
      </c>
      <c r="C9" s="29">
        <v>1</v>
      </c>
      <c r="D9" s="29"/>
      <c r="E9" s="29">
        <v>14000</v>
      </c>
      <c r="F9" s="29"/>
      <c r="G9" s="30">
        <v>1</v>
      </c>
      <c r="H9" s="30">
        <v>3000</v>
      </c>
      <c r="I9" s="32" t="s">
        <v>47</v>
      </c>
    </row>
    <row r="10" spans="1:9" ht="15.75" x14ac:dyDescent="0.25">
      <c r="A10" s="108"/>
      <c r="B10" s="28" t="s">
        <v>53</v>
      </c>
      <c r="C10" s="29">
        <v>1</v>
      </c>
      <c r="D10" s="29"/>
      <c r="E10" s="29"/>
      <c r="F10" s="29">
        <v>32000</v>
      </c>
      <c r="G10" s="33">
        <v>1</v>
      </c>
      <c r="H10" s="33">
        <v>3000</v>
      </c>
      <c r="I10" s="34" t="s">
        <v>54</v>
      </c>
    </row>
    <row r="11" spans="1:9" ht="15.75" x14ac:dyDescent="0.25">
      <c r="A11" s="108"/>
      <c r="B11" s="28" t="s">
        <v>55</v>
      </c>
      <c r="C11" s="29">
        <v>1</v>
      </c>
      <c r="D11" s="29"/>
      <c r="E11" s="29"/>
      <c r="F11" s="29">
        <v>33000</v>
      </c>
      <c r="G11" s="33">
        <v>1</v>
      </c>
      <c r="H11" s="33">
        <v>3000</v>
      </c>
      <c r="I11" s="34" t="s">
        <v>56</v>
      </c>
    </row>
    <row r="12" spans="1:9" ht="16.5" thickBot="1" x14ac:dyDescent="0.3">
      <c r="A12" s="109"/>
      <c r="B12" s="35" t="s">
        <v>36</v>
      </c>
      <c r="C12" s="36">
        <v>1</v>
      </c>
      <c r="D12" s="36"/>
      <c r="E12" s="36">
        <v>16000</v>
      </c>
      <c r="F12" s="36"/>
      <c r="G12" s="37">
        <v>1</v>
      </c>
      <c r="H12" s="37">
        <v>3000</v>
      </c>
      <c r="I12" s="38" t="s">
        <v>30</v>
      </c>
    </row>
    <row r="13" spans="1:9" ht="30" customHeight="1" x14ac:dyDescent="0.25">
      <c r="A13" s="107" t="s">
        <v>57</v>
      </c>
      <c r="B13" s="24" t="s">
        <v>46</v>
      </c>
      <c r="C13" s="25">
        <v>1</v>
      </c>
      <c r="D13" s="25"/>
      <c r="E13" s="25"/>
      <c r="F13" s="25">
        <v>17000</v>
      </c>
      <c r="G13" s="26">
        <v>1</v>
      </c>
      <c r="H13" s="26">
        <v>3000</v>
      </c>
      <c r="I13" s="27" t="s">
        <v>58</v>
      </c>
    </row>
    <row r="14" spans="1:9" ht="15.75" x14ac:dyDescent="0.25">
      <c r="A14" s="108"/>
      <c r="B14" s="28" t="s">
        <v>59</v>
      </c>
      <c r="C14" s="29">
        <v>1</v>
      </c>
      <c r="D14" s="29"/>
      <c r="E14" s="29">
        <v>43000</v>
      </c>
      <c r="F14" s="29"/>
      <c r="G14" s="33"/>
      <c r="H14" s="33"/>
      <c r="I14" s="39" t="s">
        <v>31</v>
      </c>
    </row>
    <row r="15" spans="1:9" ht="15.75" x14ac:dyDescent="0.25">
      <c r="A15" s="108"/>
      <c r="B15" s="28" t="s">
        <v>60</v>
      </c>
      <c r="C15" s="29">
        <v>1</v>
      </c>
      <c r="D15" s="29"/>
      <c r="E15" s="29">
        <v>34000</v>
      </c>
      <c r="F15" s="29"/>
      <c r="G15" s="33">
        <v>1</v>
      </c>
      <c r="H15" s="33">
        <v>4000</v>
      </c>
      <c r="I15" s="39" t="s">
        <v>29</v>
      </c>
    </row>
    <row r="16" spans="1:9" ht="15.75" x14ac:dyDescent="0.25">
      <c r="A16" s="108"/>
      <c r="B16" s="28" t="s">
        <v>40</v>
      </c>
      <c r="C16" s="29">
        <v>1</v>
      </c>
      <c r="D16" s="29"/>
      <c r="E16" s="29"/>
      <c r="F16" s="29">
        <v>18000</v>
      </c>
      <c r="G16" s="33">
        <v>1</v>
      </c>
      <c r="H16" s="33">
        <v>4000</v>
      </c>
      <c r="I16" s="34" t="s">
        <v>61</v>
      </c>
    </row>
    <row r="17" spans="1:11" ht="15.75" x14ac:dyDescent="0.25">
      <c r="A17" s="108"/>
      <c r="B17" s="28" t="s">
        <v>62</v>
      </c>
      <c r="C17" s="29">
        <v>1</v>
      </c>
      <c r="D17" s="29"/>
      <c r="E17" s="29">
        <v>35000</v>
      </c>
      <c r="F17" s="29"/>
      <c r="G17" s="33">
        <v>1</v>
      </c>
      <c r="H17" s="33">
        <v>4000</v>
      </c>
      <c r="I17" s="39" t="s">
        <v>29</v>
      </c>
    </row>
    <row r="18" spans="1:11" ht="16.5" thickBot="1" x14ac:dyDescent="0.3">
      <c r="A18" s="109"/>
      <c r="B18" s="35" t="s">
        <v>63</v>
      </c>
      <c r="C18" s="36">
        <v>1</v>
      </c>
      <c r="D18" s="36"/>
      <c r="E18" s="36">
        <v>11000</v>
      </c>
      <c r="F18" s="36"/>
      <c r="G18" s="37">
        <v>2</v>
      </c>
      <c r="H18" s="37">
        <v>7000</v>
      </c>
      <c r="I18" s="38" t="s">
        <v>64</v>
      </c>
    </row>
    <row r="19" spans="1:11" ht="30" customHeight="1" x14ac:dyDescent="0.25">
      <c r="A19" s="107" t="s">
        <v>65</v>
      </c>
      <c r="B19" s="24" t="s">
        <v>66</v>
      </c>
      <c r="C19" s="25">
        <v>1</v>
      </c>
      <c r="D19" s="25"/>
      <c r="E19" s="25">
        <v>17000</v>
      </c>
      <c r="F19" s="25"/>
      <c r="G19" s="26">
        <v>2</v>
      </c>
      <c r="H19" s="26">
        <v>7000</v>
      </c>
      <c r="I19" s="40" t="s">
        <v>67</v>
      </c>
    </row>
    <row r="20" spans="1:11" ht="32.25" thickBot="1" x14ac:dyDescent="0.3">
      <c r="A20" s="109"/>
      <c r="B20" s="68" t="s">
        <v>68</v>
      </c>
      <c r="C20" s="69"/>
      <c r="D20" s="69">
        <v>1</v>
      </c>
      <c r="E20" s="22"/>
      <c r="F20" s="22"/>
      <c r="G20" s="22"/>
      <c r="H20" s="22"/>
      <c r="I20" s="70" t="s">
        <v>68</v>
      </c>
    </row>
    <row r="21" spans="1:11" ht="30" customHeight="1" x14ac:dyDescent="0.25">
      <c r="A21" s="107" t="s">
        <v>69</v>
      </c>
      <c r="B21" s="24" t="s">
        <v>70</v>
      </c>
      <c r="C21" s="43">
        <v>1</v>
      </c>
      <c r="D21" s="43"/>
      <c r="E21" s="43">
        <v>52000</v>
      </c>
      <c r="F21" s="43"/>
      <c r="G21" s="43"/>
      <c r="H21" s="43"/>
      <c r="I21" s="48" t="s">
        <v>31</v>
      </c>
    </row>
    <row r="22" spans="1:11" ht="15.75" x14ac:dyDescent="0.25">
      <c r="A22" s="108"/>
      <c r="B22" s="28" t="s">
        <v>32</v>
      </c>
      <c r="C22" s="46">
        <v>1</v>
      </c>
      <c r="D22" s="46"/>
      <c r="E22" s="46">
        <v>31000</v>
      </c>
      <c r="F22" s="46"/>
      <c r="G22" s="46">
        <v>1</v>
      </c>
      <c r="H22" s="46">
        <v>3000</v>
      </c>
      <c r="I22" s="49" t="s">
        <v>182</v>
      </c>
    </row>
    <row r="23" spans="1:11" ht="15.75" x14ac:dyDescent="0.25">
      <c r="A23" s="108"/>
      <c r="B23" s="28" t="s">
        <v>45</v>
      </c>
      <c r="C23" s="46">
        <v>1</v>
      </c>
      <c r="D23" s="46"/>
      <c r="E23" s="46">
        <v>12000</v>
      </c>
      <c r="F23" s="46"/>
      <c r="G23" s="46">
        <v>1</v>
      </c>
      <c r="H23" s="46">
        <v>4000</v>
      </c>
      <c r="I23" s="49" t="s">
        <v>29</v>
      </c>
    </row>
    <row r="24" spans="1:11" ht="15.75" x14ac:dyDescent="0.25">
      <c r="A24" s="108"/>
      <c r="B24" s="28" t="s">
        <v>71</v>
      </c>
      <c r="C24" s="46">
        <v>1</v>
      </c>
      <c r="D24" s="46"/>
      <c r="E24" s="46">
        <v>13000</v>
      </c>
      <c r="F24" s="46"/>
      <c r="G24" s="46">
        <v>1</v>
      </c>
      <c r="H24" s="46">
        <v>4000</v>
      </c>
      <c r="I24" s="49" t="s">
        <v>29</v>
      </c>
    </row>
    <row r="25" spans="1:11" ht="15.75" x14ac:dyDescent="0.25">
      <c r="A25" s="108"/>
      <c r="B25" s="28" t="s">
        <v>72</v>
      </c>
      <c r="C25" s="46">
        <v>1</v>
      </c>
      <c r="D25" s="46"/>
      <c r="E25" s="46">
        <v>39000</v>
      </c>
      <c r="F25" s="46"/>
      <c r="G25" s="46">
        <v>1</v>
      </c>
      <c r="H25" s="46">
        <v>4000</v>
      </c>
      <c r="I25" s="49" t="s">
        <v>29</v>
      </c>
    </row>
    <row r="26" spans="1:11" ht="15.75" x14ac:dyDescent="0.25">
      <c r="A26" s="108"/>
      <c r="B26" s="28" t="s">
        <v>40</v>
      </c>
      <c r="C26" s="46">
        <v>1</v>
      </c>
      <c r="D26" s="46"/>
      <c r="E26" s="46">
        <v>10000</v>
      </c>
      <c r="F26" s="46">
        <v>8000</v>
      </c>
      <c r="G26" s="46">
        <v>1</v>
      </c>
      <c r="H26" s="46">
        <v>4000</v>
      </c>
      <c r="I26" s="50" t="s">
        <v>73</v>
      </c>
    </row>
    <row r="27" spans="1:11" ht="15.75" x14ac:dyDescent="0.25">
      <c r="A27" s="108"/>
      <c r="B27" s="28" t="s">
        <v>74</v>
      </c>
      <c r="C27" s="46">
        <v>1</v>
      </c>
      <c r="D27" s="46"/>
      <c r="E27" s="46"/>
      <c r="F27" s="46">
        <v>13000</v>
      </c>
      <c r="G27" s="42">
        <v>1</v>
      </c>
      <c r="H27" s="42">
        <v>3000</v>
      </c>
      <c r="I27" s="51" t="s">
        <v>50</v>
      </c>
    </row>
    <row r="28" spans="1:11" ht="15.75" x14ac:dyDescent="0.25">
      <c r="A28" s="108"/>
      <c r="B28" s="28" t="s">
        <v>66</v>
      </c>
      <c r="C28" s="46">
        <v>1</v>
      </c>
      <c r="D28" s="46"/>
      <c r="E28" s="46"/>
      <c r="F28" s="46">
        <v>24500</v>
      </c>
      <c r="G28" s="46"/>
      <c r="H28" s="46"/>
      <c r="I28" s="50" t="s">
        <v>75</v>
      </c>
      <c r="K28" s="73"/>
    </row>
    <row r="29" spans="1:11" ht="30" x14ac:dyDescent="0.25">
      <c r="A29" s="108"/>
      <c r="B29" s="41" t="s">
        <v>39</v>
      </c>
      <c r="C29" s="42">
        <v>1</v>
      </c>
      <c r="D29" s="42"/>
      <c r="E29" s="42"/>
      <c r="F29" s="42">
        <v>16000</v>
      </c>
      <c r="G29" s="42"/>
      <c r="H29" s="42"/>
      <c r="I29" s="50" t="s">
        <v>76</v>
      </c>
    </row>
    <row r="30" spans="1:11" ht="30.75" thickBot="1" x14ac:dyDescent="0.3">
      <c r="A30" s="109"/>
      <c r="B30" s="52" t="s">
        <v>38</v>
      </c>
      <c r="C30" s="47">
        <v>1</v>
      </c>
      <c r="D30" s="47"/>
      <c r="E30" s="47"/>
      <c r="F30" s="47">
        <v>16000</v>
      </c>
      <c r="G30" s="47">
        <v>1</v>
      </c>
      <c r="H30" s="47">
        <v>4000</v>
      </c>
      <c r="I30" s="57" t="s">
        <v>77</v>
      </c>
    </row>
    <row r="31" spans="1:11" ht="30" customHeight="1" x14ac:dyDescent="0.25">
      <c r="A31" s="107" t="s">
        <v>78</v>
      </c>
      <c r="B31" s="24" t="s">
        <v>79</v>
      </c>
      <c r="C31" s="43">
        <v>1</v>
      </c>
      <c r="D31" s="43"/>
      <c r="E31" s="43"/>
      <c r="F31" s="43">
        <v>16000</v>
      </c>
      <c r="G31" s="43">
        <v>1</v>
      </c>
      <c r="H31" s="43">
        <v>4000</v>
      </c>
      <c r="I31" s="53" t="s">
        <v>50</v>
      </c>
    </row>
    <row r="32" spans="1:11" ht="15.75" x14ac:dyDescent="0.25">
      <c r="A32" s="108"/>
      <c r="B32" s="28" t="s">
        <v>80</v>
      </c>
      <c r="C32" s="46">
        <v>1</v>
      </c>
      <c r="D32" s="46"/>
      <c r="E32" s="46"/>
      <c r="F32" s="46">
        <v>51000</v>
      </c>
      <c r="G32" s="46"/>
      <c r="H32" s="46"/>
      <c r="I32" s="50" t="s">
        <v>81</v>
      </c>
    </row>
    <row r="33" spans="1:9" ht="30" x14ac:dyDescent="0.25">
      <c r="A33" s="108"/>
      <c r="B33" s="41" t="s">
        <v>35</v>
      </c>
      <c r="C33" s="42">
        <v>1</v>
      </c>
      <c r="D33" s="42"/>
      <c r="E33" s="42"/>
      <c r="F33" s="42">
        <v>16400</v>
      </c>
      <c r="G33" s="42"/>
      <c r="H33" s="42"/>
      <c r="I33" s="51" t="s">
        <v>82</v>
      </c>
    </row>
    <row r="34" spans="1:9" ht="15.75" x14ac:dyDescent="0.25">
      <c r="A34" s="108"/>
      <c r="B34" s="28" t="s">
        <v>35</v>
      </c>
      <c r="C34" s="46">
        <v>1</v>
      </c>
      <c r="D34" s="46"/>
      <c r="E34" s="46">
        <v>14000</v>
      </c>
      <c r="F34" s="46"/>
      <c r="G34" s="46">
        <v>1</v>
      </c>
      <c r="H34" s="46">
        <v>3000</v>
      </c>
      <c r="I34" s="49" t="s">
        <v>182</v>
      </c>
    </row>
    <row r="35" spans="1:9" ht="15.75" x14ac:dyDescent="0.25">
      <c r="A35" s="108"/>
      <c r="B35" s="28" t="s">
        <v>62</v>
      </c>
      <c r="C35" s="46">
        <v>1</v>
      </c>
      <c r="D35" s="46"/>
      <c r="E35" s="46">
        <v>30000</v>
      </c>
      <c r="F35" s="46">
        <v>4000</v>
      </c>
      <c r="G35" s="46">
        <v>1</v>
      </c>
      <c r="H35" s="46">
        <v>4000</v>
      </c>
      <c r="I35" s="50" t="s">
        <v>83</v>
      </c>
    </row>
    <row r="36" spans="1:9" ht="16.5" thickBot="1" x14ac:dyDescent="0.3">
      <c r="A36" s="109"/>
      <c r="B36" s="35" t="s">
        <v>84</v>
      </c>
      <c r="C36" s="45">
        <v>1</v>
      </c>
      <c r="D36" s="45"/>
      <c r="E36" s="45">
        <v>18000</v>
      </c>
      <c r="F36" s="45"/>
      <c r="G36" s="45">
        <v>1</v>
      </c>
      <c r="H36" s="45">
        <v>3000</v>
      </c>
      <c r="I36" s="54" t="s">
        <v>182</v>
      </c>
    </row>
    <row r="37" spans="1:9" ht="30" customHeight="1" x14ac:dyDescent="0.25">
      <c r="A37" s="107" t="s">
        <v>85</v>
      </c>
      <c r="B37" s="24" t="s">
        <v>55</v>
      </c>
      <c r="C37" s="43">
        <v>1</v>
      </c>
      <c r="D37" s="43"/>
      <c r="E37" s="43">
        <v>33000</v>
      </c>
      <c r="F37" s="43"/>
      <c r="G37" s="43">
        <v>1</v>
      </c>
      <c r="H37" s="43">
        <v>3000</v>
      </c>
      <c r="I37" s="48" t="s">
        <v>182</v>
      </c>
    </row>
    <row r="38" spans="1:9" ht="15.75" x14ac:dyDescent="0.25">
      <c r="A38" s="108"/>
      <c r="B38" s="28" t="s">
        <v>86</v>
      </c>
      <c r="C38" s="46">
        <v>1</v>
      </c>
      <c r="D38" s="46"/>
      <c r="E38" s="46">
        <v>27500</v>
      </c>
      <c r="F38" s="46"/>
      <c r="G38" s="46"/>
      <c r="H38" s="46"/>
      <c r="I38" s="49" t="s">
        <v>31</v>
      </c>
    </row>
    <row r="39" spans="1:9" ht="15.75" x14ac:dyDescent="0.25">
      <c r="A39" s="108"/>
      <c r="B39" s="28" t="s">
        <v>37</v>
      </c>
      <c r="C39" s="46">
        <v>1</v>
      </c>
      <c r="D39" s="46"/>
      <c r="E39" s="46">
        <v>22500</v>
      </c>
      <c r="F39" s="46"/>
      <c r="G39" s="46">
        <v>1</v>
      </c>
      <c r="H39" s="46">
        <v>5000</v>
      </c>
      <c r="I39" s="49" t="s">
        <v>87</v>
      </c>
    </row>
    <row r="40" spans="1:9" ht="15.75" x14ac:dyDescent="0.25">
      <c r="A40" s="108"/>
      <c r="B40" s="28" t="s">
        <v>88</v>
      </c>
      <c r="C40" s="46">
        <v>1</v>
      </c>
      <c r="D40" s="46"/>
      <c r="E40" s="46">
        <v>15000</v>
      </c>
      <c r="F40" s="46"/>
      <c r="G40" s="46">
        <v>1</v>
      </c>
      <c r="H40" s="46">
        <v>3000</v>
      </c>
      <c r="I40" s="49" t="s">
        <v>182</v>
      </c>
    </row>
    <row r="41" spans="1:9" ht="15.75" x14ac:dyDescent="0.25">
      <c r="A41" s="108"/>
      <c r="B41" s="28" t="s">
        <v>43</v>
      </c>
      <c r="C41" s="46">
        <v>1</v>
      </c>
      <c r="D41" s="46"/>
      <c r="E41" s="46">
        <v>36000</v>
      </c>
      <c r="F41" s="46"/>
      <c r="G41" s="46">
        <v>1</v>
      </c>
      <c r="H41" s="46">
        <v>3000</v>
      </c>
      <c r="I41" s="49" t="s">
        <v>182</v>
      </c>
    </row>
    <row r="42" spans="1:9" ht="16.5" thickBot="1" x14ac:dyDescent="0.3">
      <c r="A42" s="109"/>
      <c r="B42" s="35" t="s">
        <v>89</v>
      </c>
      <c r="C42" s="45">
        <v>1</v>
      </c>
      <c r="D42" s="45"/>
      <c r="E42" s="45"/>
      <c r="F42" s="45">
        <v>36500</v>
      </c>
      <c r="G42" s="45"/>
      <c r="H42" s="45"/>
      <c r="I42" s="55" t="s">
        <v>90</v>
      </c>
    </row>
    <row r="43" spans="1:9" ht="30" customHeight="1" x14ac:dyDescent="0.25">
      <c r="A43" s="107" t="s">
        <v>91</v>
      </c>
      <c r="B43" s="24" t="s">
        <v>63</v>
      </c>
      <c r="C43" s="43">
        <v>1</v>
      </c>
      <c r="D43" s="43"/>
      <c r="E43" s="43">
        <v>14000</v>
      </c>
      <c r="F43" s="43"/>
      <c r="G43" s="43">
        <v>1</v>
      </c>
      <c r="H43" s="43">
        <v>4000</v>
      </c>
      <c r="I43" s="48" t="s">
        <v>29</v>
      </c>
    </row>
    <row r="44" spans="1:9" ht="15.75" x14ac:dyDescent="0.25">
      <c r="A44" s="108"/>
      <c r="B44" s="28" t="s">
        <v>62</v>
      </c>
      <c r="C44" s="46">
        <v>1</v>
      </c>
      <c r="D44" s="46"/>
      <c r="E44" s="46">
        <v>2000</v>
      </c>
      <c r="F44" s="46">
        <v>33000</v>
      </c>
      <c r="G44" s="46">
        <v>1</v>
      </c>
      <c r="H44" s="46">
        <v>4000</v>
      </c>
      <c r="I44" s="50" t="s">
        <v>92</v>
      </c>
    </row>
    <row r="45" spans="1:9" ht="15.75" x14ac:dyDescent="0.25">
      <c r="A45" s="108"/>
      <c r="B45" s="28" t="s">
        <v>42</v>
      </c>
      <c r="C45" s="46">
        <v>1</v>
      </c>
      <c r="D45" s="46"/>
      <c r="E45" s="46">
        <v>17000</v>
      </c>
      <c r="F45" s="46"/>
      <c r="G45" s="46">
        <v>1</v>
      </c>
      <c r="H45" s="46">
        <v>11000</v>
      </c>
      <c r="I45" s="49" t="s">
        <v>183</v>
      </c>
    </row>
    <row r="46" spans="1:9" ht="15.75" x14ac:dyDescent="0.25">
      <c r="A46" s="108"/>
      <c r="B46" s="28" t="s">
        <v>93</v>
      </c>
      <c r="C46" s="46">
        <v>1</v>
      </c>
      <c r="D46" s="46"/>
      <c r="E46" s="46"/>
      <c r="F46" s="46">
        <v>29000</v>
      </c>
      <c r="G46" s="42">
        <v>1</v>
      </c>
      <c r="H46" s="42">
        <v>3000</v>
      </c>
      <c r="I46" s="51" t="s">
        <v>94</v>
      </c>
    </row>
    <row r="47" spans="1:9" ht="15.75" x14ac:dyDescent="0.25">
      <c r="A47" s="108"/>
      <c r="B47" s="28" t="s">
        <v>96</v>
      </c>
      <c r="C47" s="46">
        <v>1</v>
      </c>
      <c r="D47" s="46"/>
      <c r="E47" s="46"/>
      <c r="F47" s="46">
        <v>55000</v>
      </c>
      <c r="G47" s="46"/>
      <c r="H47" s="46"/>
      <c r="I47" s="50" t="s">
        <v>95</v>
      </c>
    </row>
    <row r="48" spans="1:9" ht="15.75" x14ac:dyDescent="0.25">
      <c r="A48" s="108"/>
      <c r="B48" s="28" t="s">
        <v>44</v>
      </c>
      <c r="C48" s="46">
        <v>1</v>
      </c>
      <c r="D48" s="46"/>
      <c r="E48" s="46">
        <v>55000</v>
      </c>
      <c r="F48" s="46"/>
      <c r="G48" s="46"/>
      <c r="H48" s="46"/>
      <c r="I48" s="56" t="s">
        <v>97</v>
      </c>
    </row>
    <row r="49" spans="1:9" ht="15.75" x14ac:dyDescent="0.25">
      <c r="A49" s="108"/>
      <c r="B49" s="28" t="s">
        <v>98</v>
      </c>
      <c r="C49" s="46">
        <v>1</v>
      </c>
      <c r="D49" s="46"/>
      <c r="E49" s="46">
        <v>18000</v>
      </c>
      <c r="F49" s="46"/>
      <c r="G49" s="46">
        <v>1</v>
      </c>
      <c r="H49" s="46">
        <v>4000</v>
      </c>
      <c r="I49" s="49" t="s">
        <v>29</v>
      </c>
    </row>
    <row r="50" spans="1:9" ht="15.75" x14ac:dyDescent="0.25">
      <c r="A50" s="108"/>
      <c r="B50" s="41" t="s">
        <v>99</v>
      </c>
      <c r="C50" s="42">
        <v>1</v>
      </c>
      <c r="D50" s="42"/>
      <c r="E50" s="42"/>
      <c r="F50" s="42">
        <v>34000</v>
      </c>
      <c r="G50" s="46"/>
      <c r="H50" s="46"/>
      <c r="I50" s="50" t="s">
        <v>100</v>
      </c>
    </row>
    <row r="51" spans="1:9" ht="16.5" thickBot="1" x14ac:dyDescent="0.3">
      <c r="A51" s="109"/>
      <c r="B51" s="35" t="s">
        <v>101</v>
      </c>
      <c r="C51" s="45">
        <v>1</v>
      </c>
      <c r="D51" s="45"/>
      <c r="E51" s="45"/>
      <c r="F51" s="45">
        <v>31000</v>
      </c>
      <c r="G51" s="47">
        <v>1</v>
      </c>
      <c r="H51" s="47">
        <v>3000</v>
      </c>
      <c r="I51" s="57" t="s">
        <v>102</v>
      </c>
    </row>
    <row r="52" spans="1:9" ht="30" customHeight="1" x14ac:dyDescent="0.25">
      <c r="A52" s="107" t="s">
        <v>103</v>
      </c>
      <c r="B52" s="24" t="s">
        <v>104</v>
      </c>
      <c r="C52" s="43">
        <v>1</v>
      </c>
      <c r="D52" s="43"/>
      <c r="E52" s="43">
        <v>36500</v>
      </c>
      <c r="F52" s="43"/>
      <c r="G52" s="43">
        <v>1</v>
      </c>
      <c r="H52" s="43">
        <v>3000</v>
      </c>
      <c r="I52" s="48" t="s">
        <v>182</v>
      </c>
    </row>
    <row r="53" spans="1:9" ht="15.75" x14ac:dyDescent="0.25">
      <c r="A53" s="108"/>
      <c r="B53" s="28" t="s">
        <v>105</v>
      </c>
      <c r="C53" s="46">
        <v>1</v>
      </c>
      <c r="D53" s="46"/>
      <c r="E53" s="46">
        <v>22500</v>
      </c>
      <c r="F53" s="46"/>
      <c r="G53" s="46">
        <v>1</v>
      </c>
      <c r="H53" s="46">
        <v>4000</v>
      </c>
      <c r="I53" s="49" t="s">
        <v>29</v>
      </c>
    </row>
    <row r="54" spans="1:9" ht="30" x14ac:dyDescent="0.25">
      <c r="A54" s="108"/>
      <c r="B54" s="41" t="s">
        <v>41</v>
      </c>
      <c r="C54" s="42">
        <v>1</v>
      </c>
      <c r="D54" s="42"/>
      <c r="E54" s="42"/>
      <c r="F54" s="42">
        <v>16000</v>
      </c>
      <c r="G54" s="42"/>
      <c r="H54" s="42"/>
      <c r="I54" s="51" t="s">
        <v>107</v>
      </c>
    </row>
    <row r="55" spans="1:9" ht="15.75" x14ac:dyDescent="0.25">
      <c r="A55" s="108"/>
      <c r="B55" s="41" t="s">
        <v>34</v>
      </c>
      <c r="C55" s="42">
        <v>1</v>
      </c>
      <c r="D55" s="42"/>
      <c r="E55" s="42"/>
      <c r="F55" s="42">
        <v>20000</v>
      </c>
      <c r="G55" s="42"/>
      <c r="H55" s="42"/>
      <c r="I55" s="51" t="s">
        <v>106</v>
      </c>
    </row>
    <row r="56" spans="1:9" ht="15.75" x14ac:dyDescent="0.25">
      <c r="A56" s="108"/>
      <c r="B56" s="28" t="s">
        <v>108</v>
      </c>
      <c r="C56" s="46">
        <v>1</v>
      </c>
      <c r="D56" s="46"/>
      <c r="E56" s="46"/>
      <c r="F56" s="46">
        <v>40000</v>
      </c>
      <c r="G56" s="46"/>
      <c r="H56" s="46"/>
      <c r="I56" s="50" t="s">
        <v>109</v>
      </c>
    </row>
    <row r="57" spans="1:9" ht="15.75" x14ac:dyDescent="0.25">
      <c r="A57" s="108"/>
      <c r="B57" s="28" t="s">
        <v>108</v>
      </c>
      <c r="C57" s="46">
        <v>1</v>
      </c>
      <c r="D57" s="46"/>
      <c r="E57" s="46"/>
      <c r="F57" s="46">
        <v>40000</v>
      </c>
      <c r="G57" s="46"/>
      <c r="H57" s="46"/>
      <c r="I57" s="50" t="s">
        <v>109</v>
      </c>
    </row>
    <row r="58" spans="1:9" ht="15.75" x14ac:dyDescent="0.25">
      <c r="A58" s="108"/>
      <c r="B58" s="28" t="s">
        <v>72</v>
      </c>
      <c r="C58" s="46">
        <v>1</v>
      </c>
      <c r="D58" s="46"/>
      <c r="E58" s="46"/>
      <c r="F58" s="46">
        <v>40000</v>
      </c>
      <c r="G58" s="42">
        <v>1</v>
      </c>
      <c r="H58" s="42">
        <v>3000</v>
      </c>
      <c r="I58" s="51" t="s">
        <v>110</v>
      </c>
    </row>
    <row r="59" spans="1:9" ht="16.5" thickBot="1" x14ac:dyDescent="0.3">
      <c r="A59" s="109"/>
      <c r="B59" s="35" t="s">
        <v>43</v>
      </c>
      <c r="C59" s="45">
        <v>1</v>
      </c>
      <c r="D59" s="45"/>
      <c r="E59" s="45">
        <v>39000</v>
      </c>
      <c r="F59" s="45"/>
      <c r="G59" s="45"/>
      <c r="H59" s="45"/>
      <c r="I59" s="54" t="s">
        <v>31</v>
      </c>
    </row>
    <row r="60" spans="1:9" ht="54" customHeight="1" x14ac:dyDescent="0.25">
      <c r="A60" s="107" t="s">
        <v>111</v>
      </c>
      <c r="B60" s="24" t="s">
        <v>62</v>
      </c>
      <c r="C60" s="43">
        <v>1</v>
      </c>
      <c r="D60" s="43"/>
      <c r="E60" s="43">
        <v>35000</v>
      </c>
      <c r="F60" s="43"/>
      <c r="G60" s="43">
        <v>1</v>
      </c>
      <c r="H60" s="43">
        <v>4000</v>
      </c>
      <c r="I60" s="48" t="s">
        <v>29</v>
      </c>
    </row>
    <row r="61" spans="1:9" ht="15.75" x14ac:dyDescent="0.25">
      <c r="A61" s="108"/>
      <c r="B61" s="28" t="s">
        <v>105</v>
      </c>
      <c r="C61" s="46">
        <v>1</v>
      </c>
      <c r="D61" s="46"/>
      <c r="E61" s="46">
        <v>22500</v>
      </c>
      <c r="F61" s="46"/>
      <c r="G61" s="46">
        <v>1</v>
      </c>
      <c r="H61" s="46">
        <v>4000</v>
      </c>
      <c r="I61" s="49" t="s">
        <v>29</v>
      </c>
    </row>
    <row r="62" spans="1:9" ht="15.75" x14ac:dyDescent="0.25">
      <c r="A62" s="108"/>
      <c r="B62" s="28" t="s">
        <v>112</v>
      </c>
      <c r="C62" s="46">
        <v>1</v>
      </c>
      <c r="D62" s="46"/>
      <c r="E62" s="46">
        <v>18000</v>
      </c>
      <c r="F62" s="46"/>
      <c r="G62" s="46">
        <v>1</v>
      </c>
      <c r="H62" s="46">
        <v>4000</v>
      </c>
      <c r="I62" s="49" t="s">
        <v>29</v>
      </c>
    </row>
    <row r="63" spans="1:9" ht="15.75" x14ac:dyDescent="0.25">
      <c r="A63" s="108"/>
      <c r="B63" s="28" t="s">
        <v>40</v>
      </c>
      <c r="C63" s="46">
        <v>1</v>
      </c>
      <c r="D63" s="46"/>
      <c r="E63" s="46">
        <v>22000</v>
      </c>
      <c r="F63" s="46"/>
      <c r="G63" s="46"/>
      <c r="H63" s="46"/>
      <c r="I63" s="49" t="s">
        <v>31</v>
      </c>
    </row>
    <row r="64" spans="1:9" ht="15.75" x14ac:dyDescent="0.25">
      <c r="A64" s="108"/>
      <c r="B64" s="28" t="s">
        <v>113</v>
      </c>
      <c r="C64" s="46">
        <v>1</v>
      </c>
      <c r="D64" s="46"/>
      <c r="E64" s="46">
        <v>21000</v>
      </c>
      <c r="F64" s="46"/>
      <c r="G64" s="46">
        <v>1</v>
      </c>
      <c r="H64" s="46">
        <v>3000</v>
      </c>
      <c r="I64" s="49" t="s">
        <v>184</v>
      </c>
    </row>
    <row r="65" spans="1:9" ht="18" customHeight="1" thickBot="1" x14ac:dyDescent="0.3">
      <c r="A65" s="109"/>
      <c r="B65" s="35" t="s">
        <v>114</v>
      </c>
      <c r="C65" s="45">
        <v>1</v>
      </c>
      <c r="D65" s="45"/>
      <c r="E65" s="45">
        <v>8000</v>
      </c>
      <c r="F65" s="45"/>
      <c r="G65" s="45"/>
      <c r="H65" s="45"/>
      <c r="I65" s="54" t="s">
        <v>31</v>
      </c>
    </row>
    <row r="66" spans="1:9" ht="30" customHeight="1" x14ac:dyDescent="0.25">
      <c r="A66" s="107" t="s">
        <v>115</v>
      </c>
      <c r="B66" s="24" t="s">
        <v>116</v>
      </c>
      <c r="C66" s="43">
        <v>1</v>
      </c>
      <c r="D66" s="43"/>
      <c r="E66" s="43">
        <v>20000</v>
      </c>
      <c r="F66" s="43"/>
      <c r="G66" s="43">
        <v>2</v>
      </c>
      <c r="H66" s="43">
        <v>8000</v>
      </c>
      <c r="I66" s="48" t="s">
        <v>117</v>
      </c>
    </row>
    <row r="67" spans="1:9" ht="47.25" x14ac:dyDescent="0.25">
      <c r="A67" s="108"/>
      <c r="B67" s="44" t="s">
        <v>185</v>
      </c>
      <c r="C67" s="42">
        <v>1</v>
      </c>
      <c r="D67" s="42"/>
      <c r="E67" s="42"/>
      <c r="F67" s="42">
        <v>16000</v>
      </c>
      <c r="G67" s="42"/>
      <c r="H67" s="42"/>
      <c r="I67" s="51" t="s">
        <v>118</v>
      </c>
    </row>
    <row r="68" spans="1:9" ht="15.75" x14ac:dyDescent="0.25">
      <c r="A68" s="108"/>
      <c r="B68" s="28" t="s">
        <v>45</v>
      </c>
      <c r="C68" s="46">
        <v>1</v>
      </c>
      <c r="D68" s="46"/>
      <c r="E68" s="46">
        <v>13000</v>
      </c>
      <c r="F68" s="46"/>
      <c r="G68" s="46">
        <v>1</v>
      </c>
      <c r="H68" s="46">
        <v>3000</v>
      </c>
      <c r="I68" s="49" t="s">
        <v>182</v>
      </c>
    </row>
    <row r="69" spans="1:9" ht="13.5" customHeight="1" thickBot="1" x14ac:dyDescent="0.3">
      <c r="A69" s="109"/>
      <c r="B69" s="35" t="s">
        <v>112</v>
      </c>
      <c r="C69" s="45">
        <v>1</v>
      </c>
      <c r="D69" s="45"/>
      <c r="E69" s="45"/>
      <c r="F69" s="45">
        <v>19000</v>
      </c>
      <c r="G69" s="47">
        <v>1</v>
      </c>
      <c r="H69" s="47">
        <v>3000</v>
      </c>
      <c r="I69" s="57" t="s">
        <v>119</v>
      </c>
    </row>
    <row r="70" spans="1:9" ht="30" customHeight="1" x14ac:dyDescent="0.25">
      <c r="A70" s="110" t="s">
        <v>120</v>
      </c>
      <c r="B70" s="24" t="s">
        <v>121</v>
      </c>
      <c r="C70" s="43">
        <v>1</v>
      </c>
      <c r="D70" s="43"/>
      <c r="E70" s="43">
        <v>13000</v>
      </c>
      <c r="F70" s="43"/>
      <c r="G70" s="43">
        <v>1</v>
      </c>
      <c r="H70" s="43">
        <v>4000</v>
      </c>
      <c r="I70" s="48" t="s">
        <v>122</v>
      </c>
    </row>
    <row r="71" spans="1:9" ht="18" customHeight="1" x14ac:dyDescent="0.25">
      <c r="A71" s="111"/>
      <c r="B71" s="44" t="s">
        <v>123</v>
      </c>
      <c r="C71" s="46">
        <v>1</v>
      </c>
      <c r="D71" s="46"/>
      <c r="E71" s="46">
        <v>26000</v>
      </c>
      <c r="F71" s="46"/>
      <c r="G71" s="46">
        <v>1</v>
      </c>
      <c r="H71" s="46">
        <v>4000</v>
      </c>
      <c r="I71" s="49" t="s">
        <v>29</v>
      </c>
    </row>
    <row r="72" spans="1:9" ht="30" x14ac:dyDescent="0.25">
      <c r="A72" s="111"/>
      <c r="B72" s="28" t="s">
        <v>150</v>
      </c>
      <c r="C72" s="46">
        <v>1</v>
      </c>
      <c r="D72" s="46"/>
      <c r="E72" s="46"/>
      <c r="F72" s="46">
        <v>19000</v>
      </c>
      <c r="G72" s="42">
        <v>1</v>
      </c>
      <c r="H72" s="42">
        <v>2000</v>
      </c>
      <c r="I72" s="51" t="s">
        <v>154</v>
      </c>
    </row>
    <row r="73" spans="1:9" ht="15.75" x14ac:dyDescent="0.25">
      <c r="A73" s="111"/>
      <c r="B73" s="44" t="s">
        <v>124</v>
      </c>
      <c r="C73" s="46">
        <v>1</v>
      </c>
      <c r="D73" s="46"/>
      <c r="E73" s="46"/>
      <c r="F73" s="46">
        <v>16000</v>
      </c>
      <c r="G73" s="46"/>
      <c r="H73" s="46"/>
      <c r="I73" s="50" t="s">
        <v>151</v>
      </c>
    </row>
    <row r="74" spans="1:9" ht="15.75" x14ac:dyDescent="0.25">
      <c r="A74" s="111"/>
      <c r="B74" s="28" t="s">
        <v>125</v>
      </c>
      <c r="C74" s="58">
        <v>1</v>
      </c>
      <c r="D74" s="58"/>
      <c r="E74" s="46"/>
      <c r="F74" s="58">
        <v>28000</v>
      </c>
      <c r="G74" s="46"/>
      <c r="H74" s="46"/>
      <c r="I74" s="59" t="s">
        <v>152</v>
      </c>
    </row>
    <row r="75" spans="1:9" ht="16.5" thickBot="1" x14ac:dyDescent="0.3">
      <c r="A75" s="112"/>
      <c r="B75" s="35" t="s">
        <v>42</v>
      </c>
      <c r="C75" s="45">
        <v>1</v>
      </c>
      <c r="D75" s="45"/>
      <c r="E75" s="45">
        <v>2000</v>
      </c>
      <c r="F75" s="45">
        <v>23000</v>
      </c>
      <c r="G75" s="42">
        <v>1</v>
      </c>
      <c r="H75" s="42">
        <v>3000</v>
      </c>
      <c r="I75" s="51" t="s">
        <v>153</v>
      </c>
    </row>
    <row r="76" spans="1:9" ht="30" customHeight="1" x14ac:dyDescent="0.25">
      <c r="A76" s="110" t="s">
        <v>133</v>
      </c>
      <c r="B76" s="24" t="s">
        <v>155</v>
      </c>
      <c r="C76" s="43">
        <v>1</v>
      </c>
      <c r="D76" s="43"/>
      <c r="E76" s="43">
        <v>31000</v>
      </c>
      <c r="F76" s="43"/>
      <c r="G76" s="43">
        <v>2</v>
      </c>
      <c r="H76" s="43">
        <v>7000</v>
      </c>
      <c r="I76" s="48" t="s">
        <v>126</v>
      </c>
    </row>
    <row r="77" spans="1:9" ht="15.75" x14ac:dyDescent="0.25">
      <c r="A77" s="111"/>
      <c r="B77" s="28" t="s">
        <v>60</v>
      </c>
      <c r="C77" s="46">
        <v>1</v>
      </c>
      <c r="D77" s="46"/>
      <c r="E77" s="46">
        <v>34000</v>
      </c>
      <c r="F77" s="46"/>
      <c r="G77" s="46">
        <v>1</v>
      </c>
      <c r="H77" s="46">
        <v>4000</v>
      </c>
      <c r="I77" s="49" t="s">
        <v>186</v>
      </c>
    </row>
    <row r="78" spans="1:9" ht="15.75" x14ac:dyDescent="0.25">
      <c r="A78" s="111"/>
      <c r="B78" s="28" t="s">
        <v>121</v>
      </c>
      <c r="C78" s="46">
        <v>1</v>
      </c>
      <c r="D78" s="46"/>
      <c r="E78" s="46"/>
      <c r="F78" s="46">
        <v>15000</v>
      </c>
      <c r="G78" s="46">
        <v>1</v>
      </c>
      <c r="H78" s="46">
        <v>2000</v>
      </c>
      <c r="I78" s="49" t="s">
        <v>187</v>
      </c>
    </row>
    <row r="79" spans="1:9" ht="15.75" x14ac:dyDescent="0.25">
      <c r="A79" s="111"/>
      <c r="B79" s="28" t="s">
        <v>127</v>
      </c>
      <c r="C79" s="46">
        <v>1</v>
      </c>
      <c r="D79" s="46"/>
      <c r="E79" s="46">
        <v>32000</v>
      </c>
      <c r="F79" s="46"/>
      <c r="G79" s="46"/>
      <c r="H79" s="46"/>
      <c r="I79" s="46" t="s">
        <v>128</v>
      </c>
    </row>
    <row r="80" spans="1:9" ht="15.75" x14ac:dyDescent="0.25">
      <c r="A80" s="111"/>
      <c r="B80" s="28" t="s">
        <v>129</v>
      </c>
      <c r="C80" s="46">
        <v>1</v>
      </c>
      <c r="D80" s="46"/>
      <c r="E80" s="46">
        <v>19000</v>
      </c>
      <c r="F80" s="46"/>
      <c r="G80" s="46"/>
      <c r="H80" s="46"/>
      <c r="I80" s="46" t="s">
        <v>31</v>
      </c>
    </row>
    <row r="81" spans="1:9" ht="15.75" x14ac:dyDescent="0.25">
      <c r="A81" s="111"/>
      <c r="B81" s="28" t="s">
        <v>130</v>
      </c>
      <c r="C81" s="46">
        <v>1</v>
      </c>
      <c r="D81" s="46"/>
      <c r="E81" s="46">
        <v>15000</v>
      </c>
      <c r="F81" s="42"/>
      <c r="G81" s="46">
        <v>1</v>
      </c>
      <c r="H81" s="46">
        <v>3000</v>
      </c>
      <c r="I81" s="49" t="s">
        <v>182</v>
      </c>
    </row>
    <row r="82" spans="1:9" ht="15.75" x14ac:dyDescent="0.25">
      <c r="A82" s="111"/>
      <c r="B82" s="28" t="s">
        <v>131</v>
      </c>
      <c r="C82" s="46">
        <v>1</v>
      </c>
      <c r="D82" s="46"/>
      <c r="E82" s="46"/>
      <c r="F82" s="42">
        <v>36000</v>
      </c>
      <c r="G82" s="46">
        <v>1</v>
      </c>
      <c r="H82" s="46">
        <v>3000</v>
      </c>
      <c r="I82" s="50" t="s">
        <v>156</v>
      </c>
    </row>
    <row r="83" spans="1:9" ht="15" customHeight="1" thickBot="1" x14ac:dyDescent="0.3">
      <c r="A83" s="112"/>
      <c r="B83" s="35" t="s">
        <v>132</v>
      </c>
      <c r="C83" s="45">
        <v>1</v>
      </c>
      <c r="D83" s="45"/>
      <c r="E83" s="45">
        <v>20000</v>
      </c>
      <c r="F83" s="47"/>
      <c r="G83" s="45"/>
      <c r="H83" s="45"/>
      <c r="I83" s="60" t="s">
        <v>31</v>
      </c>
    </row>
    <row r="84" spans="1:9" ht="13.5" customHeight="1" x14ac:dyDescent="0.25">
      <c r="A84" s="110" t="s">
        <v>134</v>
      </c>
      <c r="B84" s="24" t="s">
        <v>157</v>
      </c>
      <c r="C84" s="43">
        <v>1</v>
      </c>
      <c r="D84" s="43"/>
      <c r="E84" s="43">
        <v>11000</v>
      </c>
      <c r="F84" s="43"/>
      <c r="G84" s="43">
        <v>1</v>
      </c>
      <c r="H84" s="43">
        <v>4000</v>
      </c>
      <c r="I84" s="48" t="s">
        <v>188</v>
      </c>
    </row>
    <row r="85" spans="1:9" ht="15" customHeight="1" x14ac:dyDescent="0.25">
      <c r="A85" s="111"/>
      <c r="B85" s="28" t="s">
        <v>135</v>
      </c>
      <c r="C85" s="46">
        <v>1</v>
      </c>
      <c r="D85" s="46"/>
      <c r="E85" s="46">
        <v>22000</v>
      </c>
      <c r="F85" s="42"/>
      <c r="G85" s="46">
        <v>1</v>
      </c>
      <c r="H85" s="46">
        <v>4000</v>
      </c>
      <c r="I85" s="49" t="s">
        <v>122</v>
      </c>
    </row>
    <row r="86" spans="1:9" ht="30" x14ac:dyDescent="0.25">
      <c r="A86" s="111"/>
      <c r="B86" s="28" t="s">
        <v>158</v>
      </c>
      <c r="C86" s="58">
        <v>1</v>
      </c>
      <c r="D86" s="58"/>
      <c r="E86" s="46"/>
      <c r="F86" s="58">
        <v>16000</v>
      </c>
      <c r="G86" s="46">
        <v>1</v>
      </c>
      <c r="H86" s="46">
        <v>4000</v>
      </c>
      <c r="I86" s="59" t="s">
        <v>77</v>
      </c>
    </row>
    <row r="87" spans="1:9" ht="15.75" x14ac:dyDescent="0.25">
      <c r="A87" s="111"/>
      <c r="B87" s="41" t="s">
        <v>123</v>
      </c>
      <c r="C87" s="42">
        <v>1</v>
      </c>
      <c r="D87" s="42"/>
      <c r="E87" s="42">
        <v>26000</v>
      </c>
      <c r="F87" s="42"/>
      <c r="G87" s="42">
        <v>1</v>
      </c>
      <c r="H87" s="42">
        <v>4000</v>
      </c>
      <c r="I87" s="49" t="s">
        <v>29</v>
      </c>
    </row>
    <row r="88" spans="1:9" ht="15.75" x14ac:dyDescent="0.25">
      <c r="A88" s="111"/>
      <c r="B88" s="28" t="s">
        <v>116</v>
      </c>
      <c r="C88" s="46">
        <v>1</v>
      </c>
      <c r="D88" s="46"/>
      <c r="E88" s="46">
        <v>23000</v>
      </c>
      <c r="F88" s="42"/>
      <c r="G88" s="46">
        <v>1</v>
      </c>
      <c r="H88" s="46">
        <v>5000</v>
      </c>
      <c r="I88" s="56" t="s">
        <v>136</v>
      </c>
    </row>
    <row r="89" spans="1:9" ht="15.75" x14ac:dyDescent="0.25">
      <c r="A89" s="111"/>
      <c r="B89" s="28" t="s">
        <v>137</v>
      </c>
      <c r="C89" s="46">
        <v>1</v>
      </c>
      <c r="D89" s="46"/>
      <c r="E89" s="46">
        <v>31000</v>
      </c>
      <c r="F89" s="42"/>
      <c r="G89" s="46">
        <v>1</v>
      </c>
      <c r="H89" s="46">
        <v>4000</v>
      </c>
      <c r="I89" s="49" t="s">
        <v>29</v>
      </c>
    </row>
    <row r="90" spans="1:9" ht="15.75" x14ac:dyDescent="0.25">
      <c r="A90" s="111"/>
      <c r="B90" s="28" t="s">
        <v>98</v>
      </c>
      <c r="C90" s="46">
        <v>1</v>
      </c>
      <c r="D90" s="46"/>
      <c r="E90" s="46">
        <v>22000</v>
      </c>
      <c r="F90" s="42"/>
      <c r="G90" s="46"/>
      <c r="H90" s="46"/>
      <c r="I90" s="61" t="s">
        <v>159</v>
      </c>
    </row>
    <row r="91" spans="1:9" ht="15.75" x14ac:dyDescent="0.25">
      <c r="A91" s="111"/>
      <c r="B91" s="28" t="s">
        <v>38</v>
      </c>
      <c r="C91" s="58">
        <v>1</v>
      </c>
      <c r="D91" s="58"/>
      <c r="E91" s="46"/>
      <c r="F91" s="62">
        <v>20000</v>
      </c>
      <c r="G91" s="46"/>
      <c r="H91" s="46"/>
      <c r="I91" s="59" t="s">
        <v>160</v>
      </c>
    </row>
    <row r="92" spans="1:9" ht="15.75" x14ac:dyDescent="0.25">
      <c r="A92" s="111"/>
      <c r="B92" s="28" t="s">
        <v>138</v>
      </c>
      <c r="C92" s="58">
        <v>2</v>
      </c>
      <c r="D92" s="58"/>
      <c r="E92" s="46"/>
      <c r="F92" s="62">
        <v>82000</v>
      </c>
      <c r="G92" s="46"/>
      <c r="H92" s="46"/>
      <c r="I92" s="59" t="s">
        <v>161</v>
      </c>
    </row>
    <row r="93" spans="1:9" ht="15.75" x14ac:dyDescent="0.25">
      <c r="A93" s="111"/>
      <c r="B93" s="28" t="s">
        <v>131</v>
      </c>
      <c r="C93" s="46">
        <v>1</v>
      </c>
      <c r="D93" s="46"/>
      <c r="E93" s="46">
        <v>35000</v>
      </c>
      <c r="F93" s="42"/>
      <c r="G93" s="46">
        <v>1</v>
      </c>
      <c r="H93" s="46">
        <v>4000</v>
      </c>
      <c r="I93" s="49" t="s">
        <v>122</v>
      </c>
    </row>
    <row r="94" spans="1:9" ht="16.5" thickBot="1" x14ac:dyDescent="0.3">
      <c r="A94" s="112"/>
      <c r="B94" s="35" t="s">
        <v>162</v>
      </c>
      <c r="C94" s="45">
        <v>1</v>
      </c>
      <c r="D94" s="45"/>
      <c r="E94" s="45">
        <v>27500</v>
      </c>
      <c r="F94" s="47"/>
      <c r="G94" s="45"/>
      <c r="H94" s="45"/>
      <c r="I94" s="60" t="s">
        <v>31</v>
      </c>
    </row>
    <row r="95" spans="1:9" ht="30" customHeight="1" x14ac:dyDescent="0.25">
      <c r="A95" s="110" t="s">
        <v>139</v>
      </c>
      <c r="B95" s="24" t="s">
        <v>164</v>
      </c>
      <c r="C95" s="42">
        <v>1</v>
      </c>
      <c r="D95" s="42"/>
      <c r="E95" s="42"/>
      <c r="F95" s="42">
        <v>16500</v>
      </c>
      <c r="G95" s="42"/>
      <c r="H95" s="42"/>
      <c r="I95" s="51" t="s">
        <v>163</v>
      </c>
    </row>
    <row r="96" spans="1:9" ht="15.75" x14ac:dyDescent="0.25">
      <c r="A96" s="111"/>
      <c r="B96" s="28" t="s">
        <v>165</v>
      </c>
      <c r="C96" s="46">
        <v>1</v>
      </c>
      <c r="D96" s="46"/>
      <c r="E96" s="46">
        <v>23500</v>
      </c>
      <c r="F96" s="42"/>
      <c r="G96" s="46">
        <v>1</v>
      </c>
      <c r="H96" s="46">
        <v>4000</v>
      </c>
      <c r="I96" s="49" t="s">
        <v>29</v>
      </c>
    </row>
    <row r="97" spans="1:9" ht="16.5" customHeight="1" x14ac:dyDescent="0.25">
      <c r="A97" s="111"/>
      <c r="B97" s="28" t="s">
        <v>140</v>
      </c>
      <c r="C97" s="46">
        <v>1</v>
      </c>
      <c r="D97" s="46"/>
      <c r="E97" s="46">
        <v>56000</v>
      </c>
      <c r="F97" s="42"/>
      <c r="G97" s="46"/>
      <c r="H97" s="46"/>
      <c r="I97" s="61" t="s">
        <v>31</v>
      </c>
    </row>
    <row r="98" spans="1:9" ht="15.75" x14ac:dyDescent="0.25">
      <c r="A98" s="111"/>
      <c r="B98" s="28" t="s">
        <v>141</v>
      </c>
      <c r="C98" s="46">
        <v>1</v>
      </c>
      <c r="D98" s="46"/>
      <c r="E98" s="46">
        <v>19000</v>
      </c>
      <c r="F98" s="42"/>
      <c r="G98" s="46"/>
      <c r="H98" s="46"/>
      <c r="I98" s="61" t="s">
        <v>31</v>
      </c>
    </row>
    <row r="99" spans="1:9" ht="15.75" customHeight="1" x14ac:dyDescent="0.25">
      <c r="A99" s="111"/>
      <c r="B99" s="28" t="s">
        <v>142</v>
      </c>
      <c r="C99" s="46">
        <v>1</v>
      </c>
      <c r="D99" s="46"/>
      <c r="E99" s="46"/>
      <c r="F99" s="42">
        <v>42000</v>
      </c>
      <c r="G99" s="46"/>
      <c r="H99" s="46"/>
      <c r="I99" s="61" t="s">
        <v>166</v>
      </c>
    </row>
    <row r="100" spans="1:9" ht="15.75" x14ac:dyDescent="0.25">
      <c r="A100" s="111"/>
      <c r="B100" s="28" t="s">
        <v>143</v>
      </c>
      <c r="C100" s="46">
        <v>1</v>
      </c>
      <c r="D100" s="46"/>
      <c r="E100" s="46">
        <v>11000</v>
      </c>
      <c r="F100" s="42"/>
      <c r="G100" s="46">
        <v>2</v>
      </c>
      <c r="H100" s="46">
        <v>8000</v>
      </c>
      <c r="I100" s="56" t="s">
        <v>117</v>
      </c>
    </row>
    <row r="101" spans="1:9" ht="15.75" x14ac:dyDescent="0.25">
      <c r="A101" s="111"/>
      <c r="B101" s="41" t="s">
        <v>167</v>
      </c>
      <c r="C101" s="42">
        <v>1</v>
      </c>
      <c r="D101" s="42"/>
      <c r="E101" s="42">
        <v>31000</v>
      </c>
      <c r="F101" s="42"/>
      <c r="G101" s="42">
        <v>1</v>
      </c>
      <c r="H101" s="42">
        <v>3000</v>
      </c>
      <c r="I101" s="56" t="s">
        <v>182</v>
      </c>
    </row>
    <row r="102" spans="1:9" ht="31.5" x14ac:dyDescent="0.25">
      <c r="A102" s="111"/>
      <c r="B102" s="23" t="s">
        <v>168</v>
      </c>
      <c r="C102" s="71"/>
      <c r="D102" s="71">
        <v>1</v>
      </c>
      <c r="E102" s="71"/>
      <c r="F102" s="72"/>
      <c r="G102" s="71"/>
      <c r="H102" s="71"/>
      <c r="I102" s="23" t="s">
        <v>169</v>
      </c>
    </row>
    <row r="103" spans="1:9" ht="15.75" customHeight="1" x14ac:dyDescent="0.25">
      <c r="A103" s="111"/>
      <c r="B103" s="28" t="s">
        <v>40</v>
      </c>
      <c r="C103" s="46">
        <v>1</v>
      </c>
      <c r="D103" s="46"/>
      <c r="E103" s="46"/>
      <c r="F103" s="42">
        <v>22500</v>
      </c>
      <c r="G103" s="46"/>
      <c r="H103" s="46"/>
      <c r="I103" s="61" t="s">
        <v>170</v>
      </c>
    </row>
    <row r="104" spans="1:9" ht="16.5" thickBot="1" x14ac:dyDescent="0.3">
      <c r="A104" s="112"/>
      <c r="B104" s="35" t="s">
        <v>36</v>
      </c>
      <c r="C104" s="45">
        <v>1</v>
      </c>
      <c r="D104" s="45"/>
      <c r="E104" s="45">
        <v>16000</v>
      </c>
      <c r="F104" s="47"/>
      <c r="G104" s="45">
        <v>1</v>
      </c>
      <c r="H104" s="45">
        <v>3000</v>
      </c>
      <c r="I104" s="54" t="s">
        <v>182</v>
      </c>
    </row>
    <row r="105" spans="1:9" ht="19.5" customHeight="1" x14ac:dyDescent="0.25">
      <c r="A105" s="110" t="s">
        <v>144</v>
      </c>
      <c r="B105" s="24" t="s">
        <v>171</v>
      </c>
      <c r="C105" s="43">
        <v>1</v>
      </c>
      <c r="D105" s="43"/>
      <c r="E105" s="43"/>
      <c r="F105" s="43">
        <v>47000</v>
      </c>
      <c r="G105" s="43">
        <v>1</v>
      </c>
      <c r="H105" s="43">
        <v>3000</v>
      </c>
      <c r="I105" s="53" t="s">
        <v>172</v>
      </c>
    </row>
    <row r="106" spans="1:9" ht="15.75" x14ac:dyDescent="0.25">
      <c r="A106" s="111"/>
      <c r="B106" s="28" t="s">
        <v>36</v>
      </c>
      <c r="C106" s="46">
        <v>1</v>
      </c>
      <c r="D106" s="46"/>
      <c r="E106" s="46"/>
      <c r="F106" s="42">
        <v>16000</v>
      </c>
      <c r="G106" s="42">
        <v>1</v>
      </c>
      <c r="H106" s="42">
        <v>3000</v>
      </c>
      <c r="I106" s="51" t="s">
        <v>173</v>
      </c>
    </row>
    <row r="107" spans="1:9" ht="15.75" customHeight="1" x14ac:dyDescent="0.25">
      <c r="A107" s="111"/>
      <c r="B107" s="28" t="s">
        <v>88</v>
      </c>
      <c r="C107" s="46">
        <v>1</v>
      </c>
      <c r="D107" s="46"/>
      <c r="E107" s="46"/>
      <c r="F107" s="42">
        <v>15000</v>
      </c>
      <c r="G107" s="46">
        <v>1</v>
      </c>
      <c r="H107" s="46">
        <v>3000</v>
      </c>
      <c r="I107" s="61" t="s">
        <v>174</v>
      </c>
    </row>
    <row r="108" spans="1:9" ht="15.75" x14ac:dyDescent="0.25">
      <c r="A108" s="111"/>
      <c r="B108" s="28" t="s">
        <v>175</v>
      </c>
      <c r="C108" s="46">
        <v>1</v>
      </c>
      <c r="D108" s="46"/>
      <c r="E108" s="46">
        <v>13000</v>
      </c>
      <c r="F108" s="46"/>
      <c r="G108" s="46">
        <v>1</v>
      </c>
      <c r="H108" s="46">
        <v>3000</v>
      </c>
      <c r="I108" s="49" t="s">
        <v>182</v>
      </c>
    </row>
    <row r="109" spans="1:9" ht="15.75" x14ac:dyDescent="0.25">
      <c r="A109" s="111"/>
      <c r="B109" s="28" t="s">
        <v>40</v>
      </c>
      <c r="C109" s="46">
        <v>1</v>
      </c>
      <c r="D109" s="46"/>
      <c r="E109" s="46">
        <v>18000</v>
      </c>
      <c r="F109" s="46"/>
      <c r="G109" s="46">
        <v>1</v>
      </c>
      <c r="H109" s="46">
        <v>4000</v>
      </c>
      <c r="I109" s="56" t="s">
        <v>29</v>
      </c>
    </row>
    <row r="110" spans="1:9" ht="15.75" x14ac:dyDescent="0.25">
      <c r="A110" s="111"/>
      <c r="B110" s="28" t="s">
        <v>116</v>
      </c>
      <c r="C110" s="46">
        <v>1</v>
      </c>
      <c r="D110" s="46"/>
      <c r="E110" s="46"/>
      <c r="F110" s="46">
        <v>29500</v>
      </c>
      <c r="G110" s="46"/>
      <c r="H110" s="46"/>
      <c r="I110" s="51" t="s">
        <v>176</v>
      </c>
    </row>
    <row r="111" spans="1:9" ht="15.75" x14ac:dyDescent="0.25">
      <c r="A111" s="111"/>
      <c r="B111" s="28" t="s">
        <v>145</v>
      </c>
      <c r="C111" s="46">
        <v>1</v>
      </c>
      <c r="D111" s="46"/>
      <c r="E111" s="46">
        <v>24000</v>
      </c>
      <c r="F111" s="46"/>
      <c r="G111" s="46">
        <v>1</v>
      </c>
      <c r="H111" s="46">
        <v>4000</v>
      </c>
      <c r="I111" s="49" t="s">
        <v>29</v>
      </c>
    </row>
    <row r="112" spans="1:9" ht="16.5" thickBot="1" x14ac:dyDescent="0.3">
      <c r="A112" s="112"/>
      <c r="B112" s="35" t="s">
        <v>53</v>
      </c>
      <c r="C112" s="45">
        <v>1</v>
      </c>
      <c r="D112" s="45"/>
      <c r="E112" s="45"/>
      <c r="F112" s="45">
        <v>32000</v>
      </c>
      <c r="G112" s="42">
        <v>1</v>
      </c>
      <c r="H112" s="42">
        <v>3000</v>
      </c>
      <c r="I112" s="51" t="s">
        <v>177</v>
      </c>
    </row>
    <row r="113" spans="1:9" ht="15" customHeight="1" x14ac:dyDescent="0.25">
      <c r="A113" s="110" t="s">
        <v>146</v>
      </c>
      <c r="B113" s="63" t="s">
        <v>41</v>
      </c>
      <c r="C113" s="64">
        <v>1</v>
      </c>
      <c r="D113" s="64"/>
      <c r="E113" s="64">
        <v>13000</v>
      </c>
      <c r="F113" s="64"/>
      <c r="G113" s="64">
        <v>1</v>
      </c>
      <c r="H113" s="64">
        <v>3000</v>
      </c>
      <c r="I113" s="48" t="s">
        <v>182</v>
      </c>
    </row>
    <row r="114" spans="1:9" ht="15.75" hidden="1" customHeight="1" x14ac:dyDescent="0.25">
      <c r="A114" s="111"/>
      <c r="B114" s="65"/>
      <c r="C114" s="66"/>
      <c r="D114" s="66"/>
      <c r="E114" s="66"/>
      <c r="F114" s="66"/>
      <c r="G114" s="66"/>
      <c r="H114" s="66"/>
      <c r="I114" s="67"/>
    </row>
    <row r="115" spans="1:9" ht="15.75" hidden="1" customHeight="1" x14ac:dyDescent="0.25">
      <c r="A115" s="111"/>
      <c r="B115" s="65"/>
      <c r="C115" s="66"/>
      <c r="D115" s="66"/>
      <c r="E115" s="66"/>
      <c r="F115" s="66"/>
      <c r="G115" s="66"/>
      <c r="H115" s="66"/>
      <c r="I115" s="67"/>
    </row>
    <row r="116" spans="1:9" ht="15.75" hidden="1" customHeight="1" x14ac:dyDescent="0.25">
      <c r="A116" s="111"/>
      <c r="B116" s="65"/>
      <c r="C116" s="66"/>
      <c r="D116" s="66"/>
      <c r="E116" s="66"/>
      <c r="F116" s="66"/>
      <c r="G116" s="66"/>
      <c r="H116" s="66"/>
      <c r="I116" s="67"/>
    </row>
    <row r="117" spans="1:9" ht="15.75" hidden="1" customHeight="1" x14ac:dyDescent="0.25">
      <c r="A117" s="111"/>
      <c r="B117" s="65"/>
      <c r="C117" s="66"/>
      <c r="D117" s="66"/>
      <c r="E117" s="66"/>
      <c r="F117" s="66"/>
      <c r="G117" s="66"/>
      <c r="H117" s="66"/>
      <c r="I117" s="67"/>
    </row>
    <row r="118" spans="1:9" ht="15.75" hidden="1" customHeight="1" x14ac:dyDescent="0.25">
      <c r="A118" s="111"/>
      <c r="B118" s="65"/>
      <c r="C118" s="66"/>
      <c r="D118" s="66"/>
      <c r="E118" s="66"/>
      <c r="F118" s="66"/>
      <c r="G118" s="66"/>
      <c r="H118" s="66"/>
      <c r="I118" s="67"/>
    </row>
    <row r="119" spans="1:9" ht="15.75" hidden="1" customHeight="1" x14ac:dyDescent="0.25">
      <c r="A119" s="111"/>
      <c r="B119" s="65"/>
      <c r="C119" s="66"/>
      <c r="D119" s="66"/>
      <c r="E119" s="66"/>
      <c r="F119" s="66"/>
      <c r="G119" s="66"/>
      <c r="H119" s="66"/>
      <c r="I119" s="67"/>
    </row>
    <row r="120" spans="1:9" ht="16.5" hidden="1" customHeight="1" x14ac:dyDescent="0.25">
      <c r="A120" s="111"/>
      <c r="B120" s="41"/>
      <c r="C120" s="42"/>
      <c r="D120" s="42"/>
      <c r="E120" s="42"/>
      <c r="F120" s="42"/>
      <c r="G120" s="42"/>
      <c r="H120" s="42"/>
      <c r="I120" s="42"/>
    </row>
    <row r="121" spans="1:9" ht="15.75" customHeight="1" x14ac:dyDescent="0.25">
      <c r="A121" s="111"/>
      <c r="B121" s="28" t="s">
        <v>147</v>
      </c>
      <c r="C121" s="46">
        <v>1</v>
      </c>
      <c r="D121" s="46"/>
      <c r="E121" s="46"/>
      <c r="F121" s="46">
        <v>21000</v>
      </c>
      <c r="G121" s="46"/>
      <c r="H121" s="46"/>
      <c r="I121" s="50" t="s">
        <v>178</v>
      </c>
    </row>
    <row r="122" spans="1:9" ht="15.75" x14ac:dyDescent="0.25">
      <c r="A122" s="111"/>
      <c r="B122" s="28" t="s">
        <v>40</v>
      </c>
      <c r="C122" s="46">
        <v>1</v>
      </c>
      <c r="D122" s="46"/>
      <c r="E122" s="46"/>
      <c r="F122" s="46">
        <v>18000</v>
      </c>
      <c r="G122" s="42">
        <v>1</v>
      </c>
      <c r="H122" s="42">
        <v>4000</v>
      </c>
      <c r="I122" s="51" t="s">
        <v>179</v>
      </c>
    </row>
    <row r="123" spans="1:9" ht="15.75" x14ac:dyDescent="0.25">
      <c r="A123" s="111"/>
      <c r="B123" s="41" t="s">
        <v>180</v>
      </c>
      <c r="C123" s="42">
        <v>1</v>
      </c>
      <c r="D123" s="42"/>
      <c r="E123" s="42">
        <v>13000</v>
      </c>
      <c r="F123" s="42"/>
      <c r="G123" s="42">
        <v>1</v>
      </c>
      <c r="H123" s="42">
        <v>3000</v>
      </c>
      <c r="I123" s="49" t="s">
        <v>182</v>
      </c>
    </row>
    <row r="124" spans="1:9" ht="15.75" x14ac:dyDescent="0.25">
      <c r="A124" s="111"/>
      <c r="B124" s="41" t="s">
        <v>148</v>
      </c>
      <c r="C124" s="42">
        <v>1</v>
      </c>
      <c r="D124" s="42"/>
      <c r="E124" s="42">
        <v>35000</v>
      </c>
      <c r="F124" s="42"/>
      <c r="G124" s="42">
        <v>1</v>
      </c>
      <c r="H124" s="42">
        <v>4000</v>
      </c>
      <c r="I124" s="56" t="s">
        <v>29</v>
      </c>
    </row>
    <row r="125" spans="1:9" ht="15.75" x14ac:dyDescent="0.25">
      <c r="A125" s="111"/>
      <c r="B125" s="41" t="s">
        <v>180</v>
      </c>
      <c r="C125" s="42">
        <v>1</v>
      </c>
      <c r="D125" s="42"/>
      <c r="E125" s="42">
        <v>13000</v>
      </c>
      <c r="F125" s="42"/>
      <c r="G125" s="42">
        <v>1</v>
      </c>
      <c r="H125" s="42">
        <v>3000</v>
      </c>
      <c r="I125" s="49" t="s">
        <v>182</v>
      </c>
    </row>
    <row r="126" spans="1:9" ht="30" x14ac:dyDescent="0.25">
      <c r="A126" s="111"/>
      <c r="B126" s="41" t="s">
        <v>149</v>
      </c>
      <c r="C126" s="42">
        <v>1</v>
      </c>
      <c r="D126" s="42"/>
      <c r="E126" s="42"/>
      <c r="F126" s="42">
        <v>16500</v>
      </c>
      <c r="G126" s="42"/>
      <c r="H126" s="42"/>
      <c r="I126" s="51" t="s">
        <v>181</v>
      </c>
    </row>
    <row r="127" spans="1:9" ht="16.5" thickBot="1" x14ac:dyDescent="0.3">
      <c r="A127" s="112"/>
      <c r="B127" s="52" t="s">
        <v>36</v>
      </c>
      <c r="C127" s="47">
        <v>1</v>
      </c>
      <c r="D127" s="47"/>
      <c r="E127" s="47">
        <v>16000</v>
      </c>
      <c r="F127" s="47"/>
      <c r="G127" s="47">
        <v>1</v>
      </c>
      <c r="H127" s="47">
        <v>3000</v>
      </c>
      <c r="I127" s="54" t="s">
        <v>182</v>
      </c>
    </row>
    <row r="128" spans="1:9" ht="30" customHeight="1" x14ac:dyDescent="0.25">
      <c r="A128" s="107" t="s">
        <v>189</v>
      </c>
      <c r="B128" s="84" t="s">
        <v>190</v>
      </c>
      <c r="C128" s="25">
        <v>1</v>
      </c>
      <c r="D128" s="25"/>
      <c r="E128" s="25">
        <v>7000</v>
      </c>
      <c r="F128" s="25"/>
      <c r="G128" s="85">
        <v>2</v>
      </c>
      <c r="H128" s="85">
        <v>11000</v>
      </c>
      <c r="I128" s="40" t="s">
        <v>191</v>
      </c>
    </row>
    <row r="129" spans="1:9" ht="15.75" x14ac:dyDescent="0.25">
      <c r="A129" s="108"/>
      <c r="B129" s="75" t="s">
        <v>150</v>
      </c>
      <c r="C129" s="74">
        <v>1</v>
      </c>
      <c r="D129" s="74"/>
      <c r="E129" s="74">
        <v>17000</v>
      </c>
      <c r="F129" s="74"/>
      <c r="G129" s="76">
        <v>1</v>
      </c>
      <c r="H129" s="76">
        <v>4000</v>
      </c>
      <c r="I129" s="32" t="s">
        <v>29</v>
      </c>
    </row>
    <row r="130" spans="1:9" ht="15.75" x14ac:dyDescent="0.25">
      <c r="A130" s="108"/>
      <c r="B130" s="75" t="s">
        <v>192</v>
      </c>
      <c r="C130" s="74">
        <v>1</v>
      </c>
      <c r="D130" s="74"/>
      <c r="E130" s="74"/>
      <c r="F130" s="74">
        <v>18000</v>
      </c>
      <c r="G130" s="76">
        <v>1</v>
      </c>
      <c r="H130" s="76">
        <v>3000</v>
      </c>
      <c r="I130" s="79" t="s">
        <v>193</v>
      </c>
    </row>
    <row r="131" spans="1:9" ht="15.75" x14ac:dyDescent="0.25">
      <c r="A131" s="108"/>
      <c r="B131" s="75" t="s">
        <v>194</v>
      </c>
      <c r="C131" s="74">
        <v>1</v>
      </c>
      <c r="D131" s="74"/>
      <c r="E131" s="74">
        <v>18000</v>
      </c>
      <c r="F131" s="74"/>
      <c r="G131" s="76">
        <v>1</v>
      </c>
      <c r="H131" s="76">
        <v>4000</v>
      </c>
      <c r="I131" s="32" t="s">
        <v>29</v>
      </c>
    </row>
    <row r="132" spans="1:9" ht="15.75" customHeight="1" x14ac:dyDescent="0.25">
      <c r="A132" s="108"/>
      <c r="B132" s="75" t="s">
        <v>143</v>
      </c>
      <c r="C132" s="74">
        <v>1</v>
      </c>
      <c r="D132" s="74"/>
      <c r="E132" s="74">
        <v>19000</v>
      </c>
      <c r="F132" s="74"/>
      <c r="G132" s="76"/>
      <c r="H132" s="76"/>
      <c r="I132" s="32" t="s">
        <v>31</v>
      </c>
    </row>
    <row r="133" spans="1:9" ht="15.75" x14ac:dyDescent="0.25">
      <c r="A133" s="108"/>
      <c r="B133" s="75" t="s">
        <v>129</v>
      </c>
      <c r="C133" s="74">
        <v>1</v>
      </c>
      <c r="D133" s="74"/>
      <c r="E133" s="74">
        <v>16000</v>
      </c>
      <c r="F133" s="74"/>
      <c r="G133" s="76">
        <v>1</v>
      </c>
      <c r="H133" s="76">
        <v>3000</v>
      </c>
      <c r="I133" s="39" t="s">
        <v>30</v>
      </c>
    </row>
    <row r="134" spans="1:9" ht="16.5" thickBot="1" x14ac:dyDescent="0.3">
      <c r="A134" s="109"/>
      <c r="B134" s="80" t="s">
        <v>190</v>
      </c>
      <c r="C134" s="81">
        <v>1</v>
      </c>
      <c r="D134" s="81"/>
      <c r="E134" s="81">
        <v>15000</v>
      </c>
      <c r="F134" s="81"/>
      <c r="G134" s="82">
        <v>1</v>
      </c>
      <c r="H134" s="82">
        <v>3000</v>
      </c>
      <c r="I134" s="83" t="s">
        <v>30</v>
      </c>
    </row>
    <row r="135" spans="1:9" ht="15.75" x14ac:dyDescent="0.25">
      <c r="A135" s="107" t="s">
        <v>195</v>
      </c>
      <c r="B135" s="84" t="s">
        <v>35</v>
      </c>
      <c r="C135" s="25">
        <v>1</v>
      </c>
      <c r="D135" s="25"/>
      <c r="E135" s="25">
        <v>11000</v>
      </c>
      <c r="F135" s="25"/>
      <c r="G135" s="85">
        <v>2</v>
      </c>
      <c r="H135" s="85">
        <v>6000</v>
      </c>
      <c r="I135" s="40" t="s">
        <v>196</v>
      </c>
    </row>
    <row r="136" spans="1:9" ht="15.75" x14ac:dyDescent="0.25">
      <c r="A136" s="108"/>
      <c r="B136" s="75" t="s">
        <v>66</v>
      </c>
      <c r="C136" s="74">
        <v>1</v>
      </c>
      <c r="D136" s="74"/>
      <c r="E136" s="74">
        <v>15500</v>
      </c>
      <c r="F136" s="74"/>
      <c r="G136" s="76">
        <v>2</v>
      </c>
      <c r="H136" s="76">
        <v>9000</v>
      </c>
      <c r="I136" s="39" t="s">
        <v>197</v>
      </c>
    </row>
    <row r="137" spans="1:9" ht="15.75" x14ac:dyDescent="0.25">
      <c r="A137" s="108"/>
      <c r="B137" s="75" t="s">
        <v>55</v>
      </c>
      <c r="C137" s="74">
        <v>1</v>
      </c>
      <c r="D137" s="74"/>
      <c r="E137" s="74">
        <v>30000</v>
      </c>
      <c r="F137" s="74"/>
      <c r="G137" s="76">
        <v>2</v>
      </c>
      <c r="H137" s="76">
        <v>6000</v>
      </c>
      <c r="I137" s="39" t="s">
        <v>196</v>
      </c>
    </row>
    <row r="138" spans="1:9" ht="15.75" x14ac:dyDescent="0.25">
      <c r="A138" s="108"/>
      <c r="B138" s="75" t="s">
        <v>198</v>
      </c>
      <c r="C138" s="74">
        <v>1</v>
      </c>
      <c r="D138" s="74"/>
      <c r="E138" s="74"/>
      <c r="F138" s="74">
        <v>21000</v>
      </c>
      <c r="G138" s="76"/>
      <c r="H138" s="76"/>
      <c r="I138" s="31" t="s">
        <v>199</v>
      </c>
    </row>
    <row r="139" spans="1:9" ht="28.5" customHeight="1" x14ac:dyDescent="0.25">
      <c r="A139" s="108"/>
      <c r="B139" s="75" t="s">
        <v>200</v>
      </c>
      <c r="C139" s="74">
        <v>1</v>
      </c>
      <c r="D139" s="74"/>
      <c r="E139" s="74"/>
      <c r="F139" s="74">
        <v>26500</v>
      </c>
      <c r="G139" s="76"/>
      <c r="H139" s="76"/>
      <c r="I139" s="79" t="s">
        <v>201</v>
      </c>
    </row>
    <row r="140" spans="1:9" ht="30" customHeight="1" x14ac:dyDescent="0.25">
      <c r="A140" s="108"/>
      <c r="B140" s="75" t="s">
        <v>190</v>
      </c>
      <c r="C140" s="74">
        <v>1</v>
      </c>
      <c r="D140" s="74"/>
      <c r="E140" s="74"/>
      <c r="F140" s="74">
        <v>18000</v>
      </c>
      <c r="G140" s="76"/>
      <c r="H140" s="76"/>
      <c r="I140" s="79" t="s">
        <v>202</v>
      </c>
    </row>
    <row r="141" spans="1:9" ht="16.5" thickBot="1" x14ac:dyDescent="0.3">
      <c r="A141" s="109"/>
      <c r="B141" s="80" t="s">
        <v>203</v>
      </c>
      <c r="C141" s="81">
        <v>1</v>
      </c>
      <c r="D141" s="81"/>
      <c r="E141" s="81">
        <v>23000</v>
      </c>
      <c r="F141" s="81"/>
      <c r="G141" s="82">
        <v>1</v>
      </c>
      <c r="H141" s="82">
        <v>1000</v>
      </c>
      <c r="I141" s="83" t="s">
        <v>204</v>
      </c>
    </row>
    <row r="142" spans="1:9" ht="15.75" x14ac:dyDescent="0.25">
      <c r="A142" s="107" t="s">
        <v>205</v>
      </c>
      <c r="B142" s="84" t="s">
        <v>40</v>
      </c>
      <c r="C142" s="25">
        <v>1</v>
      </c>
      <c r="D142" s="25"/>
      <c r="E142" s="25">
        <v>18000</v>
      </c>
      <c r="F142" s="25"/>
      <c r="G142" s="85">
        <v>1</v>
      </c>
      <c r="H142" s="85">
        <v>4000</v>
      </c>
      <c r="I142" s="40" t="s">
        <v>29</v>
      </c>
    </row>
    <row r="143" spans="1:9" ht="15.75" x14ac:dyDescent="0.25">
      <c r="A143" s="108"/>
      <c r="B143" s="75" t="s">
        <v>105</v>
      </c>
      <c r="C143" s="74">
        <v>1</v>
      </c>
      <c r="D143" s="74"/>
      <c r="E143" s="74">
        <v>23000</v>
      </c>
      <c r="F143" s="74"/>
      <c r="G143" s="76">
        <v>1</v>
      </c>
      <c r="H143" s="76">
        <v>3000</v>
      </c>
      <c r="I143" s="39" t="s">
        <v>206</v>
      </c>
    </row>
    <row r="144" spans="1:9" ht="15.75" x14ac:dyDescent="0.25">
      <c r="A144" s="108"/>
      <c r="B144" s="75" t="s">
        <v>135</v>
      </c>
      <c r="C144" s="74">
        <v>1</v>
      </c>
      <c r="D144" s="74"/>
      <c r="E144" s="74">
        <v>22000</v>
      </c>
      <c r="F144" s="74"/>
      <c r="G144" s="76">
        <v>1</v>
      </c>
      <c r="H144" s="76">
        <v>4000</v>
      </c>
      <c r="I144" s="32" t="s">
        <v>29</v>
      </c>
    </row>
    <row r="145" spans="1:9" ht="15.75" x14ac:dyDescent="0.25">
      <c r="A145" s="108"/>
      <c r="B145" s="75" t="s">
        <v>207</v>
      </c>
      <c r="C145" s="74">
        <v>1</v>
      </c>
      <c r="D145" s="74"/>
      <c r="E145" s="74">
        <v>3000</v>
      </c>
      <c r="F145" s="74">
        <v>14000</v>
      </c>
      <c r="G145" s="76"/>
      <c r="H145" s="76"/>
      <c r="I145" s="79" t="s">
        <v>208</v>
      </c>
    </row>
    <row r="146" spans="1:9" ht="31.5" x14ac:dyDescent="0.25">
      <c r="A146" s="108"/>
      <c r="B146" s="23" t="s">
        <v>209</v>
      </c>
      <c r="C146" s="71"/>
      <c r="D146" s="72">
        <v>1</v>
      </c>
      <c r="E146" s="72"/>
      <c r="F146" s="72"/>
      <c r="G146" s="72"/>
      <c r="H146" s="72"/>
      <c r="I146" s="93" t="s">
        <v>209</v>
      </c>
    </row>
    <row r="147" spans="1:9" ht="15.75" x14ac:dyDescent="0.25">
      <c r="A147" s="108"/>
      <c r="B147" s="41" t="s">
        <v>44</v>
      </c>
      <c r="C147" s="62">
        <v>2</v>
      </c>
      <c r="D147" s="62"/>
      <c r="E147" s="42"/>
      <c r="F147" s="62">
        <v>110000</v>
      </c>
      <c r="G147" s="42"/>
      <c r="H147" s="42"/>
      <c r="I147" s="59" t="s">
        <v>210</v>
      </c>
    </row>
    <row r="148" spans="1:9" ht="15.75" x14ac:dyDescent="0.25">
      <c r="A148" s="108"/>
      <c r="B148" s="41" t="s">
        <v>211</v>
      </c>
      <c r="C148" s="62">
        <v>2</v>
      </c>
      <c r="D148" s="62"/>
      <c r="E148" s="42"/>
      <c r="F148" s="62">
        <v>55000</v>
      </c>
      <c r="G148" s="42"/>
      <c r="H148" s="42"/>
      <c r="I148" s="59" t="s">
        <v>212</v>
      </c>
    </row>
    <row r="149" spans="1:9" ht="15.75" x14ac:dyDescent="0.25">
      <c r="A149" s="108"/>
      <c r="B149" s="75" t="s">
        <v>150</v>
      </c>
      <c r="C149" s="74">
        <v>1</v>
      </c>
      <c r="D149" s="74"/>
      <c r="E149" s="74"/>
      <c r="F149" s="74">
        <v>21000</v>
      </c>
      <c r="G149" s="76"/>
      <c r="H149" s="76"/>
      <c r="I149" s="78" t="s">
        <v>213</v>
      </c>
    </row>
    <row r="150" spans="1:9" ht="15.75" x14ac:dyDescent="0.25">
      <c r="A150" s="108"/>
      <c r="B150" s="75" t="s">
        <v>214</v>
      </c>
      <c r="C150" s="74">
        <v>1</v>
      </c>
      <c r="D150" s="74"/>
      <c r="E150" s="74">
        <v>62000</v>
      </c>
      <c r="F150" s="74"/>
      <c r="G150" s="76"/>
      <c r="H150" s="76"/>
      <c r="I150" s="32" t="s">
        <v>215</v>
      </c>
    </row>
    <row r="151" spans="1:9" ht="15.75" x14ac:dyDescent="0.25">
      <c r="A151" s="108"/>
      <c r="B151" s="75" t="s">
        <v>62</v>
      </c>
      <c r="C151" s="74">
        <v>1</v>
      </c>
      <c r="D151" s="74"/>
      <c r="E151" s="74">
        <v>35000</v>
      </c>
      <c r="F151" s="74"/>
      <c r="G151" s="76">
        <v>1</v>
      </c>
      <c r="H151" s="76">
        <v>4000</v>
      </c>
      <c r="I151" s="32" t="s">
        <v>29</v>
      </c>
    </row>
    <row r="152" spans="1:9" ht="16.5" thickBot="1" x14ac:dyDescent="0.3">
      <c r="A152" s="109"/>
      <c r="B152" s="80" t="s">
        <v>216</v>
      </c>
      <c r="C152" s="81">
        <v>1</v>
      </c>
      <c r="D152" s="81"/>
      <c r="E152" s="81">
        <v>14000</v>
      </c>
      <c r="F152" s="81"/>
      <c r="G152" s="82">
        <v>2</v>
      </c>
      <c r="H152" s="82">
        <v>7000</v>
      </c>
      <c r="I152" s="38" t="s">
        <v>217</v>
      </c>
    </row>
    <row r="153" spans="1:9" ht="15.75" x14ac:dyDescent="0.25">
      <c r="A153" s="107" t="s">
        <v>218</v>
      </c>
      <c r="B153" s="84" t="s">
        <v>35</v>
      </c>
      <c r="C153" s="25">
        <v>1</v>
      </c>
      <c r="D153" s="25"/>
      <c r="E153" s="25">
        <v>14000</v>
      </c>
      <c r="F153" s="25"/>
      <c r="G153" s="85">
        <v>1</v>
      </c>
      <c r="H153" s="85">
        <v>3000</v>
      </c>
      <c r="I153" s="40" t="s">
        <v>30</v>
      </c>
    </row>
    <row r="154" spans="1:9" ht="15.75" x14ac:dyDescent="0.25">
      <c r="A154" s="108"/>
      <c r="B154" s="75" t="s">
        <v>70</v>
      </c>
      <c r="C154" s="74">
        <v>1</v>
      </c>
      <c r="D154" s="74"/>
      <c r="E154" s="74"/>
      <c r="F154" s="74">
        <v>47000</v>
      </c>
      <c r="G154" s="76"/>
      <c r="H154" s="76"/>
      <c r="I154" s="78" t="s">
        <v>219</v>
      </c>
    </row>
    <row r="155" spans="1:9" ht="15.75" x14ac:dyDescent="0.25">
      <c r="A155" s="108"/>
      <c r="B155" s="75" t="s">
        <v>116</v>
      </c>
      <c r="C155" s="74">
        <v>1</v>
      </c>
      <c r="D155" s="74"/>
      <c r="E155" s="74"/>
      <c r="F155" s="74">
        <v>18000</v>
      </c>
      <c r="G155" s="76">
        <v>2</v>
      </c>
      <c r="H155" s="76">
        <v>10000</v>
      </c>
      <c r="I155" s="79" t="s">
        <v>220</v>
      </c>
    </row>
    <row r="156" spans="1:9" ht="15.75" x14ac:dyDescent="0.25">
      <c r="A156" s="108"/>
      <c r="B156" s="75" t="s">
        <v>40</v>
      </c>
      <c r="C156" s="74">
        <v>1</v>
      </c>
      <c r="D156" s="74"/>
      <c r="E156" s="74"/>
      <c r="F156" s="74">
        <v>19000</v>
      </c>
      <c r="G156" s="76">
        <v>1</v>
      </c>
      <c r="H156" s="76">
        <v>3000</v>
      </c>
      <c r="I156" s="79" t="s">
        <v>221</v>
      </c>
    </row>
    <row r="157" spans="1:9" ht="30" x14ac:dyDescent="0.25">
      <c r="A157" s="108"/>
      <c r="B157" s="41" t="s">
        <v>44</v>
      </c>
      <c r="C157" s="62">
        <v>2</v>
      </c>
      <c r="D157" s="62"/>
      <c r="E157" s="42"/>
      <c r="F157" s="62">
        <v>110000</v>
      </c>
      <c r="G157" s="42"/>
      <c r="H157" s="42"/>
      <c r="I157" s="59" t="s">
        <v>222</v>
      </c>
    </row>
    <row r="158" spans="1:9" ht="30" x14ac:dyDescent="0.25">
      <c r="A158" s="108"/>
      <c r="B158" s="41" t="s">
        <v>223</v>
      </c>
      <c r="C158" s="62">
        <v>2</v>
      </c>
      <c r="D158" s="62"/>
      <c r="E158" s="42"/>
      <c r="F158" s="62">
        <v>110000</v>
      </c>
      <c r="G158" s="42"/>
      <c r="H158" s="42"/>
      <c r="I158" s="59" t="s">
        <v>222</v>
      </c>
    </row>
    <row r="159" spans="1:9" ht="15.75" x14ac:dyDescent="0.25">
      <c r="A159" s="108"/>
      <c r="B159" s="41" t="s">
        <v>224</v>
      </c>
      <c r="C159" s="42">
        <v>1</v>
      </c>
      <c r="D159" s="42"/>
      <c r="E159" s="42">
        <v>28000</v>
      </c>
      <c r="F159" s="42"/>
      <c r="G159" s="42">
        <v>1</v>
      </c>
      <c r="H159" s="42">
        <v>3000</v>
      </c>
      <c r="I159" s="49" t="s">
        <v>225</v>
      </c>
    </row>
    <row r="160" spans="1:9" ht="15.75" x14ac:dyDescent="0.25">
      <c r="A160" s="108"/>
      <c r="B160" s="75" t="s">
        <v>62</v>
      </c>
      <c r="C160" s="74">
        <v>1</v>
      </c>
      <c r="D160" s="74"/>
      <c r="E160" s="74">
        <v>39000</v>
      </c>
      <c r="F160" s="74"/>
      <c r="G160" s="76"/>
      <c r="H160" s="76"/>
      <c r="I160" s="32" t="s">
        <v>31</v>
      </c>
    </row>
    <row r="161" spans="1:9" ht="16.5" thickBot="1" x14ac:dyDescent="0.3">
      <c r="A161" s="109"/>
      <c r="B161" s="80" t="s">
        <v>226</v>
      </c>
      <c r="C161" s="81">
        <v>1</v>
      </c>
      <c r="D161" s="81"/>
      <c r="E161" s="81">
        <v>15000</v>
      </c>
      <c r="F161" s="81"/>
      <c r="G161" s="88">
        <v>1</v>
      </c>
      <c r="H161" s="88">
        <v>1000</v>
      </c>
      <c r="I161" s="83" t="s">
        <v>227</v>
      </c>
    </row>
    <row r="162" spans="1:9" ht="27.75" customHeight="1" x14ac:dyDescent="0.25">
      <c r="A162" s="107" t="s">
        <v>228</v>
      </c>
      <c r="B162" s="84" t="s">
        <v>229</v>
      </c>
      <c r="C162" s="25">
        <v>1</v>
      </c>
      <c r="D162" s="25"/>
      <c r="E162" s="25"/>
      <c r="F162" s="25">
        <v>52000</v>
      </c>
      <c r="G162" s="85"/>
      <c r="H162" s="85"/>
      <c r="I162" s="89" t="s">
        <v>230</v>
      </c>
    </row>
    <row r="163" spans="1:9" ht="15.75" x14ac:dyDescent="0.25">
      <c r="A163" s="108"/>
      <c r="B163" s="75" t="s">
        <v>200</v>
      </c>
      <c r="C163" s="74">
        <v>1</v>
      </c>
      <c r="D163" s="74"/>
      <c r="E163" s="74">
        <v>8000</v>
      </c>
      <c r="F163" s="74"/>
      <c r="G163" s="76">
        <v>4</v>
      </c>
      <c r="H163" s="76">
        <v>18000</v>
      </c>
      <c r="I163" s="32" t="s">
        <v>231</v>
      </c>
    </row>
    <row r="164" spans="1:9" ht="15.75" x14ac:dyDescent="0.25">
      <c r="A164" s="108"/>
      <c r="B164" s="75" t="s">
        <v>211</v>
      </c>
      <c r="C164" s="74">
        <v>2</v>
      </c>
      <c r="D164" s="74"/>
      <c r="E164" s="74"/>
      <c r="F164" s="74">
        <v>60000</v>
      </c>
      <c r="G164" s="76"/>
      <c r="H164" s="76"/>
      <c r="I164" s="79" t="s">
        <v>232</v>
      </c>
    </row>
    <row r="165" spans="1:9" ht="15.75" x14ac:dyDescent="0.25">
      <c r="A165" s="108"/>
      <c r="B165" s="75" t="s">
        <v>112</v>
      </c>
      <c r="C165" s="74">
        <v>1</v>
      </c>
      <c r="D165" s="74"/>
      <c r="E165" s="74"/>
      <c r="F165" s="74">
        <v>18000</v>
      </c>
      <c r="G165" s="76">
        <v>1</v>
      </c>
      <c r="H165" s="76">
        <v>4000</v>
      </c>
      <c r="I165" s="79" t="s">
        <v>179</v>
      </c>
    </row>
    <row r="166" spans="1:9" ht="15.75" x14ac:dyDescent="0.25">
      <c r="A166" s="108"/>
      <c r="B166" s="75" t="s">
        <v>175</v>
      </c>
      <c r="C166" s="74">
        <v>1</v>
      </c>
      <c r="D166" s="74"/>
      <c r="E166" s="74">
        <v>13000</v>
      </c>
      <c r="F166" s="74"/>
      <c r="G166" s="76">
        <v>1</v>
      </c>
      <c r="H166" s="76">
        <v>3000</v>
      </c>
      <c r="I166" s="39" t="s">
        <v>30</v>
      </c>
    </row>
    <row r="167" spans="1:9" ht="15.75" x14ac:dyDescent="0.25">
      <c r="A167" s="108"/>
      <c r="B167" s="75" t="s">
        <v>233</v>
      </c>
      <c r="C167" s="74">
        <v>1</v>
      </c>
      <c r="D167" s="74"/>
      <c r="E167" s="74">
        <v>18000</v>
      </c>
      <c r="F167" s="74"/>
      <c r="G167" s="76">
        <v>1</v>
      </c>
      <c r="H167" s="76">
        <v>3000</v>
      </c>
      <c r="I167" s="39" t="s">
        <v>30</v>
      </c>
    </row>
    <row r="168" spans="1:9" ht="15.75" x14ac:dyDescent="0.25">
      <c r="A168" s="108"/>
      <c r="B168" s="75" t="s">
        <v>38</v>
      </c>
      <c r="C168" s="74">
        <v>1</v>
      </c>
      <c r="D168" s="74"/>
      <c r="E168" s="74">
        <v>20000</v>
      </c>
      <c r="F168" s="74"/>
      <c r="G168" s="76"/>
      <c r="H168" s="76"/>
      <c r="I168" s="32" t="s">
        <v>31</v>
      </c>
    </row>
    <row r="169" spans="1:9" ht="15.75" x14ac:dyDescent="0.25">
      <c r="A169" s="108"/>
      <c r="B169" s="75" t="s">
        <v>180</v>
      </c>
      <c r="C169" s="74">
        <v>1</v>
      </c>
      <c r="D169" s="74"/>
      <c r="E169" s="74">
        <v>16000</v>
      </c>
      <c r="F169" s="74"/>
      <c r="G169" s="76"/>
      <c r="H169" s="76"/>
      <c r="I169" s="32" t="s">
        <v>31</v>
      </c>
    </row>
    <row r="170" spans="1:9" ht="16.5" thickBot="1" x14ac:dyDescent="0.3">
      <c r="A170" s="109"/>
      <c r="B170" s="80" t="s">
        <v>234</v>
      </c>
      <c r="C170" s="81">
        <v>1</v>
      </c>
      <c r="D170" s="81"/>
      <c r="E170" s="81">
        <v>35000</v>
      </c>
      <c r="F170" s="81"/>
      <c r="G170" s="82"/>
      <c r="H170" s="82"/>
      <c r="I170" s="38" t="s">
        <v>31</v>
      </c>
    </row>
    <row r="171" spans="1:9" ht="15.75" x14ac:dyDescent="0.25">
      <c r="A171" s="107" t="s">
        <v>235</v>
      </c>
      <c r="B171" s="24" t="s">
        <v>216</v>
      </c>
      <c r="C171" s="25">
        <v>1</v>
      </c>
      <c r="D171" s="25"/>
      <c r="E171" s="25">
        <v>18000</v>
      </c>
      <c r="F171" s="25"/>
      <c r="G171" s="85">
        <v>1</v>
      </c>
      <c r="H171" s="85">
        <v>3000</v>
      </c>
      <c r="I171" s="40" t="s">
        <v>30</v>
      </c>
    </row>
    <row r="172" spans="1:9" ht="15.75" x14ac:dyDescent="0.25">
      <c r="A172" s="108"/>
      <c r="B172" s="41" t="s">
        <v>62</v>
      </c>
      <c r="C172" s="74">
        <v>1</v>
      </c>
      <c r="D172" s="74"/>
      <c r="E172" s="74">
        <v>35000</v>
      </c>
      <c r="F172" s="74"/>
      <c r="G172" s="76">
        <v>1</v>
      </c>
      <c r="H172" s="76">
        <v>4000</v>
      </c>
      <c r="I172" s="32" t="s">
        <v>29</v>
      </c>
    </row>
    <row r="173" spans="1:9" ht="15.75" x14ac:dyDescent="0.25">
      <c r="A173" s="108"/>
      <c r="B173" s="41" t="s">
        <v>236</v>
      </c>
      <c r="C173" s="74">
        <v>1</v>
      </c>
      <c r="D173" s="74"/>
      <c r="E173" s="74">
        <v>15000</v>
      </c>
      <c r="F173" s="74"/>
      <c r="G173" s="77">
        <v>1</v>
      </c>
      <c r="H173" s="77">
        <v>1000</v>
      </c>
      <c r="I173" s="39" t="s">
        <v>227</v>
      </c>
    </row>
    <row r="174" spans="1:9" ht="15.75" x14ac:dyDescent="0.25">
      <c r="A174" s="108"/>
      <c r="B174" s="41" t="s">
        <v>38</v>
      </c>
      <c r="C174" s="74">
        <v>1</v>
      </c>
      <c r="D174" s="74"/>
      <c r="E174" s="74">
        <v>17000</v>
      </c>
      <c r="F174" s="74"/>
      <c r="G174" s="76">
        <v>1</v>
      </c>
      <c r="H174" s="76">
        <v>3000</v>
      </c>
      <c r="I174" s="39" t="s">
        <v>30</v>
      </c>
    </row>
    <row r="175" spans="1:9" ht="15.75" x14ac:dyDescent="0.25">
      <c r="A175" s="108"/>
      <c r="B175" s="41" t="s">
        <v>148</v>
      </c>
      <c r="C175" s="74">
        <v>1</v>
      </c>
      <c r="D175" s="74"/>
      <c r="E175" s="74">
        <v>36000</v>
      </c>
      <c r="F175" s="74"/>
      <c r="G175" s="76">
        <v>1</v>
      </c>
      <c r="H175" s="76">
        <v>3000</v>
      </c>
      <c r="I175" s="39" t="s">
        <v>30</v>
      </c>
    </row>
    <row r="176" spans="1:9" ht="15.75" x14ac:dyDescent="0.25">
      <c r="A176" s="108"/>
      <c r="B176" s="41" t="s">
        <v>237</v>
      </c>
      <c r="C176" s="74">
        <v>1</v>
      </c>
      <c r="D176" s="74"/>
      <c r="E176" s="74">
        <v>21000</v>
      </c>
      <c r="F176" s="74"/>
      <c r="G176" s="76"/>
      <c r="H176" s="76"/>
      <c r="I176" s="32" t="s">
        <v>31</v>
      </c>
    </row>
    <row r="177" spans="1:9" ht="16.5" thickBot="1" x14ac:dyDescent="0.3">
      <c r="A177" s="109"/>
      <c r="B177" s="52" t="s">
        <v>66</v>
      </c>
      <c r="C177" s="81">
        <v>1</v>
      </c>
      <c r="D177" s="81"/>
      <c r="E177" s="81">
        <v>17000</v>
      </c>
      <c r="F177" s="81"/>
      <c r="G177" s="82">
        <v>2</v>
      </c>
      <c r="H177" s="82">
        <v>7000</v>
      </c>
      <c r="I177" s="38" t="s">
        <v>238</v>
      </c>
    </row>
    <row r="178" spans="1:9" ht="30" customHeight="1" x14ac:dyDescent="0.25">
      <c r="A178" s="107" t="s">
        <v>239</v>
      </c>
      <c r="B178" s="84" t="s">
        <v>240</v>
      </c>
      <c r="C178" s="25">
        <v>1</v>
      </c>
      <c r="D178" s="25"/>
      <c r="E178" s="25"/>
      <c r="F178" s="25">
        <v>18000</v>
      </c>
      <c r="G178" s="85">
        <v>1</v>
      </c>
      <c r="H178" s="85">
        <v>3000</v>
      </c>
      <c r="I178" s="89" t="s">
        <v>241</v>
      </c>
    </row>
    <row r="179" spans="1:9" ht="15.75" x14ac:dyDescent="0.25">
      <c r="A179" s="108"/>
      <c r="B179" s="75" t="s">
        <v>41</v>
      </c>
      <c r="C179" s="74">
        <v>1</v>
      </c>
      <c r="D179" s="74"/>
      <c r="E179" s="74">
        <v>16000</v>
      </c>
      <c r="F179" s="74"/>
      <c r="G179" s="76"/>
      <c r="H179" s="76"/>
      <c r="I179" s="39" t="s">
        <v>242</v>
      </c>
    </row>
    <row r="180" spans="1:9" ht="27.75" customHeight="1" x14ac:dyDescent="0.25">
      <c r="A180" s="108"/>
      <c r="B180" s="75" t="s">
        <v>243</v>
      </c>
      <c r="C180" s="74">
        <v>1</v>
      </c>
      <c r="D180" s="74"/>
      <c r="E180" s="74"/>
      <c r="F180" s="74">
        <v>17000</v>
      </c>
      <c r="G180" s="76"/>
      <c r="H180" s="76"/>
      <c r="I180" s="79" t="s">
        <v>244</v>
      </c>
    </row>
    <row r="181" spans="1:9" ht="15.75" x14ac:dyDescent="0.25">
      <c r="A181" s="108"/>
      <c r="B181" s="75" t="s">
        <v>245</v>
      </c>
      <c r="C181" s="74">
        <v>1</v>
      </c>
      <c r="D181" s="74"/>
      <c r="E181" s="74"/>
      <c r="F181" s="74">
        <v>62000</v>
      </c>
      <c r="G181" s="76"/>
      <c r="H181" s="76"/>
      <c r="I181" s="79" t="s">
        <v>246</v>
      </c>
    </row>
    <row r="182" spans="1:9" ht="15.75" x14ac:dyDescent="0.25">
      <c r="A182" s="108"/>
      <c r="B182" s="75" t="s">
        <v>40</v>
      </c>
      <c r="C182" s="74">
        <v>1</v>
      </c>
      <c r="D182" s="74"/>
      <c r="E182" s="74"/>
      <c r="F182" s="74">
        <v>19000</v>
      </c>
      <c r="G182" s="76">
        <v>1</v>
      </c>
      <c r="H182" s="76">
        <v>3000</v>
      </c>
      <c r="I182" s="79" t="s">
        <v>247</v>
      </c>
    </row>
    <row r="183" spans="1:9" ht="30" x14ac:dyDescent="0.25">
      <c r="A183" s="108"/>
      <c r="B183" s="75" t="s">
        <v>243</v>
      </c>
      <c r="C183" s="74">
        <v>1</v>
      </c>
      <c r="D183" s="74"/>
      <c r="E183" s="74"/>
      <c r="F183" s="74">
        <v>17000</v>
      </c>
      <c r="G183" s="76"/>
      <c r="H183" s="76"/>
      <c r="I183" s="79" t="s">
        <v>248</v>
      </c>
    </row>
    <row r="184" spans="1:9" ht="47.25" x14ac:dyDescent="0.25">
      <c r="A184" s="108"/>
      <c r="B184" s="23" t="s">
        <v>249</v>
      </c>
      <c r="C184" s="71"/>
      <c r="D184" s="72">
        <v>1</v>
      </c>
      <c r="E184" s="72"/>
      <c r="F184" s="72"/>
      <c r="G184" s="72"/>
      <c r="H184" s="72"/>
      <c r="I184" s="23" t="s">
        <v>249</v>
      </c>
    </row>
    <row r="185" spans="1:9" ht="15.75" x14ac:dyDescent="0.25">
      <c r="A185" s="108"/>
      <c r="B185" s="75" t="s">
        <v>250</v>
      </c>
      <c r="C185" s="74">
        <v>1</v>
      </c>
      <c r="D185" s="74"/>
      <c r="E185" s="74">
        <v>6000</v>
      </c>
      <c r="F185" s="74"/>
      <c r="G185" s="77">
        <v>3</v>
      </c>
      <c r="H185" s="77">
        <v>11000</v>
      </c>
      <c r="I185" s="39" t="s">
        <v>251</v>
      </c>
    </row>
    <row r="186" spans="1:9" ht="16.5" thickBot="1" x14ac:dyDescent="0.3">
      <c r="A186" s="109"/>
      <c r="B186" s="80" t="s">
        <v>252</v>
      </c>
      <c r="C186" s="81">
        <v>1</v>
      </c>
      <c r="D186" s="81"/>
      <c r="E186" s="81">
        <v>15500</v>
      </c>
      <c r="F186" s="81"/>
      <c r="G186" s="82">
        <v>1</v>
      </c>
      <c r="H186" s="82">
        <v>3000</v>
      </c>
      <c r="I186" s="83" t="s">
        <v>206</v>
      </c>
    </row>
    <row r="187" spans="1:9" ht="15.75" x14ac:dyDescent="0.25">
      <c r="A187" s="107" t="s">
        <v>253</v>
      </c>
      <c r="B187" s="84" t="s">
        <v>35</v>
      </c>
      <c r="C187" s="25">
        <v>1</v>
      </c>
      <c r="D187" s="25"/>
      <c r="E187" s="25">
        <v>14000</v>
      </c>
      <c r="F187" s="25"/>
      <c r="G187" s="85">
        <v>1</v>
      </c>
      <c r="H187" s="85">
        <v>3000</v>
      </c>
      <c r="I187" s="40" t="s">
        <v>30</v>
      </c>
    </row>
    <row r="188" spans="1:9" ht="15.75" x14ac:dyDescent="0.25">
      <c r="A188" s="108"/>
      <c r="B188" s="75" t="s">
        <v>123</v>
      </c>
      <c r="C188" s="74">
        <v>1</v>
      </c>
      <c r="D188" s="74"/>
      <c r="E188" s="74">
        <v>26000</v>
      </c>
      <c r="F188" s="74"/>
      <c r="G188" s="76">
        <v>1</v>
      </c>
      <c r="H188" s="76">
        <v>4000</v>
      </c>
      <c r="I188" s="39" t="s">
        <v>29</v>
      </c>
    </row>
    <row r="189" spans="1:9" ht="15.75" x14ac:dyDescent="0.25">
      <c r="A189" s="108"/>
      <c r="B189" s="75" t="s">
        <v>254</v>
      </c>
      <c r="C189" s="74">
        <v>1</v>
      </c>
      <c r="D189" s="74"/>
      <c r="E189" s="74"/>
      <c r="F189" s="74">
        <v>21000</v>
      </c>
      <c r="G189" s="76"/>
      <c r="H189" s="76"/>
      <c r="I189" s="79" t="s">
        <v>255</v>
      </c>
    </row>
    <row r="190" spans="1:9" ht="15.75" x14ac:dyDescent="0.25">
      <c r="A190" s="108"/>
      <c r="B190" s="75" t="s">
        <v>46</v>
      </c>
      <c r="C190" s="74">
        <v>1</v>
      </c>
      <c r="D190" s="74"/>
      <c r="E190" s="74">
        <v>14000</v>
      </c>
      <c r="F190" s="74"/>
      <c r="G190" s="76">
        <v>2</v>
      </c>
      <c r="H190" s="76">
        <v>6000</v>
      </c>
      <c r="I190" s="39" t="s">
        <v>196</v>
      </c>
    </row>
    <row r="191" spans="1:9" ht="30" customHeight="1" x14ac:dyDescent="0.25">
      <c r="A191" s="108"/>
      <c r="B191" s="75" t="s">
        <v>150</v>
      </c>
      <c r="C191" s="74">
        <v>1</v>
      </c>
      <c r="D191" s="74"/>
      <c r="E191" s="74"/>
      <c r="F191" s="74">
        <v>22000</v>
      </c>
      <c r="G191" s="76"/>
      <c r="H191" s="76"/>
      <c r="I191" s="79" t="s">
        <v>256</v>
      </c>
    </row>
    <row r="192" spans="1:9" ht="30" x14ac:dyDescent="0.25">
      <c r="A192" s="108"/>
      <c r="B192" s="75" t="s">
        <v>66</v>
      </c>
      <c r="C192" s="74">
        <v>1</v>
      </c>
      <c r="D192" s="74"/>
      <c r="E192" s="74"/>
      <c r="F192" s="74">
        <v>24500</v>
      </c>
      <c r="G192" s="76"/>
      <c r="H192" s="76"/>
      <c r="I192" s="79" t="s">
        <v>257</v>
      </c>
    </row>
    <row r="193" spans="1:9" ht="15.75" x14ac:dyDescent="0.25">
      <c r="A193" s="108"/>
      <c r="B193" s="75" t="s">
        <v>254</v>
      </c>
      <c r="C193" s="74">
        <v>1</v>
      </c>
      <c r="D193" s="74"/>
      <c r="E193" s="74">
        <v>17000</v>
      </c>
      <c r="F193" s="74"/>
      <c r="G193" s="76">
        <v>1</v>
      </c>
      <c r="H193" s="76">
        <v>4000</v>
      </c>
      <c r="I193" s="39" t="s">
        <v>29</v>
      </c>
    </row>
    <row r="194" spans="1:9" ht="15.75" x14ac:dyDescent="0.25">
      <c r="A194" s="108"/>
      <c r="B194" s="75" t="s">
        <v>258</v>
      </c>
      <c r="C194" s="74">
        <v>1</v>
      </c>
      <c r="D194" s="74"/>
      <c r="E194" s="74">
        <v>27000</v>
      </c>
      <c r="F194" s="74"/>
      <c r="G194" s="77">
        <v>1</v>
      </c>
      <c r="H194" s="77">
        <v>5000</v>
      </c>
      <c r="I194" s="32" t="s">
        <v>136</v>
      </c>
    </row>
    <row r="195" spans="1:9" ht="16.5" thickBot="1" x14ac:dyDescent="0.3">
      <c r="A195" s="109"/>
      <c r="B195" s="80" t="s">
        <v>180</v>
      </c>
      <c r="C195" s="81">
        <v>1</v>
      </c>
      <c r="D195" s="81"/>
      <c r="E195" s="81">
        <v>12000</v>
      </c>
      <c r="F195" s="81"/>
      <c r="G195" s="82">
        <v>1</v>
      </c>
      <c r="H195" s="82">
        <v>4000</v>
      </c>
      <c r="I195" s="83" t="s">
        <v>29</v>
      </c>
    </row>
    <row r="196" spans="1:9" ht="30" x14ac:dyDescent="0.25">
      <c r="A196" s="107" t="s">
        <v>264</v>
      </c>
      <c r="B196" s="84" t="s">
        <v>265</v>
      </c>
      <c r="C196" s="25">
        <v>1</v>
      </c>
      <c r="D196" s="25"/>
      <c r="E196" s="25"/>
      <c r="F196" s="25">
        <v>18000</v>
      </c>
      <c r="G196" s="85"/>
      <c r="H196" s="85"/>
      <c r="I196" s="89" t="s">
        <v>266</v>
      </c>
    </row>
    <row r="197" spans="1:9" ht="15.75" x14ac:dyDescent="0.25">
      <c r="A197" s="108"/>
      <c r="B197" s="75" t="s">
        <v>38</v>
      </c>
      <c r="C197" s="74">
        <v>1</v>
      </c>
      <c r="D197" s="74"/>
      <c r="E197" s="74">
        <v>20000</v>
      </c>
      <c r="F197" s="74"/>
      <c r="G197" s="76"/>
      <c r="H197" s="76"/>
      <c r="I197" s="39" t="s">
        <v>267</v>
      </c>
    </row>
    <row r="198" spans="1:9" ht="15.75" x14ac:dyDescent="0.25">
      <c r="A198" s="108"/>
      <c r="B198" s="75" t="s">
        <v>268</v>
      </c>
      <c r="C198" s="74">
        <v>1</v>
      </c>
      <c r="D198" s="74"/>
      <c r="E198" s="74">
        <v>16000</v>
      </c>
      <c r="F198" s="74"/>
      <c r="G198" s="76">
        <v>3</v>
      </c>
      <c r="H198" s="76">
        <v>16000</v>
      </c>
      <c r="I198" s="39" t="s">
        <v>269</v>
      </c>
    </row>
    <row r="199" spans="1:9" ht="15.75" x14ac:dyDescent="0.25">
      <c r="A199" s="108"/>
      <c r="B199" s="75" t="s">
        <v>270</v>
      </c>
      <c r="C199" s="74">
        <v>1</v>
      </c>
      <c r="D199" s="74"/>
      <c r="E199" s="74"/>
      <c r="F199" s="74">
        <v>15000</v>
      </c>
      <c r="G199" s="76">
        <v>1</v>
      </c>
      <c r="H199" s="76">
        <v>2000</v>
      </c>
      <c r="I199" s="79" t="s">
        <v>271</v>
      </c>
    </row>
    <row r="200" spans="1:9" ht="30" x14ac:dyDescent="0.25">
      <c r="A200" s="108"/>
      <c r="B200" s="75" t="s">
        <v>272</v>
      </c>
      <c r="C200" s="74">
        <v>1</v>
      </c>
      <c r="D200" s="74"/>
      <c r="E200" s="74"/>
      <c r="F200" s="74">
        <v>56000</v>
      </c>
      <c r="G200" s="76"/>
      <c r="H200" s="76"/>
      <c r="I200" s="79" t="s">
        <v>273</v>
      </c>
    </row>
    <row r="201" spans="1:9" ht="15.75" x14ac:dyDescent="0.25">
      <c r="A201" s="108"/>
      <c r="B201" s="75" t="s">
        <v>250</v>
      </c>
      <c r="C201" s="74">
        <v>1</v>
      </c>
      <c r="D201" s="74"/>
      <c r="E201" s="74">
        <v>7000</v>
      </c>
      <c r="F201" s="74"/>
      <c r="G201" s="76">
        <v>3</v>
      </c>
      <c r="H201" s="76">
        <v>10000</v>
      </c>
      <c r="I201" s="39" t="s">
        <v>274</v>
      </c>
    </row>
    <row r="202" spans="1:9" ht="30" x14ac:dyDescent="0.25">
      <c r="A202" s="108"/>
      <c r="B202" s="75" t="s">
        <v>36</v>
      </c>
      <c r="C202" s="74">
        <v>1</v>
      </c>
      <c r="D202" s="74"/>
      <c r="E202" s="74"/>
      <c r="F202" s="74">
        <v>19500</v>
      </c>
      <c r="G202" s="76"/>
      <c r="H202" s="76"/>
      <c r="I202" s="79" t="s">
        <v>275</v>
      </c>
    </row>
    <row r="203" spans="1:9" ht="28.5" customHeight="1" x14ac:dyDescent="0.25">
      <c r="A203" s="108"/>
      <c r="B203" s="75" t="s">
        <v>200</v>
      </c>
      <c r="C203" s="74">
        <v>1</v>
      </c>
      <c r="D203" s="74"/>
      <c r="E203" s="74"/>
      <c r="F203" s="74">
        <v>26500</v>
      </c>
      <c r="G203" s="76"/>
      <c r="H203" s="76"/>
      <c r="I203" s="79" t="s">
        <v>276</v>
      </c>
    </row>
    <row r="204" spans="1:9" ht="15.75" x14ac:dyDescent="0.25">
      <c r="A204" s="108"/>
      <c r="B204" s="75" t="s">
        <v>277</v>
      </c>
      <c r="C204" s="74">
        <v>1</v>
      </c>
      <c r="D204" s="74"/>
      <c r="E204" s="74">
        <v>24000</v>
      </c>
      <c r="F204" s="74"/>
      <c r="G204" s="76">
        <v>2</v>
      </c>
      <c r="H204" s="76">
        <v>7000</v>
      </c>
      <c r="I204" s="39" t="s">
        <v>64</v>
      </c>
    </row>
    <row r="205" spans="1:9" ht="15.75" x14ac:dyDescent="0.25">
      <c r="A205" s="108"/>
      <c r="B205" s="75" t="s">
        <v>40</v>
      </c>
      <c r="C205" s="74">
        <v>1</v>
      </c>
      <c r="D205" s="74"/>
      <c r="E205" s="74">
        <v>18000</v>
      </c>
      <c r="F205" s="74"/>
      <c r="G205" s="76">
        <v>1</v>
      </c>
      <c r="H205" s="76">
        <v>4000</v>
      </c>
      <c r="I205" s="39" t="s">
        <v>122</v>
      </c>
    </row>
    <row r="206" spans="1:9" ht="15.75" x14ac:dyDescent="0.25">
      <c r="A206" s="108"/>
      <c r="B206" s="75" t="s">
        <v>34</v>
      </c>
      <c r="C206" s="74">
        <v>1</v>
      </c>
      <c r="D206" s="74"/>
      <c r="E206" s="74">
        <v>20000</v>
      </c>
      <c r="F206" s="74"/>
      <c r="G206" s="76"/>
      <c r="H206" s="76"/>
      <c r="I206" s="32" t="s">
        <v>31</v>
      </c>
    </row>
    <row r="207" spans="1:9" ht="28.5" customHeight="1" thickBot="1" x14ac:dyDescent="0.3">
      <c r="A207" s="109"/>
      <c r="B207" s="80" t="s">
        <v>278</v>
      </c>
      <c r="C207" s="81">
        <v>2</v>
      </c>
      <c r="D207" s="81"/>
      <c r="E207" s="81"/>
      <c r="F207" s="81">
        <v>156000</v>
      </c>
      <c r="G207" s="82"/>
      <c r="H207" s="82"/>
      <c r="I207" s="92" t="s">
        <v>279</v>
      </c>
    </row>
    <row r="208" spans="1:9" ht="15.75" customHeight="1" x14ac:dyDescent="0.25">
      <c r="A208" s="113" t="s">
        <v>280</v>
      </c>
      <c r="B208" s="24" t="s">
        <v>270</v>
      </c>
      <c r="C208" s="43">
        <v>1</v>
      </c>
      <c r="D208" s="43"/>
      <c r="E208" s="43">
        <v>10000</v>
      </c>
      <c r="F208" s="43"/>
      <c r="G208" s="43">
        <v>2</v>
      </c>
      <c r="H208" s="43">
        <v>7000</v>
      </c>
      <c r="I208" s="48" t="s">
        <v>281</v>
      </c>
    </row>
    <row r="209" spans="1:9" ht="30" x14ac:dyDescent="0.25">
      <c r="A209" s="114"/>
      <c r="B209" s="41" t="s">
        <v>62</v>
      </c>
      <c r="C209" s="62">
        <v>1</v>
      </c>
      <c r="D209" s="62"/>
      <c r="E209" s="62"/>
      <c r="F209" s="42">
        <v>39000</v>
      </c>
      <c r="G209" s="42"/>
      <c r="H209" s="42"/>
      <c r="I209" s="50" t="s">
        <v>282</v>
      </c>
    </row>
    <row r="210" spans="1:9" ht="15.75" x14ac:dyDescent="0.25">
      <c r="A210" s="114"/>
      <c r="B210" s="41" t="s">
        <v>145</v>
      </c>
      <c r="C210" s="42">
        <v>1</v>
      </c>
      <c r="D210" s="42"/>
      <c r="E210" s="42">
        <v>12000</v>
      </c>
      <c r="F210" s="42"/>
      <c r="G210" s="42">
        <v>2</v>
      </c>
      <c r="H210" s="42">
        <v>16000</v>
      </c>
      <c r="I210" s="49" t="s">
        <v>292</v>
      </c>
    </row>
    <row r="211" spans="1:9" ht="30" x14ac:dyDescent="0.25">
      <c r="A211" s="114"/>
      <c r="B211" s="41" t="s">
        <v>223</v>
      </c>
      <c r="C211" s="42">
        <v>3</v>
      </c>
      <c r="D211" s="42"/>
      <c r="E211" s="42">
        <v>5000</v>
      </c>
      <c r="F211" s="42"/>
      <c r="G211" s="42">
        <v>14</v>
      </c>
      <c r="H211" s="42">
        <v>154000</v>
      </c>
      <c r="I211" s="50" t="s">
        <v>283</v>
      </c>
    </row>
    <row r="212" spans="1:9" ht="47.25" x14ac:dyDescent="0.25">
      <c r="A212" s="114"/>
      <c r="B212" s="23" t="s">
        <v>284</v>
      </c>
      <c r="C212" s="71"/>
      <c r="D212" s="72">
        <v>1</v>
      </c>
      <c r="E212" s="72"/>
      <c r="F212" s="72"/>
      <c r="G212" s="72"/>
      <c r="H212" s="72"/>
      <c r="I212" s="98" t="s">
        <v>284</v>
      </c>
    </row>
    <row r="213" spans="1:9" ht="30.75" thickBot="1" x14ac:dyDescent="0.3">
      <c r="A213" s="115"/>
      <c r="B213" s="52" t="s">
        <v>223</v>
      </c>
      <c r="C213" s="97">
        <v>12</v>
      </c>
      <c r="D213" s="97"/>
      <c r="E213" s="47"/>
      <c r="F213" s="97">
        <v>636000</v>
      </c>
      <c r="G213" s="47"/>
      <c r="H213" s="47"/>
      <c r="I213" s="55" t="s">
        <v>285</v>
      </c>
    </row>
    <row r="214" spans="1:9" ht="15.75" customHeight="1" x14ac:dyDescent="0.25">
      <c r="A214" s="107" t="s">
        <v>286</v>
      </c>
      <c r="B214" s="84" t="s">
        <v>38</v>
      </c>
      <c r="C214" s="25">
        <v>1</v>
      </c>
      <c r="D214" s="25"/>
      <c r="E214" s="25"/>
      <c r="F214" s="25">
        <v>20000</v>
      </c>
      <c r="G214" s="94"/>
      <c r="H214" s="94"/>
      <c r="I214" s="89" t="s">
        <v>287</v>
      </c>
    </row>
    <row r="215" spans="1:9" ht="30" x14ac:dyDescent="0.25">
      <c r="A215" s="108"/>
      <c r="B215" s="75" t="s">
        <v>105</v>
      </c>
      <c r="C215" s="74">
        <v>1</v>
      </c>
      <c r="D215" s="74"/>
      <c r="E215" s="74">
        <v>18000</v>
      </c>
      <c r="F215" s="74">
        <v>1500</v>
      </c>
      <c r="G215" s="95">
        <v>2</v>
      </c>
      <c r="H215" s="95">
        <v>7000</v>
      </c>
      <c r="I215" s="79" t="s">
        <v>288</v>
      </c>
    </row>
    <row r="216" spans="1:9" ht="15.75" x14ac:dyDescent="0.25">
      <c r="A216" s="108"/>
      <c r="B216" s="75" t="s">
        <v>250</v>
      </c>
      <c r="C216" s="74">
        <v>1</v>
      </c>
      <c r="D216" s="74"/>
      <c r="E216" s="74"/>
      <c r="F216" s="74">
        <v>17000</v>
      </c>
      <c r="G216" s="95"/>
      <c r="H216" s="95"/>
      <c r="I216" s="79" t="s">
        <v>289</v>
      </c>
    </row>
    <row r="217" spans="1:9" ht="15.75" x14ac:dyDescent="0.25">
      <c r="A217" s="108"/>
      <c r="B217" s="75" t="s">
        <v>290</v>
      </c>
      <c r="C217" s="74">
        <v>1</v>
      </c>
      <c r="D217" s="74"/>
      <c r="E217" s="74">
        <v>36000</v>
      </c>
      <c r="F217" s="74"/>
      <c r="G217" s="95">
        <v>2</v>
      </c>
      <c r="H217" s="95">
        <v>7000</v>
      </c>
      <c r="I217" s="39" t="s">
        <v>64</v>
      </c>
    </row>
    <row r="218" spans="1:9" ht="30.75" thickBot="1" x14ac:dyDescent="0.3">
      <c r="A218" s="109"/>
      <c r="B218" s="80" t="s">
        <v>36</v>
      </c>
      <c r="C218" s="81">
        <v>1</v>
      </c>
      <c r="D218" s="81"/>
      <c r="E218" s="81"/>
      <c r="F218" s="81">
        <v>19500</v>
      </c>
      <c r="G218" s="96"/>
      <c r="H218" s="96"/>
      <c r="I218" s="92" t="s">
        <v>291</v>
      </c>
    </row>
    <row r="219" spans="1:9" ht="15.75" customHeight="1" x14ac:dyDescent="0.25">
      <c r="A219" s="107" t="s">
        <v>293</v>
      </c>
      <c r="B219" s="24" t="s">
        <v>294</v>
      </c>
      <c r="C219" s="43">
        <v>2</v>
      </c>
      <c r="D219" s="43"/>
      <c r="E219" s="43"/>
      <c r="F219" s="43">
        <v>126000</v>
      </c>
      <c r="G219" s="43"/>
      <c r="H219" s="43"/>
      <c r="I219" s="53" t="s">
        <v>295</v>
      </c>
    </row>
    <row r="220" spans="1:9" ht="30" x14ac:dyDescent="0.25">
      <c r="A220" s="108"/>
      <c r="B220" s="75" t="s">
        <v>236</v>
      </c>
      <c r="C220" s="100">
        <v>1</v>
      </c>
      <c r="D220" s="100"/>
      <c r="E220" s="100"/>
      <c r="F220" s="100">
        <v>16000</v>
      </c>
      <c r="G220" s="100"/>
      <c r="H220" s="100"/>
      <c r="I220" s="103" t="s">
        <v>296</v>
      </c>
    </row>
    <row r="221" spans="1:9" ht="30" x14ac:dyDescent="0.25">
      <c r="A221" s="108"/>
      <c r="B221" s="75" t="s">
        <v>297</v>
      </c>
      <c r="C221" s="74">
        <v>2</v>
      </c>
      <c r="D221" s="74"/>
      <c r="E221" s="74"/>
      <c r="F221" s="74">
        <v>32000</v>
      </c>
      <c r="G221" s="100"/>
      <c r="H221" s="100"/>
      <c r="I221" s="79" t="s">
        <v>298</v>
      </c>
    </row>
    <row r="222" spans="1:9" ht="30" x14ac:dyDescent="0.25">
      <c r="A222" s="108"/>
      <c r="B222" s="75" t="s">
        <v>299</v>
      </c>
      <c r="C222" s="74">
        <v>1</v>
      </c>
      <c r="D222" s="74"/>
      <c r="E222" s="74"/>
      <c r="F222" s="74">
        <v>16500</v>
      </c>
      <c r="G222" s="100"/>
      <c r="H222" s="100"/>
      <c r="I222" s="79" t="s">
        <v>300</v>
      </c>
    </row>
    <row r="223" spans="1:9" ht="15.75" x14ac:dyDescent="0.25">
      <c r="A223" s="108"/>
      <c r="B223" s="75" t="s">
        <v>250</v>
      </c>
      <c r="C223" s="74">
        <v>1</v>
      </c>
      <c r="D223" s="74"/>
      <c r="E223" s="74">
        <v>14000</v>
      </c>
      <c r="F223" s="74"/>
      <c r="G223" s="100">
        <v>1</v>
      </c>
      <c r="H223" s="100">
        <v>3000</v>
      </c>
      <c r="I223" s="39" t="s">
        <v>30</v>
      </c>
    </row>
    <row r="224" spans="1:9" ht="15.75" x14ac:dyDescent="0.25">
      <c r="A224" s="108"/>
      <c r="B224" s="75" t="s">
        <v>112</v>
      </c>
      <c r="C224" s="74">
        <v>1</v>
      </c>
      <c r="D224" s="74"/>
      <c r="E224" s="74">
        <v>17000</v>
      </c>
      <c r="F224" s="74"/>
      <c r="G224" s="101">
        <v>1</v>
      </c>
      <c r="H224" s="101">
        <v>5000</v>
      </c>
      <c r="I224" s="32" t="s">
        <v>301</v>
      </c>
    </row>
    <row r="225" spans="1:9" ht="15.75" x14ac:dyDescent="0.25">
      <c r="A225" s="108"/>
      <c r="B225" s="75" t="s">
        <v>302</v>
      </c>
      <c r="C225" s="74">
        <v>1</v>
      </c>
      <c r="D225" s="74"/>
      <c r="E225" s="74">
        <v>31000</v>
      </c>
      <c r="F225" s="74"/>
      <c r="G225" s="100">
        <v>1</v>
      </c>
      <c r="H225" s="100">
        <v>3000</v>
      </c>
      <c r="I225" s="39" t="s">
        <v>30</v>
      </c>
    </row>
    <row r="226" spans="1:9" ht="15.75" x14ac:dyDescent="0.25">
      <c r="A226" s="108"/>
      <c r="B226" s="75" t="s">
        <v>132</v>
      </c>
      <c r="C226" s="74">
        <v>1</v>
      </c>
      <c r="D226" s="74"/>
      <c r="E226" s="74">
        <v>14000</v>
      </c>
      <c r="F226" s="74"/>
      <c r="G226" s="100">
        <v>2</v>
      </c>
      <c r="H226" s="100">
        <v>6000</v>
      </c>
      <c r="I226" s="39" t="s">
        <v>303</v>
      </c>
    </row>
    <row r="227" spans="1:9" ht="15.75" x14ac:dyDescent="0.25">
      <c r="A227" s="108"/>
      <c r="B227" s="75" t="s">
        <v>265</v>
      </c>
      <c r="C227" s="74">
        <v>1</v>
      </c>
      <c r="D227" s="74"/>
      <c r="E227" s="74">
        <v>14000</v>
      </c>
      <c r="F227" s="74"/>
      <c r="G227" s="100">
        <v>1</v>
      </c>
      <c r="H227" s="100">
        <v>3000</v>
      </c>
      <c r="I227" s="39" t="s">
        <v>30</v>
      </c>
    </row>
    <row r="228" spans="1:9" ht="16.5" thickBot="1" x14ac:dyDescent="0.3">
      <c r="A228" s="109"/>
      <c r="B228" s="80" t="s">
        <v>304</v>
      </c>
      <c r="C228" s="81">
        <v>1</v>
      </c>
      <c r="D228" s="81"/>
      <c r="E228" s="81">
        <v>30000</v>
      </c>
      <c r="F228" s="81"/>
      <c r="G228" s="102"/>
      <c r="H228" s="102"/>
      <c r="I228" s="38" t="s">
        <v>31</v>
      </c>
    </row>
    <row r="229" spans="1:9" ht="30" x14ac:dyDescent="0.25">
      <c r="A229" s="107" t="s">
        <v>305</v>
      </c>
      <c r="B229" s="84" t="s">
        <v>45</v>
      </c>
      <c r="C229" s="25">
        <v>1</v>
      </c>
      <c r="D229" s="25"/>
      <c r="E229" s="25"/>
      <c r="F229" s="25">
        <v>16500</v>
      </c>
      <c r="G229" s="99"/>
      <c r="H229" s="99"/>
      <c r="I229" s="89" t="s">
        <v>306</v>
      </c>
    </row>
    <row r="230" spans="1:9" ht="15.75" x14ac:dyDescent="0.25">
      <c r="A230" s="108"/>
      <c r="B230" s="75" t="s">
        <v>307</v>
      </c>
      <c r="C230" s="74">
        <v>1</v>
      </c>
      <c r="D230" s="74"/>
      <c r="E230" s="74"/>
      <c r="F230" s="74">
        <v>35000</v>
      </c>
      <c r="G230" s="100"/>
      <c r="H230" s="100"/>
      <c r="I230" s="79" t="s">
        <v>308</v>
      </c>
    </row>
    <row r="231" spans="1:9" ht="15.75" x14ac:dyDescent="0.25">
      <c r="A231" s="108"/>
      <c r="B231" s="75" t="s">
        <v>226</v>
      </c>
      <c r="C231" s="74">
        <v>1</v>
      </c>
      <c r="D231" s="74"/>
      <c r="E231" s="74">
        <v>10000</v>
      </c>
      <c r="F231" s="74"/>
      <c r="G231" s="100">
        <v>2</v>
      </c>
      <c r="H231" s="100">
        <v>6000</v>
      </c>
      <c r="I231" s="39" t="s">
        <v>196</v>
      </c>
    </row>
    <row r="232" spans="1:9" ht="15.75" x14ac:dyDescent="0.25">
      <c r="A232" s="108"/>
      <c r="B232" s="75" t="s">
        <v>226</v>
      </c>
      <c r="C232" s="74">
        <v>1</v>
      </c>
      <c r="D232" s="74"/>
      <c r="E232" s="74">
        <v>10000</v>
      </c>
      <c r="F232" s="74"/>
      <c r="G232" s="100">
        <v>2</v>
      </c>
      <c r="H232" s="100">
        <v>6000</v>
      </c>
      <c r="I232" s="39" t="s">
        <v>196</v>
      </c>
    </row>
    <row r="233" spans="1:9" ht="15.75" x14ac:dyDescent="0.25">
      <c r="A233" s="108"/>
      <c r="B233" s="75" t="s">
        <v>309</v>
      </c>
      <c r="C233" s="74">
        <v>1</v>
      </c>
      <c r="D233" s="74"/>
      <c r="E233" s="74">
        <v>52000</v>
      </c>
      <c r="F233" s="74"/>
      <c r="G233" s="100">
        <v>1</v>
      </c>
      <c r="H233" s="100">
        <v>5000</v>
      </c>
      <c r="I233" s="39" t="s">
        <v>310</v>
      </c>
    </row>
    <row r="234" spans="1:9" ht="15.75" x14ac:dyDescent="0.25">
      <c r="A234" s="108"/>
      <c r="B234" s="75" t="s">
        <v>62</v>
      </c>
      <c r="C234" s="74">
        <v>1</v>
      </c>
      <c r="D234" s="74"/>
      <c r="E234" s="74">
        <v>29000</v>
      </c>
      <c r="F234" s="74"/>
      <c r="G234" s="100">
        <v>2</v>
      </c>
      <c r="H234" s="100">
        <v>10000</v>
      </c>
      <c r="I234" s="39" t="s">
        <v>311</v>
      </c>
    </row>
    <row r="235" spans="1:9" ht="15.75" x14ac:dyDescent="0.25">
      <c r="A235" s="108"/>
      <c r="B235" s="75" t="s">
        <v>60</v>
      </c>
      <c r="C235" s="74">
        <v>1</v>
      </c>
      <c r="D235" s="74"/>
      <c r="E235" s="74">
        <v>34000</v>
      </c>
      <c r="F235" s="74"/>
      <c r="G235" s="100">
        <v>1</v>
      </c>
      <c r="H235" s="100">
        <v>4000</v>
      </c>
      <c r="I235" s="39" t="s">
        <v>29</v>
      </c>
    </row>
    <row r="236" spans="1:9" ht="15.75" x14ac:dyDescent="0.25">
      <c r="A236" s="108"/>
      <c r="B236" s="75" t="s">
        <v>116</v>
      </c>
      <c r="C236" s="74">
        <v>1</v>
      </c>
      <c r="D236" s="74"/>
      <c r="E236" s="74"/>
      <c r="F236" s="74">
        <v>30000</v>
      </c>
      <c r="G236" s="100"/>
      <c r="H236" s="100"/>
      <c r="I236" s="79" t="s">
        <v>312</v>
      </c>
    </row>
    <row r="237" spans="1:9" ht="15.75" x14ac:dyDescent="0.25">
      <c r="A237" s="108"/>
      <c r="B237" s="75" t="s">
        <v>37</v>
      </c>
      <c r="C237" s="74">
        <v>1</v>
      </c>
      <c r="D237" s="74"/>
      <c r="E237" s="74">
        <v>9500</v>
      </c>
      <c r="F237" s="74"/>
      <c r="G237" s="100">
        <v>3</v>
      </c>
      <c r="H237" s="100">
        <v>18000</v>
      </c>
      <c r="I237" s="39" t="s">
        <v>313</v>
      </c>
    </row>
    <row r="238" spans="1:9" ht="15.75" x14ac:dyDescent="0.25">
      <c r="A238" s="108"/>
      <c r="B238" s="75" t="s">
        <v>175</v>
      </c>
      <c r="C238" s="74">
        <v>1</v>
      </c>
      <c r="D238" s="74"/>
      <c r="E238" s="74"/>
      <c r="F238" s="74">
        <v>13000</v>
      </c>
      <c r="G238" s="100">
        <v>1</v>
      </c>
      <c r="H238" s="100">
        <v>3000</v>
      </c>
      <c r="I238" s="79" t="s">
        <v>314</v>
      </c>
    </row>
    <row r="239" spans="1:9" ht="30" x14ac:dyDescent="0.25">
      <c r="A239" s="108"/>
      <c r="B239" s="75" t="s">
        <v>250</v>
      </c>
      <c r="C239" s="74">
        <v>1</v>
      </c>
      <c r="D239" s="74"/>
      <c r="E239" s="74"/>
      <c r="F239" s="74">
        <v>17000</v>
      </c>
      <c r="G239" s="100"/>
      <c r="H239" s="100"/>
      <c r="I239" s="79" t="s">
        <v>315</v>
      </c>
    </row>
    <row r="240" spans="1:9" ht="16.5" thickBot="1" x14ac:dyDescent="0.3">
      <c r="A240" s="109"/>
      <c r="B240" s="80" t="s">
        <v>316</v>
      </c>
      <c r="C240" s="81">
        <v>1</v>
      </c>
      <c r="D240" s="81"/>
      <c r="E240" s="81">
        <v>23000</v>
      </c>
      <c r="F240" s="81"/>
      <c r="G240" s="102">
        <v>1</v>
      </c>
      <c r="H240" s="102">
        <v>1000</v>
      </c>
      <c r="I240" s="83" t="s">
        <v>317</v>
      </c>
    </row>
    <row r="241" spans="1:9" ht="15.75" x14ac:dyDescent="0.25">
      <c r="A241" s="107" t="s">
        <v>318</v>
      </c>
      <c r="B241" s="84" t="s">
        <v>147</v>
      </c>
      <c r="C241" s="25">
        <v>1</v>
      </c>
      <c r="D241" s="25"/>
      <c r="E241" s="25"/>
      <c r="F241" s="25">
        <v>18000</v>
      </c>
      <c r="G241" s="99">
        <v>1</v>
      </c>
      <c r="H241" s="99">
        <v>3000</v>
      </c>
      <c r="I241" s="89" t="s">
        <v>319</v>
      </c>
    </row>
    <row r="242" spans="1:9" ht="15.75" x14ac:dyDescent="0.25">
      <c r="A242" s="108"/>
      <c r="B242" s="75" t="s">
        <v>190</v>
      </c>
      <c r="C242" s="74">
        <v>1</v>
      </c>
      <c r="D242" s="74"/>
      <c r="E242" s="74">
        <v>15000</v>
      </c>
      <c r="F242" s="74"/>
      <c r="G242" s="100">
        <v>1</v>
      </c>
      <c r="H242" s="100">
        <v>3000</v>
      </c>
      <c r="I242" s="39" t="s">
        <v>30</v>
      </c>
    </row>
    <row r="243" spans="1:9" ht="15.75" x14ac:dyDescent="0.25">
      <c r="A243" s="108"/>
      <c r="B243" s="75" t="s">
        <v>320</v>
      </c>
      <c r="C243" s="74">
        <v>1</v>
      </c>
      <c r="D243" s="74"/>
      <c r="E243" s="74"/>
      <c r="F243" s="74">
        <v>51000</v>
      </c>
      <c r="G243" s="100">
        <v>1</v>
      </c>
      <c r="H243" s="100">
        <v>5000</v>
      </c>
      <c r="I243" s="79" t="s">
        <v>321</v>
      </c>
    </row>
    <row r="244" spans="1:9" ht="15.75" x14ac:dyDescent="0.25">
      <c r="A244" s="108"/>
      <c r="B244" s="75" t="s">
        <v>190</v>
      </c>
      <c r="C244" s="74">
        <v>1</v>
      </c>
      <c r="D244" s="74"/>
      <c r="E244" s="74">
        <v>15000</v>
      </c>
      <c r="F244" s="74"/>
      <c r="G244" s="100">
        <v>1</v>
      </c>
      <c r="H244" s="100">
        <v>3000</v>
      </c>
      <c r="I244" s="39" t="s">
        <v>30</v>
      </c>
    </row>
    <row r="245" spans="1:9" ht="15.75" x14ac:dyDescent="0.25">
      <c r="A245" s="108"/>
      <c r="B245" s="75" t="s">
        <v>322</v>
      </c>
      <c r="C245" s="74">
        <v>1</v>
      </c>
      <c r="D245" s="74"/>
      <c r="E245" s="74">
        <v>46000</v>
      </c>
      <c r="F245" s="74"/>
      <c r="G245" s="100">
        <v>1</v>
      </c>
      <c r="H245" s="100">
        <v>5000</v>
      </c>
      <c r="I245" s="39" t="s">
        <v>323</v>
      </c>
    </row>
    <row r="246" spans="1:9" ht="15.75" x14ac:dyDescent="0.25">
      <c r="A246" s="108"/>
      <c r="B246" s="75" t="s">
        <v>40</v>
      </c>
      <c r="C246" s="74">
        <v>1</v>
      </c>
      <c r="D246" s="74"/>
      <c r="E246" s="74">
        <v>18000</v>
      </c>
      <c r="F246" s="74"/>
      <c r="G246" s="100">
        <v>1</v>
      </c>
      <c r="H246" s="100">
        <v>4000</v>
      </c>
      <c r="I246" s="39" t="s">
        <v>29</v>
      </c>
    </row>
    <row r="247" spans="1:9" ht="15.75" x14ac:dyDescent="0.25">
      <c r="A247" s="108"/>
      <c r="B247" s="75" t="s">
        <v>38</v>
      </c>
      <c r="C247" s="74">
        <v>1</v>
      </c>
      <c r="D247" s="74"/>
      <c r="E247" s="74">
        <v>17000</v>
      </c>
      <c r="F247" s="74"/>
      <c r="G247" s="100">
        <v>1</v>
      </c>
      <c r="H247" s="100">
        <v>3000</v>
      </c>
      <c r="I247" s="39" t="s">
        <v>30</v>
      </c>
    </row>
    <row r="248" spans="1:9" ht="15.75" x14ac:dyDescent="0.25">
      <c r="A248" s="108"/>
      <c r="B248" s="75" t="s">
        <v>45</v>
      </c>
      <c r="C248" s="74">
        <v>1</v>
      </c>
      <c r="D248" s="74"/>
      <c r="E248" s="74">
        <v>13000</v>
      </c>
      <c r="F248" s="74"/>
      <c r="G248" s="100">
        <v>1</v>
      </c>
      <c r="H248" s="100">
        <v>3000</v>
      </c>
      <c r="I248" s="39" t="s">
        <v>30</v>
      </c>
    </row>
    <row r="249" spans="1:9" ht="15.75" x14ac:dyDescent="0.25">
      <c r="A249" s="108"/>
      <c r="B249" s="75" t="s">
        <v>200</v>
      </c>
      <c r="C249" s="74">
        <v>1</v>
      </c>
      <c r="D249" s="74"/>
      <c r="E249" s="74">
        <v>23000</v>
      </c>
      <c r="F249" s="74"/>
      <c r="G249" s="100">
        <v>1</v>
      </c>
      <c r="H249" s="100">
        <v>3000</v>
      </c>
      <c r="I249" s="39" t="s">
        <v>206</v>
      </c>
    </row>
    <row r="250" spans="1:9" ht="15.75" x14ac:dyDescent="0.25">
      <c r="A250" s="108"/>
      <c r="B250" s="75" t="s">
        <v>36</v>
      </c>
      <c r="C250" s="74">
        <v>1</v>
      </c>
      <c r="D250" s="74"/>
      <c r="E250" s="74">
        <v>16000</v>
      </c>
      <c r="F250" s="74"/>
      <c r="G250" s="100">
        <v>1</v>
      </c>
      <c r="H250" s="100">
        <v>3000</v>
      </c>
      <c r="I250" s="39" t="s">
        <v>30</v>
      </c>
    </row>
    <row r="251" spans="1:9" ht="16.5" thickBot="1" x14ac:dyDescent="0.3">
      <c r="A251" s="109"/>
      <c r="B251" s="80" t="s">
        <v>226</v>
      </c>
      <c r="C251" s="81">
        <v>1</v>
      </c>
      <c r="D251" s="81"/>
      <c r="E251" s="81">
        <v>12000</v>
      </c>
      <c r="F251" s="81"/>
      <c r="G251" s="102">
        <v>1</v>
      </c>
      <c r="H251" s="102">
        <v>4000</v>
      </c>
      <c r="I251" s="83" t="s">
        <v>29</v>
      </c>
    </row>
    <row r="252" spans="1:9" ht="15.75" x14ac:dyDescent="0.25">
      <c r="A252" s="107" t="s">
        <v>324</v>
      </c>
      <c r="B252" s="84" t="s">
        <v>250</v>
      </c>
      <c r="C252" s="25">
        <v>1</v>
      </c>
      <c r="D252" s="25"/>
      <c r="E252" s="25">
        <v>11000</v>
      </c>
      <c r="F252" s="25"/>
      <c r="G252" s="99">
        <v>2</v>
      </c>
      <c r="H252" s="99">
        <v>6000</v>
      </c>
      <c r="I252" s="40" t="s">
        <v>196</v>
      </c>
    </row>
    <row r="253" spans="1:9" ht="15.75" x14ac:dyDescent="0.25">
      <c r="A253" s="108"/>
      <c r="B253" s="75" t="s">
        <v>35</v>
      </c>
      <c r="C253" s="74">
        <v>1</v>
      </c>
      <c r="D253" s="74"/>
      <c r="E253" s="74">
        <v>11000</v>
      </c>
      <c r="F253" s="74"/>
      <c r="G253" s="100">
        <v>2</v>
      </c>
      <c r="H253" s="100">
        <v>6000</v>
      </c>
      <c r="I253" s="39" t="s">
        <v>196</v>
      </c>
    </row>
    <row r="254" spans="1:9" ht="15.75" x14ac:dyDescent="0.25">
      <c r="A254" s="108"/>
      <c r="B254" s="75" t="s">
        <v>224</v>
      </c>
      <c r="C254" s="74">
        <v>1</v>
      </c>
      <c r="D254" s="74"/>
      <c r="E254" s="74">
        <v>28000</v>
      </c>
      <c r="F254" s="74"/>
      <c r="G254" s="100">
        <v>1</v>
      </c>
      <c r="H254" s="100">
        <v>3000</v>
      </c>
      <c r="I254" s="39" t="s">
        <v>30</v>
      </c>
    </row>
    <row r="255" spans="1:9" ht="15.75" x14ac:dyDescent="0.25">
      <c r="A255" s="108"/>
      <c r="B255" s="75" t="s">
        <v>325</v>
      </c>
      <c r="C255" s="74">
        <v>2</v>
      </c>
      <c r="D255" s="74"/>
      <c r="E255" s="74">
        <v>33000</v>
      </c>
      <c r="F255" s="74"/>
      <c r="G255" s="100">
        <v>3</v>
      </c>
      <c r="H255" s="100">
        <v>11000</v>
      </c>
      <c r="I255" s="39" t="s">
        <v>326</v>
      </c>
    </row>
    <row r="256" spans="1:9" ht="15.75" x14ac:dyDescent="0.25">
      <c r="A256" s="108"/>
      <c r="B256" s="75" t="s">
        <v>327</v>
      </c>
      <c r="C256" s="74">
        <v>1</v>
      </c>
      <c r="D256" s="74"/>
      <c r="E256" s="74"/>
      <c r="F256" s="74">
        <v>49000</v>
      </c>
      <c r="G256" s="100">
        <v>1</v>
      </c>
      <c r="H256" s="100">
        <v>5000</v>
      </c>
      <c r="I256" s="79" t="s">
        <v>328</v>
      </c>
    </row>
    <row r="257" spans="1:9" ht="15.75" x14ac:dyDescent="0.25">
      <c r="A257" s="108"/>
      <c r="B257" s="75" t="s">
        <v>329</v>
      </c>
      <c r="C257" s="74">
        <v>1</v>
      </c>
      <c r="D257" s="74"/>
      <c r="E257" s="74"/>
      <c r="F257" s="74">
        <v>39500</v>
      </c>
      <c r="G257" s="100"/>
      <c r="H257" s="100"/>
      <c r="I257" s="79" t="s">
        <v>330</v>
      </c>
    </row>
    <row r="258" spans="1:9" ht="16.5" thickBot="1" x14ac:dyDescent="0.3">
      <c r="A258" s="109"/>
      <c r="B258" s="35" t="s">
        <v>331</v>
      </c>
      <c r="C258" s="45">
        <v>1</v>
      </c>
      <c r="D258" s="45"/>
      <c r="E258" s="45"/>
      <c r="F258" s="45">
        <v>42000</v>
      </c>
      <c r="G258" s="45"/>
      <c r="H258" s="45"/>
      <c r="I258" s="92" t="s">
        <v>332</v>
      </c>
    </row>
    <row r="259" spans="1:9" x14ac:dyDescent="0.25">
      <c r="C259" s="106">
        <f t="shared" ref="C259:H259" si="0">SUM(C7:C258)</f>
        <v>264</v>
      </c>
      <c r="D259" s="106">
        <f t="shared" si="0"/>
        <v>5</v>
      </c>
      <c r="E259" s="105">
        <f t="shared" si="0"/>
        <v>3170000</v>
      </c>
      <c r="F259" s="105">
        <f t="shared" si="0"/>
        <v>3706900</v>
      </c>
      <c r="G259" s="105">
        <f t="shared" si="0"/>
        <v>206</v>
      </c>
      <c r="H259" s="105">
        <f t="shared" si="0"/>
        <v>858000</v>
      </c>
    </row>
    <row r="260" spans="1:9" x14ac:dyDescent="0.25">
      <c r="E260" s="104"/>
      <c r="F260" s="104"/>
      <c r="G260" s="104"/>
      <c r="H260" s="104"/>
    </row>
    <row r="261" spans="1:9" x14ac:dyDescent="0.25">
      <c r="E261" s="105">
        <f>E259+F259+H259</f>
        <v>7734900</v>
      </c>
      <c r="F261" s="104"/>
      <c r="G261" s="104"/>
      <c r="H261" s="104"/>
    </row>
    <row r="262" spans="1:9" x14ac:dyDescent="0.25">
      <c r="E262" s="104"/>
      <c r="F262" s="104"/>
      <c r="G262" s="104"/>
      <c r="H262" s="104"/>
    </row>
  </sheetData>
  <autoFilter ref="A5:I127"/>
  <mergeCells count="31">
    <mergeCell ref="A241:A251"/>
    <mergeCell ref="A252:A258"/>
    <mergeCell ref="A208:A213"/>
    <mergeCell ref="A214:A218"/>
    <mergeCell ref="A196:A207"/>
    <mergeCell ref="A162:A170"/>
    <mergeCell ref="A171:A177"/>
    <mergeCell ref="A187:A195"/>
    <mergeCell ref="A219:A228"/>
    <mergeCell ref="A229:A240"/>
    <mergeCell ref="A7:A12"/>
    <mergeCell ref="A13:A18"/>
    <mergeCell ref="A19:A20"/>
    <mergeCell ref="A31:A36"/>
    <mergeCell ref="A37:A42"/>
    <mergeCell ref="A178:A186"/>
    <mergeCell ref="A128:A134"/>
    <mergeCell ref="A105:A112"/>
    <mergeCell ref="A113:A127"/>
    <mergeCell ref="A21:A30"/>
    <mergeCell ref="A43:A51"/>
    <mergeCell ref="A52:A59"/>
    <mergeCell ref="A60:A65"/>
    <mergeCell ref="A66:A69"/>
    <mergeCell ref="A70:A75"/>
    <mergeCell ref="A76:A83"/>
    <mergeCell ref="A84:A94"/>
    <mergeCell ref="A95:A104"/>
    <mergeCell ref="A135:A141"/>
    <mergeCell ref="A142:A152"/>
    <mergeCell ref="A153:A161"/>
  </mergeCells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3" workbookViewId="0">
      <selection activeCell="H23" sqref="H23"/>
    </sheetView>
  </sheetViews>
  <sheetFormatPr defaultRowHeight="15" x14ac:dyDescent="0.25"/>
  <cols>
    <col min="1" max="1" width="7.42578125" customWidth="1"/>
    <col min="2" max="2" width="14.5703125" customWidth="1"/>
    <col min="3" max="3" width="15.7109375" customWidth="1"/>
    <col min="5" max="5" width="10.42578125" customWidth="1"/>
    <col min="6" max="6" width="16.5703125" customWidth="1"/>
  </cols>
  <sheetData>
    <row r="1" spans="1:6" x14ac:dyDescent="0.25">
      <c r="A1" s="7" t="s">
        <v>28</v>
      </c>
      <c r="B1" s="7"/>
    </row>
    <row r="2" spans="1:6" ht="30" x14ac:dyDescent="0.25">
      <c r="A2" s="5" t="s">
        <v>10</v>
      </c>
      <c r="B2" s="5" t="s">
        <v>14</v>
      </c>
      <c r="C2" s="6" t="s">
        <v>11</v>
      </c>
      <c r="D2" s="5" t="s">
        <v>13</v>
      </c>
      <c r="E2" s="5" t="s">
        <v>12</v>
      </c>
      <c r="F2" s="5" t="s">
        <v>6</v>
      </c>
    </row>
    <row r="3" spans="1:6" ht="90" x14ac:dyDescent="0.25">
      <c r="A3" s="4">
        <v>1</v>
      </c>
      <c r="B3" s="8">
        <v>43646</v>
      </c>
      <c r="C3" s="4" t="s">
        <v>15</v>
      </c>
      <c r="D3" s="4">
        <v>1</v>
      </c>
      <c r="E3" s="4">
        <v>2000</v>
      </c>
      <c r="F3" s="3" t="s">
        <v>18</v>
      </c>
    </row>
    <row r="4" spans="1:6" x14ac:dyDescent="0.25">
      <c r="A4" s="4">
        <v>2</v>
      </c>
      <c r="B4" s="8">
        <v>43656</v>
      </c>
      <c r="C4" s="4" t="s">
        <v>16</v>
      </c>
      <c r="D4" s="4">
        <v>1</v>
      </c>
      <c r="E4" s="4">
        <v>2000</v>
      </c>
      <c r="F4" s="4" t="s">
        <v>19</v>
      </c>
    </row>
    <row r="5" spans="1:6" x14ac:dyDescent="0.25">
      <c r="A5" s="4">
        <v>3</v>
      </c>
      <c r="B5" s="8">
        <v>43661</v>
      </c>
      <c r="C5" s="4" t="s">
        <v>15</v>
      </c>
      <c r="D5" s="4">
        <v>1</v>
      </c>
      <c r="E5" s="4">
        <v>1800</v>
      </c>
      <c r="F5" s="4" t="s">
        <v>19</v>
      </c>
    </row>
    <row r="6" spans="1:6" x14ac:dyDescent="0.25">
      <c r="A6" s="4">
        <v>4</v>
      </c>
      <c r="B6" s="8">
        <v>43661</v>
      </c>
      <c r="C6" s="4" t="s">
        <v>17</v>
      </c>
      <c r="D6" s="4">
        <v>1</v>
      </c>
      <c r="E6" s="4">
        <v>1500</v>
      </c>
      <c r="F6" s="4" t="s">
        <v>19</v>
      </c>
    </row>
    <row r="7" spans="1:6" x14ac:dyDescent="0.25">
      <c r="A7" s="4">
        <v>5</v>
      </c>
      <c r="B7" s="8">
        <v>43669</v>
      </c>
      <c r="C7" s="4" t="s">
        <v>9</v>
      </c>
      <c r="D7" s="4">
        <v>1</v>
      </c>
      <c r="E7" s="4">
        <v>1500</v>
      </c>
      <c r="F7" s="4" t="s">
        <v>19</v>
      </c>
    </row>
    <row r="8" spans="1:6" x14ac:dyDescent="0.25">
      <c r="A8" s="4">
        <v>6</v>
      </c>
      <c r="B8" s="8">
        <v>43696</v>
      </c>
      <c r="C8" s="4" t="s">
        <v>17</v>
      </c>
      <c r="D8" s="4">
        <v>1</v>
      </c>
      <c r="E8" s="4">
        <v>1500</v>
      </c>
      <c r="F8" s="4" t="s">
        <v>19</v>
      </c>
    </row>
    <row r="9" spans="1:6" x14ac:dyDescent="0.25">
      <c r="A9" s="4">
        <v>7</v>
      </c>
      <c r="B9" s="8">
        <v>43709</v>
      </c>
      <c r="C9" s="4" t="s">
        <v>9</v>
      </c>
      <c r="D9" s="4">
        <v>1</v>
      </c>
      <c r="E9" s="4">
        <v>1500</v>
      </c>
      <c r="F9" s="4" t="s">
        <v>19</v>
      </c>
    </row>
    <row r="10" spans="1:6" x14ac:dyDescent="0.25">
      <c r="A10" s="4">
        <v>8</v>
      </c>
      <c r="B10" s="8">
        <v>43780</v>
      </c>
      <c r="C10" s="4" t="s">
        <v>16</v>
      </c>
      <c r="D10" s="4">
        <v>1</v>
      </c>
      <c r="E10" s="4">
        <v>2000</v>
      </c>
      <c r="F10" s="4" t="s">
        <v>19</v>
      </c>
    </row>
    <row r="11" spans="1:6" x14ac:dyDescent="0.25">
      <c r="A11" s="4">
        <v>9</v>
      </c>
      <c r="B11" s="8">
        <v>44009</v>
      </c>
      <c r="C11" s="4" t="s">
        <v>33</v>
      </c>
      <c r="D11" s="4">
        <v>1</v>
      </c>
      <c r="E11" s="4">
        <v>5000</v>
      </c>
      <c r="F11" s="4" t="s">
        <v>19</v>
      </c>
    </row>
    <row r="12" spans="1:6" x14ac:dyDescent="0.25">
      <c r="A12" s="4">
        <v>10</v>
      </c>
      <c r="B12" s="8">
        <v>44053</v>
      </c>
      <c r="C12" s="4" t="s">
        <v>16</v>
      </c>
      <c r="D12" s="4">
        <v>2</v>
      </c>
      <c r="E12" s="4">
        <v>4000</v>
      </c>
      <c r="F12" s="4"/>
    </row>
    <row r="13" spans="1:6" x14ac:dyDescent="0.25">
      <c r="A13" s="4">
        <v>11</v>
      </c>
      <c r="B13" s="8"/>
      <c r="C13" s="4"/>
      <c r="D13" s="4"/>
      <c r="E13" s="4"/>
      <c r="F13" s="4"/>
    </row>
    <row r="14" spans="1:6" x14ac:dyDescent="0.25">
      <c r="A14" s="4">
        <v>12</v>
      </c>
      <c r="B14" s="4"/>
      <c r="C14" s="4"/>
      <c r="D14" s="4"/>
      <c r="E14" s="4"/>
      <c r="F14" s="4"/>
    </row>
    <row r="15" spans="1:6" x14ac:dyDescent="0.25">
      <c r="A15" s="2" t="s">
        <v>8</v>
      </c>
      <c r="B15" s="4"/>
      <c r="C15" s="4"/>
      <c r="D15" s="4">
        <f>SUM(D3:D14)</f>
        <v>11</v>
      </c>
      <c r="E15" s="4">
        <f>SUM(E3:E14)</f>
        <v>22800</v>
      </c>
      <c r="F15" s="4"/>
    </row>
    <row r="21" spans="1:6" x14ac:dyDescent="0.25">
      <c r="A21" s="7" t="s">
        <v>20</v>
      </c>
      <c r="B21" s="7"/>
    </row>
    <row r="22" spans="1:6" ht="30" x14ac:dyDescent="0.25">
      <c r="A22" s="5" t="s">
        <v>10</v>
      </c>
      <c r="B22" s="5" t="s">
        <v>14</v>
      </c>
      <c r="C22" s="6" t="s">
        <v>21</v>
      </c>
      <c r="D22" s="5" t="s">
        <v>25</v>
      </c>
      <c r="E22" s="5" t="s">
        <v>12</v>
      </c>
      <c r="F22" s="5" t="s">
        <v>6</v>
      </c>
    </row>
    <row r="23" spans="1:6" ht="30" x14ac:dyDescent="0.25">
      <c r="A23" s="4">
        <v>1</v>
      </c>
      <c r="B23" s="8">
        <v>43851</v>
      </c>
      <c r="C23" s="14" t="s">
        <v>22</v>
      </c>
      <c r="D23" s="4" t="s">
        <v>23</v>
      </c>
      <c r="E23" s="4">
        <v>3000</v>
      </c>
      <c r="F23" s="4" t="s">
        <v>19</v>
      </c>
    </row>
    <row r="24" spans="1:6" ht="30" x14ac:dyDescent="0.25">
      <c r="A24" s="4">
        <v>2</v>
      </c>
      <c r="B24" s="8">
        <v>43895</v>
      </c>
      <c r="C24" s="14" t="s">
        <v>22</v>
      </c>
      <c r="D24" s="4" t="s">
        <v>24</v>
      </c>
      <c r="E24" s="4">
        <v>6000</v>
      </c>
      <c r="F24" s="4" t="s">
        <v>19</v>
      </c>
    </row>
    <row r="25" spans="1:6" ht="30" x14ac:dyDescent="0.25">
      <c r="A25" s="4">
        <v>3</v>
      </c>
      <c r="B25" s="8">
        <v>43897</v>
      </c>
      <c r="C25" s="14" t="s">
        <v>22</v>
      </c>
      <c r="D25" s="4" t="s">
        <v>26</v>
      </c>
      <c r="E25" s="4">
        <v>700</v>
      </c>
      <c r="F25" s="4" t="s">
        <v>19</v>
      </c>
    </row>
    <row r="26" spans="1:6" ht="30" x14ac:dyDescent="0.25">
      <c r="A26" s="4">
        <v>4</v>
      </c>
      <c r="B26" s="8">
        <v>43899</v>
      </c>
      <c r="C26" s="14" t="s">
        <v>27</v>
      </c>
      <c r="D26" s="4" t="s">
        <v>24</v>
      </c>
      <c r="E26" s="4">
        <v>6000</v>
      </c>
      <c r="F26" s="4" t="s">
        <v>19</v>
      </c>
    </row>
    <row r="27" spans="1:6" x14ac:dyDescent="0.25">
      <c r="A27" s="4">
        <v>5</v>
      </c>
      <c r="B27" s="8">
        <v>43904</v>
      </c>
      <c r="F27" s="4" t="s">
        <v>19</v>
      </c>
    </row>
    <row r="28" spans="1:6" ht="30" x14ac:dyDescent="0.25">
      <c r="A28" s="4">
        <v>6</v>
      </c>
      <c r="B28" s="8">
        <v>43909</v>
      </c>
      <c r="C28" s="14" t="s">
        <v>27</v>
      </c>
      <c r="D28" s="4" t="s">
        <v>24</v>
      </c>
      <c r="E28" s="4">
        <v>6000</v>
      </c>
      <c r="F28" s="4" t="s">
        <v>19</v>
      </c>
    </row>
    <row r="29" spans="1:6" ht="30" x14ac:dyDescent="0.25">
      <c r="A29" s="4">
        <v>7</v>
      </c>
      <c r="B29" s="8">
        <v>43962</v>
      </c>
      <c r="C29" s="14" t="s">
        <v>27</v>
      </c>
      <c r="D29" s="4" t="s">
        <v>24</v>
      </c>
      <c r="E29" s="4">
        <v>6500</v>
      </c>
      <c r="F29" s="4" t="s">
        <v>19</v>
      </c>
    </row>
    <row r="30" spans="1:6" ht="30" x14ac:dyDescent="0.25">
      <c r="A30" s="4">
        <v>8</v>
      </c>
      <c r="B30" s="8">
        <v>43962</v>
      </c>
      <c r="C30" s="14" t="s">
        <v>27</v>
      </c>
      <c r="D30" s="4" t="s">
        <v>26</v>
      </c>
      <c r="E30" s="4">
        <v>900</v>
      </c>
      <c r="F30" s="4" t="s">
        <v>19</v>
      </c>
    </row>
    <row r="31" spans="1:6" ht="30" x14ac:dyDescent="0.25">
      <c r="A31" s="4">
        <v>9</v>
      </c>
      <c r="B31" s="8">
        <v>44051</v>
      </c>
      <c r="C31" s="14" t="s">
        <v>22</v>
      </c>
      <c r="D31" s="4" t="s">
        <v>26</v>
      </c>
      <c r="E31" s="4">
        <v>900</v>
      </c>
      <c r="F31" s="4"/>
    </row>
    <row r="32" spans="1:6" ht="30" x14ac:dyDescent="0.25">
      <c r="A32" s="4">
        <v>10</v>
      </c>
      <c r="B32" s="8">
        <v>44053</v>
      </c>
      <c r="C32" s="14" t="s">
        <v>27</v>
      </c>
      <c r="D32" s="4" t="s">
        <v>23</v>
      </c>
      <c r="E32" s="4">
        <v>3500</v>
      </c>
      <c r="F32" s="4"/>
    </row>
    <row r="33" spans="1:6" x14ac:dyDescent="0.25">
      <c r="A33" s="4">
        <v>11</v>
      </c>
      <c r="B33" s="8"/>
      <c r="C33" s="4"/>
      <c r="D33" s="4"/>
      <c r="E33" s="4"/>
      <c r="F33" s="4"/>
    </row>
    <row r="34" spans="1:6" x14ac:dyDescent="0.25">
      <c r="A34" s="4">
        <v>12</v>
      </c>
      <c r="B34" s="4"/>
      <c r="C34" s="4"/>
      <c r="D34" s="4"/>
      <c r="E34" s="4"/>
      <c r="F34" s="4"/>
    </row>
    <row r="35" spans="1:6" x14ac:dyDescent="0.25">
      <c r="A35" s="2" t="s">
        <v>8</v>
      </c>
      <c r="B35" s="4"/>
      <c r="C35" s="4"/>
      <c r="D35" s="4">
        <f>SUM(D23:D34)</f>
        <v>0</v>
      </c>
      <c r="E35" s="4">
        <f>SUM(E23:E34)</f>
        <v>33500</v>
      </c>
      <c r="F3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activeCell="B3" sqref="B3"/>
    </sheetView>
  </sheetViews>
  <sheetFormatPr defaultRowHeight="15" x14ac:dyDescent="0.25"/>
  <cols>
    <col min="9" max="9" width="47.7109375" customWidth="1"/>
    <col min="10" max="10" width="21.42578125" customWidth="1"/>
    <col min="11" max="11" width="15.42578125" customWidth="1"/>
  </cols>
  <sheetData>
    <row r="1" spans="2:9" ht="15.75" x14ac:dyDescent="0.25">
      <c r="B1" s="86">
        <v>24.08</v>
      </c>
      <c r="C1" s="87"/>
      <c r="D1" s="87"/>
      <c r="E1" s="87"/>
      <c r="F1" s="87"/>
      <c r="G1" s="87"/>
      <c r="H1" s="87"/>
      <c r="I1" s="90" t="s">
        <v>259</v>
      </c>
    </row>
    <row r="2" spans="2:9" ht="15.75" x14ac:dyDescent="0.25">
      <c r="B2" s="86">
        <v>24.08</v>
      </c>
      <c r="C2" s="87"/>
      <c r="D2" s="87"/>
      <c r="E2" s="87"/>
      <c r="F2" s="87"/>
      <c r="G2" s="87">
        <v>12</v>
      </c>
      <c r="H2" s="87">
        <v>36000</v>
      </c>
      <c r="I2" s="91" t="s">
        <v>260</v>
      </c>
    </row>
    <row r="3" spans="2:9" ht="15.75" x14ac:dyDescent="0.25">
      <c r="B3" s="86">
        <v>24.08</v>
      </c>
      <c r="C3" s="87"/>
      <c r="D3" s="87"/>
      <c r="E3" s="87"/>
      <c r="F3" s="87"/>
      <c r="G3" s="87">
        <v>15</v>
      </c>
      <c r="H3" s="87">
        <v>60000</v>
      </c>
      <c r="I3" s="91" t="s">
        <v>261</v>
      </c>
    </row>
    <row r="4" spans="2:9" ht="15.75" x14ac:dyDescent="0.25">
      <c r="B4" s="86">
        <v>24.08</v>
      </c>
      <c r="C4" s="87"/>
      <c r="D4" s="87"/>
      <c r="E4" s="87"/>
      <c r="F4" s="87"/>
      <c r="G4" s="87">
        <v>5</v>
      </c>
      <c r="H4" s="87">
        <v>25000</v>
      </c>
      <c r="I4" s="90" t="s">
        <v>262</v>
      </c>
    </row>
    <row r="5" spans="2:9" ht="15.75" x14ac:dyDescent="0.25">
      <c r="B5" s="86">
        <v>24.08</v>
      </c>
      <c r="C5" s="87"/>
      <c r="D5" s="87"/>
      <c r="E5" s="87"/>
      <c r="F5" s="87"/>
      <c r="G5" s="87"/>
      <c r="H5" s="87"/>
      <c r="I5" s="9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за месяц Август</vt:lpstr>
      <vt:lpstr>Клеммы+антифриз продажа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2020-09-07T06:03:36Z</dcterms:modified>
</cp:coreProperties>
</file>