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60" windowHeight="7620"/>
  </bookViews>
  <sheets>
    <sheet name="Отчет за месяц Июнь" sheetId="1" r:id="rId1"/>
    <sheet name="Клеммы,антифриз" sheetId="3" r:id="rId2"/>
    <sheet name="дисконт" sheetId="4" r:id="rId3"/>
  </sheets>
  <definedNames>
    <definedName name="_xlnm._FilterDatabase" localSheetId="0" hidden="1">'Отчет за месяц Июнь'!$A$3:$I$84</definedName>
  </definedNames>
  <calcPr calcId="145621" refMode="R1C1"/>
</workbook>
</file>

<file path=xl/calcChain.xml><?xml version="1.0" encoding="utf-8"?>
<calcChain xmlns="http://schemas.openxmlformats.org/spreadsheetml/2006/main">
  <c r="C232" i="1" l="1"/>
  <c r="E232" i="1"/>
  <c r="C224" i="1" l="1"/>
  <c r="D224" i="1"/>
  <c r="E224" i="1"/>
  <c r="E225" i="1" s="1"/>
  <c r="F224" i="1"/>
  <c r="G224" i="1"/>
  <c r="H224" i="1"/>
  <c r="E32" i="3" l="1"/>
  <c r="D32" i="3"/>
  <c r="D12" i="3" l="1"/>
  <c r="E12" i="3"/>
</calcChain>
</file>

<file path=xl/sharedStrings.xml><?xml version="1.0" encoding="utf-8"?>
<sst xmlns="http://schemas.openxmlformats.org/spreadsheetml/2006/main" count="509" uniqueCount="334">
  <si>
    <t>Дата</t>
  </si>
  <si>
    <t xml:space="preserve">Найменование </t>
  </si>
  <si>
    <t>кол-во</t>
  </si>
  <si>
    <t>карта/безнал</t>
  </si>
  <si>
    <t>кол-во б/у</t>
  </si>
  <si>
    <t>сумма б/у</t>
  </si>
  <si>
    <t>Примечание</t>
  </si>
  <si>
    <t>Наличными</t>
  </si>
  <si>
    <t>Итого:</t>
  </si>
  <si>
    <t>Клемма 25003</t>
  </si>
  <si>
    <t>П/н</t>
  </si>
  <si>
    <t>Наименование, артикул клемм</t>
  </si>
  <si>
    <t>Стоимость</t>
  </si>
  <si>
    <t>кол. шт.</t>
  </si>
  <si>
    <t>Дата продажи</t>
  </si>
  <si>
    <t>Клемма 25037</t>
  </si>
  <si>
    <t>Клемма 25007</t>
  </si>
  <si>
    <t>Клемма 25001</t>
  </si>
  <si>
    <t>2000тг. сданы вместе с итоговым отчетом в офис в конце  июня месяца</t>
  </si>
  <si>
    <t>деньги сданы</t>
  </si>
  <si>
    <t>Продажа Антифриз  Кар Таун за период с 22.01.2020</t>
  </si>
  <si>
    <t xml:space="preserve">Наименование, Cartek Premium </t>
  </si>
  <si>
    <t xml:space="preserve">Cartek Premium Red G12 </t>
  </si>
  <si>
    <t>5 литр</t>
  </si>
  <si>
    <t>10 литров</t>
  </si>
  <si>
    <t>Емкость л.</t>
  </si>
  <si>
    <t>1 литр</t>
  </si>
  <si>
    <t>Cartek Premium Green G11</t>
  </si>
  <si>
    <t>Mutlu 70 R+ Jis</t>
  </si>
  <si>
    <t>Next 65 R+ Jis</t>
  </si>
  <si>
    <t>Voltman 100 R+</t>
  </si>
  <si>
    <t>Next 75 R+ Jis</t>
  </si>
  <si>
    <t>Crona 75 R+ обсл</t>
  </si>
  <si>
    <t>Bars 65 R+ Jis</t>
  </si>
  <si>
    <t>Next 100 R+ Jis</t>
  </si>
  <si>
    <t>Bars 60 R+ Silver</t>
  </si>
  <si>
    <t>T-Rex 75 R+ Jis</t>
  </si>
  <si>
    <t>Next 50 R+ Jis тонк</t>
  </si>
  <si>
    <t>Titan AsiaSilver 77 R+ Jis</t>
  </si>
  <si>
    <t>Racer 75 R+ Gold</t>
  </si>
  <si>
    <t xml:space="preserve">Дисконт 2017г Акб </t>
  </si>
  <si>
    <t>Forlux 100 R+ укр</t>
  </si>
  <si>
    <t>Taxi 60 R+ обс</t>
  </si>
  <si>
    <t>T-Rex 100 L+ Jis</t>
  </si>
  <si>
    <t>Bars 75 L+ Jis</t>
  </si>
  <si>
    <t>Next 100 L+ Jis</t>
  </si>
  <si>
    <t>Продажа клемм и перемычек  Кар Таун за период с 30.06.19 по 02.06.20</t>
  </si>
  <si>
    <t>01.06.2020 Понедельник</t>
  </si>
  <si>
    <t>Bars 75 R+ silver</t>
  </si>
  <si>
    <t>Bars 75 R+ JIS</t>
  </si>
  <si>
    <t>Bars 77 R+ silver</t>
  </si>
  <si>
    <t>Каспи маг (Касенов Еркин Каналбаевич) доставка</t>
  </si>
  <si>
    <t>Bars 77 L+ silver</t>
  </si>
  <si>
    <t>Next 60 R+ обс</t>
  </si>
  <si>
    <t xml:space="preserve">Energizer 74 R+ </t>
  </si>
  <si>
    <t>Artic Titan 80 R+ JIS</t>
  </si>
  <si>
    <t>Next 75 R+ silver</t>
  </si>
  <si>
    <t>Titan 70 EFB JIS</t>
  </si>
  <si>
    <t>Next 75 L+ JIS</t>
  </si>
  <si>
    <t>Hyper 100 R+ укр</t>
  </si>
  <si>
    <t>02.06.2020 Вторник</t>
  </si>
  <si>
    <t>T-rex 50 R+ jis</t>
  </si>
  <si>
    <t>ТОО"Научно-производственное предприятие Итеррин"</t>
  </si>
  <si>
    <t>Bars 75 L+ silver</t>
  </si>
  <si>
    <t xml:space="preserve">перемешение на Рыскулова 232 </t>
  </si>
  <si>
    <t>Titan Asia 70 R+</t>
  </si>
  <si>
    <t>Next 60 R+ silver</t>
  </si>
  <si>
    <t>Varta 74 R+ st</t>
  </si>
  <si>
    <t>Varta 70 R+ Jis</t>
  </si>
  <si>
    <t xml:space="preserve">Перемешение на Рыскулова 232 </t>
  </si>
  <si>
    <t>нал.б/у (70) 2 шт. (60) 1 шт</t>
  </si>
  <si>
    <t>нал.б/у (60 ) тг скидка 1000 тг (Kaspi Gold)</t>
  </si>
  <si>
    <t>нал.б/у (70 ) 4000 тг .</t>
  </si>
  <si>
    <t>нал.б/у (75 ) 4000 тг</t>
  </si>
  <si>
    <t>нал.б/у (75) 4000 тг</t>
  </si>
  <si>
    <t>нал.б/у (70 ) 4000 тг.</t>
  </si>
  <si>
    <t>нал.б/у (90) 5000 тг</t>
  </si>
  <si>
    <t>нал.б/у (100 ) 4 шт. 20 000 тг (70 ) 1 шт. 4000 тг</t>
  </si>
  <si>
    <t>нал.б/у (60) 1 шт. 3000 тг.</t>
  </si>
  <si>
    <t>нал.Б/у (75) 1 шт. 4000 тг</t>
  </si>
  <si>
    <t>нал.б/у (70) 1 шт. 4000 тг. (225) 2 шт. 26 000 тг</t>
  </si>
  <si>
    <t>нал.б/у (75) 4000 тг. 1шт.</t>
  </si>
  <si>
    <t>нал.б/у (60) 3000 тг . 1 шт.</t>
  </si>
  <si>
    <t>нал.б/у (75) 4000 тг. 1 шт.</t>
  </si>
  <si>
    <t>нал. б/у (60) 3000 тг. 1 шт</t>
  </si>
  <si>
    <t>нал. б/у (75) 4000 тг. 1 шт</t>
  </si>
  <si>
    <t>03.06.2020 Среда</t>
  </si>
  <si>
    <t>Teyko 75 R+ Jis</t>
  </si>
  <si>
    <t>нал. б/у (75 ) 4000 тг. 1 шт</t>
  </si>
  <si>
    <t>Hyudai 60 R+ Jis</t>
  </si>
  <si>
    <t>Titan Artic 75 R+</t>
  </si>
  <si>
    <t>Next 75 R+ обс</t>
  </si>
  <si>
    <t>Energizer 68 R+ JIS</t>
  </si>
  <si>
    <t>Damper 75 R+ обсл</t>
  </si>
  <si>
    <t>Карта/Kaspi Gold</t>
  </si>
  <si>
    <r>
      <t>нал.Лом б/у (60/75/80) 3шт. 12000тг.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</si>
  <si>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Damper 75 R+ обс</t>
  </si>
  <si>
    <t>нал.б/у (60 ) тг 3000 тг.</t>
  </si>
  <si>
    <t>нал.б/у (100 ) 1 шт 5000 тг</t>
  </si>
  <si>
    <t>Titan silver 100 R+ Jis</t>
  </si>
  <si>
    <t>T-Rex 100 R+ Jis</t>
  </si>
  <si>
    <t>нал.б/у(60/70) 7000 тг.</t>
  </si>
  <si>
    <t>нал.б/у(60) 3000 тг.</t>
  </si>
  <si>
    <t>Карта Visa. нал.б/у(60) 3000 тг.</t>
  </si>
  <si>
    <t>Карта. Kaspi Red</t>
  </si>
  <si>
    <t>нал.б/у (50 ) 2000 тг</t>
  </si>
  <si>
    <t>Titan Silver 77 R+ Jis</t>
  </si>
  <si>
    <t>нал.б/у (70) 4000 тг</t>
  </si>
  <si>
    <t>нал. б/у (70 ) 4000 тг</t>
  </si>
  <si>
    <t>Mutlu 100 L+ Jis</t>
  </si>
  <si>
    <t>10% cкида дисконт доставка</t>
  </si>
  <si>
    <t>Titan 70 R+ Jis EFB</t>
  </si>
  <si>
    <t>Через Каспи маг. Калиев Тимур/ доплата 2500 тг. Доставка</t>
  </si>
  <si>
    <t xml:space="preserve">Bars 50 R+ Jis </t>
  </si>
  <si>
    <t>Mutlu 80 R+ Jis толс</t>
  </si>
  <si>
    <t>Пятница</t>
  </si>
  <si>
    <t>Mutlu 60 R+ Jis</t>
  </si>
  <si>
    <t>нал. б/у (100) 5000 тг. 1 шт.</t>
  </si>
  <si>
    <t>W-Star 77 R+ Premium</t>
  </si>
  <si>
    <t>Mutlu 55 R+ Jis тон</t>
  </si>
  <si>
    <t>нал. б/у (50 ) 2000 тг. 1 шт.</t>
  </si>
  <si>
    <t xml:space="preserve">Bars 190 камина </t>
  </si>
  <si>
    <t>нал. б/у (190/190) 2 шт. 22000 тг</t>
  </si>
  <si>
    <t>Bars 62 R+ silver</t>
  </si>
  <si>
    <t>нал. б/у(60/60/60/70) 13000 тг</t>
  </si>
  <si>
    <t>Скидка 1000</t>
  </si>
  <si>
    <r>
      <t>Карта ATF VISA. нал.Лом б/у (60) 1шт. 3000тг.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</si>
  <si>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нал. б/у(60/60/70/100/140) 23000 тг</t>
  </si>
  <si>
    <t>нал. б/у (100/100/100) 15000тг доставка</t>
  </si>
  <si>
    <t>Среда</t>
  </si>
  <si>
    <t>Mutlu 100 L+ JIS</t>
  </si>
  <si>
    <t xml:space="preserve">перемешение с Рыскулова 232 </t>
  </si>
  <si>
    <t xml:space="preserve">нал.б/у (70/100) 9000 тг . Доставка </t>
  </si>
  <si>
    <t>Карта. Master Card. Нал. б/у (70) 4000 тг. 1 шт</t>
  </si>
  <si>
    <t xml:space="preserve">Без/нал Карта Master Card .Лом б/у (50/50) 2шт. 4000тг. </t>
  </si>
  <si>
    <t xml:space="preserve"> Воскресенье</t>
  </si>
  <si>
    <t>Нал.Лом Б/У</t>
  </si>
  <si>
    <t>100АКб / 6 шт. 30000 тг. 75 АКБ / 8 шт. 32000 тг. 60 АКБ/ 15 шт. 45000 тг. Взяли из Кассы 107 000 тг</t>
  </si>
  <si>
    <t>нал.Б/у (60) 1 шт. 3000 тг.</t>
  </si>
  <si>
    <t xml:space="preserve">Bars 100R+ Jis </t>
  </si>
  <si>
    <t>нал.Лом б/у (100) 1 шт. 5000 тг</t>
  </si>
  <si>
    <t>Hyper 60 R+ россия</t>
  </si>
  <si>
    <t>T-rex 77 R+ Premium</t>
  </si>
  <si>
    <t xml:space="preserve">через Каспи маг Прошутинский Ян Евгеньевич </t>
  </si>
  <si>
    <t>нал.б/у (100) 5000 тг. 1 шт</t>
  </si>
  <si>
    <t>Tyko 75 L+ Jis</t>
  </si>
  <si>
    <t>Titan Eurosilver 70 R+</t>
  </si>
  <si>
    <t xml:space="preserve">Next 75 L+ JIS брак </t>
  </si>
  <si>
    <t xml:space="preserve">Замена на брака Next 75 L+ JIS </t>
  </si>
  <si>
    <t>Energizer 70 R+ нис</t>
  </si>
  <si>
    <t>Через Карту Каспи голд. нал. б/у (75) 4000 тг. 1 шт</t>
  </si>
  <si>
    <t>Через Карту Каспи голд. нал. б/у (60) 3000 тг. 1 шт</t>
  </si>
  <si>
    <t>нал. б/у (50) 1 шт. 2000 тг</t>
  </si>
  <si>
    <t>Crona 60 L+ обс</t>
  </si>
  <si>
    <t>нал. б/у (60/70) 2 шт. 7000 тг</t>
  </si>
  <si>
    <t>Дисконт 2017г Акб Доставка</t>
  </si>
  <si>
    <t>Замена,брак</t>
  </si>
  <si>
    <t xml:space="preserve">            Ежемесячный отчет магазин CAR TOWN -за Июнь 2020</t>
  </si>
  <si>
    <t>12.06.2020 Пятница</t>
  </si>
  <si>
    <t>Bars 75 R+ Jis</t>
  </si>
  <si>
    <t>нал.</t>
  </si>
  <si>
    <t>Hyundai 60 R+ Jis</t>
  </si>
  <si>
    <r>
      <t>нал.Лом б/у (60) 1шт. 3000тг.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</si>
  <si>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 xml:space="preserve">Bars 100 R+ Silver </t>
  </si>
  <si>
    <t xml:space="preserve"> Без/нал 25500 тг. Через Каспи магазин Аладин Виталий -доставка</t>
  </si>
  <si>
    <t>Titan 60 R+EFB</t>
  </si>
  <si>
    <t>Без/нал 34000 тг. Карта  VISA.</t>
  </si>
  <si>
    <t>Bars 90 L+ Silver</t>
  </si>
  <si>
    <t xml:space="preserve"> Без/нал 24500 тг. Через Каспи магазин Аладин Виталий -доставка</t>
  </si>
  <si>
    <t>Titan 62 R+St.</t>
  </si>
  <si>
    <t>13.06.2020 Суббота</t>
  </si>
  <si>
    <t>Hyundai 75 R+ Jis</t>
  </si>
  <si>
    <r>
      <t>нал.Лом б/у (60/60/70) 3шт. 10000тг.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</si>
  <si>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r>
      <t>нал.Лом б/у (60/70/75) 3шт. 11000тг.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</si>
  <si>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Racer 60 R+ Gold</t>
  </si>
  <si>
    <t>Forlux 100 R+ Украина</t>
  </si>
  <si>
    <t>нал.Лом б/у (100) 1шт. 5000тг.</t>
  </si>
  <si>
    <t xml:space="preserve">нал.Лом б/у (70) 1шт. 4000тг. </t>
  </si>
  <si>
    <t>Bolk 75 L+ обсл</t>
  </si>
  <si>
    <t xml:space="preserve">нал.Лом б/у (70/75) 2шт. 8000тг. </t>
  </si>
  <si>
    <t>Artic Titan 95 R+ Jis</t>
  </si>
  <si>
    <r>
      <t>нал.Лом б/у (100) 1шт. 5000тг.</t>
    </r>
    <r>
      <rPr>
        <sz val="11"/>
        <color rgb="FFFF0000"/>
        <rFont val="Calibri"/>
        <family val="2"/>
        <charset val="204"/>
        <scheme val="minor"/>
      </rPr>
      <t>Скидка 1000тг.</t>
    </r>
  </si>
  <si>
    <t>Без/нал 19000 тг. Карта  VISA.</t>
  </si>
  <si>
    <t>14.06.2020 Воскрессенье</t>
  </si>
  <si>
    <t xml:space="preserve">нал.Лом б/у (70/225) 2шт. 17000тг. </t>
  </si>
  <si>
    <t>T-Rex 42 L+ Jis</t>
  </si>
  <si>
    <t xml:space="preserve">нал.Лом б/у (60/100) 2шт. 8000тг. </t>
  </si>
  <si>
    <t>Жаркын сдал в офис 1 836 400 тг</t>
  </si>
  <si>
    <t>15.06.2020 Понедельник</t>
  </si>
  <si>
    <t>Artic Asia 65 R+ Jis</t>
  </si>
  <si>
    <t xml:space="preserve">нал.Лом б/у (60/60) 2шт. 6000тг. </t>
  </si>
  <si>
    <t>Bars 75 R+ Silver бел низ</t>
  </si>
  <si>
    <t xml:space="preserve"> Без/нал 18900 тг. Через Каспи магазин Ильяс Зынгаров -доставка скидка по акции -10%</t>
  </si>
  <si>
    <t>Bars 75 R+ Silver</t>
  </si>
  <si>
    <t xml:space="preserve"> Без/нал 18900 тг. Через Каспи магазин Берик Алиханов -доставка скидка по акции -10%</t>
  </si>
  <si>
    <t>Доставка скидка 1000тг.</t>
  </si>
  <si>
    <t>Unikum 75 R+ Gold</t>
  </si>
  <si>
    <t xml:space="preserve"> Без/нал 18100 тг. Через Каспи магазин Дмитрий Макаров -доставка скидка по акции -10%</t>
  </si>
  <si>
    <t>Fire Ball 190 Euro</t>
  </si>
  <si>
    <t>Без/нал 124 000 тг. ТОО"КазВимСтрой"</t>
  </si>
  <si>
    <t>16.06.2020 Вторник</t>
  </si>
  <si>
    <t>Istok 100 R+</t>
  </si>
  <si>
    <t xml:space="preserve"> Без/нал 18900 тг. Через Каспи магазин Керимбек Шынгызв -доставка скидка по акции -10%</t>
  </si>
  <si>
    <t>Bars 50 R+ Jis тонк</t>
  </si>
  <si>
    <t xml:space="preserve">нал.Лом б/у (60/50) 2шт. 6000тг. </t>
  </si>
  <si>
    <t>Titan Asia 70 R+ Jis EFB</t>
  </si>
  <si>
    <t xml:space="preserve">Без/нал Карта Kaspi Gold 16 000 тг.Лом б/у (70) 1шт.4000тг. </t>
  </si>
  <si>
    <t>Bars 75 R+ Silver списание</t>
  </si>
  <si>
    <t>Bars 75 R+ Silver списание для Галыма Куанышевича + Лом сдал б/у 75 -1шт 4000тг.</t>
  </si>
  <si>
    <t>Racer 75 L+ Gold перемещение на Основной склад от Кар Таун 5 шт.</t>
  </si>
  <si>
    <t>Bars 190 К/болт</t>
  </si>
  <si>
    <t>Без/нал 636 000 тг. ТОО"Dostyk Cargo Service"</t>
  </si>
  <si>
    <r>
      <t>нал.Лом б/у (70) 1шт. 7000тг</t>
    </r>
    <r>
      <rPr>
        <sz val="11"/>
        <color rgb="FFFF0000"/>
        <rFont val="Calibri"/>
        <family val="2"/>
        <charset val="204"/>
        <scheme val="minor"/>
      </rPr>
      <t xml:space="preserve">.Доставка </t>
    </r>
  </si>
  <si>
    <t xml:space="preserve"> Без/нал 14500 тг. Через Каспи магазин Абдрахманов Бауыржан -доставка скидка по акции -10%</t>
  </si>
  <si>
    <t>Varta 45 R+ Jis тонк</t>
  </si>
  <si>
    <t xml:space="preserve">Без/нал Карта Kaspi QR 30 000 тг.Лом б/у (45) 1шт. 2000тг. </t>
  </si>
  <si>
    <t xml:space="preserve">Bars 42 L+ Jis </t>
  </si>
  <si>
    <t xml:space="preserve">Без/нал Карта Kaspi 14 000 тг.Лом б/у (45) 1шт. 2000тг. </t>
  </si>
  <si>
    <t>17.06.2020 Среда</t>
  </si>
  <si>
    <t xml:space="preserve"> Без/нал 18900 тг. Через Каспи магазин Жумаш Дидар -доставка скидка по акции -10%</t>
  </si>
  <si>
    <t>Titan Asia Silver 77 R+ Jis</t>
  </si>
  <si>
    <r>
      <t>нал.Лом б/у (65) 1шт. 3000тг</t>
    </r>
    <r>
      <rPr>
        <sz val="11"/>
        <color rgb="FFFF0000"/>
        <rFont val="Calibri"/>
        <family val="2"/>
        <charset val="204"/>
        <scheme val="minor"/>
      </rPr>
      <t>.</t>
    </r>
  </si>
  <si>
    <t>Voltman 70 R+ st низк  замена брака по гарантии на (Bars 75 R+ Jis на списание)</t>
  </si>
  <si>
    <t>Power 190 Euro  брак списание по магазину Кар Таун 2018 год</t>
  </si>
  <si>
    <t>Power 190 Euro  брак списание по магазину Кар Таун 1 шт.</t>
  </si>
  <si>
    <t>18.06.2020 Четверг</t>
  </si>
  <si>
    <t>Next 132 Euro</t>
  </si>
  <si>
    <t>Без/нал 80 000 тг. ТОО"Научно-производсвенное предприятие"Интеррин" Скидка 2000тг.</t>
  </si>
  <si>
    <r>
      <t>нал.Лом б/у (75/70) 2шт. 8000тг</t>
    </r>
    <r>
      <rPr>
        <sz val="11"/>
        <color rgb="FFFF0000"/>
        <rFont val="Calibri"/>
        <family val="2"/>
        <charset val="204"/>
        <scheme val="minor"/>
      </rPr>
      <t>.</t>
    </r>
  </si>
  <si>
    <t xml:space="preserve">Next 62 L+ Standart белый обсл </t>
  </si>
  <si>
    <r>
      <t>нал.Лом б/у (60/70) 2шт. 7000тг</t>
    </r>
    <r>
      <rPr>
        <sz val="11"/>
        <color rgb="FFFF0000"/>
        <rFont val="Calibri"/>
        <family val="2"/>
        <charset val="204"/>
        <scheme val="minor"/>
      </rPr>
      <t>.</t>
    </r>
  </si>
  <si>
    <t>W-Star 60 R+ Premium</t>
  </si>
  <si>
    <t>нал. 21000 тг.ТОО "СП Рекма КЗ".</t>
  </si>
  <si>
    <t>Next 60 R+ обсл.черн</t>
  </si>
  <si>
    <t xml:space="preserve"> Без/нал 14500 тг. Через Каспи магазин Амина Жанабаева -доставка скидка по акции </t>
  </si>
  <si>
    <t xml:space="preserve"> Без/нал 13900 тг. Через Каспи магазин Гаухар Кызыкбай -доставка скидка по акции </t>
  </si>
  <si>
    <t>19.06.2020 Пятница</t>
  </si>
  <si>
    <t>Bars 65 L+ Jis</t>
  </si>
  <si>
    <t xml:space="preserve"> Без/нал 14500 тг. Через Каспи магазин Воробьев Денис -доставка скидка по акции</t>
  </si>
  <si>
    <t xml:space="preserve">Bars 100 R+ Jis </t>
  </si>
  <si>
    <t>Power 60 R+ Россия</t>
  </si>
  <si>
    <t>Без/нал Карта  KaspiQR 19 000 тг.</t>
  </si>
  <si>
    <t>Westa 60 R+</t>
  </si>
  <si>
    <r>
      <t>нал.Лом б/у (60/60) 2шт. 6000тг</t>
    </r>
    <r>
      <rPr>
        <sz val="11"/>
        <color rgb="FFFF0000"/>
        <rFont val="Calibri"/>
        <family val="2"/>
        <charset val="204"/>
        <scheme val="minor"/>
      </rPr>
      <t>.</t>
    </r>
  </si>
  <si>
    <t>W-Star 70 R+ Premium</t>
  </si>
  <si>
    <t xml:space="preserve"> Без/нал 18900 тг. Через Каспи магазин Геверлер Алексей -доставка скидка по акции -10%</t>
  </si>
  <si>
    <t xml:space="preserve"> Без/нал 17000 тг. Через Каспи магазин Мерсеитов Нурлан-доставка скидка по акции -10%</t>
  </si>
  <si>
    <t>Bars 90 R+ Silver</t>
  </si>
  <si>
    <t xml:space="preserve"> Без/нал 24500 тг. Через Каспи магазин Ескара Елжан-доставка </t>
  </si>
  <si>
    <t>Hyundai  50 R+ (55066)</t>
  </si>
  <si>
    <t>Без/нал 28 000 тг. Представительство КО"РОМФАРМ КОМПАНИ" СРЛ в Республике Казахстан</t>
  </si>
  <si>
    <t>нал.Лом б/у (70) 1шт. 4000тг.</t>
  </si>
  <si>
    <t xml:space="preserve"> Без/нал 18900 тг. Через Каспи магазин Укибасов Ерлан -доставка скидка по акции -10%</t>
  </si>
  <si>
    <t>20-21.06.2020</t>
  </si>
  <si>
    <t>магазин не работал</t>
  </si>
  <si>
    <t>22.06.2020 Понедельник</t>
  </si>
  <si>
    <t>Next 90 L+ Silver</t>
  </si>
  <si>
    <t>Bars 230 Euro</t>
  </si>
  <si>
    <t>Без/нал Карта  Alfa Bank 98 000 тг. Лом б/у (225/225) 2шт.-26000 тг.</t>
  </si>
  <si>
    <t>Energizer 95 L+ Jis</t>
  </si>
  <si>
    <t>Без/нал Карта  Alfa Bank 49 000 тг. Лом б/у (90) 1шт.-5000 тг.</t>
  </si>
  <si>
    <t>Titan 63 Eurosilver</t>
  </si>
  <si>
    <t xml:space="preserve">Без/нал Карта Kaspi Gold 30500 тг.Лом б/у (60) 1шт.3000тг. </t>
  </si>
  <si>
    <t>6FM9A Moto</t>
  </si>
  <si>
    <t>нал.Лом б/у (65) 1шт. 3000тг. Скидка 1000 тг.</t>
  </si>
  <si>
    <t>Istok 60 R+ Россия</t>
  </si>
  <si>
    <t xml:space="preserve">нал.Лом б/у (60/190) 2шт. 14000тг. </t>
  </si>
  <si>
    <t>Hankook 85 R+ Jis</t>
  </si>
  <si>
    <t>23.06.2020 Вторник</t>
  </si>
  <si>
    <t>Купили нал. Лом б/у</t>
  </si>
  <si>
    <t>нал. б/у (75/75) 2шт. 8000тг.</t>
  </si>
  <si>
    <t>нал. б/у (100/100) 2шт. 10000тг.</t>
  </si>
  <si>
    <t>Деньги взяты с кассы продаж в сумме 130 000тг.</t>
  </si>
  <si>
    <t>Сдали Лом на Основной склад в к-ве 89 шт. За период с 11.06.2020 по 23.06.2020</t>
  </si>
  <si>
    <t>нал.Лом б/у (50) 1шт. 2000тг.</t>
  </si>
  <si>
    <t>Bars 75 L+ Jis замена брака по гарантии (на Bars 75 L+ Jis)</t>
  </si>
  <si>
    <t>Istok 140 Euro  брак списание по магазину Кар Таун(2018 год)</t>
  </si>
  <si>
    <t>Без/нал Карта Kaspi Gold 39000 тг.</t>
  </si>
  <si>
    <t>нал. б/у (132) 14шт. 112000тг.</t>
  </si>
  <si>
    <t>24.06.2020 Среда</t>
  </si>
  <si>
    <t>Bars 62 R+ Silver</t>
  </si>
  <si>
    <t xml:space="preserve"> Без/нал 18000 тг. Через Каспи магазин Исхаков Заур-доставка</t>
  </si>
  <si>
    <t>Mutlu 70 R+ Jis  замена брака по гарантии (на Mutlu 70 R+ Jis - списание)</t>
  </si>
  <si>
    <t>Next 75 R+ Silver</t>
  </si>
  <si>
    <t>нал.Лом б/у (60/60/60/90) 4шт. 14000тг.</t>
  </si>
  <si>
    <t>25.06.2020 Четверг</t>
  </si>
  <si>
    <t>Istok 60 R+ Украина</t>
  </si>
  <si>
    <t xml:space="preserve">Без/нал Карта Kaspi Gold 17000 тг.Лом б/у (60) 1шт.3000тг. </t>
  </si>
  <si>
    <t>Hyundai 45 R+ Jis LS толст</t>
  </si>
  <si>
    <t xml:space="preserve">Next 62 R+ Standart белый обсл </t>
  </si>
  <si>
    <r>
      <t>нал.Лом б/у (65/190) 2шт. 14000тг</t>
    </r>
    <r>
      <rPr>
        <sz val="11"/>
        <color rgb="FFFF0000"/>
        <rFont val="Calibri"/>
        <family val="2"/>
        <charset val="204"/>
        <scheme val="minor"/>
      </rPr>
      <t>.</t>
    </r>
  </si>
  <si>
    <t xml:space="preserve"> Без/нал 28000 тг. Через Каспи магазин Надырова Захидам</t>
  </si>
  <si>
    <r>
      <t>нал.Лом б/у (60) 1шт. 3000тг</t>
    </r>
    <r>
      <rPr>
        <sz val="11"/>
        <color rgb="FFFF0000"/>
        <rFont val="Calibri"/>
        <family val="2"/>
        <charset val="204"/>
        <scheme val="minor"/>
      </rPr>
      <t>.</t>
    </r>
  </si>
  <si>
    <t>26.06.2020 Пятница</t>
  </si>
  <si>
    <t>T-Rex 77 R+ Premium</t>
  </si>
  <si>
    <t>нал.Лом б/у (70/70) 2шт. 8000тг.</t>
  </si>
  <si>
    <t>Varta 60 R+ St перемещение на Рыскулова от Кар Таун 3 шт.</t>
  </si>
  <si>
    <t>Bars 77 R+ Silver</t>
  </si>
  <si>
    <t>Bars 60 L+ Silver</t>
  </si>
  <si>
    <t xml:space="preserve"> Без/нал 14500 тг. Через Каспи магазин Баимбетова Нагима - скидка по акции</t>
  </si>
  <si>
    <t xml:space="preserve"> Без/нал 14500 тг. Через Каспи магазин Нурсултан Жуганисов -доставка скидка по акции</t>
  </si>
  <si>
    <t>27.06.2020 Суббота</t>
  </si>
  <si>
    <t>Bars 190 Euro</t>
  </si>
  <si>
    <t>Next 60 L+ Silver</t>
  </si>
  <si>
    <t>Racer 60 L+ Gold</t>
  </si>
  <si>
    <t xml:space="preserve"> Без/нал 27800 тг. Через Каспи магазин Малика Рахимова - скидка по акции+доставка</t>
  </si>
  <si>
    <t>28.06.2020 Воскрессенье</t>
  </si>
  <si>
    <t xml:space="preserve"> Без/нал 18100 тг. Через Каспи магазин Наталья Шехилеева - скидка по акции доставка</t>
  </si>
  <si>
    <t>Arctic Asia 80 R+ Jis</t>
  </si>
  <si>
    <t>нал.Лом б/у (70) 1шт. 4000тг.Доставка</t>
  </si>
  <si>
    <t>Электра 75 R+ Gold</t>
  </si>
  <si>
    <t>Дисконт Кар Таун</t>
  </si>
  <si>
    <r>
      <t>нал.Лом б/у (65) 1шт. 3000тг</t>
    </r>
    <r>
      <rPr>
        <sz val="11"/>
        <color theme="1"/>
        <rFont val="Calibri"/>
        <family val="2"/>
        <scheme val="minor"/>
      </rPr>
      <t xml:space="preserve">.Доставка </t>
    </r>
  </si>
  <si>
    <t>итого</t>
  </si>
  <si>
    <t>29.06.2020 Понедельник</t>
  </si>
  <si>
    <t>нал. 44000 тг.ТОО "Алина Маркет". Лом б/у (190) 1шт. 11000 тг.</t>
  </si>
  <si>
    <t xml:space="preserve"> Без/нал 29000 тг. Через Каспи магазин Радик Гатаулин - скидка по акции+доставка</t>
  </si>
  <si>
    <t xml:space="preserve"> Без/нал 17000 тг. Через Каспи магазин Алмас Карибжанов-доставка скидка по акции</t>
  </si>
  <si>
    <t>нал.Лом б/у (100/100) 2шт. 10000тг.</t>
  </si>
  <si>
    <t>нал.Лом б/у (55) 1шт. 2000тг.</t>
  </si>
  <si>
    <t xml:space="preserve"> Без/нал 14500 тг. Через Каспи магазинБатырбек Жолдасов -доставка скидка по акции</t>
  </si>
  <si>
    <t>Mutlu 105 R+ Jis обсл</t>
  </si>
  <si>
    <t>нал.Лом б/у (60) 4шт. 12000тг.,Лом б/у (70) 5 шт. 20000тг.Лом б/у (140) 1шт. 8000тг.Лом б/у (90) 1шт. 5000тг.=45000тг</t>
  </si>
  <si>
    <t>Titan Asia Silver 70 R+ Jis</t>
  </si>
  <si>
    <t>Без/нал КартаСбербанк 35000 тг.</t>
  </si>
  <si>
    <t xml:space="preserve"> Без/нал 18900 тг. Через Каспи магазин Куаныш Касымбеков-доставка скидка по акции</t>
  </si>
  <si>
    <t>Racer 90 R+ обсл</t>
  </si>
  <si>
    <t>нал.Лом б/у (100) 1шт. 5000тг.Доставка</t>
  </si>
  <si>
    <t>30.06.2020 Вторник</t>
  </si>
  <si>
    <t>Bars 140 Euro</t>
  </si>
  <si>
    <t>Без/нал Карта Forte Bank 36000 тг. Лом б/у (100) 1 шт. 5000 тг.</t>
  </si>
  <si>
    <t xml:space="preserve"> Без/нал 14500 тг. Через Каспи магазин Коркем Зарлык -доставка скидка по акции</t>
  </si>
  <si>
    <t>Без/нал Карта Kaspi Red 26000 тг.</t>
  </si>
  <si>
    <t>итого;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</si>
</sst>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"/>
    <numFmt numFmtId="165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i/>
      <u/>
      <sz val="22"/>
      <name val="Times New Roman"/>
      <family val="1"/>
      <charset val="204"/>
    </font>
    <font>
      <b/>
      <sz val="12"/>
      <color rgb="FF00B0F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9" fillId="0" borderId="0"/>
    <xf numFmtId="9" fontId="18" fillId="0" borderId="0" applyFont="0" applyFill="0" applyBorder="0" applyAlignment="0" applyProtection="0"/>
  </cellStyleXfs>
  <cellXfs count="20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/>
    <xf numFmtId="14" fontId="0" fillId="0" borderId="1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164" fontId="8" fillId="0" borderId="11" xfId="1" applyNumberFormat="1" applyFont="1" applyBorder="1" applyAlignment="1">
      <alignment horizontal="center" vertical="center"/>
    </xf>
    <xf numFmtId="165" fontId="8" fillId="0" borderId="12" xfId="1" applyNumberFormat="1" applyFont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8" xfId="1" applyFont="1" applyBorder="1" applyAlignment="1">
      <alignment horizontal="center" vertical="center" wrapText="1"/>
    </xf>
    <xf numFmtId="164" fontId="8" fillId="0" borderId="18" xfId="1" applyNumberFormat="1" applyFont="1" applyBorder="1" applyAlignment="1">
      <alignment horizontal="center" vertical="center"/>
    </xf>
    <xf numFmtId="14" fontId="10" fillId="2" borderId="16" xfId="0" applyNumberFormat="1" applyFont="1" applyFill="1" applyBorder="1" applyAlignment="1">
      <alignment vertical="center" wrapText="1"/>
    </xf>
    <xf numFmtId="0" fontId="0" fillId="2" borderId="19" xfId="0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left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/>
    </xf>
    <xf numFmtId="14" fontId="10" fillId="4" borderId="8" xfId="0" applyNumberFormat="1" applyFont="1" applyFill="1" applyBorder="1" applyAlignment="1">
      <alignment horizontal="center" vertical="center" wrapText="1"/>
    </xf>
    <xf numFmtId="14" fontId="10" fillId="4" borderId="23" xfId="0" applyNumberFormat="1" applyFont="1" applyFill="1" applyBorder="1" applyAlignment="1">
      <alignment vertical="center" wrapText="1"/>
    </xf>
    <xf numFmtId="14" fontId="10" fillId="4" borderId="23" xfId="0" applyNumberFormat="1" applyFont="1" applyFill="1" applyBorder="1" applyAlignment="1">
      <alignment horizontal="center" vertical="center" wrapText="1"/>
    </xf>
    <xf numFmtId="14" fontId="11" fillId="4" borderId="23" xfId="0" applyNumberFormat="1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14" fontId="10" fillId="4" borderId="8" xfId="0" applyNumberFormat="1" applyFont="1" applyFill="1" applyBorder="1" applyAlignment="1">
      <alignment vertical="center" wrapText="1"/>
    </xf>
    <xf numFmtId="14" fontId="10" fillId="4" borderId="24" xfId="0" applyNumberFormat="1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27" xfId="0" applyFont="1" applyFill="1" applyBorder="1" applyAlignment="1">
      <alignment horizontal="left" vertical="center"/>
    </xf>
    <xf numFmtId="0" fontId="17" fillId="2" borderId="7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left" vertical="center"/>
    </xf>
    <xf numFmtId="14" fontId="10" fillId="2" borderId="23" xfId="0" applyNumberFormat="1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left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9" fontId="13" fillId="2" borderId="1" xfId="3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 wrapText="1"/>
    </xf>
    <xf numFmtId="9" fontId="13" fillId="2" borderId="14" xfId="0" applyNumberFormat="1" applyFont="1" applyFill="1" applyBorder="1" applyAlignment="1">
      <alignment horizontal="center" vertical="center"/>
    </xf>
    <xf numFmtId="14" fontId="10" fillId="4" borderId="24" xfId="0" applyNumberFormat="1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/>
    </xf>
    <xf numFmtId="0" fontId="19" fillId="2" borderId="6" xfId="0" applyFont="1" applyFill="1" applyBorder="1" applyAlignment="1">
      <alignment horizontal="left" vertical="center"/>
    </xf>
    <xf numFmtId="0" fontId="13" fillId="2" borderId="1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2" fillId="2" borderId="29" xfId="0" applyFont="1" applyFill="1" applyBorder="1" applyAlignment="1">
      <alignment horizontal="left" vertical="center"/>
    </xf>
    <xf numFmtId="0" fontId="19" fillId="2" borderId="25" xfId="0" applyFont="1" applyFill="1" applyBorder="1" applyAlignment="1">
      <alignment horizontal="left" vertical="center" wrapText="1"/>
    </xf>
    <xf numFmtId="0" fontId="16" fillId="2" borderId="26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4" fontId="10" fillId="4" borderId="23" xfId="0" applyNumberFormat="1" applyFont="1" applyFill="1" applyBorder="1" applyAlignment="1">
      <alignment vertical="center"/>
    </xf>
    <xf numFmtId="0" fontId="19" fillId="2" borderId="2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4" fontId="10" fillId="4" borderId="30" xfId="0" applyNumberFormat="1" applyFont="1" applyFill="1" applyBorder="1" applyAlignment="1">
      <alignment horizontal="center" wrapText="1"/>
    </xf>
    <xf numFmtId="14" fontId="10" fillId="4" borderId="31" xfId="0" applyNumberFormat="1" applyFont="1" applyFill="1" applyBorder="1" applyAlignment="1">
      <alignment vertical="center" wrapText="1"/>
    </xf>
    <xf numFmtId="0" fontId="19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7" fillId="4" borderId="27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left" vertical="center"/>
    </xf>
    <xf numFmtId="0" fontId="17" fillId="0" borderId="27" xfId="0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left" vertical="center"/>
    </xf>
    <xf numFmtId="0" fontId="17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 wrapText="1"/>
    </xf>
    <xf numFmtId="0" fontId="17" fillId="0" borderId="3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/>
    </xf>
    <xf numFmtId="0" fontId="17" fillId="0" borderId="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14" fontId="11" fillId="0" borderId="24" xfId="0" applyNumberFormat="1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3" fillId="0" borderId="37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15" fillId="0" borderId="27" xfId="0" applyFont="1" applyFill="1" applyBorder="1" applyAlignment="1">
      <alignment horizontal="left" vertical="center"/>
    </xf>
    <xf numFmtId="0" fontId="14" fillId="0" borderId="2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14" fontId="10" fillId="0" borderId="2" xfId="0" applyNumberFormat="1" applyFont="1" applyFill="1" applyBorder="1" applyAlignment="1">
      <alignment vertical="center" wrapText="1"/>
    </xf>
    <xf numFmtId="0" fontId="12" fillId="0" borderId="3" xfId="0" applyFont="1" applyFill="1" applyBorder="1" applyAlignment="1">
      <alignment horizontal="left" vertical="center"/>
    </xf>
    <xf numFmtId="0" fontId="17" fillId="0" borderId="37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0" fontId="17" fillId="0" borderId="42" xfId="0" applyFon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left" vertical="center"/>
    </xf>
    <xf numFmtId="0" fontId="19" fillId="3" borderId="38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/>
    </xf>
    <xf numFmtId="0" fontId="19" fillId="3" borderId="39" xfId="0" applyFont="1" applyFill="1" applyBorder="1" applyAlignment="1">
      <alignment horizontal="left" vertical="center" wrapText="1"/>
    </xf>
    <xf numFmtId="0" fontId="17" fillId="2" borderId="31" xfId="0" applyFont="1" applyFill="1" applyBorder="1" applyAlignment="1">
      <alignment horizontal="center" vertical="center"/>
    </xf>
    <xf numFmtId="0" fontId="19" fillId="3" borderId="4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19" fillId="3" borderId="41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 wrapText="1"/>
    </xf>
    <xf numFmtId="14" fontId="0" fillId="0" borderId="1" xfId="0" applyNumberFormat="1" applyFont="1" applyBorder="1"/>
    <xf numFmtId="0" fontId="25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2" fillId="0" borderId="0" xfId="0" applyFont="1" applyFill="1" applyAlignment="1">
      <alignment horizontal="left" vertical="center"/>
    </xf>
    <xf numFmtId="14" fontId="10" fillId="4" borderId="32" xfId="0" applyNumberFormat="1" applyFont="1" applyFill="1" applyBorder="1" applyAlignment="1">
      <alignment horizontal="center" vertical="center" wrapText="1"/>
    </xf>
    <xf numFmtId="14" fontId="10" fillId="4" borderId="16" xfId="0" applyNumberFormat="1" applyFont="1" applyFill="1" applyBorder="1" applyAlignment="1">
      <alignment horizontal="center" vertical="center" wrapText="1"/>
    </xf>
    <xf numFmtId="14" fontId="10" fillId="4" borderId="4" xfId="0" applyNumberFormat="1" applyFont="1" applyFill="1" applyBorder="1" applyAlignment="1">
      <alignment horizontal="center" vertical="center" wrapText="1"/>
    </xf>
    <xf numFmtId="0" fontId="10" fillId="0" borderId="43" xfId="0" applyFont="1" applyBorder="1" applyAlignment="1">
      <alignment horizontal="center"/>
    </xf>
  </cellXfs>
  <cellStyles count="4">
    <cellStyle name="Excel Built-in Normal" xfId="1"/>
    <cellStyle name="Обычный" xfId="0" builtinId="0"/>
    <cellStyle name="Обычный 2" xfId="2"/>
    <cellStyle name="Процентный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2"/>
  <sheetViews>
    <sheetView tabSelected="1" zoomScaleNormal="100" workbookViewId="0">
      <pane ySplit="1" topLeftCell="A219" activePane="bottomLeft" state="frozen"/>
      <selection pane="bottomLeft" activeCell="I235" sqref="I235"/>
    </sheetView>
  </sheetViews>
  <sheetFormatPr defaultRowHeight="15" x14ac:dyDescent="0.25"/>
  <cols>
    <col min="1" max="1" width="12.7109375" customWidth="1"/>
    <col min="2" max="2" width="37.5703125" customWidth="1"/>
    <col min="3" max="3" width="9.85546875" customWidth="1"/>
    <col min="4" max="4" width="7.85546875" customWidth="1"/>
    <col min="5" max="5" width="12.42578125" customWidth="1"/>
    <col min="6" max="6" width="10.28515625" customWidth="1"/>
    <col min="7" max="7" width="9.42578125" customWidth="1"/>
    <col min="8" max="8" width="25" customWidth="1"/>
    <col min="9" max="9" width="62.7109375" customWidth="1"/>
  </cols>
  <sheetData>
    <row r="1" spans="1:9" s="85" customFormat="1" ht="27" x14ac:dyDescent="0.25">
      <c r="A1" s="198" t="s">
        <v>157</v>
      </c>
      <c r="B1" s="198"/>
      <c r="C1" s="198"/>
      <c r="D1" s="198"/>
      <c r="E1" s="198"/>
      <c r="F1" s="198"/>
      <c r="G1" s="198"/>
      <c r="H1" s="198"/>
      <c r="I1" s="198"/>
    </row>
    <row r="2" spans="1:9" ht="15.75" thickBot="1" x14ac:dyDescent="0.3"/>
    <row r="3" spans="1:9" ht="32.25" thickBot="1" x14ac:dyDescent="0.3">
      <c r="A3" s="13" t="s">
        <v>0</v>
      </c>
      <c r="B3" s="14" t="s">
        <v>1</v>
      </c>
      <c r="C3" s="15" t="s">
        <v>2</v>
      </c>
      <c r="D3" s="15" t="s">
        <v>156</v>
      </c>
      <c r="E3" s="16" t="s">
        <v>7</v>
      </c>
      <c r="F3" s="17" t="s">
        <v>3</v>
      </c>
      <c r="G3" s="24" t="s">
        <v>4</v>
      </c>
      <c r="H3" s="24" t="s">
        <v>5</v>
      </c>
      <c r="I3" s="23" t="s">
        <v>6</v>
      </c>
    </row>
    <row r="4" spans="1:9" ht="1.5" customHeight="1" thickBot="1" x14ac:dyDescent="0.3">
      <c r="A4" s="25"/>
      <c r="B4" s="30"/>
      <c r="C4" s="26"/>
      <c r="D4" s="26"/>
      <c r="E4" s="26"/>
      <c r="F4" s="26"/>
      <c r="G4" s="27"/>
      <c r="H4" s="27"/>
      <c r="I4" s="28"/>
    </row>
    <row r="5" spans="1:9" ht="28.5" customHeight="1" x14ac:dyDescent="0.25">
      <c r="A5" s="80" t="s">
        <v>47</v>
      </c>
      <c r="B5" s="71" t="s">
        <v>39</v>
      </c>
      <c r="C5" s="69">
        <v>1</v>
      </c>
      <c r="D5" s="69"/>
      <c r="E5" s="69">
        <v>16000</v>
      </c>
      <c r="F5" s="69"/>
      <c r="G5" s="64">
        <v>1</v>
      </c>
      <c r="H5" s="64">
        <v>4000</v>
      </c>
      <c r="I5" s="70" t="s">
        <v>83</v>
      </c>
    </row>
    <row r="6" spans="1:9" ht="15.75" x14ac:dyDescent="0.25">
      <c r="A6" s="81"/>
      <c r="B6" s="44" t="s">
        <v>48</v>
      </c>
      <c r="C6" s="2">
        <v>1</v>
      </c>
      <c r="D6" s="2"/>
      <c r="E6" s="2">
        <v>18000</v>
      </c>
      <c r="F6" s="2"/>
      <c r="G6" s="3">
        <v>1</v>
      </c>
      <c r="H6" s="3">
        <v>3000</v>
      </c>
      <c r="I6" s="12" t="s">
        <v>82</v>
      </c>
    </row>
    <row r="7" spans="1:9" ht="15.75" x14ac:dyDescent="0.25">
      <c r="A7" s="81"/>
      <c r="B7" s="44" t="s">
        <v>49</v>
      </c>
      <c r="C7" s="2">
        <v>1</v>
      </c>
      <c r="D7" s="2"/>
      <c r="E7" s="2">
        <v>18000</v>
      </c>
      <c r="F7" s="2"/>
      <c r="G7" s="3">
        <v>1</v>
      </c>
      <c r="H7" s="3">
        <v>4000</v>
      </c>
      <c r="I7" s="32" t="s">
        <v>81</v>
      </c>
    </row>
    <row r="8" spans="1:9" ht="15.75" x14ac:dyDescent="0.25">
      <c r="A8" s="81"/>
      <c r="B8" s="44" t="s">
        <v>50</v>
      </c>
      <c r="C8" s="2">
        <v>1</v>
      </c>
      <c r="D8" s="2"/>
      <c r="E8" s="2"/>
      <c r="F8" s="2">
        <v>22000</v>
      </c>
      <c r="G8" s="3"/>
      <c r="H8" s="3"/>
      <c r="I8" s="32" t="s">
        <v>51</v>
      </c>
    </row>
    <row r="9" spans="1:9" ht="15.75" x14ac:dyDescent="0.25">
      <c r="A9" s="81"/>
      <c r="B9" s="44" t="s">
        <v>52</v>
      </c>
      <c r="C9" s="2">
        <v>1</v>
      </c>
      <c r="D9" s="2"/>
      <c r="E9" s="2"/>
      <c r="F9" s="2">
        <v>22000</v>
      </c>
      <c r="G9" s="3"/>
      <c r="H9" s="3"/>
      <c r="I9" s="32" t="s">
        <v>51</v>
      </c>
    </row>
    <row r="10" spans="1:9" ht="15.75" x14ac:dyDescent="0.25">
      <c r="A10" s="81"/>
      <c r="B10" s="44" t="s">
        <v>53</v>
      </c>
      <c r="C10" s="2">
        <v>1</v>
      </c>
      <c r="D10" s="2"/>
      <c r="E10" s="2">
        <v>17000</v>
      </c>
      <c r="F10" s="2"/>
      <c r="G10" s="3"/>
      <c r="H10" s="3"/>
      <c r="I10" s="32"/>
    </row>
    <row r="11" spans="1:9" ht="18" customHeight="1" x14ac:dyDescent="0.25">
      <c r="A11" s="81"/>
      <c r="B11" s="44" t="s">
        <v>54</v>
      </c>
      <c r="C11" s="2">
        <v>1</v>
      </c>
      <c r="D11" s="2"/>
      <c r="E11" s="2">
        <v>42000</v>
      </c>
      <c r="F11" s="2"/>
      <c r="G11" s="3"/>
      <c r="H11" s="3"/>
      <c r="I11" s="12"/>
    </row>
    <row r="12" spans="1:9" ht="15.75" x14ac:dyDescent="0.25">
      <c r="A12" s="81"/>
      <c r="B12" s="44" t="s">
        <v>55</v>
      </c>
      <c r="C12" s="2">
        <v>1</v>
      </c>
      <c r="D12" s="2"/>
      <c r="E12" s="2">
        <v>12000</v>
      </c>
      <c r="F12" s="2"/>
      <c r="G12" s="3">
        <v>3</v>
      </c>
      <c r="H12" s="3">
        <v>30000</v>
      </c>
      <c r="I12" s="12" t="s">
        <v>80</v>
      </c>
    </row>
    <row r="13" spans="1:9" ht="15.75" x14ac:dyDescent="0.25">
      <c r="A13" s="81"/>
      <c r="B13" s="44" t="s">
        <v>56</v>
      </c>
      <c r="C13" s="2">
        <v>1</v>
      </c>
      <c r="D13" s="2"/>
      <c r="E13" s="31">
        <v>17000</v>
      </c>
      <c r="F13" s="2"/>
      <c r="G13" s="3">
        <v>1</v>
      </c>
      <c r="H13" s="3">
        <v>4000</v>
      </c>
      <c r="I13" s="12" t="s">
        <v>79</v>
      </c>
    </row>
    <row r="14" spans="1:9" ht="16.5" thickBot="1" x14ac:dyDescent="0.3">
      <c r="A14" s="81"/>
      <c r="B14" s="72" t="s">
        <v>34</v>
      </c>
      <c r="C14" s="43">
        <v>1</v>
      </c>
      <c r="D14" s="43"/>
      <c r="E14" s="26">
        <v>28000</v>
      </c>
      <c r="F14" s="26"/>
      <c r="G14" s="43"/>
      <c r="H14" s="43"/>
      <c r="I14" s="73"/>
    </row>
    <row r="15" spans="1:9" ht="30" x14ac:dyDescent="0.25">
      <c r="A15" s="39" t="s">
        <v>60</v>
      </c>
      <c r="B15" s="49" t="s">
        <v>57</v>
      </c>
      <c r="C15" s="69">
        <v>1</v>
      </c>
      <c r="D15" s="69"/>
      <c r="E15" s="69">
        <v>36000</v>
      </c>
      <c r="F15" s="69"/>
      <c r="G15" s="64">
        <v>1</v>
      </c>
      <c r="H15" s="64">
        <v>3000</v>
      </c>
      <c r="I15" s="70" t="s">
        <v>78</v>
      </c>
    </row>
    <row r="16" spans="1:9" ht="15.75" x14ac:dyDescent="0.25">
      <c r="A16" s="40"/>
      <c r="B16" s="48" t="s">
        <v>130</v>
      </c>
      <c r="C16" s="2">
        <v>1</v>
      </c>
      <c r="D16" s="2"/>
      <c r="E16" s="2">
        <v>32000</v>
      </c>
      <c r="F16" s="2"/>
      <c r="G16" s="3">
        <v>5</v>
      </c>
      <c r="H16" s="3">
        <v>24000</v>
      </c>
      <c r="I16" s="32" t="s">
        <v>77</v>
      </c>
    </row>
    <row r="17" spans="1:9" ht="24" customHeight="1" x14ac:dyDescent="0.25">
      <c r="A17" s="41"/>
      <c r="B17" s="48" t="s">
        <v>58</v>
      </c>
      <c r="C17" s="2">
        <v>1</v>
      </c>
      <c r="D17" s="2"/>
      <c r="E17" s="2">
        <v>18000</v>
      </c>
      <c r="F17" s="2"/>
      <c r="G17" s="3">
        <v>1</v>
      </c>
      <c r="H17" s="3">
        <v>4000</v>
      </c>
      <c r="I17" s="12" t="s">
        <v>75</v>
      </c>
    </row>
    <row r="18" spans="1:9" ht="15.75" x14ac:dyDescent="0.25">
      <c r="A18" s="42"/>
      <c r="B18" s="56" t="s">
        <v>59</v>
      </c>
      <c r="C18" s="2">
        <v>1</v>
      </c>
      <c r="D18" s="2"/>
      <c r="E18" s="2">
        <v>32500</v>
      </c>
      <c r="F18" s="2"/>
      <c r="G18" s="3">
        <v>1</v>
      </c>
      <c r="H18" s="3">
        <v>5000</v>
      </c>
      <c r="I18" s="74" t="s">
        <v>76</v>
      </c>
    </row>
    <row r="19" spans="1:9" ht="22.5" customHeight="1" x14ac:dyDescent="0.25">
      <c r="A19" s="40"/>
      <c r="B19" s="48" t="s">
        <v>63</v>
      </c>
      <c r="C19" s="2">
        <v>1</v>
      </c>
      <c r="D19" s="2"/>
      <c r="E19" s="2"/>
      <c r="F19" s="2">
        <v>21000</v>
      </c>
      <c r="G19" s="3"/>
      <c r="H19" s="3"/>
      <c r="I19" s="12" t="s">
        <v>62</v>
      </c>
    </row>
    <row r="20" spans="1:9" ht="26.25" customHeight="1" thickBot="1" x14ac:dyDescent="0.3">
      <c r="A20" s="76"/>
      <c r="B20" s="30" t="s">
        <v>45</v>
      </c>
      <c r="C20" s="26">
        <v>1</v>
      </c>
      <c r="D20" s="26"/>
      <c r="E20" s="26">
        <v>28000</v>
      </c>
      <c r="F20" s="26"/>
      <c r="G20" s="43"/>
      <c r="H20" s="43"/>
      <c r="I20" s="66"/>
    </row>
    <row r="21" spans="1:9" ht="15.75" x14ac:dyDescent="0.25">
      <c r="A21" s="46"/>
      <c r="B21" s="49" t="s">
        <v>61</v>
      </c>
      <c r="C21" s="69">
        <v>1</v>
      </c>
      <c r="D21" s="69"/>
      <c r="E21" s="69">
        <v>18000</v>
      </c>
      <c r="F21" s="69"/>
      <c r="G21" s="64"/>
      <c r="H21" s="64"/>
      <c r="I21" s="70" t="s">
        <v>131</v>
      </c>
    </row>
    <row r="22" spans="1:9" ht="15.75" x14ac:dyDescent="0.25">
      <c r="A22" s="40"/>
      <c r="B22" s="48" t="s">
        <v>56</v>
      </c>
      <c r="C22" s="2">
        <v>1</v>
      </c>
      <c r="D22" s="2"/>
      <c r="E22" s="2">
        <v>17000</v>
      </c>
      <c r="F22" s="2"/>
      <c r="G22" s="3">
        <v>1</v>
      </c>
      <c r="H22" s="3">
        <v>4000</v>
      </c>
      <c r="I22" s="12" t="s">
        <v>73</v>
      </c>
    </row>
    <row r="23" spans="1:9" ht="15.75" x14ac:dyDescent="0.25">
      <c r="A23" s="40"/>
      <c r="B23" s="48" t="s">
        <v>65</v>
      </c>
      <c r="C23" s="2">
        <v>1</v>
      </c>
      <c r="D23" s="2"/>
      <c r="E23" s="2">
        <v>31000</v>
      </c>
      <c r="F23" s="2"/>
      <c r="G23" s="3">
        <v>1</v>
      </c>
      <c r="H23" s="3">
        <v>4000</v>
      </c>
      <c r="I23" s="12" t="s">
        <v>74</v>
      </c>
    </row>
    <row r="24" spans="1:9" ht="15.75" x14ac:dyDescent="0.25">
      <c r="A24" s="40"/>
      <c r="B24" s="48" t="s">
        <v>66</v>
      </c>
      <c r="C24" s="2">
        <v>1</v>
      </c>
      <c r="D24" s="2"/>
      <c r="E24" s="2"/>
      <c r="F24" s="2">
        <v>12740</v>
      </c>
      <c r="G24" s="3">
        <v>1</v>
      </c>
      <c r="H24" s="3">
        <v>3000</v>
      </c>
      <c r="I24" s="12" t="s">
        <v>71</v>
      </c>
    </row>
    <row r="25" spans="1:9" ht="27" customHeight="1" x14ac:dyDescent="0.25">
      <c r="A25" s="41" t="s">
        <v>86</v>
      </c>
      <c r="B25" s="48" t="s">
        <v>38</v>
      </c>
      <c r="C25" s="2">
        <v>1</v>
      </c>
      <c r="D25" s="2"/>
      <c r="E25" s="2">
        <v>33000</v>
      </c>
      <c r="F25" s="2"/>
      <c r="G25" s="3">
        <v>1</v>
      </c>
      <c r="H25" s="3">
        <v>4000</v>
      </c>
      <c r="I25" s="12" t="s">
        <v>72</v>
      </c>
    </row>
    <row r="26" spans="1:9" ht="18.75" customHeight="1" x14ac:dyDescent="0.25">
      <c r="A26" s="40"/>
      <c r="B26" s="48" t="s">
        <v>67</v>
      </c>
      <c r="C26" s="2">
        <v>1</v>
      </c>
      <c r="D26" s="2"/>
      <c r="E26" s="2"/>
      <c r="F26" s="2">
        <v>46060</v>
      </c>
      <c r="G26" s="3"/>
      <c r="H26" s="3"/>
      <c r="I26" s="12" t="s">
        <v>94</v>
      </c>
    </row>
    <row r="27" spans="1:9" ht="15.75" x14ac:dyDescent="0.25">
      <c r="A27" s="40"/>
      <c r="B27" s="48" t="s">
        <v>68</v>
      </c>
      <c r="C27" s="2"/>
      <c r="D27" s="2"/>
      <c r="E27" s="2"/>
      <c r="F27" s="2"/>
      <c r="G27" s="3"/>
      <c r="H27" s="3"/>
      <c r="I27" s="32" t="s">
        <v>64</v>
      </c>
    </row>
    <row r="28" spans="1:9" ht="15.75" x14ac:dyDescent="0.25">
      <c r="A28" s="40"/>
      <c r="B28" s="48" t="s">
        <v>34</v>
      </c>
      <c r="C28" s="2"/>
      <c r="D28" s="2"/>
      <c r="E28" s="2"/>
      <c r="F28" s="2"/>
      <c r="G28" s="3"/>
      <c r="H28" s="3"/>
      <c r="I28" s="12" t="s">
        <v>69</v>
      </c>
    </row>
    <row r="29" spans="1:9" ht="15.75" customHeight="1" x14ac:dyDescent="0.25">
      <c r="A29" s="40"/>
      <c r="B29" s="48" t="s">
        <v>31</v>
      </c>
      <c r="C29" s="2">
        <v>1</v>
      </c>
      <c r="D29" s="2"/>
      <c r="E29" s="2">
        <v>11000</v>
      </c>
      <c r="F29" s="2"/>
      <c r="G29" s="3">
        <v>3</v>
      </c>
      <c r="H29" s="3">
        <v>11000</v>
      </c>
      <c r="I29" s="32" t="s">
        <v>70</v>
      </c>
    </row>
    <row r="30" spans="1:9" ht="15.75" x14ac:dyDescent="0.25">
      <c r="A30" s="40"/>
      <c r="B30" s="56" t="s">
        <v>35</v>
      </c>
      <c r="C30" s="75">
        <v>1</v>
      </c>
      <c r="D30" s="75"/>
      <c r="E30" s="3"/>
      <c r="F30" s="3">
        <v>13720</v>
      </c>
      <c r="G30" s="3">
        <v>1</v>
      </c>
      <c r="H30" s="3">
        <v>3000</v>
      </c>
      <c r="I30" s="35" t="s">
        <v>84</v>
      </c>
    </row>
    <row r="31" spans="1:9" ht="15.75" x14ac:dyDescent="0.25">
      <c r="A31" s="40"/>
      <c r="B31" s="48" t="s">
        <v>36</v>
      </c>
      <c r="C31" s="2">
        <v>1</v>
      </c>
      <c r="D31" s="2"/>
      <c r="E31" s="2">
        <v>23000</v>
      </c>
      <c r="F31" s="2"/>
      <c r="G31" s="3">
        <v>1</v>
      </c>
      <c r="H31" s="3">
        <v>3000</v>
      </c>
      <c r="I31" s="32" t="s">
        <v>84</v>
      </c>
    </row>
    <row r="32" spans="1:9" ht="16.5" thickBot="1" x14ac:dyDescent="0.3">
      <c r="A32" s="47"/>
      <c r="B32" s="51" t="s">
        <v>32</v>
      </c>
      <c r="C32" s="18">
        <v>1</v>
      </c>
      <c r="D32" s="18"/>
      <c r="E32" s="18">
        <v>16000</v>
      </c>
      <c r="F32" s="18"/>
      <c r="G32" s="19">
        <v>1</v>
      </c>
      <c r="H32" s="19">
        <v>4000</v>
      </c>
      <c r="I32" s="36" t="s">
        <v>85</v>
      </c>
    </row>
    <row r="33" spans="1:9" ht="15.75" x14ac:dyDescent="0.25">
      <c r="A33" s="40"/>
      <c r="B33" s="53" t="s">
        <v>87</v>
      </c>
      <c r="C33" s="10">
        <v>1</v>
      </c>
      <c r="D33" s="10"/>
      <c r="E33" s="10">
        <v>22000</v>
      </c>
      <c r="F33" s="10"/>
      <c r="G33" s="11">
        <v>1</v>
      </c>
      <c r="H33" s="11">
        <v>4000</v>
      </c>
      <c r="I33" s="33" t="s">
        <v>88</v>
      </c>
    </row>
    <row r="34" spans="1:9" ht="15.75" x14ac:dyDescent="0.25">
      <c r="A34" s="40"/>
      <c r="B34" s="77" t="s">
        <v>92</v>
      </c>
      <c r="C34" s="78">
        <v>1</v>
      </c>
      <c r="D34" s="78"/>
      <c r="E34" s="78">
        <v>23000</v>
      </c>
      <c r="F34" s="78"/>
      <c r="G34" s="78"/>
      <c r="H34" s="78"/>
      <c r="I34" s="79" t="s">
        <v>40</v>
      </c>
    </row>
    <row r="35" spans="1:9" ht="15.75" x14ac:dyDescent="0.25">
      <c r="A35" s="40"/>
      <c r="B35" s="48" t="s">
        <v>89</v>
      </c>
      <c r="C35" s="2">
        <v>1</v>
      </c>
      <c r="D35" s="2"/>
      <c r="E35" s="2">
        <v>30000</v>
      </c>
      <c r="F35" s="2"/>
      <c r="G35" s="3">
        <v>1</v>
      </c>
      <c r="H35" s="3">
        <v>4000</v>
      </c>
      <c r="I35" s="32" t="s">
        <v>88</v>
      </c>
    </row>
    <row r="36" spans="1:9" ht="15.75" x14ac:dyDescent="0.25">
      <c r="A36" s="40"/>
      <c r="B36" s="48" t="s">
        <v>90</v>
      </c>
      <c r="C36" s="2">
        <v>1</v>
      </c>
      <c r="D36" s="2"/>
      <c r="E36" s="2">
        <v>38000</v>
      </c>
      <c r="F36" s="2"/>
      <c r="G36" s="3">
        <v>1</v>
      </c>
      <c r="H36" s="3">
        <v>4000</v>
      </c>
      <c r="I36" s="12"/>
    </row>
    <row r="37" spans="1:9" ht="18" customHeight="1" x14ac:dyDescent="0.25">
      <c r="A37" s="41">
        <v>43986</v>
      </c>
      <c r="B37" s="48" t="s">
        <v>91</v>
      </c>
      <c r="C37" s="2">
        <v>1</v>
      </c>
      <c r="D37" s="2"/>
      <c r="E37" s="2">
        <v>21000</v>
      </c>
      <c r="F37" s="2"/>
      <c r="G37" s="3"/>
      <c r="H37" s="3"/>
      <c r="I37" s="12"/>
    </row>
    <row r="38" spans="1:9" ht="21" customHeight="1" x14ac:dyDescent="0.25">
      <c r="A38" s="40"/>
      <c r="B38" s="48" t="s">
        <v>32</v>
      </c>
      <c r="C38" s="2">
        <v>1</v>
      </c>
      <c r="D38" s="2"/>
      <c r="E38" s="2">
        <v>16000</v>
      </c>
      <c r="F38" s="2"/>
      <c r="G38" s="3">
        <v>1</v>
      </c>
      <c r="H38" s="3">
        <v>4000</v>
      </c>
      <c r="I38" s="32" t="s">
        <v>88</v>
      </c>
    </row>
    <row r="39" spans="1:9" ht="16.5" customHeight="1" x14ac:dyDescent="0.25">
      <c r="A39" s="40"/>
      <c r="B39" s="48" t="s">
        <v>93</v>
      </c>
      <c r="C39" s="2">
        <v>1</v>
      </c>
      <c r="D39" s="2"/>
      <c r="E39" s="2"/>
      <c r="F39" s="2">
        <v>20000</v>
      </c>
      <c r="G39" s="3"/>
      <c r="H39" s="3"/>
      <c r="I39" s="12" t="s">
        <v>94</v>
      </c>
    </row>
    <row r="40" spans="1:9" ht="16.5" thickBot="1" x14ac:dyDescent="0.3">
      <c r="A40" s="47"/>
      <c r="B40" s="51" t="s">
        <v>31</v>
      </c>
      <c r="C40" s="18">
        <v>1</v>
      </c>
      <c r="D40" s="18"/>
      <c r="E40" s="18">
        <v>10000</v>
      </c>
      <c r="F40" s="18"/>
      <c r="G40" s="19">
        <v>3</v>
      </c>
      <c r="H40" s="19">
        <v>12000</v>
      </c>
      <c r="I40" s="20" t="s">
        <v>95</v>
      </c>
    </row>
    <row r="41" spans="1:9" ht="15.75" x14ac:dyDescent="0.25">
      <c r="A41" s="40"/>
      <c r="B41" s="53" t="s">
        <v>96</v>
      </c>
      <c r="C41" s="10">
        <v>1</v>
      </c>
      <c r="D41" s="10"/>
      <c r="E41" s="10">
        <v>17000</v>
      </c>
      <c r="F41" s="10"/>
      <c r="G41" s="11">
        <v>1</v>
      </c>
      <c r="H41" s="11">
        <v>3000</v>
      </c>
      <c r="I41" s="21" t="s">
        <v>97</v>
      </c>
    </row>
    <row r="42" spans="1:9" ht="15.75" x14ac:dyDescent="0.25">
      <c r="A42" s="40"/>
      <c r="B42" s="48" t="s">
        <v>42</v>
      </c>
      <c r="C42" s="2">
        <v>1</v>
      </c>
      <c r="D42" s="2"/>
      <c r="E42" s="2">
        <v>16000</v>
      </c>
      <c r="F42" s="2"/>
      <c r="G42" s="3"/>
      <c r="H42" s="3"/>
      <c r="I42" s="32"/>
    </row>
    <row r="43" spans="1:9" ht="15.75" x14ac:dyDescent="0.25">
      <c r="A43" s="40"/>
      <c r="B43" s="48" t="s">
        <v>43</v>
      </c>
      <c r="C43" s="2">
        <v>1</v>
      </c>
      <c r="D43" s="2"/>
      <c r="E43" s="2">
        <v>27000</v>
      </c>
      <c r="F43" s="2"/>
      <c r="G43" s="3">
        <v>1</v>
      </c>
      <c r="H43" s="3">
        <v>5000</v>
      </c>
      <c r="I43" s="12" t="s">
        <v>98</v>
      </c>
    </row>
    <row r="44" spans="1:9" ht="15.75" x14ac:dyDescent="0.25">
      <c r="A44" s="40"/>
      <c r="B44" s="48" t="s">
        <v>99</v>
      </c>
      <c r="C44" s="2">
        <v>1</v>
      </c>
      <c r="D44" s="2"/>
      <c r="E44" s="2">
        <v>48000</v>
      </c>
      <c r="F44" s="2"/>
      <c r="G44" s="3"/>
      <c r="H44" s="3"/>
      <c r="I44" s="32"/>
    </row>
    <row r="45" spans="1:9" ht="15.75" x14ac:dyDescent="0.25">
      <c r="A45" s="40"/>
      <c r="B45" s="48" t="s">
        <v>100</v>
      </c>
      <c r="C45" s="2">
        <v>1</v>
      </c>
      <c r="D45" s="2"/>
      <c r="E45" s="2">
        <v>25000</v>
      </c>
      <c r="F45" s="2"/>
      <c r="G45" s="3">
        <v>2</v>
      </c>
      <c r="H45" s="3">
        <v>7000</v>
      </c>
      <c r="I45" s="32" t="s">
        <v>101</v>
      </c>
    </row>
    <row r="46" spans="1:9" ht="18.75" customHeight="1" x14ac:dyDescent="0.25">
      <c r="A46" s="40"/>
      <c r="B46" s="48" t="s">
        <v>66</v>
      </c>
      <c r="C46" s="2">
        <v>1</v>
      </c>
      <c r="D46" s="2"/>
      <c r="E46" s="2"/>
      <c r="F46" s="2">
        <v>14000</v>
      </c>
      <c r="G46" s="3">
        <v>1</v>
      </c>
      <c r="H46" s="3">
        <v>3000</v>
      </c>
      <c r="I46" s="32" t="s">
        <v>103</v>
      </c>
    </row>
    <row r="47" spans="1:9" ht="15.75" x14ac:dyDescent="0.25">
      <c r="A47" s="41">
        <v>43987</v>
      </c>
      <c r="B47" s="48" t="s">
        <v>30</v>
      </c>
      <c r="C47" s="2">
        <v>1</v>
      </c>
      <c r="D47" s="2"/>
      <c r="E47" s="2"/>
      <c r="F47" s="2">
        <v>39500</v>
      </c>
      <c r="G47" s="3"/>
      <c r="H47" s="3"/>
      <c r="I47" s="12" t="s">
        <v>104</v>
      </c>
    </row>
    <row r="48" spans="1:9" ht="15.75" x14ac:dyDescent="0.25">
      <c r="A48" s="41" t="s">
        <v>115</v>
      </c>
      <c r="B48" s="48" t="s">
        <v>37</v>
      </c>
      <c r="C48" s="2">
        <v>1</v>
      </c>
      <c r="D48" s="2"/>
      <c r="E48" s="2">
        <v>15000</v>
      </c>
      <c r="F48" s="2"/>
      <c r="G48" s="3">
        <v>1</v>
      </c>
      <c r="H48" s="3">
        <v>2000</v>
      </c>
      <c r="I48" s="32" t="s">
        <v>105</v>
      </c>
    </row>
    <row r="49" spans="1:9" ht="15.75" x14ac:dyDescent="0.25">
      <c r="A49" s="40"/>
      <c r="B49" s="48" t="s">
        <v>106</v>
      </c>
      <c r="C49" s="2">
        <v>1</v>
      </c>
      <c r="D49" s="2"/>
      <c r="E49" s="2">
        <v>33000</v>
      </c>
      <c r="F49" s="2"/>
      <c r="G49" s="3">
        <v>1</v>
      </c>
      <c r="H49" s="3">
        <v>4000</v>
      </c>
      <c r="I49" s="32" t="s">
        <v>107</v>
      </c>
    </row>
    <row r="50" spans="1:9" ht="19.5" customHeight="1" x14ac:dyDescent="0.25">
      <c r="A50" s="40"/>
      <c r="B50" s="48" t="s">
        <v>68</v>
      </c>
      <c r="C50" s="2">
        <v>1</v>
      </c>
      <c r="D50" s="2"/>
      <c r="E50" s="2">
        <v>38000</v>
      </c>
      <c r="F50" s="2"/>
      <c r="G50" s="3">
        <v>2</v>
      </c>
      <c r="H50" s="3">
        <v>9000</v>
      </c>
      <c r="I50" s="32" t="s">
        <v>132</v>
      </c>
    </row>
    <row r="51" spans="1:9" ht="15.75" x14ac:dyDescent="0.25">
      <c r="A51" s="40"/>
      <c r="B51" s="48" t="s">
        <v>29</v>
      </c>
      <c r="C51" s="2">
        <v>1</v>
      </c>
      <c r="D51" s="2"/>
      <c r="E51" s="2">
        <v>19000</v>
      </c>
      <c r="F51" s="2"/>
      <c r="G51" s="3"/>
      <c r="H51" s="3"/>
      <c r="I51" s="32"/>
    </row>
    <row r="52" spans="1:9" ht="15.75" x14ac:dyDescent="0.25">
      <c r="A52" s="40"/>
      <c r="B52" s="48" t="s">
        <v>36</v>
      </c>
      <c r="C52" s="2">
        <v>1</v>
      </c>
      <c r="D52" s="2"/>
      <c r="E52" s="2">
        <v>22000</v>
      </c>
      <c r="F52" s="2"/>
      <c r="G52" s="3">
        <v>1</v>
      </c>
      <c r="H52" s="3">
        <v>4000</v>
      </c>
      <c r="I52" s="32" t="s">
        <v>108</v>
      </c>
    </row>
    <row r="53" spans="1:9" ht="15.75" customHeight="1" x14ac:dyDescent="0.25">
      <c r="A53" s="40"/>
      <c r="B53" s="48" t="s">
        <v>109</v>
      </c>
      <c r="C53" s="2">
        <v>1</v>
      </c>
      <c r="D53" s="2"/>
      <c r="E53" s="2">
        <v>50400</v>
      </c>
      <c r="F53" s="2"/>
      <c r="G53" s="3"/>
      <c r="H53" s="3"/>
      <c r="I53" s="12" t="s">
        <v>110</v>
      </c>
    </row>
    <row r="54" spans="1:9" ht="16.5" thickBot="1" x14ac:dyDescent="0.3">
      <c r="A54" s="47"/>
      <c r="B54" s="51" t="s">
        <v>111</v>
      </c>
      <c r="C54" s="18">
        <v>1</v>
      </c>
      <c r="D54" s="18"/>
      <c r="E54" s="18">
        <v>2500</v>
      </c>
      <c r="F54" s="18">
        <v>36500</v>
      </c>
      <c r="G54" s="19"/>
      <c r="H54" s="19"/>
      <c r="I54" s="36" t="s">
        <v>112</v>
      </c>
    </row>
    <row r="55" spans="1:9" ht="15.75" x14ac:dyDescent="0.25">
      <c r="A55" s="41">
        <v>43989</v>
      </c>
      <c r="B55" s="67" t="s">
        <v>114</v>
      </c>
      <c r="C55" s="11">
        <v>1</v>
      </c>
      <c r="D55" s="11"/>
      <c r="E55" s="11"/>
      <c r="F55" s="11">
        <v>41000</v>
      </c>
      <c r="G55" s="11">
        <v>1</v>
      </c>
      <c r="H55" s="11">
        <v>4000</v>
      </c>
      <c r="I55" s="68" t="s">
        <v>133</v>
      </c>
    </row>
    <row r="56" spans="1:9" ht="30.75" thickBot="1" x14ac:dyDescent="0.3">
      <c r="A56" s="61" t="s">
        <v>135</v>
      </c>
      <c r="B56" s="51" t="s">
        <v>113</v>
      </c>
      <c r="C56" s="18">
        <v>1</v>
      </c>
      <c r="D56" s="18"/>
      <c r="E56" s="18"/>
      <c r="F56" s="18">
        <v>13000</v>
      </c>
      <c r="G56" s="19">
        <v>2</v>
      </c>
      <c r="H56" s="19">
        <v>4000</v>
      </c>
      <c r="I56" s="65" t="s">
        <v>134</v>
      </c>
    </row>
    <row r="57" spans="1:9" ht="30.75" thickBot="1" x14ac:dyDescent="0.3">
      <c r="A57" s="52">
        <v>43991</v>
      </c>
      <c r="B57" s="67" t="s">
        <v>136</v>
      </c>
      <c r="C57" s="170"/>
      <c r="D57" s="170"/>
      <c r="E57" s="170"/>
      <c r="F57" s="170"/>
      <c r="G57" s="170"/>
      <c r="H57" s="171"/>
      <c r="I57" s="172" t="s">
        <v>137</v>
      </c>
    </row>
    <row r="58" spans="1:9" ht="15.75" x14ac:dyDescent="0.25">
      <c r="A58" s="46"/>
      <c r="B58" s="53" t="s">
        <v>116</v>
      </c>
      <c r="C58" s="62">
        <v>1</v>
      </c>
      <c r="D58" s="62"/>
      <c r="E58" s="62">
        <v>35500</v>
      </c>
      <c r="F58" s="62"/>
      <c r="G58" s="62">
        <v>1</v>
      </c>
      <c r="H58" s="62">
        <v>3000</v>
      </c>
      <c r="I58" s="63" t="s">
        <v>138</v>
      </c>
    </row>
    <row r="59" spans="1:9" ht="15.75" x14ac:dyDescent="0.25">
      <c r="A59" s="40"/>
      <c r="B59" s="48" t="s">
        <v>139</v>
      </c>
      <c r="C59" s="45">
        <v>1</v>
      </c>
      <c r="D59" s="45"/>
      <c r="E59" s="45">
        <v>23000</v>
      </c>
      <c r="F59" s="45"/>
      <c r="G59" s="45">
        <v>1</v>
      </c>
      <c r="H59" s="45">
        <v>5000</v>
      </c>
      <c r="I59" s="59" t="s">
        <v>140</v>
      </c>
    </row>
    <row r="60" spans="1:9" ht="31.5" customHeight="1" x14ac:dyDescent="0.25">
      <c r="A60" s="40"/>
      <c r="B60" s="48" t="s">
        <v>118</v>
      </c>
      <c r="C60" s="2">
        <v>1</v>
      </c>
      <c r="D60" s="2"/>
      <c r="E60" s="2">
        <v>25500</v>
      </c>
      <c r="F60" s="2"/>
      <c r="G60" s="3">
        <v>8</v>
      </c>
      <c r="H60" s="3"/>
      <c r="I60" s="32"/>
    </row>
    <row r="61" spans="1:9" ht="15.75" x14ac:dyDescent="0.25">
      <c r="A61" s="40"/>
      <c r="B61" s="56" t="s">
        <v>43</v>
      </c>
      <c r="C61" s="3">
        <v>1</v>
      </c>
      <c r="D61" s="3"/>
      <c r="E61" s="2">
        <v>27000</v>
      </c>
      <c r="F61" s="57"/>
      <c r="G61" s="3">
        <v>1</v>
      </c>
      <c r="H61" s="3">
        <v>5000</v>
      </c>
      <c r="I61" s="34" t="s">
        <v>117</v>
      </c>
    </row>
    <row r="62" spans="1:9" ht="15.75" x14ac:dyDescent="0.25">
      <c r="A62" s="41">
        <v>43992</v>
      </c>
      <c r="B62" s="48" t="s">
        <v>119</v>
      </c>
      <c r="C62" s="2">
        <v>1</v>
      </c>
      <c r="D62" s="2"/>
      <c r="E62" s="2">
        <v>30000</v>
      </c>
      <c r="F62" s="2"/>
      <c r="G62" s="3">
        <v>1</v>
      </c>
      <c r="H62" s="3">
        <v>2000</v>
      </c>
      <c r="I62" s="12" t="s">
        <v>120</v>
      </c>
    </row>
    <row r="63" spans="1:9" ht="15.75" customHeight="1" x14ac:dyDescent="0.25">
      <c r="A63" s="41" t="s">
        <v>129</v>
      </c>
      <c r="B63" s="48" t="s">
        <v>121</v>
      </c>
      <c r="C63" s="2">
        <v>1</v>
      </c>
      <c r="D63" s="2"/>
      <c r="E63" s="2">
        <v>33000</v>
      </c>
      <c r="F63" s="2"/>
      <c r="G63" s="3">
        <v>2</v>
      </c>
      <c r="H63" s="3">
        <v>22000</v>
      </c>
      <c r="I63" s="37" t="s">
        <v>122</v>
      </c>
    </row>
    <row r="64" spans="1:9" ht="15.75" x14ac:dyDescent="0.25">
      <c r="A64" s="40"/>
      <c r="B64" s="48" t="s">
        <v>33</v>
      </c>
      <c r="C64" s="2">
        <v>1</v>
      </c>
      <c r="D64" s="2"/>
      <c r="E64" s="2">
        <v>19000</v>
      </c>
      <c r="F64" s="2"/>
      <c r="G64" s="3"/>
      <c r="H64" s="3"/>
      <c r="I64" s="12"/>
    </row>
    <row r="65" spans="1:9" ht="15.75" x14ac:dyDescent="0.25">
      <c r="A65" s="40"/>
      <c r="B65" s="48" t="s">
        <v>123</v>
      </c>
      <c r="C65" s="2">
        <v>1</v>
      </c>
      <c r="D65" s="2"/>
      <c r="E65" s="2">
        <v>5000</v>
      </c>
      <c r="F65" s="2"/>
      <c r="G65" s="3">
        <v>4</v>
      </c>
      <c r="H65" s="3">
        <v>13000</v>
      </c>
      <c r="I65" s="12" t="s">
        <v>124</v>
      </c>
    </row>
    <row r="66" spans="1:9" ht="15.75" x14ac:dyDescent="0.25">
      <c r="A66" s="40"/>
      <c r="B66" s="48" t="s">
        <v>109</v>
      </c>
      <c r="C66" s="2">
        <v>1</v>
      </c>
      <c r="D66" s="2"/>
      <c r="E66" s="2">
        <v>55000</v>
      </c>
      <c r="F66" s="2"/>
      <c r="G66" s="3"/>
      <c r="H66" s="3"/>
      <c r="I66" s="12" t="s">
        <v>125</v>
      </c>
    </row>
    <row r="67" spans="1:9" ht="15.75" x14ac:dyDescent="0.25">
      <c r="A67" s="40"/>
      <c r="B67" s="48" t="s">
        <v>48</v>
      </c>
      <c r="C67" s="2">
        <v>1</v>
      </c>
      <c r="D67" s="2"/>
      <c r="E67" s="2"/>
      <c r="F67" s="2">
        <v>18000</v>
      </c>
      <c r="G67" s="3">
        <v>1</v>
      </c>
      <c r="H67" s="3">
        <v>3000</v>
      </c>
      <c r="I67" s="12" t="s">
        <v>126</v>
      </c>
    </row>
    <row r="68" spans="1:9" ht="15.75" x14ac:dyDescent="0.25">
      <c r="A68" s="40"/>
      <c r="B68" s="48" t="s">
        <v>28</v>
      </c>
      <c r="C68" s="2">
        <v>1</v>
      </c>
      <c r="D68" s="2"/>
      <c r="E68" s="2">
        <v>18000</v>
      </c>
      <c r="F68" s="2"/>
      <c r="G68" s="58"/>
      <c r="H68" s="3">
        <v>23000</v>
      </c>
      <c r="I68" s="32" t="s">
        <v>127</v>
      </c>
    </row>
    <row r="69" spans="1:9" ht="16.5" thickBot="1" x14ac:dyDescent="0.3">
      <c r="A69" s="47"/>
      <c r="B69" s="51" t="s">
        <v>99</v>
      </c>
      <c r="C69" s="18">
        <v>1</v>
      </c>
      <c r="D69" s="18"/>
      <c r="E69" s="18"/>
      <c r="F69" s="18">
        <v>33000</v>
      </c>
      <c r="G69" s="60"/>
      <c r="H69" s="19">
        <v>15000</v>
      </c>
      <c r="I69" s="36" t="s">
        <v>128</v>
      </c>
    </row>
    <row r="70" spans="1:9" ht="15.75" x14ac:dyDescent="0.25">
      <c r="A70" s="40"/>
      <c r="B70" s="53" t="s">
        <v>48</v>
      </c>
      <c r="C70" s="54">
        <v>1</v>
      </c>
      <c r="D70" s="54"/>
      <c r="E70" s="54">
        <v>21000</v>
      </c>
      <c r="F70" s="54"/>
      <c r="G70" s="54"/>
      <c r="H70" s="54"/>
      <c r="I70" s="55"/>
    </row>
    <row r="71" spans="1:9" ht="15.75" x14ac:dyDescent="0.25">
      <c r="A71" s="40"/>
      <c r="B71" s="48" t="s">
        <v>123</v>
      </c>
      <c r="C71" s="45">
        <v>1</v>
      </c>
      <c r="D71" s="45"/>
      <c r="E71" s="45">
        <v>15000</v>
      </c>
      <c r="F71" s="45"/>
      <c r="G71" s="45">
        <v>1</v>
      </c>
      <c r="H71" s="45">
        <v>3000</v>
      </c>
      <c r="I71" s="50" t="s">
        <v>102</v>
      </c>
    </row>
    <row r="72" spans="1:9" ht="15.75" x14ac:dyDescent="0.25">
      <c r="A72" s="40"/>
      <c r="B72" s="48" t="s">
        <v>141</v>
      </c>
      <c r="C72" s="45">
        <v>1</v>
      </c>
      <c r="D72" s="45"/>
      <c r="E72" s="45">
        <v>16000</v>
      </c>
      <c r="F72" s="45"/>
      <c r="G72" s="45">
        <v>1</v>
      </c>
      <c r="H72" s="45">
        <v>3000</v>
      </c>
      <c r="I72" s="50" t="s">
        <v>102</v>
      </c>
    </row>
    <row r="73" spans="1:9" ht="15.75" x14ac:dyDescent="0.25">
      <c r="A73" s="40"/>
      <c r="B73" s="48" t="s">
        <v>142</v>
      </c>
      <c r="C73" s="45">
        <v>1</v>
      </c>
      <c r="D73" s="45"/>
      <c r="E73" s="45"/>
      <c r="F73" s="45">
        <v>21500</v>
      </c>
      <c r="G73" s="45">
        <v>1</v>
      </c>
      <c r="H73" s="45">
        <v>4000</v>
      </c>
      <c r="I73" s="50" t="s">
        <v>150</v>
      </c>
    </row>
    <row r="74" spans="1:9" ht="15.75" x14ac:dyDescent="0.25">
      <c r="A74" s="40"/>
      <c r="B74" s="48" t="s">
        <v>44</v>
      </c>
      <c r="C74" s="45">
        <v>1</v>
      </c>
      <c r="D74" s="45"/>
      <c r="E74" s="45"/>
      <c r="F74" s="45">
        <v>22000</v>
      </c>
      <c r="G74" s="45"/>
      <c r="H74" s="45"/>
      <c r="I74" s="50" t="s">
        <v>143</v>
      </c>
    </row>
    <row r="75" spans="1:9" ht="19.5" customHeight="1" x14ac:dyDescent="0.25">
      <c r="A75" s="40"/>
      <c r="B75" s="48" t="s">
        <v>41</v>
      </c>
      <c r="C75" s="45">
        <v>1</v>
      </c>
      <c r="D75" s="45"/>
      <c r="E75" s="45">
        <v>34500</v>
      </c>
      <c r="F75" s="45"/>
      <c r="G75" s="45">
        <v>1</v>
      </c>
      <c r="H75" s="45">
        <v>5000</v>
      </c>
      <c r="I75" s="50" t="s">
        <v>117</v>
      </c>
    </row>
    <row r="76" spans="1:9" ht="15.75" x14ac:dyDescent="0.25">
      <c r="A76" s="40"/>
      <c r="B76" s="48" t="s">
        <v>31</v>
      </c>
      <c r="C76" s="45">
        <v>1</v>
      </c>
      <c r="D76" s="45"/>
      <c r="E76" s="45">
        <v>17000</v>
      </c>
      <c r="F76" s="45"/>
      <c r="G76" s="45">
        <v>1</v>
      </c>
      <c r="H76" s="45">
        <v>5000</v>
      </c>
      <c r="I76" s="50" t="s">
        <v>144</v>
      </c>
    </row>
    <row r="77" spans="1:9" ht="15.75" customHeight="1" x14ac:dyDescent="0.25">
      <c r="A77" s="41">
        <v>43993</v>
      </c>
      <c r="B77" s="48" t="s">
        <v>145</v>
      </c>
      <c r="C77" s="45">
        <v>1</v>
      </c>
      <c r="D77" s="45"/>
      <c r="E77" s="45">
        <v>22000</v>
      </c>
      <c r="F77" s="45"/>
      <c r="G77" s="45">
        <v>1</v>
      </c>
      <c r="H77" s="45">
        <v>4000</v>
      </c>
      <c r="I77" s="50" t="s">
        <v>85</v>
      </c>
    </row>
    <row r="78" spans="1:9" ht="15.75" x14ac:dyDescent="0.25">
      <c r="A78" s="40"/>
      <c r="B78" s="48" t="s">
        <v>146</v>
      </c>
      <c r="C78" s="45">
        <v>1</v>
      </c>
      <c r="D78" s="45"/>
      <c r="E78" s="45">
        <v>30000</v>
      </c>
      <c r="F78" s="45"/>
      <c r="G78" s="45">
        <v>1</v>
      </c>
      <c r="H78" s="45">
        <v>4000</v>
      </c>
      <c r="I78" s="50" t="s">
        <v>108</v>
      </c>
    </row>
    <row r="79" spans="1:9" ht="15.75" x14ac:dyDescent="0.25">
      <c r="A79" s="40"/>
      <c r="B79" s="48" t="s">
        <v>34</v>
      </c>
      <c r="C79" s="45">
        <v>1</v>
      </c>
      <c r="D79" s="45"/>
      <c r="E79" s="45">
        <v>27000</v>
      </c>
      <c r="F79" s="45"/>
      <c r="G79" s="45"/>
      <c r="H79" s="45"/>
      <c r="I79" s="50" t="s">
        <v>125</v>
      </c>
    </row>
    <row r="80" spans="1:9" ht="15.75" x14ac:dyDescent="0.25">
      <c r="A80" s="40"/>
      <c r="B80" s="48" t="s">
        <v>45</v>
      </c>
      <c r="C80" s="45">
        <v>1</v>
      </c>
      <c r="D80" s="45"/>
      <c r="E80" s="45">
        <v>27000</v>
      </c>
      <c r="F80" s="45"/>
      <c r="G80" s="45"/>
      <c r="H80" s="45"/>
      <c r="I80" s="50" t="s">
        <v>125</v>
      </c>
    </row>
    <row r="81" spans="1:9" ht="15.75" x14ac:dyDescent="0.25">
      <c r="A81" s="40"/>
      <c r="B81" s="82" t="s">
        <v>147</v>
      </c>
      <c r="C81" s="83"/>
      <c r="D81" s="83">
        <v>1</v>
      </c>
      <c r="E81" s="83"/>
      <c r="F81" s="83"/>
      <c r="G81" s="83"/>
      <c r="H81" s="83"/>
      <c r="I81" s="84" t="s">
        <v>148</v>
      </c>
    </row>
    <row r="82" spans="1:9" ht="15.75" x14ac:dyDescent="0.25">
      <c r="A82" s="40"/>
      <c r="B82" s="48" t="s">
        <v>149</v>
      </c>
      <c r="C82" s="45">
        <v>1</v>
      </c>
      <c r="D82" s="45"/>
      <c r="E82" s="45"/>
      <c r="F82" s="45">
        <v>35500</v>
      </c>
      <c r="G82" s="45">
        <v>1</v>
      </c>
      <c r="H82" s="45">
        <v>3000</v>
      </c>
      <c r="I82" s="50" t="s">
        <v>151</v>
      </c>
    </row>
    <row r="83" spans="1:9" ht="28.5" customHeight="1" x14ac:dyDescent="0.25">
      <c r="A83" s="40"/>
      <c r="B83" s="48" t="s">
        <v>113</v>
      </c>
      <c r="C83" s="45">
        <v>1</v>
      </c>
      <c r="D83" s="45"/>
      <c r="E83" s="45">
        <v>15000</v>
      </c>
      <c r="F83" s="45"/>
      <c r="G83" s="45">
        <v>1</v>
      </c>
      <c r="H83" s="45">
        <v>2000</v>
      </c>
      <c r="I83" s="50" t="s">
        <v>152</v>
      </c>
    </row>
    <row r="84" spans="1:9" ht="16.5" thickBot="1" x14ac:dyDescent="0.3">
      <c r="A84" s="47"/>
      <c r="B84" s="51" t="s">
        <v>153</v>
      </c>
      <c r="C84" s="29">
        <v>1</v>
      </c>
      <c r="D84" s="29"/>
      <c r="E84" s="29">
        <v>9000</v>
      </c>
      <c r="F84" s="29"/>
      <c r="G84" s="29">
        <v>2</v>
      </c>
      <c r="H84" s="29">
        <v>7000</v>
      </c>
      <c r="I84" s="38" t="s">
        <v>154</v>
      </c>
    </row>
    <row r="85" spans="1:9" ht="15.75" customHeight="1" x14ac:dyDescent="0.25">
      <c r="A85" s="199" t="s">
        <v>158</v>
      </c>
      <c r="B85" s="89" t="s">
        <v>159</v>
      </c>
      <c r="C85" s="90">
        <v>1</v>
      </c>
      <c r="D85" s="90"/>
      <c r="E85" s="90">
        <v>22000</v>
      </c>
      <c r="F85" s="90"/>
      <c r="G85" s="90"/>
      <c r="H85" s="90"/>
      <c r="I85" s="91" t="s">
        <v>160</v>
      </c>
    </row>
    <row r="86" spans="1:9" ht="15.75" x14ac:dyDescent="0.25">
      <c r="A86" s="200"/>
      <c r="B86" s="92" t="s">
        <v>161</v>
      </c>
      <c r="C86" s="93">
        <v>1</v>
      </c>
      <c r="D86" s="93"/>
      <c r="E86" s="93">
        <v>31000</v>
      </c>
      <c r="F86" s="93"/>
      <c r="G86" s="94">
        <v>1</v>
      </c>
      <c r="H86" s="94">
        <v>3000</v>
      </c>
      <c r="I86" s="95" t="s">
        <v>162</v>
      </c>
    </row>
    <row r="87" spans="1:9" ht="15.75" x14ac:dyDescent="0.25">
      <c r="A87" s="200"/>
      <c r="B87" s="92" t="s">
        <v>31</v>
      </c>
      <c r="C87" s="93">
        <v>1</v>
      </c>
      <c r="D87" s="93"/>
      <c r="E87" s="93">
        <v>16000</v>
      </c>
      <c r="F87" s="93"/>
      <c r="G87" s="94">
        <v>1</v>
      </c>
      <c r="H87" s="94">
        <v>3000</v>
      </c>
      <c r="I87" s="95" t="s">
        <v>162</v>
      </c>
    </row>
    <row r="88" spans="1:9" ht="15.75" x14ac:dyDescent="0.25">
      <c r="A88" s="200"/>
      <c r="B88" s="92" t="s">
        <v>163</v>
      </c>
      <c r="C88" s="93">
        <v>1</v>
      </c>
      <c r="D88" s="93"/>
      <c r="E88" s="93"/>
      <c r="F88" s="93">
        <v>25500</v>
      </c>
      <c r="G88" s="93"/>
      <c r="H88" s="93"/>
      <c r="I88" s="96" t="s">
        <v>164</v>
      </c>
    </row>
    <row r="89" spans="1:9" ht="15.75" x14ac:dyDescent="0.25">
      <c r="A89" s="200"/>
      <c r="B89" s="92" t="s">
        <v>165</v>
      </c>
      <c r="C89" s="93">
        <v>1</v>
      </c>
      <c r="D89" s="93"/>
      <c r="E89" s="93"/>
      <c r="F89" s="93">
        <v>34000</v>
      </c>
      <c r="G89" s="93"/>
      <c r="H89" s="93"/>
      <c r="I89" s="95" t="s">
        <v>166</v>
      </c>
    </row>
    <row r="90" spans="1:9" ht="45" customHeight="1" x14ac:dyDescent="0.25">
      <c r="A90" s="200"/>
      <c r="B90" s="92" t="s">
        <v>167</v>
      </c>
      <c r="C90" s="93">
        <v>1</v>
      </c>
      <c r="D90" s="93"/>
      <c r="E90" s="93"/>
      <c r="F90" s="93">
        <v>24500</v>
      </c>
      <c r="G90" s="93"/>
      <c r="H90" s="93"/>
      <c r="I90" s="96" t="s">
        <v>168</v>
      </c>
    </row>
    <row r="91" spans="1:9" ht="15.75" x14ac:dyDescent="0.25">
      <c r="A91" s="200"/>
      <c r="B91" s="92" t="s">
        <v>43</v>
      </c>
      <c r="C91" s="93">
        <v>1</v>
      </c>
      <c r="D91" s="93"/>
      <c r="E91" s="93">
        <v>32000</v>
      </c>
      <c r="F91" s="93"/>
      <c r="G91" s="93"/>
      <c r="H91" s="93"/>
      <c r="I91" s="97" t="s">
        <v>160</v>
      </c>
    </row>
    <row r="92" spans="1:9" ht="15.75" customHeight="1" thickBot="1" x14ac:dyDescent="0.3">
      <c r="A92" s="201"/>
      <c r="B92" s="98" t="s">
        <v>169</v>
      </c>
      <c r="C92" s="99">
        <v>1</v>
      </c>
      <c r="D92" s="99"/>
      <c r="E92" s="99">
        <v>29000</v>
      </c>
      <c r="F92" s="99"/>
      <c r="G92" s="100">
        <v>1</v>
      </c>
      <c r="H92" s="100">
        <v>3000</v>
      </c>
      <c r="I92" s="101" t="s">
        <v>162</v>
      </c>
    </row>
    <row r="93" spans="1:9" ht="15.75" x14ac:dyDescent="0.25">
      <c r="A93" s="199" t="s">
        <v>170</v>
      </c>
      <c r="B93" s="89" t="s">
        <v>171</v>
      </c>
      <c r="C93" s="90">
        <v>1</v>
      </c>
      <c r="D93" s="90"/>
      <c r="E93" s="90">
        <v>36000</v>
      </c>
      <c r="F93" s="90"/>
      <c r="G93" s="102">
        <v>1</v>
      </c>
      <c r="H93" s="102">
        <v>3000</v>
      </c>
      <c r="I93" s="103" t="s">
        <v>162</v>
      </c>
    </row>
    <row r="94" spans="1:9" ht="15.75" x14ac:dyDescent="0.25">
      <c r="A94" s="200"/>
      <c r="B94" s="92" t="s">
        <v>153</v>
      </c>
      <c r="C94" s="93">
        <v>1</v>
      </c>
      <c r="D94" s="93"/>
      <c r="E94" s="93">
        <v>6000</v>
      </c>
      <c r="F94" s="93"/>
      <c r="G94" s="93">
        <v>3</v>
      </c>
      <c r="H94" s="93">
        <v>10000</v>
      </c>
      <c r="I94" s="95" t="s">
        <v>172</v>
      </c>
    </row>
    <row r="95" spans="1:9" ht="15.75" x14ac:dyDescent="0.25">
      <c r="A95" s="200"/>
      <c r="B95" s="92" t="s">
        <v>35</v>
      </c>
      <c r="C95" s="93">
        <v>1</v>
      </c>
      <c r="D95" s="93"/>
      <c r="E95" s="93">
        <v>6000</v>
      </c>
      <c r="F95" s="93"/>
      <c r="G95" s="93">
        <v>3</v>
      </c>
      <c r="H95" s="93">
        <v>11000</v>
      </c>
      <c r="I95" s="95" t="s">
        <v>173</v>
      </c>
    </row>
    <row r="96" spans="1:9" ht="15.75" customHeight="1" x14ac:dyDescent="0.25">
      <c r="A96" s="200"/>
      <c r="B96" s="92" t="s">
        <v>174</v>
      </c>
      <c r="C96" s="93">
        <v>1</v>
      </c>
      <c r="D96" s="93"/>
      <c r="E96" s="93">
        <v>16000</v>
      </c>
      <c r="F96" s="93"/>
      <c r="G96" s="93"/>
      <c r="H96" s="93"/>
      <c r="I96" s="97" t="s">
        <v>160</v>
      </c>
    </row>
    <row r="97" spans="1:9" ht="15.75" x14ac:dyDescent="0.25">
      <c r="A97" s="200"/>
      <c r="B97" s="92" t="s">
        <v>175</v>
      </c>
      <c r="C97" s="93">
        <v>1</v>
      </c>
      <c r="D97" s="93"/>
      <c r="E97" s="93">
        <v>34500</v>
      </c>
      <c r="F97" s="93"/>
      <c r="G97" s="104">
        <v>1</v>
      </c>
      <c r="H97" s="104">
        <v>5000</v>
      </c>
      <c r="I97" s="105" t="s">
        <v>176</v>
      </c>
    </row>
    <row r="98" spans="1:9" ht="19.5" customHeight="1" x14ac:dyDescent="0.25">
      <c r="A98" s="200"/>
      <c r="B98" s="92" t="s">
        <v>31</v>
      </c>
      <c r="C98" s="93">
        <v>1</v>
      </c>
      <c r="D98" s="93"/>
      <c r="E98" s="93">
        <v>18000</v>
      </c>
      <c r="F98" s="93"/>
      <c r="G98" s="104">
        <v>1</v>
      </c>
      <c r="H98" s="104">
        <v>4000</v>
      </c>
      <c r="I98" s="105" t="s">
        <v>177</v>
      </c>
    </row>
    <row r="99" spans="1:9" ht="15.75" x14ac:dyDescent="0.25">
      <c r="A99" s="200"/>
      <c r="B99" s="92" t="s">
        <v>32</v>
      </c>
      <c r="C99" s="93">
        <v>1</v>
      </c>
      <c r="D99" s="93"/>
      <c r="E99" s="93">
        <v>16000</v>
      </c>
      <c r="F99" s="93"/>
      <c r="G99" s="104">
        <v>1</v>
      </c>
      <c r="H99" s="104">
        <v>4000</v>
      </c>
      <c r="I99" s="105" t="s">
        <v>177</v>
      </c>
    </row>
    <row r="100" spans="1:9" ht="15.75" customHeight="1" x14ac:dyDescent="0.25">
      <c r="A100" s="200"/>
      <c r="B100" s="92" t="s">
        <v>178</v>
      </c>
      <c r="C100" s="93">
        <v>1</v>
      </c>
      <c r="D100" s="93"/>
      <c r="E100" s="93">
        <v>12000</v>
      </c>
      <c r="F100" s="93"/>
      <c r="G100" s="104">
        <v>2</v>
      </c>
      <c r="H100" s="104">
        <v>8000</v>
      </c>
      <c r="I100" s="105" t="s">
        <v>179</v>
      </c>
    </row>
    <row r="101" spans="1:9" ht="15.75" x14ac:dyDescent="0.25">
      <c r="A101" s="200"/>
      <c r="B101" s="92" t="s">
        <v>180</v>
      </c>
      <c r="C101" s="93">
        <v>1</v>
      </c>
      <c r="D101" s="93"/>
      <c r="E101" s="93">
        <v>45000</v>
      </c>
      <c r="F101" s="93"/>
      <c r="G101" s="94">
        <v>1</v>
      </c>
      <c r="H101" s="94">
        <v>5000</v>
      </c>
      <c r="I101" s="95" t="s">
        <v>181</v>
      </c>
    </row>
    <row r="102" spans="1:9" ht="16.5" thickBot="1" x14ac:dyDescent="0.3">
      <c r="A102" s="201"/>
      <c r="B102" s="98" t="s">
        <v>29</v>
      </c>
      <c r="C102" s="99">
        <v>1</v>
      </c>
      <c r="D102" s="99"/>
      <c r="E102" s="99"/>
      <c r="F102" s="99">
        <v>19000</v>
      </c>
      <c r="G102" s="99"/>
      <c r="H102" s="99"/>
      <c r="I102" s="101" t="s">
        <v>182</v>
      </c>
    </row>
    <row r="103" spans="1:9" ht="15.75" x14ac:dyDescent="0.25">
      <c r="A103" s="199" t="s">
        <v>183</v>
      </c>
      <c r="B103" s="89" t="s">
        <v>28</v>
      </c>
      <c r="C103" s="90">
        <v>1</v>
      </c>
      <c r="D103" s="90"/>
      <c r="E103" s="90">
        <v>24000</v>
      </c>
      <c r="F103" s="90"/>
      <c r="G103" s="90">
        <v>2</v>
      </c>
      <c r="H103" s="90">
        <v>17000</v>
      </c>
      <c r="I103" s="103" t="s">
        <v>184</v>
      </c>
    </row>
    <row r="104" spans="1:9" ht="15.75" x14ac:dyDescent="0.25">
      <c r="A104" s="200"/>
      <c r="B104" s="92" t="s">
        <v>185</v>
      </c>
      <c r="C104" s="93">
        <v>1</v>
      </c>
      <c r="D104" s="93"/>
      <c r="E104" s="93">
        <v>16000</v>
      </c>
      <c r="F104" s="93"/>
      <c r="G104" s="93"/>
      <c r="H104" s="93"/>
      <c r="I104" s="97" t="s">
        <v>160</v>
      </c>
    </row>
    <row r="105" spans="1:9" ht="15.75" x14ac:dyDescent="0.25">
      <c r="A105" s="200"/>
      <c r="B105" s="92" t="s">
        <v>118</v>
      </c>
      <c r="C105" s="93">
        <v>1</v>
      </c>
      <c r="D105" s="93"/>
      <c r="E105" s="93">
        <v>8500</v>
      </c>
      <c r="F105" s="93"/>
      <c r="G105" s="93">
        <v>2</v>
      </c>
      <c r="H105" s="93">
        <v>17000</v>
      </c>
      <c r="I105" s="105" t="s">
        <v>184</v>
      </c>
    </row>
    <row r="106" spans="1:9" ht="15.75" customHeight="1" x14ac:dyDescent="0.25">
      <c r="A106" s="200"/>
      <c r="B106" s="92" t="s">
        <v>29</v>
      </c>
      <c r="C106" s="93">
        <v>1</v>
      </c>
      <c r="D106" s="93"/>
      <c r="E106" s="93">
        <v>11000</v>
      </c>
      <c r="F106" s="93"/>
      <c r="G106" s="104">
        <v>2</v>
      </c>
      <c r="H106" s="104">
        <v>8000</v>
      </c>
      <c r="I106" s="105" t="s">
        <v>186</v>
      </c>
    </row>
    <row r="107" spans="1:9" ht="16.5" thickBot="1" x14ac:dyDescent="0.3">
      <c r="A107" s="201"/>
      <c r="B107" s="98" t="s">
        <v>30</v>
      </c>
      <c r="C107" s="99">
        <v>1</v>
      </c>
      <c r="D107" s="99"/>
      <c r="E107" s="99">
        <v>39500</v>
      </c>
      <c r="F107" s="99"/>
      <c r="G107" s="99"/>
      <c r="H107" s="99"/>
      <c r="I107" s="106" t="s">
        <v>160</v>
      </c>
    </row>
    <row r="108" spans="1:9" ht="16.5" thickBot="1" x14ac:dyDescent="0.3">
      <c r="A108" s="107">
        <v>43996</v>
      </c>
      <c r="B108" s="108" t="s">
        <v>187</v>
      </c>
      <c r="C108" s="109"/>
      <c r="D108" s="109"/>
      <c r="E108" s="109"/>
      <c r="F108" s="109"/>
      <c r="G108" s="109"/>
      <c r="H108" s="109"/>
      <c r="I108" s="110" t="s">
        <v>187</v>
      </c>
    </row>
    <row r="109" spans="1:9" ht="15.75" x14ac:dyDescent="0.25">
      <c r="A109" s="199" t="s">
        <v>188</v>
      </c>
      <c r="B109" s="89" t="s">
        <v>189</v>
      </c>
      <c r="C109" s="90">
        <v>1</v>
      </c>
      <c r="D109" s="90"/>
      <c r="E109" s="90">
        <v>30500</v>
      </c>
      <c r="F109" s="90"/>
      <c r="G109" s="102">
        <v>2</v>
      </c>
      <c r="H109" s="102">
        <v>6000</v>
      </c>
      <c r="I109" s="111" t="s">
        <v>190</v>
      </c>
    </row>
    <row r="110" spans="1:9" ht="30" x14ac:dyDescent="0.25">
      <c r="A110" s="200"/>
      <c r="B110" s="92" t="s">
        <v>191</v>
      </c>
      <c r="C110" s="93">
        <v>1</v>
      </c>
      <c r="D110" s="93"/>
      <c r="E110" s="93"/>
      <c r="F110" s="93">
        <v>18900</v>
      </c>
      <c r="G110" s="93"/>
      <c r="H110" s="93"/>
      <c r="I110" s="112" t="s">
        <v>192</v>
      </c>
    </row>
    <row r="111" spans="1:9" ht="30" x14ac:dyDescent="0.25">
      <c r="A111" s="200"/>
      <c r="B111" s="113" t="s">
        <v>193</v>
      </c>
      <c r="C111" s="114">
        <v>1</v>
      </c>
      <c r="D111" s="115"/>
      <c r="E111" s="93"/>
      <c r="F111" s="93">
        <v>18900</v>
      </c>
      <c r="G111" s="93"/>
      <c r="H111" s="93"/>
      <c r="I111" s="112" t="s">
        <v>194</v>
      </c>
    </row>
    <row r="112" spans="1:9" ht="15.75" x14ac:dyDescent="0.25">
      <c r="A112" s="200"/>
      <c r="B112" s="92" t="s">
        <v>175</v>
      </c>
      <c r="C112" s="93">
        <v>1</v>
      </c>
      <c r="D112" s="93"/>
      <c r="E112" s="93">
        <v>38500</v>
      </c>
      <c r="F112" s="93"/>
      <c r="G112" s="93"/>
      <c r="H112" s="93"/>
      <c r="I112" s="116" t="s">
        <v>195</v>
      </c>
    </row>
    <row r="113" spans="1:9" ht="16.5" customHeight="1" x14ac:dyDescent="0.25">
      <c r="A113" s="200"/>
      <c r="B113" s="92" t="s">
        <v>39</v>
      </c>
      <c r="C113" s="93">
        <v>1</v>
      </c>
      <c r="D113" s="93"/>
      <c r="E113" s="93">
        <v>20000</v>
      </c>
      <c r="F113" s="93"/>
      <c r="G113" s="93"/>
      <c r="H113" s="93"/>
      <c r="I113" s="116" t="s">
        <v>160</v>
      </c>
    </row>
    <row r="114" spans="1:9" ht="15.75" customHeight="1" x14ac:dyDescent="0.25">
      <c r="A114" s="200"/>
      <c r="B114" s="92" t="s">
        <v>196</v>
      </c>
      <c r="C114" s="93">
        <v>1</v>
      </c>
      <c r="D114" s="93"/>
      <c r="E114" s="93"/>
      <c r="F114" s="93">
        <v>18100</v>
      </c>
      <c r="G114" s="93"/>
      <c r="H114" s="93"/>
      <c r="I114" s="112" t="s">
        <v>197</v>
      </c>
    </row>
    <row r="115" spans="1:9" ht="15.75" x14ac:dyDescent="0.25">
      <c r="A115" s="200"/>
      <c r="B115" s="92" t="s">
        <v>32</v>
      </c>
      <c r="C115" s="93">
        <v>1</v>
      </c>
      <c r="D115" s="93"/>
      <c r="E115" s="93">
        <v>16000</v>
      </c>
      <c r="F115" s="93"/>
      <c r="G115" s="104">
        <v>1</v>
      </c>
      <c r="H115" s="104">
        <v>3000</v>
      </c>
      <c r="I115" s="117" t="s">
        <v>162</v>
      </c>
    </row>
    <row r="116" spans="1:9" ht="16.5" thickBot="1" x14ac:dyDescent="0.3">
      <c r="A116" s="201"/>
      <c r="B116" s="166" t="s">
        <v>198</v>
      </c>
      <c r="C116" s="167">
        <v>2</v>
      </c>
      <c r="D116" s="167"/>
      <c r="E116" s="167"/>
      <c r="F116" s="168">
        <v>124000</v>
      </c>
      <c r="G116" s="167"/>
      <c r="H116" s="167"/>
      <c r="I116" s="169" t="s">
        <v>199</v>
      </c>
    </row>
    <row r="117" spans="1:9" ht="15.75" x14ac:dyDescent="0.25">
      <c r="A117" s="199" t="s">
        <v>200</v>
      </c>
      <c r="B117" s="89" t="s">
        <v>201</v>
      </c>
      <c r="C117" s="90">
        <v>1</v>
      </c>
      <c r="D117" s="90"/>
      <c r="E117" s="86">
        <v>27000</v>
      </c>
      <c r="F117" s="90"/>
      <c r="G117" s="102">
        <v>1</v>
      </c>
      <c r="H117" s="102">
        <v>5000</v>
      </c>
      <c r="I117" s="111" t="s">
        <v>176</v>
      </c>
    </row>
    <row r="118" spans="1:9" ht="15.75" x14ac:dyDescent="0.25">
      <c r="A118" s="200"/>
      <c r="B118" s="92" t="s">
        <v>159</v>
      </c>
      <c r="C118" s="93">
        <v>1</v>
      </c>
      <c r="D118" s="93"/>
      <c r="E118" s="93">
        <v>19000</v>
      </c>
      <c r="F118" s="93"/>
      <c r="G118" s="104">
        <v>1</v>
      </c>
      <c r="H118" s="104">
        <v>3000</v>
      </c>
      <c r="I118" s="117" t="s">
        <v>162</v>
      </c>
    </row>
    <row r="119" spans="1:9" ht="15.75" x14ac:dyDescent="0.25">
      <c r="A119" s="200"/>
      <c r="B119" s="92" t="s">
        <v>31</v>
      </c>
      <c r="C119" s="93">
        <v>1</v>
      </c>
      <c r="D119" s="93"/>
      <c r="E119" s="87">
        <v>18000</v>
      </c>
      <c r="F119" s="93"/>
      <c r="G119" s="93">
        <v>1</v>
      </c>
      <c r="H119" s="93">
        <v>4000</v>
      </c>
      <c r="I119" s="118" t="s">
        <v>177</v>
      </c>
    </row>
    <row r="120" spans="1:9" ht="30" x14ac:dyDescent="0.25">
      <c r="A120" s="200"/>
      <c r="B120" s="113" t="s">
        <v>159</v>
      </c>
      <c r="C120" s="114">
        <v>1</v>
      </c>
      <c r="D120" s="115"/>
      <c r="E120" s="93"/>
      <c r="F120" s="87">
        <v>18900</v>
      </c>
      <c r="G120" s="93"/>
      <c r="H120" s="93"/>
      <c r="I120" s="112" t="s">
        <v>202</v>
      </c>
    </row>
    <row r="121" spans="1:9" ht="30" customHeight="1" x14ac:dyDescent="0.25">
      <c r="A121" s="200"/>
      <c r="B121" s="92" t="s">
        <v>203</v>
      </c>
      <c r="C121" s="93">
        <v>1</v>
      </c>
      <c r="D121" s="93"/>
      <c r="E121" s="93">
        <v>12000</v>
      </c>
      <c r="F121" s="93"/>
      <c r="G121" s="104">
        <v>2</v>
      </c>
      <c r="H121" s="104">
        <v>6000</v>
      </c>
      <c r="I121" s="118" t="s">
        <v>204</v>
      </c>
    </row>
    <row r="122" spans="1:9" ht="15.75" x14ac:dyDescent="0.25">
      <c r="A122" s="200"/>
      <c r="B122" s="92" t="s">
        <v>205</v>
      </c>
      <c r="C122" s="93">
        <v>1</v>
      </c>
      <c r="D122" s="93"/>
      <c r="E122" s="93"/>
      <c r="F122" s="87">
        <v>35000</v>
      </c>
      <c r="G122" s="119">
        <v>1</v>
      </c>
      <c r="H122" s="119">
        <v>4000</v>
      </c>
      <c r="I122" s="120" t="s">
        <v>206</v>
      </c>
    </row>
    <row r="123" spans="1:9" ht="15.75" customHeight="1" x14ac:dyDescent="0.25">
      <c r="A123" s="200"/>
      <c r="B123" s="173" t="s">
        <v>207</v>
      </c>
      <c r="C123" s="174">
        <v>1</v>
      </c>
      <c r="D123" s="174"/>
      <c r="E123" s="174"/>
      <c r="F123" s="174"/>
      <c r="G123" s="174">
        <v>1</v>
      </c>
      <c r="H123" s="174">
        <v>4000</v>
      </c>
      <c r="I123" s="175" t="s">
        <v>208</v>
      </c>
    </row>
    <row r="124" spans="1:9" ht="31.5" x14ac:dyDescent="0.25">
      <c r="A124" s="200"/>
      <c r="B124" s="173" t="s">
        <v>209</v>
      </c>
      <c r="C124" s="174"/>
      <c r="D124" s="174"/>
      <c r="E124" s="174"/>
      <c r="F124" s="174"/>
      <c r="G124" s="174"/>
      <c r="H124" s="174"/>
      <c r="I124" s="175" t="s">
        <v>209</v>
      </c>
    </row>
    <row r="125" spans="1:9" ht="15.75" x14ac:dyDescent="0.25">
      <c r="A125" s="200"/>
      <c r="B125" s="176" t="s">
        <v>210</v>
      </c>
      <c r="C125" s="177">
        <v>12</v>
      </c>
      <c r="D125" s="177"/>
      <c r="E125" s="174"/>
      <c r="F125" s="178">
        <v>636000</v>
      </c>
      <c r="G125" s="174"/>
      <c r="H125" s="174"/>
      <c r="I125" s="179" t="s">
        <v>211</v>
      </c>
    </row>
    <row r="126" spans="1:9" ht="15.75" x14ac:dyDescent="0.25">
      <c r="A126" s="200"/>
      <c r="B126" s="92" t="s">
        <v>87</v>
      </c>
      <c r="C126" s="93">
        <v>1</v>
      </c>
      <c r="D126" s="93"/>
      <c r="E126" s="87">
        <v>22000</v>
      </c>
      <c r="F126" s="93"/>
      <c r="G126" s="104">
        <v>1</v>
      </c>
      <c r="H126" s="104">
        <v>4000</v>
      </c>
      <c r="I126" s="117" t="s">
        <v>212</v>
      </c>
    </row>
    <row r="127" spans="1:9" ht="15.75" customHeight="1" x14ac:dyDescent="0.25">
      <c r="A127" s="200"/>
      <c r="B127" s="92" t="s">
        <v>35</v>
      </c>
      <c r="C127" s="93">
        <v>1</v>
      </c>
      <c r="D127" s="93"/>
      <c r="E127" s="93"/>
      <c r="F127" s="87">
        <v>14500</v>
      </c>
      <c r="G127" s="93"/>
      <c r="H127" s="93"/>
      <c r="I127" s="112" t="s">
        <v>213</v>
      </c>
    </row>
    <row r="128" spans="1:9" ht="15.75" x14ac:dyDescent="0.25">
      <c r="A128" s="200"/>
      <c r="B128" s="92" t="s">
        <v>29</v>
      </c>
      <c r="C128" s="93">
        <v>1</v>
      </c>
      <c r="D128" s="93"/>
      <c r="E128" s="87">
        <v>16000</v>
      </c>
      <c r="F128" s="93"/>
      <c r="G128" s="104">
        <v>1</v>
      </c>
      <c r="H128" s="104">
        <v>3000</v>
      </c>
      <c r="I128" s="183" t="s">
        <v>312</v>
      </c>
    </row>
    <row r="129" spans="1:9" ht="15.75" x14ac:dyDescent="0.25">
      <c r="A129" s="200"/>
      <c r="B129" s="92" t="s">
        <v>214</v>
      </c>
      <c r="C129" s="93">
        <v>1</v>
      </c>
      <c r="D129" s="93"/>
      <c r="E129" s="93"/>
      <c r="F129" s="87">
        <v>30000</v>
      </c>
      <c r="G129" s="93">
        <v>1</v>
      </c>
      <c r="H129" s="93">
        <v>2000</v>
      </c>
      <c r="I129" s="120" t="s">
        <v>215</v>
      </c>
    </row>
    <row r="130" spans="1:9" ht="14.25" customHeight="1" thickBot="1" x14ac:dyDescent="0.3">
      <c r="A130" s="201"/>
      <c r="B130" s="98" t="s">
        <v>216</v>
      </c>
      <c r="C130" s="99">
        <v>1</v>
      </c>
      <c r="D130" s="99"/>
      <c r="E130" s="99"/>
      <c r="F130" s="88">
        <v>14000</v>
      </c>
      <c r="G130" s="100">
        <v>1</v>
      </c>
      <c r="H130" s="100">
        <v>2000</v>
      </c>
      <c r="I130" s="122" t="s">
        <v>217</v>
      </c>
    </row>
    <row r="131" spans="1:9" ht="30" x14ac:dyDescent="0.25">
      <c r="A131" s="199" t="s">
        <v>218</v>
      </c>
      <c r="B131" s="89" t="s">
        <v>191</v>
      </c>
      <c r="C131" s="90">
        <v>1</v>
      </c>
      <c r="D131" s="90"/>
      <c r="E131" s="90"/>
      <c r="F131" s="90">
        <v>18900</v>
      </c>
      <c r="G131" s="90"/>
      <c r="H131" s="90"/>
      <c r="I131" s="123" t="s">
        <v>219</v>
      </c>
    </row>
    <row r="132" spans="1:9" ht="15.75" x14ac:dyDescent="0.25">
      <c r="A132" s="200"/>
      <c r="B132" s="92" t="s">
        <v>220</v>
      </c>
      <c r="C132" s="93">
        <v>1</v>
      </c>
      <c r="D132" s="93"/>
      <c r="E132" s="93">
        <v>33000</v>
      </c>
      <c r="F132" s="93"/>
      <c r="G132" s="93">
        <v>1</v>
      </c>
      <c r="H132" s="93">
        <v>4000</v>
      </c>
      <c r="I132" s="118" t="s">
        <v>177</v>
      </c>
    </row>
    <row r="133" spans="1:9" ht="15.75" x14ac:dyDescent="0.25">
      <c r="A133" s="200"/>
      <c r="B133" s="92" t="s">
        <v>35</v>
      </c>
      <c r="C133" s="93">
        <v>1</v>
      </c>
      <c r="D133" s="93"/>
      <c r="E133" s="93">
        <v>14000</v>
      </c>
      <c r="F133" s="93"/>
      <c r="G133" s="104">
        <v>1</v>
      </c>
      <c r="H133" s="104">
        <v>3000</v>
      </c>
      <c r="I133" s="117" t="s">
        <v>221</v>
      </c>
    </row>
    <row r="134" spans="1:9" ht="20.25" customHeight="1" x14ac:dyDescent="0.25">
      <c r="A134" s="200"/>
      <c r="B134" s="155" t="s">
        <v>222</v>
      </c>
      <c r="C134" s="156"/>
      <c r="D134" s="156">
        <v>1</v>
      </c>
      <c r="E134" s="156"/>
      <c r="F134" s="156"/>
      <c r="G134" s="156"/>
      <c r="H134" s="156"/>
      <c r="I134" s="157" t="s">
        <v>222</v>
      </c>
    </row>
    <row r="135" spans="1:9" ht="15.75" x14ac:dyDescent="0.25">
      <c r="A135" s="200"/>
      <c r="B135" s="92" t="s">
        <v>31</v>
      </c>
      <c r="C135" s="93">
        <v>1</v>
      </c>
      <c r="D135" s="93"/>
      <c r="E135" s="93">
        <v>18000</v>
      </c>
      <c r="F135" s="93"/>
      <c r="G135" s="93">
        <v>1</v>
      </c>
      <c r="H135" s="93">
        <v>4000</v>
      </c>
      <c r="I135" s="118" t="s">
        <v>177</v>
      </c>
    </row>
    <row r="136" spans="1:9" ht="15.75" x14ac:dyDescent="0.25">
      <c r="A136" s="200"/>
      <c r="B136" s="92" t="s">
        <v>118</v>
      </c>
      <c r="C136" s="93">
        <v>1</v>
      </c>
      <c r="D136" s="93"/>
      <c r="E136" s="93">
        <v>21500</v>
      </c>
      <c r="F136" s="93"/>
      <c r="G136" s="93">
        <v>1</v>
      </c>
      <c r="H136" s="93">
        <v>4000</v>
      </c>
      <c r="I136" s="118" t="s">
        <v>177</v>
      </c>
    </row>
    <row r="137" spans="1:9" ht="32.25" thickBot="1" x14ac:dyDescent="0.3">
      <c r="A137" s="201"/>
      <c r="B137" s="159" t="s">
        <v>223</v>
      </c>
      <c r="C137" s="160"/>
      <c r="D137" s="160">
        <v>1</v>
      </c>
      <c r="E137" s="160"/>
      <c r="F137" s="160"/>
      <c r="G137" s="160"/>
      <c r="H137" s="160"/>
      <c r="I137" s="161" t="s">
        <v>224</v>
      </c>
    </row>
    <row r="138" spans="1:9" ht="30" x14ac:dyDescent="0.25">
      <c r="A138" s="199" t="s">
        <v>225</v>
      </c>
      <c r="B138" s="180" t="s">
        <v>226</v>
      </c>
      <c r="C138" s="181">
        <v>2</v>
      </c>
      <c r="D138" s="181"/>
      <c r="E138" s="181"/>
      <c r="F138" s="181">
        <v>80000</v>
      </c>
      <c r="G138" s="181"/>
      <c r="H138" s="181"/>
      <c r="I138" s="182" t="s">
        <v>227</v>
      </c>
    </row>
    <row r="139" spans="1:9" ht="20.25" customHeight="1" x14ac:dyDescent="0.25">
      <c r="A139" s="200"/>
      <c r="B139" s="92" t="s">
        <v>191</v>
      </c>
      <c r="C139" s="93">
        <v>1</v>
      </c>
      <c r="D139" s="93"/>
      <c r="E139" s="93">
        <v>15000</v>
      </c>
      <c r="F139" s="93"/>
      <c r="G139" s="104">
        <v>2</v>
      </c>
      <c r="H139" s="104">
        <v>8000</v>
      </c>
      <c r="I139" s="117" t="s">
        <v>228</v>
      </c>
    </row>
    <row r="140" spans="1:9" ht="18.75" customHeight="1" x14ac:dyDescent="0.25">
      <c r="A140" s="200"/>
      <c r="B140" s="92" t="s">
        <v>229</v>
      </c>
      <c r="C140" s="93">
        <v>1</v>
      </c>
      <c r="D140" s="93"/>
      <c r="E140" s="93">
        <v>11000</v>
      </c>
      <c r="F140" s="93"/>
      <c r="G140" s="104">
        <v>2</v>
      </c>
      <c r="H140" s="104">
        <v>7000</v>
      </c>
      <c r="I140" s="117" t="s">
        <v>230</v>
      </c>
    </row>
    <row r="141" spans="1:9" ht="15.75" customHeight="1" x14ac:dyDescent="0.25">
      <c r="A141" s="200"/>
      <c r="B141" s="92" t="s">
        <v>231</v>
      </c>
      <c r="C141" s="93">
        <v>1</v>
      </c>
      <c r="D141" s="93"/>
      <c r="E141" s="93">
        <v>21000</v>
      </c>
      <c r="F141" s="93"/>
      <c r="G141" s="93"/>
      <c r="H141" s="93"/>
      <c r="I141" s="118" t="s">
        <v>232</v>
      </c>
    </row>
    <row r="142" spans="1:9" ht="30" x14ac:dyDescent="0.25">
      <c r="A142" s="200"/>
      <c r="B142" s="92" t="s">
        <v>233</v>
      </c>
      <c r="C142" s="93">
        <v>1</v>
      </c>
      <c r="D142" s="93"/>
      <c r="E142" s="93"/>
      <c r="F142" s="93">
        <v>14500</v>
      </c>
      <c r="G142" s="93"/>
      <c r="H142" s="93"/>
      <c r="I142" s="112" t="s">
        <v>234</v>
      </c>
    </row>
    <row r="143" spans="1:9" ht="30" x14ac:dyDescent="0.25">
      <c r="A143" s="200"/>
      <c r="B143" s="92" t="s">
        <v>174</v>
      </c>
      <c r="C143" s="93">
        <v>1</v>
      </c>
      <c r="D143" s="93"/>
      <c r="E143" s="93"/>
      <c r="F143" s="93">
        <v>13900</v>
      </c>
      <c r="G143" s="93"/>
      <c r="H143" s="93"/>
      <c r="I143" s="112" t="s">
        <v>235</v>
      </c>
    </row>
    <row r="144" spans="1:9" ht="26.25" customHeight="1" thickBot="1" x14ac:dyDescent="0.3">
      <c r="A144" s="201"/>
      <c r="B144" s="98" t="s">
        <v>31</v>
      </c>
      <c r="C144" s="99">
        <v>1</v>
      </c>
      <c r="D144" s="99"/>
      <c r="E144" s="99">
        <v>22000</v>
      </c>
      <c r="F144" s="99"/>
      <c r="G144" s="126"/>
      <c r="H144" s="126"/>
      <c r="I144" s="127" t="s">
        <v>160</v>
      </c>
    </row>
    <row r="145" spans="1:10" ht="15.75" x14ac:dyDescent="0.25">
      <c r="A145" s="199" t="s">
        <v>236</v>
      </c>
      <c r="B145" s="89" t="s">
        <v>237</v>
      </c>
      <c r="C145" s="90">
        <v>1</v>
      </c>
      <c r="D145" s="90"/>
      <c r="E145" s="90">
        <v>15000</v>
      </c>
      <c r="F145" s="90"/>
      <c r="G145" s="90">
        <v>1</v>
      </c>
      <c r="H145" s="90">
        <v>4000</v>
      </c>
      <c r="I145" s="111" t="s">
        <v>177</v>
      </c>
    </row>
    <row r="146" spans="1:10" ht="30" x14ac:dyDescent="0.25">
      <c r="A146" s="200"/>
      <c r="B146" s="92" t="s">
        <v>35</v>
      </c>
      <c r="C146" s="93">
        <v>1</v>
      </c>
      <c r="D146" s="93"/>
      <c r="E146" s="93"/>
      <c r="F146" s="93">
        <v>14500</v>
      </c>
      <c r="G146" s="93"/>
      <c r="H146" s="93"/>
      <c r="I146" s="112" t="s">
        <v>238</v>
      </c>
    </row>
    <row r="147" spans="1:10" ht="15" customHeight="1" x14ac:dyDescent="0.25">
      <c r="A147" s="200"/>
      <c r="B147" s="92" t="s">
        <v>239</v>
      </c>
      <c r="C147" s="93">
        <v>1</v>
      </c>
      <c r="D147" s="93"/>
      <c r="E147" s="93">
        <v>23000</v>
      </c>
      <c r="F147" s="93"/>
      <c r="G147" s="104">
        <v>1</v>
      </c>
      <c r="H147" s="104">
        <v>5000</v>
      </c>
      <c r="I147" s="117" t="s">
        <v>176</v>
      </c>
    </row>
    <row r="148" spans="1:10" ht="15.75" x14ac:dyDescent="0.25">
      <c r="A148" s="200"/>
      <c r="B148" s="92" t="s">
        <v>240</v>
      </c>
      <c r="C148" s="93">
        <v>1</v>
      </c>
      <c r="D148" s="93"/>
      <c r="E148" s="93"/>
      <c r="F148" s="93">
        <v>19000</v>
      </c>
      <c r="G148" s="93"/>
      <c r="H148" s="93"/>
      <c r="I148" s="128" t="s">
        <v>241</v>
      </c>
    </row>
    <row r="149" spans="1:10" ht="15.75" x14ac:dyDescent="0.25">
      <c r="A149" s="200"/>
      <c r="B149" s="92" t="s">
        <v>242</v>
      </c>
      <c r="C149" s="93">
        <v>1</v>
      </c>
      <c r="D149" s="93"/>
      <c r="E149" s="93">
        <v>20500</v>
      </c>
      <c r="F149" s="93"/>
      <c r="G149" s="104">
        <v>2</v>
      </c>
      <c r="H149" s="104">
        <v>6000</v>
      </c>
      <c r="I149" s="117" t="s">
        <v>243</v>
      </c>
    </row>
    <row r="150" spans="1:10" ht="15.75" x14ac:dyDescent="0.25">
      <c r="A150" s="200"/>
      <c r="B150" s="113" t="s">
        <v>244</v>
      </c>
      <c r="C150" s="119">
        <v>1</v>
      </c>
      <c r="D150" s="119"/>
      <c r="E150" s="119">
        <v>16500</v>
      </c>
      <c r="F150" s="119"/>
      <c r="G150" s="94">
        <v>2</v>
      </c>
      <c r="H150" s="94">
        <v>8000</v>
      </c>
      <c r="I150" s="117" t="s">
        <v>228</v>
      </c>
    </row>
    <row r="151" spans="1:10" ht="18.75" customHeight="1" x14ac:dyDescent="0.25">
      <c r="A151" s="200"/>
      <c r="B151" s="92" t="s">
        <v>191</v>
      </c>
      <c r="C151" s="93">
        <v>1</v>
      </c>
      <c r="D151" s="93"/>
      <c r="E151" s="93"/>
      <c r="F151" s="93">
        <v>18900</v>
      </c>
      <c r="G151" s="93"/>
      <c r="H151" s="93"/>
      <c r="I151" s="129" t="s">
        <v>245</v>
      </c>
    </row>
    <row r="152" spans="1:10" ht="18.75" customHeight="1" x14ac:dyDescent="0.25">
      <c r="A152" s="200"/>
      <c r="B152" s="92" t="s">
        <v>33</v>
      </c>
      <c r="C152" s="93">
        <v>1</v>
      </c>
      <c r="D152" s="93"/>
      <c r="E152" s="93"/>
      <c r="F152" s="93">
        <v>17000</v>
      </c>
      <c r="G152" s="93"/>
      <c r="H152" s="93"/>
      <c r="I152" s="129" t="s">
        <v>246</v>
      </c>
    </row>
    <row r="153" spans="1:10" ht="15.75" x14ac:dyDescent="0.25">
      <c r="A153" s="200"/>
      <c r="B153" s="92" t="s">
        <v>247</v>
      </c>
      <c r="C153" s="93">
        <v>1</v>
      </c>
      <c r="D153" s="93"/>
      <c r="E153" s="93"/>
      <c r="F153" s="93">
        <v>24500</v>
      </c>
      <c r="G153" s="93"/>
      <c r="H153" s="93"/>
      <c r="I153" s="129" t="s">
        <v>248</v>
      </c>
    </row>
    <row r="154" spans="1:10" ht="16.5" customHeight="1" x14ac:dyDescent="0.25">
      <c r="A154" s="200"/>
      <c r="B154" s="92" t="s">
        <v>231</v>
      </c>
      <c r="C154" s="93">
        <v>1</v>
      </c>
      <c r="D154" s="93"/>
      <c r="E154" s="93">
        <v>18000</v>
      </c>
      <c r="F154" s="93"/>
      <c r="G154" s="104">
        <v>1</v>
      </c>
      <c r="H154" s="104">
        <v>3000</v>
      </c>
      <c r="I154" s="117" t="s">
        <v>221</v>
      </c>
    </row>
    <row r="155" spans="1:10" ht="30" x14ac:dyDescent="0.25">
      <c r="A155" s="200"/>
      <c r="B155" s="176" t="s">
        <v>249</v>
      </c>
      <c r="C155" s="177">
        <v>1</v>
      </c>
      <c r="D155" s="177"/>
      <c r="E155" s="174"/>
      <c r="F155" s="177">
        <v>28000</v>
      </c>
      <c r="G155" s="174"/>
      <c r="H155" s="174"/>
      <c r="I155" s="184" t="s">
        <v>250</v>
      </c>
    </row>
    <row r="156" spans="1:10" ht="15.75" x14ac:dyDescent="0.25">
      <c r="A156" s="200"/>
      <c r="B156" s="92" t="s">
        <v>231</v>
      </c>
      <c r="C156" s="93">
        <v>1</v>
      </c>
      <c r="D156" s="93"/>
      <c r="E156" s="93">
        <v>17000</v>
      </c>
      <c r="F156" s="93"/>
      <c r="G156" s="93">
        <v>1</v>
      </c>
      <c r="H156" s="93">
        <v>4000</v>
      </c>
      <c r="I156" s="118" t="s">
        <v>251</v>
      </c>
    </row>
    <row r="157" spans="1:10" ht="15.75" customHeight="1" thickBot="1" x14ac:dyDescent="0.3">
      <c r="A157" s="201"/>
      <c r="B157" s="98" t="s">
        <v>159</v>
      </c>
      <c r="C157" s="99">
        <v>1</v>
      </c>
      <c r="D157" s="99"/>
      <c r="E157" s="99"/>
      <c r="F157" s="99">
        <v>18900</v>
      </c>
      <c r="G157" s="99"/>
      <c r="H157" s="99"/>
      <c r="I157" s="130" t="s">
        <v>252</v>
      </c>
      <c r="J157">
        <v>280800</v>
      </c>
    </row>
    <row r="158" spans="1:10" ht="30.75" thickBot="1" x14ac:dyDescent="0.3">
      <c r="A158" s="131" t="s">
        <v>253</v>
      </c>
      <c r="B158" s="132" t="s">
        <v>254</v>
      </c>
      <c r="C158" s="109"/>
      <c r="D158" s="109"/>
      <c r="E158" s="109"/>
      <c r="F158" s="109"/>
      <c r="G158" s="109"/>
      <c r="H158" s="109"/>
      <c r="I158" s="133"/>
    </row>
    <row r="159" spans="1:10" ht="15.75" x14ac:dyDescent="0.25">
      <c r="A159" s="199" t="s">
        <v>255</v>
      </c>
      <c r="B159" s="89" t="s">
        <v>256</v>
      </c>
      <c r="C159" s="90">
        <v>1</v>
      </c>
      <c r="D159" s="90"/>
      <c r="E159" s="90">
        <v>24500</v>
      </c>
      <c r="F159" s="90"/>
      <c r="G159" s="90"/>
      <c r="H159" s="90"/>
      <c r="I159" s="134" t="s">
        <v>160</v>
      </c>
    </row>
    <row r="160" spans="1:10" ht="15.75" x14ac:dyDescent="0.25">
      <c r="A160" s="200"/>
      <c r="B160" s="92" t="s">
        <v>257</v>
      </c>
      <c r="C160" s="93">
        <v>2</v>
      </c>
      <c r="D160" s="93"/>
      <c r="E160" s="93"/>
      <c r="F160" s="93">
        <v>98000</v>
      </c>
      <c r="G160" s="93">
        <v>2</v>
      </c>
      <c r="H160" s="93">
        <v>26000</v>
      </c>
      <c r="I160" s="128" t="s">
        <v>258</v>
      </c>
    </row>
    <row r="161" spans="1:10" ht="25.5" customHeight="1" x14ac:dyDescent="0.25">
      <c r="A161" s="200"/>
      <c r="B161" s="92" t="s">
        <v>259</v>
      </c>
      <c r="C161" s="93">
        <v>1</v>
      </c>
      <c r="D161" s="93"/>
      <c r="E161" s="93"/>
      <c r="F161" s="93">
        <v>49000</v>
      </c>
      <c r="G161" s="104">
        <v>1</v>
      </c>
      <c r="H161" s="104">
        <v>5000</v>
      </c>
      <c r="I161" s="128" t="s">
        <v>260</v>
      </c>
    </row>
    <row r="162" spans="1:10" ht="15.75" x14ac:dyDescent="0.25">
      <c r="A162" s="200"/>
      <c r="B162" s="92" t="s">
        <v>193</v>
      </c>
      <c r="C162" s="93">
        <v>1</v>
      </c>
      <c r="D162" s="93"/>
      <c r="E162" s="93">
        <v>17000</v>
      </c>
      <c r="F162" s="93"/>
      <c r="G162" s="93">
        <v>1</v>
      </c>
      <c r="H162" s="93">
        <v>4000</v>
      </c>
      <c r="I162" s="118" t="s">
        <v>251</v>
      </c>
    </row>
    <row r="163" spans="1:10" ht="15.75" x14ac:dyDescent="0.25">
      <c r="A163" s="200"/>
      <c r="B163" s="92" t="s">
        <v>261</v>
      </c>
      <c r="C163" s="93">
        <v>1</v>
      </c>
      <c r="D163" s="93"/>
      <c r="E163" s="93"/>
      <c r="F163" s="93">
        <v>30500</v>
      </c>
      <c r="G163" s="119">
        <v>1</v>
      </c>
      <c r="H163" s="119">
        <v>3000</v>
      </c>
      <c r="I163" s="120" t="s">
        <v>262</v>
      </c>
    </row>
    <row r="164" spans="1:10" ht="30" customHeight="1" x14ac:dyDescent="0.25">
      <c r="A164" s="200"/>
      <c r="B164" s="92" t="s">
        <v>263</v>
      </c>
      <c r="C164" s="93">
        <v>1</v>
      </c>
      <c r="D164" s="93"/>
      <c r="E164" s="93">
        <v>8000</v>
      </c>
      <c r="F164" s="93"/>
      <c r="G164" s="93"/>
      <c r="H164" s="93"/>
      <c r="I164" s="116" t="s">
        <v>160</v>
      </c>
    </row>
    <row r="165" spans="1:10" ht="15.75" x14ac:dyDescent="0.25">
      <c r="A165" s="200"/>
      <c r="B165" s="92" t="s">
        <v>29</v>
      </c>
      <c r="C165" s="93">
        <v>1</v>
      </c>
      <c r="D165" s="93"/>
      <c r="E165" s="93">
        <v>15000</v>
      </c>
      <c r="F165" s="93"/>
      <c r="G165" s="104">
        <v>1</v>
      </c>
      <c r="H165" s="104">
        <v>3000</v>
      </c>
      <c r="I165" s="117" t="s">
        <v>264</v>
      </c>
    </row>
    <row r="166" spans="1:10" ht="15.75" x14ac:dyDescent="0.25">
      <c r="A166" s="200"/>
      <c r="B166" s="92" t="s">
        <v>265</v>
      </c>
      <c r="C166" s="93">
        <v>1</v>
      </c>
      <c r="D166" s="93"/>
      <c r="E166" s="93">
        <v>5000</v>
      </c>
      <c r="F166" s="93"/>
      <c r="G166" s="104">
        <v>2</v>
      </c>
      <c r="H166" s="104">
        <v>14000</v>
      </c>
      <c r="I166" s="117" t="s">
        <v>266</v>
      </c>
    </row>
    <row r="167" spans="1:10" ht="16.5" thickBot="1" x14ac:dyDescent="0.3">
      <c r="A167" s="201"/>
      <c r="B167" s="98" t="s">
        <v>267</v>
      </c>
      <c r="C167" s="99">
        <v>1</v>
      </c>
      <c r="D167" s="99"/>
      <c r="E167" s="99">
        <v>51000</v>
      </c>
      <c r="F167" s="99"/>
      <c r="G167" s="99"/>
      <c r="H167" s="99"/>
      <c r="I167" s="135" t="s">
        <v>160</v>
      </c>
      <c r="J167">
        <v>353000</v>
      </c>
    </row>
    <row r="168" spans="1:10" ht="15.75" customHeight="1" x14ac:dyDescent="0.25">
      <c r="A168" s="199" t="s">
        <v>268</v>
      </c>
      <c r="B168" s="124" t="s">
        <v>269</v>
      </c>
      <c r="C168" s="136"/>
      <c r="D168" s="136"/>
      <c r="E168" s="136"/>
      <c r="F168" s="136"/>
      <c r="G168" s="137"/>
      <c r="H168" s="137"/>
      <c r="I168" s="125" t="s">
        <v>278</v>
      </c>
    </row>
    <row r="169" spans="1:10" ht="15.75" x14ac:dyDescent="0.25">
      <c r="A169" s="200"/>
      <c r="B169" s="92"/>
      <c r="C169" s="115"/>
      <c r="D169" s="115"/>
      <c r="E169" s="115"/>
      <c r="F169" s="115"/>
      <c r="G169" s="121"/>
      <c r="H169" s="121"/>
      <c r="I169" s="138" t="s">
        <v>270</v>
      </c>
    </row>
    <row r="170" spans="1:10" ht="15.75" x14ac:dyDescent="0.25">
      <c r="A170" s="200"/>
      <c r="B170" s="92"/>
      <c r="C170" s="115"/>
      <c r="D170" s="115"/>
      <c r="E170" s="115"/>
      <c r="F170" s="115"/>
      <c r="G170" s="121"/>
      <c r="H170" s="121"/>
      <c r="I170" s="138" t="s">
        <v>271</v>
      </c>
    </row>
    <row r="171" spans="1:10" ht="16.5" thickBot="1" x14ac:dyDescent="0.3">
      <c r="A171" s="200"/>
      <c r="B171" s="98"/>
      <c r="C171" s="139"/>
      <c r="D171" s="139"/>
      <c r="E171" s="139"/>
      <c r="F171" s="139"/>
      <c r="G171" s="126"/>
      <c r="H171" s="126"/>
      <c r="I171" s="140" t="s">
        <v>272</v>
      </c>
    </row>
    <row r="172" spans="1:10" ht="30" x14ac:dyDescent="0.25">
      <c r="A172" s="200"/>
      <c r="B172" s="113"/>
      <c r="C172" s="119"/>
      <c r="D172" s="119"/>
      <c r="E172" s="119"/>
      <c r="F172" s="119"/>
      <c r="G172" s="119"/>
      <c r="H172" s="119"/>
      <c r="I172" s="141" t="s">
        <v>273</v>
      </c>
    </row>
    <row r="173" spans="1:10" ht="15.75" x14ac:dyDescent="0.25">
      <c r="A173" s="200"/>
      <c r="B173" s="113" t="s">
        <v>203</v>
      </c>
      <c r="C173" s="119">
        <v>1</v>
      </c>
      <c r="D173" s="119"/>
      <c r="E173" s="119">
        <v>15000</v>
      </c>
      <c r="F173" s="119"/>
      <c r="G173" s="104">
        <v>1</v>
      </c>
      <c r="H173" s="104">
        <v>2000</v>
      </c>
      <c r="I173" s="118" t="s">
        <v>274</v>
      </c>
    </row>
    <row r="174" spans="1:10" ht="15.75" x14ac:dyDescent="0.25">
      <c r="A174" s="200"/>
      <c r="B174" s="113" t="s">
        <v>44</v>
      </c>
      <c r="C174" s="119">
        <v>1</v>
      </c>
      <c r="D174" s="119"/>
      <c r="E174" s="119">
        <v>18000</v>
      </c>
      <c r="F174" s="119"/>
      <c r="G174" s="93">
        <v>1</v>
      </c>
      <c r="H174" s="93">
        <v>4000</v>
      </c>
      <c r="I174" s="118" t="s">
        <v>251</v>
      </c>
    </row>
    <row r="175" spans="1:10" ht="20.25" customHeight="1" x14ac:dyDescent="0.25">
      <c r="A175" s="200"/>
      <c r="B175" s="155" t="s">
        <v>275</v>
      </c>
      <c r="C175" s="162"/>
      <c r="D175" s="162">
        <v>1</v>
      </c>
      <c r="E175" s="163"/>
      <c r="F175" s="163"/>
      <c r="G175" s="163"/>
      <c r="H175" s="163"/>
      <c r="I175" s="157" t="s">
        <v>275</v>
      </c>
    </row>
    <row r="176" spans="1:10" ht="32.25" thickBot="1" x14ac:dyDescent="0.3">
      <c r="A176" s="200"/>
      <c r="B176" s="159" t="s">
        <v>276</v>
      </c>
      <c r="C176" s="164"/>
      <c r="D176" s="165">
        <v>1</v>
      </c>
      <c r="E176" s="163"/>
      <c r="F176" s="163"/>
      <c r="G176" s="163"/>
      <c r="H176" s="163"/>
      <c r="I176" s="161" t="s">
        <v>276</v>
      </c>
    </row>
    <row r="177" spans="1:10" ht="15.75" x14ac:dyDescent="0.25">
      <c r="A177" s="200"/>
      <c r="B177" s="113" t="s">
        <v>193</v>
      </c>
      <c r="C177" s="119">
        <v>1</v>
      </c>
      <c r="D177" s="119"/>
      <c r="E177" s="119">
        <v>17000</v>
      </c>
      <c r="F177" s="119"/>
      <c r="G177" s="93">
        <v>1</v>
      </c>
      <c r="H177" s="93">
        <v>4000</v>
      </c>
      <c r="I177" s="118" t="s">
        <v>251</v>
      </c>
    </row>
    <row r="178" spans="1:10" ht="15.75" x14ac:dyDescent="0.25">
      <c r="A178" s="200"/>
      <c r="B178" s="113" t="s">
        <v>171</v>
      </c>
      <c r="C178" s="119">
        <v>1</v>
      </c>
      <c r="D178" s="119"/>
      <c r="E178" s="119"/>
      <c r="F178" s="119">
        <v>39000</v>
      </c>
      <c r="G178" s="119"/>
      <c r="H178" s="119"/>
      <c r="I178" s="120" t="s">
        <v>277</v>
      </c>
    </row>
    <row r="179" spans="1:10" ht="16.5" thickBot="1" x14ac:dyDescent="0.3">
      <c r="A179" s="201"/>
      <c r="B179" s="142" t="s">
        <v>265</v>
      </c>
      <c r="C179" s="143">
        <v>1</v>
      </c>
      <c r="D179" s="143"/>
      <c r="E179" s="143">
        <v>19000</v>
      </c>
      <c r="F179" s="143"/>
      <c r="G179" s="143"/>
      <c r="H179" s="143"/>
      <c r="I179" s="144" t="s">
        <v>160</v>
      </c>
      <c r="J179">
        <v>118000</v>
      </c>
    </row>
    <row r="180" spans="1:10" ht="15.75" x14ac:dyDescent="0.25">
      <c r="A180" s="199" t="s">
        <v>279</v>
      </c>
      <c r="B180" s="49" t="s">
        <v>280</v>
      </c>
      <c r="C180" s="145">
        <v>1</v>
      </c>
      <c r="D180" s="145"/>
      <c r="E180" s="145"/>
      <c r="F180" s="145">
        <v>18000</v>
      </c>
      <c r="G180" s="145"/>
      <c r="H180" s="145"/>
      <c r="I180" s="152" t="s">
        <v>281</v>
      </c>
    </row>
    <row r="181" spans="1:10" ht="47.25" x14ac:dyDescent="0.25">
      <c r="A181" s="200"/>
      <c r="B181" s="155" t="s">
        <v>282</v>
      </c>
      <c r="C181" s="156"/>
      <c r="D181" s="156">
        <v>1</v>
      </c>
      <c r="E181" s="151"/>
      <c r="F181" s="151"/>
      <c r="G181" s="151"/>
      <c r="H181" s="151"/>
      <c r="I181" s="157" t="s">
        <v>282</v>
      </c>
    </row>
    <row r="182" spans="1:10" ht="16.5" thickBot="1" x14ac:dyDescent="0.3">
      <c r="A182" s="201"/>
      <c r="B182" s="51" t="s">
        <v>283</v>
      </c>
      <c r="C182" s="29">
        <v>1</v>
      </c>
      <c r="D182" s="29"/>
      <c r="E182" s="29">
        <v>7000</v>
      </c>
      <c r="F182" s="29"/>
      <c r="G182" s="146">
        <v>4</v>
      </c>
      <c r="H182" s="146">
        <v>14000</v>
      </c>
      <c r="I182" s="147" t="s">
        <v>284</v>
      </c>
      <c r="J182" s="158">
        <v>39000</v>
      </c>
    </row>
    <row r="183" spans="1:10" ht="15.75" x14ac:dyDescent="0.25">
      <c r="A183" s="199" t="s">
        <v>285</v>
      </c>
      <c r="B183" s="49" t="s">
        <v>286</v>
      </c>
      <c r="C183" s="145">
        <v>1</v>
      </c>
      <c r="D183" s="145"/>
      <c r="E183" s="145"/>
      <c r="F183" s="145">
        <v>17000</v>
      </c>
      <c r="G183" s="145">
        <v>1</v>
      </c>
      <c r="H183" s="145">
        <v>3000</v>
      </c>
      <c r="I183" s="153" t="s">
        <v>287</v>
      </c>
    </row>
    <row r="184" spans="1:10" ht="15.75" x14ac:dyDescent="0.25">
      <c r="A184" s="200"/>
      <c r="B184" s="48" t="s">
        <v>288</v>
      </c>
      <c r="C184" s="45">
        <v>1</v>
      </c>
      <c r="D184" s="45"/>
      <c r="E184" s="45">
        <v>25000</v>
      </c>
      <c r="F184" s="45"/>
      <c r="G184" s="148">
        <v>1</v>
      </c>
      <c r="H184" s="148">
        <v>2000</v>
      </c>
      <c r="I184" s="12" t="s">
        <v>274</v>
      </c>
    </row>
    <row r="185" spans="1:10" ht="15.75" x14ac:dyDescent="0.25">
      <c r="A185" s="200"/>
      <c r="B185" s="48" t="s">
        <v>229</v>
      </c>
      <c r="C185" s="45">
        <v>1</v>
      </c>
      <c r="D185" s="45"/>
      <c r="E185" s="45">
        <v>15000</v>
      </c>
      <c r="F185" s="45"/>
      <c r="G185" s="148">
        <v>1</v>
      </c>
      <c r="H185" s="148">
        <v>3000</v>
      </c>
      <c r="I185" s="12" t="s">
        <v>221</v>
      </c>
    </row>
    <row r="186" spans="1:10" ht="15.75" x14ac:dyDescent="0.25">
      <c r="A186" s="200"/>
      <c r="B186" s="48" t="s">
        <v>289</v>
      </c>
      <c r="C186" s="45">
        <v>1</v>
      </c>
      <c r="D186" s="45"/>
      <c r="E186" s="45">
        <v>4000</v>
      </c>
      <c r="F186" s="45"/>
      <c r="G186" s="148">
        <v>2</v>
      </c>
      <c r="H186" s="148">
        <v>14000</v>
      </c>
      <c r="I186" s="12" t="s">
        <v>290</v>
      </c>
    </row>
    <row r="187" spans="1:10" ht="15.75" x14ac:dyDescent="0.25">
      <c r="A187" s="200"/>
      <c r="B187" s="48" t="s">
        <v>283</v>
      </c>
      <c r="C187" s="45">
        <v>1</v>
      </c>
      <c r="D187" s="45"/>
      <c r="E187" s="45">
        <v>18000</v>
      </c>
      <c r="F187" s="45"/>
      <c r="G187" s="148">
        <v>1</v>
      </c>
      <c r="H187" s="148">
        <v>3000</v>
      </c>
      <c r="I187" s="12" t="s">
        <v>221</v>
      </c>
    </row>
    <row r="188" spans="1:10" ht="15.75" x14ac:dyDescent="0.25">
      <c r="A188" s="200"/>
      <c r="B188" s="53" t="s">
        <v>239</v>
      </c>
      <c r="C188" s="54">
        <v>1</v>
      </c>
      <c r="D188" s="54"/>
      <c r="E188" s="54"/>
      <c r="F188" s="54">
        <v>28000</v>
      </c>
      <c r="G188" s="54"/>
      <c r="H188" s="54"/>
      <c r="I188" s="33" t="s">
        <v>291</v>
      </c>
    </row>
    <row r="189" spans="1:10" ht="15.75" x14ac:dyDescent="0.25">
      <c r="A189" s="200"/>
      <c r="B189" s="48" t="s">
        <v>196</v>
      </c>
      <c r="C189" s="45">
        <v>1</v>
      </c>
      <c r="D189" s="45"/>
      <c r="E189" s="45">
        <v>20000</v>
      </c>
      <c r="F189" s="45"/>
      <c r="G189" s="45"/>
      <c r="H189" s="45"/>
      <c r="I189" s="50" t="s">
        <v>160</v>
      </c>
    </row>
    <row r="190" spans="1:10" ht="15.75" x14ac:dyDescent="0.25">
      <c r="A190" s="200"/>
      <c r="B190" s="48" t="s">
        <v>216</v>
      </c>
      <c r="C190" s="45">
        <v>1</v>
      </c>
      <c r="D190" s="45"/>
      <c r="E190" s="45">
        <v>16000</v>
      </c>
      <c r="F190" s="45"/>
      <c r="G190" s="45"/>
      <c r="H190" s="45"/>
      <c r="I190" s="50" t="s">
        <v>160</v>
      </c>
    </row>
    <row r="191" spans="1:10" ht="16.5" thickBot="1" x14ac:dyDescent="0.3">
      <c r="A191" s="201"/>
      <c r="B191" s="51" t="s">
        <v>289</v>
      </c>
      <c r="C191" s="29">
        <v>1</v>
      </c>
      <c r="D191" s="29"/>
      <c r="E191" s="29">
        <v>15000</v>
      </c>
      <c r="F191" s="29"/>
      <c r="G191" s="149">
        <v>1</v>
      </c>
      <c r="H191" s="149">
        <v>3000</v>
      </c>
      <c r="I191" s="20" t="s">
        <v>292</v>
      </c>
      <c r="J191">
        <v>186000</v>
      </c>
    </row>
    <row r="192" spans="1:10" ht="15.75" x14ac:dyDescent="0.25">
      <c r="A192" s="199" t="s">
        <v>293</v>
      </c>
      <c r="B192" s="49" t="s">
        <v>294</v>
      </c>
      <c r="C192" s="145">
        <v>1</v>
      </c>
      <c r="D192" s="145"/>
      <c r="E192" s="145">
        <v>17500</v>
      </c>
      <c r="F192" s="145"/>
      <c r="G192" s="145">
        <v>2</v>
      </c>
      <c r="H192" s="145">
        <v>8000</v>
      </c>
      <c r="I192" s="70" t="s">
        <v>295</v>
      </c>
    </row>
    <row r="193" spans="1:10" ht="31.5" x14ac:dyDescent="0.25">
      <c r="A193" s="200"/>
      <c r="B193" s="185" t="s">
        <v>296</v>
      </c>
      <c r="C193" s="186"/>
      <c r="D193" s="186"/>
      <c r="E193" s="186"/>
      <c r="F193" s="186"/>
      <c r="G193" s="186"/>
      <c r="H193" s="186"/>
      <c r="I193" s="187" t="s">
        <v>296</v>
      </c>
    </row>
    <row r="194" spans="1:10" ht="15.75" x14ac:dyDescent="0.25">
      <c r="A194" s="200"/>
      <c r="B194" s="48" t="s">
        <v>174</v>
      </c>
      <c r="C194" s="45">
        <v>1</v>
      </c>
      <c r="D194" s="45"/>
      <c r="E194" s="45">
        <v>13000</v>
      </c>
      <c r="F194" s="45"/>
      <c r="G194" s="148">
        <v>1</v>
      </c>
      <c r="H194" s="148">
        <v>3000</v>
      </c>
      <c r="I194" s="12" t="s">
        <v>292</v>
      </c>
    </row>
    <row r="195" spans="1:10" ht="15.75" x14ac:dyDescent="0.25">
      <c r="A195" s="200"/>
      <c r="B195" s="48" t="s">
        <v>297</v>
      </c>
      <c r="C195" s="45">
        <v>1</v>
      </c>
      <c r="D195" s="45"/>
      <c r="E195" s="45">
        <v>22000</v>
      </c>
      <c r="F195" s="45"/>
      <c r="G195" s="45"/>
      <c r="H195" s="45"/>
      <c r="I195" s="50" t="s">
        <v>160</v>
      </c>
    </row>
    <row r="196" spans="1:10" ht="30" x14ac:dyDescent="0.25">
      <c r="A196" s="200"/>
      <c r="B196" s="53" t="s">
        <v>298</v>
      </c>
      <c r="C196" s="54">
        <v>1</v>
      </c>
      <c r="D196" s="54"/>
      <c r="E196" s="54"/>
      <c r="F196" s="54">
        <v>14500</v>
      </c>
      <c r="G196" s="54"/>
      <c r="H196" s="54"/>
      <c r="I196" s="32" t="s">
        <v>299</v>
      </c>
    </row>
    <row r="197" spans="1:10" ht="15.75" x14ac:dyDescent="0.25">
      <c r="A197" s="200"/>
      <c r="B197" s="48" t="s">
        <v>280</v>
      </c>
      <c r="C197" s="45">
        <v>1</v>
      </c>
      <c r="D197" s="45"/>
      <c r="E197" s="45">
        <v>12000</v>
      </c>
      <c r="F197" s="45"/>
      <c r="G197" s="148">
        <v>2</v>
      </c>
      <c r="H197" s="148">
        <v>6000</v>
      </c>
      <c r="I197" s="12" t="s">
        <v>243</v>
      </c>
    </row>
    <row r="198" spans="1:10" ht="30.75" thickBot="1" x14ac:dyDescent="0.3">
      <c r="A198" s="201"/>
      <c r="B198" s="154" t="s">
        <v>35</v>
      </c>
      <c r="C198" s="146">
        <v>1</v>
      </c>
      <c r="D198" s="146"/>
      <c r="E198" s="146"/>
      <c r="F198" s="146">
        <v>14500</v>
      </c>
      <c r="G198" s="146"/>
      <c r="H198" s="146"/>
      <c r="I198" s="36" t="s">
        <v>300</v>
      </c>
      <c r="J198">
        <v>110500</v>
      </c>
    </row>
    <row r="199" spans="1:10" ht="15.75" x14ac:dyDescent="0.25">
      <c r="A199" s="199" t="s">
        <v>301</v>
      </c>
      <c r="B199" s="49" t="s">
        <v>302</v>
      </c>
      <c r="C199" s="145">
        <v>1</v>
      </c>
      <c r="D199" s="145"/>
      <c r="E199" s="145">
        <v>55000</v>
      </c>
      <c r="F199" s="145"/>
      <c r="G199" s="145"/>
      <c r="H199" s="145"/>
      <c r="I199" s="150" t="s">
        <v>160</v>
      </c>
    </row>
    <row r="200" spans="1:10" ht="15.75" x14ac:dyDescent="0.25">
      <c r="A200" s="200"/>
      <c r="B200" s="48" t="s">
        <v>298</v>
      </c>
      <c r="C200" s="45">
        <v>1</v>
      </c>
      <c r="D200" s="45"/>
      <c r="E200" s="45">
        <v>14000</v>
      </c>
      <c r="F200" s="45"/>
      <c r="G200" s="148">
        <v>1</v>
      </c>
      <c r="H200" s="148">
        <v>3000</v>
      </c>
      <c r="I200" s="12" t="s">
        <v>292</v>
      </c>
    </row>
    <row r="201" spans="1:10" ht="15.75" x14ac:dyDescent="0.25">
      <c r="A201" s="200"/>
      <c r="B201" s="48" t="s">
        <v>303</v>
      </c>
      <c r="C201" s="45">
        <v>1</v>
      </c>
      <c r="D201" s="45"/>
      <c r="E201" s="45">
        <v>14000</v>
      </c>
      <c r="F201" s="45"/>
      <c r="G201" s="148">
        <v>1</v>
      </c>
      <c r="H201" s="148">
        <v>3000</v>
      </c>
      <c r="I201" s="12" t="s">
        <v>292</v>
      </c>
    </row>
    <row r="202" spans="1:10" ht="30" x14ac:dyDescent="0.25">
      <c r="A202" s="200"/>
      <c r="B202" s="48" t="s">
        <v>304</v>
      </c>
      <c r="C202" s="45">
        <v>2</v>
      </c>
      <c r="D202" s="45"/>
      <c r="E202" s="45"/>
      <c r="F202" s="45">
        <v>27800</v>
      </c>
      <c r="G202" s="45"/>
      <c r="H202" s="45"/>
      <c r="I202" s="32" t="s">
        <v>305</v>
      </c>
    </row>
    <row r="203" spans="1:10" ht="16.5" thickBot="1" x14ac:dyDescent="0.3">
      <c r="A203" s="201"/>
      <c r="B203" s="51" t="s">
        <v>220</v>
      </c>
      <c r="C203" s="29">
        <v>1</v>
      </c>
      <c r="D203" s="29"/>
      <c r="E203" s="29">
        <v>37000</v>
      </c>
      <c r="F203" s="29"/>
      <c r="G203" s="29"/>
      <c r="H203" s="29"/>
      <c r="I203" s="38" t="s">
        <v>160</v>
      </c>
      <c r="J203">
        <v>153800</v>
      </c>
    </row>
    <row r="204" spans="1:10" ht="30" x14ac:dyDescent="0.25">
      <c r="A204" s="199" t="s">
        <v>306</v>
      </c>
      <c r="B204" s="49" t="s">
        <v>39</v>
      </c>
      <c r="C204" s="145">
        <v>1</v>
      </c>
      <c r="D204" s="145"/>
      <c r="E204" s="145"/>
      <c r="F204" s="145">
        <v>18100</v>
      </c>
      <c r="G204" s="145"/>
      <c r="H204" s="145"/>
      <c r="I204" s="152" t="s">
        <v>307</v>
      </c>
    </row>
    <row r="205" spans="1:10" ht="15.75" x14ac:dyDescent="0.25">
      <c r="A205" s="200"/>
      <c r="B205" s="48" t="s">
        <v>308</v>
      </c>
      <c r="C205" s="45">
        <v>1</v>
      </c>
      <c r="D205" s="45"/>
      <c r="E205" s="45">
        <v>38000</v>
      </c>
      <c r="F205" s="45"/>
      <c r="G205" s="54">
        <v>1</v>
      </c>
      <c r="H205" s="54">
        <v>4000</v>
      </c>
      <c r="I205" s="21" t="s">
        <v>309</v>
      </c>
    </row>
    <row r="206" spans="1:10" ht="15.75" x14ac:dyDescent="0.25">
      <c r="A206" s="200"/>
      <c r="B206" s="48" t="s">
        <v>298</v>
      </c>
      <c r="C206" s="45">
        <v>1</v>
      </c>
      <c r="D206" s="45"/>
      <c r="E206" s="45">
        <v>14000</v>
      </c>
      <c r="F206" s="45"/>
      <c r="G206" s="148">
        <v>1</v>
      </c>
      <c r="H206" s="148">
        <v>3000</v>
      </c>
      <c r="I206" s="12" t="s">
        <v>292</v>
      </c>
    </row>
    <row r="207" spans="1:10" ht="16.5" thickBot="1" x14ac:dyDescent="0.3">
      <c r="A207" s="201"/>
      <c r="B207" s="51" t="s">
        <v>310</v>
      </c>
      <c r="C207" s="29">
        <v>1</v>
      </c>
      <c r="D207" s="29"/>
      <c r="E207" s="29">
        <v>13000</v>
      </c>
      <c r="F207" s="29"/>
      <c r="G207" s="149">
        <v>2</v>
      </c>
      <c r="H207" s="149">
        <v>7000</v>
      </c>
      <c r="I207" s="20" t="s">
        <v>230</v>
      </c>
      <c r="J207">
        <v>97100</v>
      </c>
    </row>
    <row r="208" spans="1:10" ht="15.75" customHeight="1" x14ac:dyDescent="0.25">
      <c r="A208" s="199" t="s">
        <v>314</v>
      </c>
      <c r="B208" s="89" t="s">
        <v>302</v>
      </c>
      <c r="C208" s="90">
        <v>1</v>
      </c>
      <c r="D208" s="90"/>
      <c r="E208" s="90">
        <v>44000</v>
      </c>
      <c r="F208" s="90"/>
      <c r="G208" s="90">
        <v>1</v>
      </c>
      <c r="H208" s="90">
        <v>11000</v>
      </c>
      <c r="I208" s="111" t="s">
        <v>315</v>
      </c>
    </row>
    <row r="209" spans="1:9" ht="15.75" x14ac:dyDescent="0.25">
      <c r="A209" s="200"/>
      <c r="B209" s="92" t="s">
        <v>210</v>
      </c>
      <c r="C209" s="93">
        <v>1</v>
      </c>
      <c r="D209" s="93"/>
      <c r="E209" s="93">
        <v>44000</v>
      </c>
      <c r="F209" s="119"/>
      <c r="G209" s="119">
        <v>1</v>
      </c>
      <c r="H209" s="119">
        <v>11000</v>
      </c>
      <c r="I209" s="118" t="s">
        <v>315</v>
      </c>
    </row>
    <row r="210" spans="1:9" ht="30" x14ac:dyDescent="0.25">
      <c r="A210" s="200"/>
      <c r="B210" s="113" t="s">
        <v>35</v>
      </c>
      <c r="C210" s="119">
        <v>2</v>
      </c>
      <c r="D210" s="119"/>
      <c r="E210" s="119"/>
      <c r="F210" s="119">
        <v>29000</v>
      </c>
      <c r="G210" s="119"/>
      <c r="H210" s="119"/>
      <c r="I210" s="112" t="s">
        <v>316</v>
      </c>
    </row>
    <row r="211" spans="1:9" ht="30" x14ac:dyDescent="0.25">
      <c r="A211" s="200"/>
      <c r="B211" s="92" t="s">
        <v>33</v>
      </c>
      <c r="C211" s="93">
        <v>1</v>
      </c>
      <c r="D211" s="93"/>
      <c r="E211" s="93"/>
      <c r="F211" s="93">
        <v>17000</v>
      </c>
      <c r="G211" s="93"/>
      <c r="H211" s="93"/>
      <c r="I211" s="129" t="s">
        <v>317</v>
      </c>
    </row>
    <row r="212" spans="1:9" ht="15.75" x14ac:dyDescent="0.25">
      <c r="A212" s="200"/>
      <c r="B212" s="113" t="s">
        <v>159</v>
      </c>
      <c r="C212" s="119">
        <v>1</v>
      </c>
      <c r="D212" s="119"/>
      <c r="E212" s="119">
        <v>18000</v>
      </c>
      <c r="F212" s="119"/>
      <c r="G212" s="93">
        <v>1</v>
      </c>
      <c r="H212" s="93">
        <v>4000</v>
      </c>
      <c r="I212" s="118" t="s">
        <v>251</v>
      </c>
    </row>
    <row r="213" spans="1:9" ht="15.75" x14ac:dyDescent="0.25">
      <c r="A213" s="200"/>
      <c r="B213" s="113" t="s">
        <v>201</v>
      </c>
      <c r="C213" s="119">
        <v>1</v>
      </c>
      <c r="D213" s="119"/>
      <c r="E213" s="119">
        <v>22000</v>
      </c>
      <c r="F213" s="119"/>
      <c r="G213" s="93">
        <v>2</v>
      </c>
      <c r="H213" s="93">
        <v>10000</v>
      </c>
      <c r="I213" s="118" t="s">
        <v>318</v>
      </c>
    </row>
    <row r="214" spans="1:9" ht="15.75" x14ac:dyDescent="0.25">
      <c r="A214" s="200"/>
      <c r="B214" s="113" t="s">
        <v>116</v>
      </c>
      <c r="C214" s="119">
        <v>1</v>
      </c>
      <c r="D214" s="119"/>
      <c r="E214" s="119">
        <v>36500</v>
      </c>
      <c r="F214" s="119"/>
      <c r="G214" s="188">
        <v>1</v>
      </c>
      <c r="H214" s="188">
        <v>2000</v>
      </c>
      <c r="I214" s="117" t="s">
        <v>319</v>
      </c>
    </row>
    <row r="215" spans="1:9" ht="15.75" x14ac:dyDescent="0.25">
      <c r="A215" s="200"/>
      <c r="B215" s="113" t="s">
        <v>34</v>
      </c>
      <c r="C215" s="119">
        <v>1</v>
      </c>
      <c r="D215" s="119"/>
      <c r="E215" s="119">
        <v>24000</v>
      </c>
      <c r="F215" s="119"/>
      <c r="G215" s="93">
        <v>1</v>
      </c>
      <c r="H215" s="93">
        <v>4000</v>
      </c>
      <c r="I215" s="118" t="s">
        <v>309</v>
      </c>
    </row>
    <row r="216" spans="1:9" ht="30" x14ac:dyDescent="0.25">
      <c r="A216" s="200"/>
      <c r="B216" s="113" t="s">
        <v>35</v>
      </c>
      <c r="C216" s="119">
        <v>1</v>
      </c>
      <c r="D216" s="119"/>
      <c r="E216" s="119"/>
      <c r="F216" s="119">
        <v>14500</v>
      </c>
      <c r="G216" s="119"/>
      <c r="H216" s="119"/>
      <c r="I216" s="112" t="s">
        <v>320</v>
      </c>
    </row>
    <row r="217" spans="1:9" ht="30" x14ac:dyDescent="0.25">
      <c r="A217" s="200"/>
      <c r="B217" s="92" t="s">
        <v>321</v>
      </c>
      <c r="C217" s="93">
        <v>1</v>
      </c>
      <c r="D217" s="93"/>
      <c r="E217" s="93">
        <v>14000</v>
      </c>
      <c r="F217" s="93"/>
      <c r="G217" s="188">
        <v>11</v>
      </c>
      <c r="H217" s="188">
        <v>45000</v>
      </c>
      <c r="I217" s="112" t="s">
        <v>322</v>
      </c>
    </row>
    <row r="218" spans="1:9" ht="15.75" x14ac:dyDescent="0.25">
      <c r="A218" s="200"/>
      <c r="B218" s="113" t="s">
        <v>323</v>
      </c>
      <c r="C218" s="119">
        <v>1</v>
      </c>
      <c r="D218" s="119"/>
      <c r="E218" s="119"/>
      <c r="F218" s="119">
        <v>35000</v>
      </c>
      <c r="G218" s="119"/>
      <c r="H218" s="119"/>
      <c r="I218" s="120" t="s">
        <v>324</v>
      </c>
    </row>
    <row r="219" spans="1:9" ht="30" x14ac:dyDescent="0.25">
      <c r="A219" s="200"/>
      <c r="B219" s="113" t="s">
        <v>159</v>
      </c>
      <c r="C219" s="119">
        <v>1</v>
      </c>
      <c r="D219" s="119"/>
      <c r="E219" s="119"/>
      <c r="F219" s="93">
        <v>18900</v>
      </c>
      <c r="G219" s="93"/>
      <c r="H219" s="93"/>
      <c r="I219" s="129" t="s">
        <v>325</v>
      </c>
    </row>
    <row r="220" spans="1:9" ht="16.5" thickBot="1" x14ac:dyDescent="0.3">
      <c r="A220" s="201"/>
      <c r="B220" s="142" t="s">
        <v>326</v>
      </c>
      <c r="C220" s="143">
        <v>1</v>
      </c>
      <c r="D220" s="143"/>
      <c r="E220" s="143">
        <v>18000</v>
      </c>
      <c r="F220" s="143"/>
      <c r="G220" s="189">
        <v>1</v>
      </c>
      <c r="H220" s="189">
        <v>5000</v>
      </c>
      <c r="I220" s="127" t="s">
        <v>327</v>
      </c>
    </row>
    <row r="221" spans="1:9" ht="15.75" x14ac:dyDescent="0.25">
      <c r="A221" s="199" t="s">
        <v>328</v>
      </c>
      <c r="B221" s="89" t="s">
        <v>329</v>
      </c>
      <c r="C221" s="90">
        <v>1</v>
      </c>
      <c r="D221" s="90"/>
      <c r="E221" s="90"/>
      <c r="F221" s="90">
        <v>36000</v>
      </c>
      <c r="G221" s="90">
        <v>1</v>
      </c>
      <c r="H221" s="90">
        <v>5000</v>
      </c>
      <c r="I221" s="190" t="s">
        <v>330</v>
      </c>
    </row>
    <row r="222" spans="1:9" ht="30" x14ac:dyDescent="0.25">
      <c r="A222" s="200"/>
      <c r="B222" s="113" t="s">
        <v>35</v>
      </c>
      <c r="C222" s="119">
        <v>1</v>
      </c>
      <c r="D222" s="119"/>
      <c r="E222" s="119"/>
      <c r="F222" s="119">
        <v>14500</v>
      </c>
      <c r="G222" s="119"/>
      <c r="H222" s="119"/>
      <c r="I222" s="112" t="s">
        <v>331</v>
      </c>
    </row>
    <row r="223" spans="1:9" ht="16.5" thickBot="1" x14ac:dyDescent="0.3">
      <c r="A223" s="201"/>
      <c r="B223" s="142" t="s">
        <v>87</v>
      </c>
      <c r="C223" s="143">
        <v>1</v>
      </c>
      <c r="D223" s="143"/>
      <c r="E223" s="143"/>
      <c r="F223" s="143">
        <v>26000</v>
      </c>
      <c r="G223" s="143"/>
      <c r="H223" s="143"/>
      <c r="I223" s="122" t="s">
        <v>332</v>
      </c>
    </row>
    <row r="224" spans="1:9" ht="15.75" x14ac:dyDescent="0.25">
      <c r="B224" s="194" t="s">
        <v>333</v>
      </c>
      <c r="C224" s="8">
        <f t="shared" ref="C224:H224" si="0">SUM(C5:C223)</f>
        <v>217</v>
      </c>
      <c r="D224" s="8">
        <f t="shared" si="0"/>
        <v>6</v>
      </c>
      <c r="E224">
        <f t="shared" si="0"/>
        <v>3123400</v>
      </c>
      <c r="F224">
        <f t="shared" si="0"/>
        <v>2276220</v>
      </c>
      <c r="G224" s="8">
        <f t="shared" si="0"/>
        <v>180</v>
      </c>
      <c r="H224" s="8">
        <f t="shared" si="0"/>
        <v>769000</v>
      </c>
    </row>
    <row r="225" spans="1:8" x14ac:dyDescent="0.25">
      <c r="E225" s="8">
        <f>E224+F224+H224</f>
        <v>6168620</v>
      </c>
    </row>
    <row r="228" spans="1:8" x14ac:dyDescent="0.25">
      <c r="C228" s="202" t="s">
        <v>311</v>
      </c>
      <c r="D228" s="202"/>
    </row>
    <row r="229" spans="1:8" ht="15.75" x14ac:dyDescent="0.25">
      <c r="A229" s="191">
        <v>43986</v>
      </c>
      <c r="B229" s="192" t="s">
        <v>92</v>
      </c>
      <c r="C229" s="193">
        <v>1</v>
      </c>
      <c r="D229" s="193"/>
      <c r="E229" s="193">
        <v>23000</v>
      </c>
      <c r="F229" s="193"/>
      <c r="G229" s="193"/>
      <c r="H229" s="193" t="s">
        <v>40</v>
      </c>
    </row>
    <row r="230" spans="1:8" ht="15.75" x14ac:dyDescent="0.25">
      <c r="A230" s="191">
        <v>43992</v>
      </c>
      <c r="B230" s="192" t="s">
        <v>92</v>
      </c>
      <c r="C230" s="193">
        <v>1</v>
      </c>
      <c r="D230" s="193"/>
      <c r="E230" s="193">
        <v>23000</v>
      </c>
      <c r="F230" s="193"/>
      <c r="G230" s="193"/>
      <c r="H230" s="193" t="s">
        <v>155</v>
      </c>
    </row>
    <row r="231" spans="1:8" ht="15.75" x14ac:dyDescent="0.25">
      <c r="A231" s="191">
        <v>43993</v>
      </c>
      <c r="B231" s="192" t="s">
        <v>92</v>
      </c>
      <c r="C231" s="193">
        <v>1</v>
      </c>
      <c r="D231" s="193"/>
      <c r="E231" s="193">
        <v>23000</v>
      </c>
      <c r="F231" s="193"/>
      <c r="G231" s="193"/>
      <c r="H231" s="193" t="s">
        <v>40</v>
      </c>
    </row>
    <row r="232" spans="1:8" x14ac:dyDescent="0.25">
      <c r="B232" s="196" t="s">
        <v>313</v>
      </c>
      <c r="C232" s="195">
        <f>SUM(C229:C231)</f>
        <v>3</v>
      </c>
      <c r="E232" s="197">
        <f>SUM(E229:E231)</f>
        <v>69000</v>
      </c>
    </row>
  </sheetData>
  <autoFilter ref="A3:I86"/>
  <mergeCells count="19">
    <mergeCell ref="C228:D228"/>
    <mergeCell ref="A208:A220"/>
    <mergeCell ref="A221:A223"/>
    <mergeCell ref="A183:A191"/>
    <mergeCell ref="A192:A198"/>
    <mergeCell ref="A199:A203"/>
    <mergeCell ref="A204:A207"/>
    <mergeCell ref="A1:I1"/>
    <mergeCell ref="A85:A92"/>
    <mergeCell ref="A93:A102"/>
    <mergeCell ref="A103:A107"/>
    <mergeCell ref="A180:A182"/>
    <mergeCell ref="A159:A167"/>
    <mergeCell ref="A168:A179"/>
    <mergeCell ref="A109:A116"/>
    <mergeCell ref="A117:A130"/>
    <mergeCell ref="A131:A137"/>
    <mergeCell ref="A138:A144"/>
    <mergeCell ref="A145:A157"/>
  </mergeCells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25" workbookViewId="0">
      <selection activeCell="H44" sqref="H44"/>
    </sheetView>
  </sheetViews>
  <sheetFormatPr defaultRowHeight="15" x14ac:dyDescent="0.25"/>
  <cols>
    <col min="1" max="1" width="9.85546875" customWidth="1"/>
    <col min="2" max="2" width="15.5703125" customWidth="1"/>
    <col min="3" max="3" width="15.7109375" customWidth="1"/>
    <col min="4" max="4" width="13" customWidth="1"/>
    <col min="5" max="5" width="10.42578125" customWidth="1"/>
    <col min="6" max="6" width="16.5703125" customWidth="1"/>
    <col min="8" max="8" width="28" customWidth="1"/>
  </cols>
  <sheetData>
    <row r="1" spans="1:6" x14ac:dyDescent="0.25">
      <c r="A1" s="8" t="s">
        <v>46</v>
      </c>
      <c r="B1" s="8"/>
    </row>
    <row r="2" spans="1:6" ht="30" x14ac:dyDescent="0.25">
      <c r="A2" s="6" t="s">
        <v>10</v>
      </c>
      <c r="B2" s="6" t="s">
        <v>14</v>
      </c>
      <c r="C2" s="7" t="s">
        <v>11</v>
      </c>
      <c r="D2" s="6" t="s">
        <v>13</v>
      </c>
      <c r="E2" s="6" t="s">
        <v>12</v>
      </c>
      <c r="F2" s="6" t="s">
        <v>6</v>
      </c>
    </row>
    <row r="3" spans="1:6" ht="90" x14ac:dyDescent="0.25">
      <c r="A3" s="5">
        <v>1</v>
      </c>
      <c r="B3" s="9">
        <v>43646</v>
      </c>
      <c r="C3" s="5" t="s">
        <v>15</v>
      </c>
      <c r="D3" s="5">
        <v>1</v>
      </c>
      <c r="E3" s="5">
        <v>2000</v>
      </c>
      <c r="F3" s="4" t="s">
        <v>18</v>
      </c>
    </row>
    <row r="4" spans="1:6" x14ac:dyDescent="0.25">
      <c r="A4" s="5">
        <v>2</v>
      </c>
      <c r="B4" s="9">
        <v>43656</v>
      </c>
      <c r="C4" s="5" t="s">
        <v>16</v>
      </c>
      <c r="D4" s="5">
        <v>1</v>
      </c>
      <c r="E4" s="5">
        <v>2000</v>
      </c>
      <c r="F4" s="5" t="s">
        <v>19</v>
      </c>
    </row>
    <row r="5" spans="1:6" x14ac:dyDescent="0.25">
      <c r="A5" s="5">
        <v>3</v>
      </c>
      <c r="B5" s="9">
        <v>43661</v>
      </c>
      <c r="C5" s="5" t="s">
        <v>15</v>
      </c>
      <c r="D5" s="5">
        <v>1</v>
      </c>
      <c r="E5" s="5">
        <v>1800</v>
      </c>
      <c r="F5" s="5" t="s">
        <v>19</v>
      </c>
    </row>
    <row r="6" spans="1:6" x14ac:dyDescent="0.25">
      <c r="A6" s="5">
        <v>4</v>
      </c>
      <c r="B6" s="9">
        <v>43661</v>
      </c>
      <c r="C6" s="5" t="s">
        <v>17</v>
      </c>
      <c r="D6" s="5">
        <v>1</v>
      </c>
      <c r="E6" s="5">
        <v>1500</v>
      </c>
      <c r="F6" s="5" t="s">
        <v>19</v>
      </c>
    </row>
    <row r="7" spans="1:6" x14ac:dyDescent="0.25">
      <c r="A7" s="5">
        <v>5</v>
      </c>
      <c r="B7" s="9">
        <v>43669</v>
      </c>
      <c r="C7" s="5" t="s">
        <v>9</v>
      </c>
      <c r="D7" s="5">
        <v>1</v>
      </c>
      <c r="E7" s="5">
        <v>1500</v>
      </c>
      <c r="F7" s="5" t="s">
        <v>19</v>
      </c>
    </row>
    <row r="8" spans="1:6" x14ac:dyDescent="0.25">
      <c r="A8" s="5">
        <v>6</v>
      </c>
      <c r="B8" s="9">
        <v>43696</v>
      </c>
      <c r="C8" s="5" t="s">
        <v>17</v>
      </c>
      <c r="D8" s="5">
        <v>1</v>
      </c>
      <c r="E8" s="5">
        <v>1500</v>
      </c>
      <c r="F8" s="5"/>
    </row>
    <row r="9" spans="1:6" x14ac:dyDescent="0.25">
      <c r="A9" s="5">
        <v>7</v>
      </c>
      <c r="B9" s="9">
        <v>43709</v>
      </c>
      <c r="C9" s="5" t="s">
        <v>9</v>
      </c>
      <c r="D9" s="5">
        <v>1</v>
      </c>
      <c r="E9" s="5">
        <v>1500</v>
      </c>
      <c r="F9" s="5"/>
    </row>
    <row r="10" spans="1:6" x14ac:dyDescent="0.25">
      <c r="A10" s="5">
        <v>8</v>
      </c>
      <c r="B10" s="9">
        <v>43780</v>
      </c>
      <c r="C10" s="5" t="s">
        <v>16</v>
      </c>
      <c r="D10" s="5">
        <v>1</v>
      </c>
      <c r="E10" s="5">
        <v>2000</v>
      </c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1" t="s">
        <v>8</v>
      </c>
      <c r="B12" s="5"/>
      <c r="C12" s="5"/>
      <c r="D12" s="5">
        <f>SUM(D3:D11)</f>
        <v>8</v>
      </c>
      <c r="E12" s="5">
        <f>SUM(E3:E11)</f>
        <v>13800</v>
      </c>
      <c r="F12" s="5"/>
    </row>
    <row r="18" spans="1:6" x14ac:dyDescent="0.25">
      <c r="A18" s="8" t="s">
        <v>20</v>
      </c>
      <c r="B18" s="8"/>
    </row>
    <row r="19" spans="1:6" ht="30" x14ac:dyDescent="0.25">
      <c r="A19" s="6" t="s">
        <v>10</v>
      </c>
      <c r="B19" s="6" t="s">
        <v>14</v>
      </c>
      <c r="C19" s="7" t="s">
        <v>21</v>
      </c>
      <c r="D19" s="6" t="s">
        <v>25</v>
      </c>
      <c r="E19" s="6" t="s">
        <v>12</v>
      </c>
      <c r="F19" s="6" t="s">
        <v>6</v>
      </c>
    </row>
    <row r="20" spans="1:6" ht="30" x14ac:dyDescent="0.25">
      <c r="A20" s="5">
        <v>1</v>
      </c>
      <c r="B20" s="9">
        <v>43851</v>
      </c>
      <c r="C20" s="22" t="s">
        <v>22</v>
      </c>
      <c r="D20" s="5" t="s">
        <v>23</v>
      </c>
      <c r="E20" s="5">
        <v>3000</v>
      </c>
      <c r="F20" s="4"/>
    </row>
    <row r="21" spans="1:6" ht="30" x14ac:dyDescent="0.25">
      <c r="A21" s="5">
        <v>2</v>
      </c>
      <c r="B21" s="9">
        <v>43895</v>
      </c>
      <c r="C21" s="22" t="s">
        <v>22</v>
      </c>
      <c r="D21" s="5" t="s">
        <v>24</v>
      </c>
      <c r="E21" s="5">
        <v>6000</v>
      </c>
      <c r="F21" s="5"/>
    </row>
    <row r="22" spans="1:6" ht="30" x14ac:dyDescent="0.25">
      <c r="A22" s="5">
        <v>3</v>
      </c>
      <c r="B22" s="9">
        <v>43897</v>
      </c>
      <c r="C22" s="22" t="s">
        <v>22</v>
      </c>
      <c r="D22" s="5" t="s">
        <v>26</v>
      </c>
      <c r="E22" s="5">
        <v>700</v>
      </c>
      <c r="F22" s="5"/>
    </row>
    <row r="23" spans="1:6" ht="30" x14ac:dyDescent="0.25">
      <c r="A23" s="5">
        <v>4</v>
      </c>
      <c r="B23" s="9">
        <v>43899</v>
      </c>
      <c r="C23" s="22" t="s">
        <v>27</v>
      </c>
      <c r="D23" s="5" t="s">
        <v>24</v>
      </c>
      <c r="E23" s="5">
        <v>6000</v>
      </c>
      <c r="F23" s="5"/>
    </row>
    <row r="24" spans="1:6" ht="30" x14ac:dyDescent="0.25">
      <c r="A24" s="5">
        <v>5</v>
      </c>
      <c r="B24" s="9">
        <v>43904</v>
      </c>
      <c r="C24" s="22" t="s">
        <v>22</v>
      </c>
      <c r="D24" s="5" t="s">
        <v>26</v>
      </c>
      <c r="E24" s="5">
        <v>700</v>
      </c>
      <c r="F24" s="5"/>
    </row>
    <row r="25" spans="1:6" ht="30" x14ac:dyDescent="0.25">
      <c r="A25" s="5">
        <v>6</v>
      </c>
      <c r="B25" s="9">
        <v>43909</v>
      </c>
      <c r="C25" s="22" t="s">
        <v>27</v>
      </c>
      <c r="D25" s="5" t="s">
        <v>24</v>
      </c>
      <c r="E25" s="5">
        <v>6000</v>
      </c>
      <c r="F25" s="5"/>
    </row>
    <row r="26" spans="1:6" ht="30" x14ac:dyDescent="0.25">
      <c r="A26" s="5">
        <v>7</v>
      </c>
      <c r="B26" s="9">
        <v>43962</v>
      </c>
      <c r="C26" s="22" t="s">
        <v>27</v>
      </c>
      <c r="D26" s="5" t="s">
        <v>24</v>
      </c>
      <c r="E26" s="5">
        <v>6500</v>
      </c>
      <c r="F26" s="5"/>
    </row>
    <row r="27" spans="1:6" ht="30" x14ac:dyDescent="0.25">
      <c r="A27" s="5">
        <v>8</v>
      </c>
      <c r="B27" s="9">
        <v>43962</v>
      </c>
      <c r="C27" s="22" t="s">
        <v>27</v>
      </c>
      <c r="D27" s="5" t="s">
        <v>26</v>
      </c>
      <c r="E27" s="5">
        <v>900</v>
      </c>
      <c r="F27" s="5"/>
    </row>
    <row r="28" spans="1:6" x14ac:dyDescent="0.25">
      <c r="A28" s="5">
        <v>9</v>
      </c>
      <c r="B28" s="9"/>
      <c r="C28" s="22"/>
      <c r="D28" s="5"/>
      <c r="E28" s="5"/>
      <c r="F28" s="5"/>
    </row>
    <row r="29" spans="1:6" x14ac:dyDescent="0.25">
      <c r="A29" s="5">
        <v>10</v>
      </c>
      <c r="B29" s="9"/>
      <c r="C29" s="5"/>
      <c r="D29" s="5"/>
      <c r="E29" s="5"/>
      <c r="F29" s="5"/>
    </row>
    <row r="30" spans="1:6" x14ac:dyDescent="0.25">
      <c r="A30" s="5">
        <v>11</v>
      </c>
      <c r="B30" s="9"/>
      <c r="C30" s="5"/>
      <c r="D30" s="5"/>
      <c r="E30" s="5"/>
      <c r="F30" s="5"/>
    </row>
    <row r="31" spans="1:6" x14ac:dyDescent="0.25">
      <c r="A31" s="5">
        <v>12</v>
      </c>
      <c r="B31" s="5"/>
      <c r="C31" s="5"/>
      <c r="D31" s="5"/>
      <c r="E31" s="5"/>
      <c r="F31" s="5"/>
    </row>
    <row r="32" spans="1:6" x14ac:dyDescent="0.25">
      <c r="A32" s="1" t="s">
        <v>8</v>
      </c>
      <c r="B32" s="5"/>
      <c r="C32" s="5"/>
      <c r="D32" s="5">
        <f>SUM(D20:D31)</f>
        <v>0</v>
      </c>
      <c r="E32" s="5">
        <f>SUM(E20:E31)</f>
        <v>29800</v>
      </c>
      <c r="F32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L10"/>
    </sheetView>
  </sheetViews>
  <sheetFormatPr defaultRowHeight="15" x14ac:dyDescent="0.25"/>
  <cols>
    <col min="2" max="2" width="14.85546875" customWidth="1"/>
    <col min="9" max="9" width="30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 за месяц Июнь</vt:lpstr>
      <vt:lpstr>Клеммы,антифриз</vt:lpstr>
      <vt:lpstr>дисконт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2020-07-01T12:04:49Z</dcterms:modified>
</cp:coreProperties>
</file>