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950" windowHeight="7620"/>
  </bookViews>
  <sheets>
    <sheet name="Отчет за месяц Июль" sheetId="1" r:id="rId1"/>
    <sheet name="Клеммы+антифриз продажа" sheetId="3" r:id="rId2"/>
  </sheets>
  <definedNames>
    <definedName name="_xlnm._FilterDatabase" localSheetId="0" hidden="1">'Отчет за месяц Июль'!$A$3:$I$104</definedName>
  </definedNames>
  <calcPr calcId="145621" refMode="R1C1"/>
</workbook>
</file>

<file path=xl/calcChain.xml><?xml version="1.0" encoding="utf-8"?>
<calcChain xmlns="http://schemas.openxmlformats.org/spreadsheetml/2006/main">
  <c r="C238" i="1" l="1"/>
  <c r="C247" i="1" s="1"/>
  <c r="D238" i="1"/>
  <c r="E238" i="1"/>
  <c r="F238" i="1"/>
  <c r="G238" i="1"/>
  <c r="H238" i="1"/>
  <c r="E247" i="1" l="1"/>
  <c r="E239" i="1"/>
  <c r="E35" i="3"/>
  <c r="D35" i="3"/>
  <c r="D15" i="3" l="1"/>
  <c r="E15" i="3"/>
</calcChain>
</file>

<file path=xl/sharedStrings.xml><?xml version="1.0" encoding="utf-8"?>
<sst xmlns="http://schemas.openxmlformats.org/spreadsheetml/2006/main" count="560" uniqueCount="347">
  <si>
    <t>Дата</t>
  </si>
  <si>
    <t xml:space="preserve">Найменование </t>
  </si>
  <si>
    <t>кол-во</t>
  </si>
  <si>
    <t>карта/безнал</t>
  </si>
  <si>
    <t>кол-во б/у</t>
  </si>
  <si>
    <t>сумма б/у</t>
  </si>
  <si>
    <t>Примечание</t>
  </si>
  <si>
    <t>Наличными</t>
  </si>
  <si>
    <t>Итого:</t>
  </si>
  <si>
    <t>Клемма 25003</t>
  </si>
  <si>
    <t>П/н</t>
  </si>
  <si>
    <t>Наименование, артикул клемм</t>
  </si>
  <si>
    <t>Стоимость</t>
  </si>
  <si>
    <t>кол. шт.</t>
  </si>
  <si>
    <t>Дата продажи</t>
  </si>
  <si>
    <t>Клемма 25037</t>
  </si>
  <si>
    <t>Клемма 25007</t>
  </si>
  <si>
    <t>Клемма 25001</t>
  </si>
  <si>
    <t>2000тг. сданы вместе с итоговым отчетом в офис в конце  июня месяца</t>
  </si>
  <si>
    <t>деньги сданы</t>
  </si>
  <si>
    <t>Продажа Антифриз  Кар Таун за период с 22.01.2020</t>
  </si>
  <si>
    <t xml:space="preserve">Наименование, Cartek Premium </t>
  </si>
  <si>
    <t xml:space="preserve">Cartek Premium Red G12 </t>
  </si>
  <si>
    <t>5 литр</t>
  </si>
  <si>
    <t>10 литров</t>
  </si>
  <si>
    <t>Емкость л.</t>
  </si>
  <si>
    <t>1 литр</t>
  </si>
  <si>
    <t>Cartek Premium Green G11</t>
  </si>
  <si>
    <t>Mutlu 70 R+ Jis</t>
  </si>
  <si>
    <t>Next 65 R+ Jis</t>
  </si>
  <si>
    <t>Продажа клемм и перемычек  Кар Таун за период с 30.06.19 по 02.06.20</t>
  </si>
  <si>
    <t xml:space="preserve">нал.Лом б/у (70) 1шт. 4000тг. </t>
  </si>
  <si>
    <r>
      <t>нал.Лом б/у (60) 1шт. 3000тг.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</si>
  <si>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нал.</t>
  </si>
  <si>
    <t>нал.Лом б/у (100) 1шт. 5000тг.</t>
  </si>
  <si>
    <t>Hyundai 60 R+ Jis</t>
  </si>
  <si>
    <t>Bars 62 R+ Silver</t>
  </si>
  <si>
    <t>W-Star 60 R+ Premium</t>
  </si>
  <si>
    <t>T-Rex 77 R+ Premium</t>
  </si>
  <si>
    <t>Bars 60 L+ Silver</t>
  </si>
  <si>
    <t>Клемма 25008</t>
  </si>
  <si>
    <t>Next 60 L+ Silver</t>
  </si>
  <si>
    <t>01.07.2020 Среда</t>
  </si>
  <si>
    <t xml:space="preserve">нал.Лом б/у (70/70) 2шт. 8000тг. </t>
  </si>
  <si>
    <t>Racer 75 L+ Gold</t>
  </si>
  <si>
    <r>
      <t>нал.Лом б/у (230) 1шт. 13000тг.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</si>
  <si>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Unikum 60 R+ Gold</t>
  </si>
  <si>
    <t>Bars 100 R+ Jis</t>
  </si>
  <si>
    <t>нал.Лом б/у (90) 1шт. 5000тг.</t>
  </si>
  <si>
    <t xml:space="preserve"> Без/нал 14500 тг. Через Каспи магазин Олег Саткенев -доставка скидка по акции</t>
  </si>
  <si>
    <t>Arctic 80 R+ Jis</t>
  </si>
  <si>
    <t xml:space="preserve">нал.Лом б/у (60/65/70/90) 4шт. 15000тг. </t>
  </si>
  <si>
    <t>Damper 60 R+ обсл списание с магазина</t>
  </si>
  <si>
    <t>Damper 60 R+ обсл списание с магазина. Сдал лом б/у (60) 1 шт. 3000 тг.(через Айкына Сеитказиевича-Айдар Кенсай)</t>
  </si>
  <si>
    <t>Istok 100 R+ Украина</t>
  </si>
  <si>
    <t>Без/нал Карта Kaspi Red 37 000 тг.</t>
  </si>
  <si>
    <t>02.07.2020 Четверг</t>
  </si>
  <si>
    <t>Next 62 R+ обсл. Белый</t>
  </si>
  <si>
    <t>Bars 75 L+ Jis</t>
  </si>
  <si>
    <r>
      <t>нал.Лом б/у (50/70) 2шт. 6000тг.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</si>
  <si>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Без/нал Карта KaspiGold 19 000 тг.</t>
  </si>
  <si>
    <t>Hyundai 50 R+ (55066)</t>
  </si>
  <si>
    <t>Bars 60 R+ Silver</t>
  </si>
  <si>
    <t xml:space="preserve"> Без/нал 14500 тг. Через Каспи магазин Нейман Владимир -доставка скидка по акции</t>
  </si>
  <si>
    <t>нал.Лом б/у (60/60/60/100) 4шт. 14000тг.Доставка</t>
  </si>
  <si>
    <t>Bars 65 R+ Jis</t>
  </si>
  <si>
    <t>Bars 100 R+ Silver</t>
  </si>
  <si>
    <t>Fire Ball 100 R+ списание с магазина брак</t>
  </si>
  <si>
    <t>Next 60 R+ Silver списание с магазина брак</t>
  </si>
  <si>
    <t>Forward 60 R+ Россия</t>
  </si>
  <si>
    <t>03.07.2020 Пятница</t>
  </si>
  <si>
    <t>Crona 75 R+ обсл.</t>
  </si>
  <si>
    <r>
      <t>нал.Лом б/у (60/60/75/100) 4шт. 15000тг.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</si>
  <si>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 xml:space="preserve">Bars 75 R+ Silver </t>
  </si>
  <si>
    <t xml:space="preserve"> Без/нал 18900 тг. Через Каспи магазин Дарибаев Арман -доставка скидка по акции</t>
  </si>
  <si>
    <t xml:space="preserve"> Без/нал 17000 тг. Через Каспи магазин Жағпарова Қымбат-доставка скидка по акции</t>
  </si>
  <si>
    <t xml:space="preserve"> Без/нал 18900 тг. Через Каспи магазин Анвар Тохтиев -доставка скидка по акции</t>
  </si>
  <si>
    <t xml:space="preserve"> Без/нал 17000 тг. Через Каспи магазин Чингиз Килыбаев-доставка скидка по акции</t>
  </si>
  <si>
    <t>Racer 75 R+ Gold</t>
  </si>
  <si>
    <t xml:space="preserve"> Без/нал 18100 тг. Через Каспи магазин Рсалы Мирас-доставка скидка по акции</t>
  </si>
  <si>
    <t>Titan Euro Silver 85 R+st</t>
  </si>
  <si>
    <t>Без/нал Карта KaspiGold 32 000 тг.</t>
  </si>
  <si>
    <t xml:space="preserve">Damper 60 R+ обсл </t>
  </si>
  <si>
    <t>Hyundai 100 R+ Jis (115D31L)</t>
  </si>
  <si>
    <r>
      <t>нал.Лом б/у (100/100/230) 3шт. 23000тг.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</si>
  <si>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04.07.2020 Суббота</t>
  </si>
  <si>
    <t xml:space="preserve"> Без/нал 14500 тг. Через Каспи магазин Шахворостов Лев -доставка скидка по акции</t>
  </si>
  <si>
    <t>05.07.2020 Воскрессение</t>
  </si>
  <si>
    <t>Energizer 60 R+ Jis (2019)</t>
  </si>
  <si>
    <t>Energizer 95 R+ Plus St.</t>
  </si>
  <si>
    <t>Titan Asia Silver77 R+ Jis</t>
  </si>
  <si>
    <t>нал.Лом б/у (50/70) 2шт. 6000тг. Скидка 1000 тг.</t>
  </si>
  <si>
    <t xml:space="preserve">нал.Лом б/у (60/70) 2шт. 7000тг. </t>
  </si>
  <si>
    <t>Bars 42 L+ Jis тонк</t>
  </si>
  <si>
    <t>нал.Лом б/у (42) 1шт. 1000тг.</t>
  </si>
  <si>
    <t>Energizer 74 R+ Plus</t>
  </si>
  <si>
    <t xml:space="preserve"> Без/нал 17000 тг. Через Каспи магазин  Видовская Елена -доставка скидка по акции</t>
  </si>
  <si>
    <t>Next 75 R+ Jis</t>
  </si>
  <si>
    <t>06.07.2020 Понедельник</t>
  </si>
  <si>
    <t xml:space="preserve"> Без/нал 14500 тг. Через Каспи магазин Рахат Сакташ -доставка скидка по акции</t>
  </si>
  <si>
    <t>Racer 60 L+ Gold</t>
  </si>
  <si>
    <t>Next 77 R+ Silver обсл. Бел</t>
  </si>
  <si>
    <t>07.07.2020 Вторник</t>
  </si>
  <si>
    <t>Arctic 65 R+ Jis</t>
  </si>
  <si>
    <t>Hyundai 60 R+56077</t>
  </si>
  <si>
    <r>
      <t>нал.Лом б/у (190/190) 2шт. 22000тг.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</si>
  <si>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 xml:space="preserve"> Без/нал 18900 тг. Через Каспи магазин Артур Сагымбеков - скидка по акции</t>
  </si>
  <si>
    <t>Next 75 R+ Silver черный обсл</t>
  </si>
  <si>
    <t xml:space="preserve">нал.Лом б/у (60/70/75) 2шт. 11000тг. </t>
  </si>
  <si>
    <t xml:space="preserve">нал.Лом б/у (70/75) 2шт. 8000тг.скидка 500тг. </t>
  </si>
  <si>
    <t>08.07.2020 Среда</t>
  </si>
  <si>
    <t>T-Rex 75 R+ Jis</t>
  </si>
  <si>
    <t xml:space="preserve"> Без/нал26000 тг. Через Каспи магазин Бейбарыс Байжума доставка - скидка по акции</t>
  </si>
  <si>
    <t>Без/нал Карта KaspiQR 18 000 тг. Сдали лом б/у (75) 1 шт. 4000тг</t>
  </si>
  <si>
    <t xml:space="preserve"> Без/нал 18900 тг. Через Каспи магазин Айбек Амантайулы -доставка скидка по акции</t>
  </si>
  <si>
    <t>Voltman 140 Euro</t>
  </si>
  <si>
    <t>Fire Ball 140 Euro</t>
  </si>
  <si>
    <t>09.07.2020 Четверг</t>
  </si>
  <si>
    <t>Hyper 60 R+ Россия</t>
  </si>
  <si>
    <t>Next 100 L+ Jis</t>
  </si>
  <si>
    <r>
      <t>нал.Лом б/у (60/60) 2шт. 6000тг.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</si>
  <si>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нал. 28000 тг.ТОО "Энерджи Альянс".</t>
  </si>
  <si>
    <t>Racer 60 R+ Gold</t>
  </si>
  <si>
    <t xml:space="preserve"> Без/нал 13900 тг. Через Каспи магазин Бейсембаев Ердос доставка - скидка по акции</t>
  </si>
  <si>
    <t>Bars 230 Euro</t>
  </si>
  <si>
    <t xml:space="preserve"> Без/нал 124000 тг. Через Каспи магазин Сатаева Жанаргуль доставка - </t>
  </si>
  <si>
    <t>10.07.2020 Пятница</t>
  </si>
  <si>
    <t xml:space="preserve"> Без/нал 17000 тг. Через Каспи магазин Роман Корамнов -доставка скидка по акции</t>
  </si>
  <si>
    <t xml:space="preserve"> Без/нал 29000 тг. Через Каспи магазин Шевякин Роман -доставка скидка по акции</t>
  </si>
  <si>
    <t xml:space="preserve"> Без/нал 13900 тг. Через Каспи магазин Орынбай Алдабергенов доставка - скидка по акции</t>
  </si>
  <si>
    <t>Bars 75 L+ Silver низ</t>
  </si>
  <si>
    <r>
      <t>нал.Лом б/у (70/230) 2шт. 17000тг.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</si>
  <si>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Varta 60 R+ Jis</t>
  </si>
  <si>
    <t>11.07.2020 Суббота</t>
  </si>
  <si>
    <t>Titan Asia Silver 57 R+ Jis</t>
  </si>
  <si>
    <r>
      <t>нал.Лом б/у (60/230) 2шт. 16000тг.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</si>
  <si>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 xml:space="preserve"> Без/нал 17000 тг. Через Каспи магазинОпарин Александр -доставка скидка по акции</t>
  </si>
  <si>
    <t>Unikum 75 R+ Gold</t>
  </si>
  <si>
    <t>Без/нал Карта Red  17 000 тг. Сдали лом б/у (60) 1 шт. 3000тг</t>
  </si>
  <si>
    <t>Voltman 100 R+</t>
  </si>
  <si>
    <t xml:space="preserve">Без/нал Карта Red  39500 тг. </t>
  </si>
  <si>
    <t>Hyundai 60 R+ 56077</t>
  </si>
  <si>
    <t>Hankook 100 R+ (60038)</t>
  </si>
  <si>
    <t>нал.Лом б/у (100) 1шт. 5000тг.Доставка</t>
  </si>
  <si>
    <r>
      <t>нал.Лом б/у (60/60) 2шт. 6000тг.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Доставка</t>
    </r>
  </si>
  <si>
    <t xml:space="preserve"> Без/нал 14500 тг. Через Каспи магазин Ниязова Райхангуль -доставка скидка по акции</t>
  </si>
  <si>
    <t>12.07.2020 Воскрессенье</t>
  </si>
  <si>
    <t>Без/нал Карта Bank Centre Credit  14 000 тг. Сдали лом б/у (60) 1 шт. 3000тг</t>
  </si>
  <si>
    <t>нал. Скидка 1000 тг.</t>
  </si>
  <si>
    <t>Электра 75 R+ Gold</t>
  </si>
  <si>
    <r>
      <t>нал.Лом б/у (60/60/100) 3шт. 11000тг.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</si>
  <si>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Next 100 R+ Jis</t>
  </si>
  <si>
    <t>Без/нал Карта Gold 23 000 тг. Сдали лом б/у (100) 1 шт. 5000тг</t>
  </si>
  <si>
    <t>13.07.2020 Понедельник</t>
  </si>
  <si>
    <t xml:space="preserve">нал.Лом б/у (70/75) 2шт. 8000тг. </t>
  </si>
  <si>
    <t>W-Star 100 R+ Premium</t>
  </si>
  <si>
    <t xml:space="preserve">нал.Лом б/у (132/132/132) 2шт. 24000тг. </t>
  </si>
  <si>
    <t>Bars 190 Euro</t>
  </si>
  <si>
    <t xml:space="preserve"> Без/нал 55000 тг. Через Каспи магазин Геннадий Киселев-доставка</t>
  </si>
  <si>
    <t>нал.Лом б/у (60/132) 2шт. 11000тг. Доставка</t>
  </si>
  <si>
    <t>Next 75 L+ Jis</t>
  </si>
  <si>
    <t>Damper 60 R+ обсл</t>
  </si>
  <si>
    <t>14.07.2020 Вторник</t>
  </si>
  <si>
    <t xml:space="preserve"> Без/нал 22000 тг. Через Каспи магазин Бирюков Андрей-доставка</t>
  </si>
  <si>
    <t xml:space="preserve"> Без/нал 14500 тг. Через Каспи магазин Байшора Асубаев -доставка скидка по акции</t>
  </si>
  <si>
    <t xml:space="preserve"> Без/нал 14500 тг. Через Каспи магазин Айгуль Токсанбаева скидка по акции</t>
  </si>
  <si>
    <t xml:space="preserve"> Без/нал 18900 тг. Через Каспи магазин Тимур Знайченко-доставка скидка по акции</t>
  </si>
  <si>
    <t xml:space="preserve"> Без/нал 18900 тг. Через Каспи магазинНурбол Сейдаханов-доставка скидка по акции</t>
  </si>
  <si>
    <t xml:space="preserve"> Без/нал 18900 тг. Через Каспи магазин Шаповал Денис-доставка скидка по акции</t>
  </si>
  <si>
    <t xml:space="preserve"> Без/нал 18000 тг. Через Каспи магазин Маржан Умутбек скидка по акции</t>
  </si>
  <si>
    <r>
      <t>нал.Лом б/у (60/70/75/100) 4шт. 16000тг.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</si>
  <si>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 xml:space="preserve">Bars 75 L+ Silver </t>
  </si>
  <si>
    <t xml:space="preserve"> Без/нал 18900 тг. Через Каспи магазин Аширова Ризвангуль-доставка скидка по акции</t>
  </si>
  <si>
    <r>
      <t>нал.Лом б/у (60/100) 2шт. 8000тг. Скидка 500 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</si>
  <si>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Электра 60 L+ Gold</t>
  </si>
  <si>
    <t>Hyundai 75 R+ Jis (80D26L)</t>
  </si>
  <si>
    <t xml:space="preserve">нал.Лом б/у (70/70/100) 3шт. 13000тг. </t>
  </si>
  <si>
    <t>Istok 60 R+ Украина внесен в УПР. (продан Hyper 60 R+ Россия пересорт)</t>
  </si>
  <si>
    <r>
      <t>Без/нал Карта KaspiGold16 000 тг.Лом б/у (60) 1шт. 3000тг.</t>
    </r>
    <r>
      <rPr>
        <b/>
        <sz val="11"/>
        <color theme="1"/>
        <rFont val="Calibri"/>
        <family val="2"/>
        <charset val="204"/>
        <scheme val="minor"/>
      </rPr>
      <t>(Внесен в УПР как Istok 60 R+ Украина)</t>
    </r>
    <r>
      <rPr>
        <sz val="11"/>
        <color theme="1"/>
        <rFont val="Calibri"/>
        <family val="2"/>
        <charset val="204"/>
        <scheme val="minor"/>
      </rPr>
      <t xml:space="preserve"> а продан был Hyper 60 R+ Россия-пересорт. Скидка 1000 тг.</t>
    </r>
  </si>
  <si>
    <t>Hyundai 60 R+ Jis (55D23L)продан с доплатой, замена вместо брака Unikum 60 R+ Gold</t>
  </si>
  <si>
    <t>Hyundai 60 R+ Jis (55D23L)продан с доплатой 18000 тг., замена вместо брака( Unikum 60 R+ Gold покупали у Сержана за 16000 тг.)</t>
  </si>
  <si>
    <t>Next 60 R+ Silver обс</t>
  </si>
  <si>
    <t>нал. 17000 тг.ТОО "Comfort Trans Company".</t>
  </si>
  <si>
    <t>Bars 75 R+ Jis</t>
  </si>
  <si>
    <t>нал. Скидка 500 тг.</t>
  </si>
  <si>
    <t>16.07.2020 Четверг</t>
  </si>
  <si>
    <t>нал. 10000 тг. Без/нал Kaspi QR 8 000 тг. Сдали лом б/у (70) 1 шт. 4000тг</t>
  </si>
  <si>
    <t>Next 75 R+ обсл черн</t>
  </si>
  <si>
    <t xml:space="preserve"> Без/нал 17000 тг. Через Каспи магазин Кегенова Гуьнар -доставка скидка по акции</t>
  </si>
  <si>
    <t xml:space="preserve"> Без/нал 14500 тг. Через Каспи магазин Байтенов Ерасыл -доставка скидка по акции</t>
  </si>
  <si>
    <t xml:space="preserve"> Без/нал 14500 тг. Через Каспи магазин Азиз Раймахов -доставка скидка по акции</t>
  </si>
  <si>
    <t>Без/нал 49000 тг. Kaspi QR тг. Сдали лом б/у (230) 1 шт. 13000тг</t>
  </si>
  <si>
    <t>17.07.2020 Пятница</t>
  </si>
  <si>
    <t>Titan Asia 70 R+ Jis EFB</t>
  </si>
  <si>
    <t xml:space="preserve">Без/нал Карта Gold 39 000 тг. </t>
  </si>
  <si>
    <t xml:space="preserve"> Без/нал 14500 тг. Через Каспи магазин Жомарт Ашеков -доставка скидка по акции</t>
  </si>
  <si>
    <t>Energizer 95 AGM</t>
  </si>
  <si>
    <t>Без/нал 88000 тг. Kaspi QR тг. Сдали лом б/у (100) 1 шт. 5000тг</t>
  </si>
  <si>
    <t>18.07.2020 Суббота</t>
  </si>
  <si>
    <t>Без/нал Карта Red 19 000 тг. Сдали лом б/у (60) 1 шт. 3000тг</t>
  </si>
  <si>
    <t>19.07.2020 Воскрессенье</t>
  </si>
  <si>
    <t>Titan Asia 50 R+ Jis</t>
  </si>
  <si>
    <t>Без/нал Kaspi QR 23 000 тг. Сдали лом б/у (50) 1 шт. 2000тг</t>
  </si>
  <si>
    <t>20.07.2020 Понедельник</t>
  </si>
  <si>
    <t>Taxi 60 R+ обсл</t>
  </si>
  <si>
    <t>Без/нал Kaspi QR 13 000 тг. Сдали лом б/у (60) 1 шт. 3000тг</t>
  </si>
  <si>
    <t>Без/нал Карта Red 14 000 тг. Сдали лом б/у (75/70) 2 шт. 8000тг</t>
  </si>
  <si>
    <t xml:space="preserve"> Без/нал 18900 тг. Через Каспи магазин Абдулхамитов Ринат-доставка скидка по акции</t>
  </si>
  <si>
    <t xml:space="preserve"> Без/нал 14500 тг. Через Каспи магазин Берендюгин Михаил -доставка скидка по акции</t>
  </si>
  <si>
    <t>Hyundai 60 R+ st</t>
  </si>
  <si>
    <t xml:space="preserve">Без/нал Kaspi QR 22 000 тг. </t>
  </si>
  <si>
    <r>
      <t>нал.Лом б/у (60/60/60/70) 4шт. 13000тг.</t>
    </r>
    <r>
      <rPr>
        <b/>
        <sz val="11"/>
        <color theme="1"/>
        <rFont val="Calibri"/>
        <family val="2"/>
        <charset val="204"/>
        <scheme val="minor"/>
      </rPr>
      <t xml:space="preserve"> Скидка 1000тг.</t>
    </r>
  </si>
  <si>
    <t>Next 62 R+ Gold белый</t>
  </si>
  <si>
    <t>Bars 62 R+ Gold</t>
  </si>
  <si>
    <t xml:space="preserve">Без/нал Kaspi QR 22 000 тг. Лом б/у (60/75) 2шт. 7000тг. </t>
  </si>
  <si>
    <t>Без/нал Карта Gold 18 000 тг. Сдали лом б/у (70) 1 шт. 4000тг</t>
  </si>
  <si>
    <t>21.07.2020 Вторник</t>
  </si>
  <si>
    <t xml:space="preserve"> Без/нал 17000 тг. Через Каспи магазин Эльвира Бахитжанова -доставка скидка по акции</t>
  </si>
  <si>
    <t>Titan 85 EuroSilver</t>
  </si>
  <si>
    <t xml:space="preserve"> Без/нал 13900 тг. Через Каспи магазин Феденюк Артем доставка - скидка по акции</t>
  </si>
  <si>
    <t>Без/нал Kaspi QR 16 000 тг. Лом б/у (60/60) 2шт. 6000тг. Доставка</t>
  </si>
  <si>
    <t xml:space="preserve">Без/нал Kaspi QR 16 000 тг. </t>
  </si>
  <si>
    <t>Vega 60 R+ Украина</t>
  </si>
  <si>
    <t xml:space="preserve">Без/нал Kaspi QR 14 000 тг. Лом б/у (50/70) 2шт. 6000тг. </t>
  </si>
  <si>
    <t xml:space="preserve"> Без/нал 18900 тг. Через Каспи магазин Тимур Ням Ням-доставка скидка по акции</t>
  </si>
  <si>
    <t>22.07.2020 Среда</t>
  </si>
  <si>
    <t xml:space="preserve"> Без/нал 14500 тг. Через Каспи магазин Мырзакулова Гулима -доставка скидка по акции</t>
  </si>
  <si>
    <t xml:space="preserve"> Без/нал 18900 тг. Через Каспи магазин Асхат Мырзабеков-доставка скидка по акции</t>
  </si>
  <si>
    <t>Voltman 60 R+</t>
  </si>
  <si>
    <r>
      <t>нал.Лом б/у (60) 1шт. 3000тг.</t>
    </r>
    <r>
      <rPr>
        <b/>
        <sz val="11"/>
        <color theme="1"/>
        <rFont val="Calibri"/>
        <family val="2"/>
        <charset val="204"/>
        <scheme val="minor"/>
      </rPr>
      <t xml:space="preserve"> Доставка</t>
    </r>
  </si>
  <si>
    <t>Без/нал Карта Gold 13 000 тг. Сдали лом б/у (60) 1 шт. 3000тг</t>
  </si>
  <si>
    <t>Bars 190 К/болт</t>
  </si>
  <si>
    <t>нал. 110 000 тг.ТОО "Аксай Тас-Кум".</t>
  </si>
  <si>
    <t>Без/нал Карта Red 13 000 тг. Сдали лом б/у (70/100) 2 шт. 9000тг</t>
  </si>
  <si>
    <t xml:space="preserve">Без/нал Карта Red 34 000 тг. </t>
  </si>
  <si>
    <t>Titan 63 EuriSilver</t>
  </si>
  <si>
    <t>нал. 30 500 тг.ТОО "Адал Мастер". Сдали Лом б/у (60) 1 шт. 3000 тг</t>
  </si>
  <si>
    <t>Crona 60 L+ обсл.</t>
  </si>
  <si>
    <r>
      <t>нал.Лом б/у (60/60/60) 3шт. 9000тг.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</si>
  <si>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15,07,20</t>
  </si>
  <si>
    <t xml:space="preserve">            Ежемесячный отчет магазин CAR TOWN -за Июль 2020</t>
  </si>
  <si>
    <t>23.07.2020 Четверг</t>
  </si>
  <si>
    <t>Arctic Titan 62 R+ vl</t>
  </si>
  <si>
    <t xml:space="preserve">Hyundai 75 R+ Jis </t>
  </si>
  <si>
    <t>Bars 100 L+ Gold</t>
  </si>
  <si>
    <t xml:space="preserve">Без/нал 27 500 тг. ТОО"ALA Sintez" </t>
  </si>
  <si>
    <r>
      <t>нал.Лом б/у (60/100) 2шт. 8000тг.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</si>
  <si>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Без/нал Карта Red 13 000 тг. Сдали лом б/у (60) 1 шт. 3000тг</t>
  </si>
  <si>
    <t>24.07.2020 Пятница</t>
  </si>
  <si>
    <t>Energizer 95 L+ Jis</t>
  </si>
  <si>
    <r>
      <t>нал.Лом б/у (60) 1шт. 3000тг.</t>
    </r>
    <r>
      <rPr>
        <b/>
        <sz val="11"/>
        <color theme="1"/>
        <rFont val="Calibri"/>
        <family val="2"/>
        <charset val="204"/>
        <scheme val="minor"/>
      </rPr>
      <t xml:space="preserve"> Скидка 1000 тг.</t>
    </r>
  </si>
  <si>
    <t>Varta 95 R+ Jis</t>
  </si>
  <si>
    <t xml:space="preserve">нал. 57 000 тг.ТОО "Адал Мастер". </t>
  </si>
  <si>
    <t>Teyko 75 R+ Jis</t>
  </si>
  <si>
    <t xml:space="preserve"> Без/нал 14500 тг. Через Каспи магазин Айдархан Нартбаев -доставка скидка по акции</t>
  </si>
  <si>
    <t xml:space="preserve"> Без/нал 17000 тг. Через Каспи магазин Светлана Клементьева -доставка скидка по акции</t>
  </si>
  <si>
    <t>нал. 19 000 тг.ТОО "Энерджи Альянс".сдали Лом б/у (60) 1шт. 3000 тг</t>
  </si>
  <si>
    <t>Mutlu 63 R+ St.</t>
  </si>
  <si>
    <t xml:space="preserve"> Без/нал 38500 тг. Через Каспи магазин Ерик Абдукеров -доставка </t>
  </si>
  <si>
    <t xml:space="preserve"> Без/нал 18900 тг. Через Каспи магазин Алимжан Саитов-доставка скидка по акции</t>
  </si>
  <si>
    <t>25.07.2020 Суббота</t>
  </si>
  <si>
    <t>Mutlu 80 L+ Jis</t>
  </si>
  <si>
    <t xml:space="preserve">Без/нал Карта Gold 45 000 тг. </t>
  </si>
  <si>
    <t xml:space="preserve">нал. 62 000 тг.ТОО "Baur Trans". </t>
  </si>
  <si>
    <t>Racer 190 К/болт</t>
  </si>
  <si>
    <t>нал.Лом б/у (70/70/190/190/190) 5шт. 41000тг. Доставка</t>
  </si>
  <si>
    <t>Racer 60 L+ Gold 1 шт перемещение на Ташкентскую</t>
  </si>
  <si>
    <t>Bars 75 R+ Silver 1 шт перемещение на Ташкентскую</t>
  </si>
  <si>
    <t>Без/нал Kaspi QR 22 000 тг.Доставка</t>
  </si>
  <si>
    <t xml:space="preserve"> Без/нал 18900 тг. Через Каспи магазин Марат Куанышев-доставка скидка по акции</t>
  </si>
  <si>
    <t>26.07.2020 Воскрессенье</t>
  </si>
  <si>
    <t>Bars 75 R+ Silver белый низ</t>
  </si>
  <si>
    <t xml:space="preserve"> Без/нал 18900 тг. Через Каспи магазин Ерлан Ибраев-доставка скидка по акции</t>
  </si>
  <si>
    <t xml:space="preserve"> Без/нал 14500 тг. Через Каспи магазин Сара Оразбаева -доставка скидка по акции</t>
  </si>
  <si>
    <t xml:space="preserve"> Без/нал 51000 тг. Через Каспи магазин Марина Наталья -доставка скидка по акции</t>
  </si>
  <si>
    <t xml:space="preserve"> Без/нал 13900 тг. Через Каспи магазин Виктор Бармин доставка - скидка по акции</t>
  </si>
  <si>
    <t xml:space="preserve"> Без/нал 14500 тг. Через Каспи магазин Тон Андрей -доставка скидка по акции</t>
  </si>
  <si>
    <t xml:space="preserve"> Без/нал 18900 тг. Через Каспи магазин Тон Андрей-доставка скидка по акции</t>
  </si>
  <si>
    <t>Voltman 60 R+ списание с магазина брак</t>
  </si>
  <si>
    <t xml:space="preserve"> Без/нал 14500 тг. Через Каспи магазин Ольга Гомер -доставка скидка по акции</t>
  </si>
  <si>
    <t xml:space="preserve"> Без/нал 19000 тг. Через Каспи магазин Александр Чугунков -доставка </t>
  </si>
  <si>
    <t xml:space="preserve"> Без/нал 26000 тг. Через Каспи магазин Рысқулов Аңсар -доставка </t>
  </si>
  <si>
    <t xml:space="preserve"> Без/нал 18900 тг. Через Каспи магазин Эльдар Галямов-доставка скидка по акции</t>
  </si>
  <si>
    <t xml:space="preserve">Без/нал Карта Gold 16 000 тг. </t>
  </si>
  <si>
    <t xml:space="preserve"> Без/нал25500 тг. Через Каспи магазин Инна Бахмет-доставка скидка по акции</t>
  </si>
  <si>
    <t>Titan 62 R+ Standart</t>
  </si>
  <si>
    <t>27.07.2020 Понедельник</t>
  </si>
  <si>
    <t>Titan AsiaStandart 62 R+ Jis</t>
  </si>
  <si>
    <t>Titan Asia Silver 100 R+</t>
  </si>
  <si>
    <t xml:space="preserve"> Без/нал 48000 тг. Через Каспи магазин Юрий Гогуля-доставка </t>
  </si>
  <si>
    <t xml:space="preserve">нал. 32 000 тг.ТОО "Аксай Тас-Кум". </t>
  </si>
  <si>
    <t>T-Rex 100 R+ Premium</t>
  </si>
  <si>
    <t xml:space="preserve">Без/нал 32000 тг. ТОО"КазВимСтрой" </t>
  </si>
  <si>
    <t>Hyundai 62 R+ 56219</t>
  </si>
  <si>
    <t>W-Star 90 R+ Premium списание с магазина брак</t>
  </si>
  <si>
    <t>Westa 60  R+ списание с магазина брак</t>
  </si>
  <si>
    <t>28.07.2020 Вторник</t>
  </si>
  <si>
    <t>Сдали Лом на Основной склад в к-ве 94 шт. За период с 20.07.2020 по 27.07.2020</t>
  </si>
  <si>
    <t xml:space="preserve">Без/нал Kaspi QR 18 000 тг. Лом б/у (60) 1шт. 3000тг. </t>
  </si>
  <si>
    <t xml:space="preserve">нал. 22 000 тг.ТОО "Аксай Тас-Кум". </t>
  </si>
  <si>
    <t>Crona 60 R+ обсл.</t>
  </si>
  <si>
    <t>Forlux 92 R+ Украина</t>
  </si>
  <si>
    <t xml:space="preserve">Без/нал 150 000 тг. ТОО"VelDes Premium" </t>
  </si>
  <si>
    <t>Hyundai 75 R+ Jis</t>
  </si>
  <si>
    <t xml:space="preserve">Без/нал Kaspi QR 35 000 тг. Лом б/у (70) 1шт. 4000тг. </t>
  </si>
  <si>
    <r>
      <t>нал.Лом б/у (230/230) 2шт. 26000тг.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</si>
  <si>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нал.Лом б/у (100) 1шт. 5000тг.Скидка 1000 тг Корши</t>
  </si>
  <si>
    <t>Сдали брак на Основной склад в к-ве 17 шт. За период с 01.06.2020 по 28.07.2020</t>
  </si>
  <si>
    <t xml:space="preserve"> Без/нал 14500 тг. Через Каспи магазин Расим Назыров -доставка скидка по акции</t>
  </si>
  <si>
    <t xml:space="preserve"> Без/нал 14500 тг. Через Каспи магазин Алекперов Халил -доставка скидка по акции</t>
  </si>
  <si>
    <t>Crona 60 R+ обсл</t>
  </si>
  <si>
    <t xml:space="preserve"> Без/нал 16000 тг. Через Каспи магазин Бейсиева Жаннат доставка </t>
  </si>
  <si>
    <t>29.07.2020 Среда</t>
  </si>
  <si>
    <t xml:space="preserve">нал. 22 000 тг.ТОО "Securiti Plus". </t>
  </si>
  <si>
    <t>Bars 100 R+ Silver серый корпус</t>
  </si>
  <si>
    <t xml:space="preserve"> Без/нал25500 тг. Через Каспи магазин Дубровин Станислав   -доставка скидка по акции</t>
  </si>
  <si>
    <t xml:space="preserve"> Без/нал 18900 тг. Через Каспи магазин Макарова Виктория-доставка скидка по акции</t>
  </si>
  <si>
    <t xml:space="preserve"> Без/нал 18900 тг. Через Каспи магазин Саралапов Умар-доставка скидка по акции</t>
  </si>
  <si>
    <t xml:space="preserve"> Без/нал 18900 тг. Через Каспи магазин Пак Олег- скидка по акции</t>
  </si>
  <si>
    <t>30.07.2020 Четверг</t>
  </si>
  <si>
    <t xml:space="preserve"> Без/нал 14500 тг. Через Каспи магазин Уткильбаев Марат - скидка по акции</t>
  </si>
  <si>
    <t xml:space="preserve"> Без/нал 26500 тг. Через Каспи магазин Абдуллаев Тимур</t>
  </si>
  <si>
    <t xml:space="preserve">Bars 100 R+ Silver </t>
  </si>
  <si>
    <t xml:space="preserve"> Без/нал25500 тг. Через Каспи магазин Петрик Яна   -доставка скидка по акции</t>
  </si>
  <si>
    <t xml:space="preserve"> Без/нал 18900 тг. Через Каспи магазин Оразали Кенжебеков-доставка скидка по акции</t>
  </si>
  <si>
    <t xml:space="preserve"> Без/нал 18900 тг. Через Каспи магазин Аманов Канат-доставка скидка по акции</t>
  </si>
  <si>
    <t xml:space="preserve"> Без/нал36200 тг. Через Каспи магазин Нина Савопуло - скидка по акции</t>
  </si>
  <si>
    <t xml:space="preserve"> Без/нал 14500 тг. Через Каспи магазин Александр Бобрышев -доставка скидка по акции</t>
  </si>
  <si>
    <t>31.07.2020 Пятница</t>
  </si>
  <si>
    <t xml:space="preserve"> Без/нал 18900 тг. Через Каспи магазин Макошина Виктория-доставка скидка по акции</t>
  </si>
  <si>
    <t xml:space="preserve"> Без/нал 14500 тг. Через Каспи магазин Абданов Сабит - скидка по акции</t>
  </si>
  <si>
    <t xml:space="preserve"> Без/нал 18900 тг. Через Каспи магазин Сапарбек Абылай-доставка скидка по акции</t>
  </si>
  <si>
    <t xml:space="preserve"> Без/нал 124000 тг. Через Каспи магазин Камышев Станислав доставка - </t>
  </si>
  <si>
    <t xml:space="preserve"> Без/нал 18900 тг. Через Каспи магазин Казайбеков Канат-доставка скидка по акции</t>
  </si>
  <si>
    <t xml:space="preserve">Без/нал Kaspi QR 5 000 тг. Лом б/у (70/230) 2шт. 17000тг. </t>
  </si>
  <si>
    <t>нал.Лом б/у (60/60/230) 3шт. 19000тг.скидка 500 тг.</t>
  </si>
  <si>
    <t>На расходы с кассы продаж была взята сумма 112 004 тг.Итого мы сдаем в офис 2 716 596тг.</t>
  </si>
  <si>
    <r>
      <t>нал.Лом б/у (60/90) 2шт. 8000тг.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</si>
  <si>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r>
      <t>нал.Лом б/у (60/60/60) 3шт. 9000тг.</t>
    </r>
    <r>
      <rPr>
        <b/>
        <sz val="11"/>
        <color theme="1"/>
        <rFont val="Calibri"/>
        <family val="2"/>
        <charset val="204"/>
        <scheme val="minor"/>
      </rPr>
      <t xml:space="preserve"> Доставка</t>
    </r>
  </si>
  <si>
    <t>итого</t>
  </si>
  <si>
    <t>Mutlu 95 R+AGM</t>
  </si>
  <si>
    <t>Дисконт</t>
  </si>
  <si>
    <t xml:space="preserve">Дисконт </t>
  </si>
  <si>
    <t>ИТОГО</t>
  </si>
  <si>
    <t>шт</t>
  </si>
  <si>
    <t>общ.продажа</t>
  </si>
  <si>
    <t>шт,б/у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</si>
</sst>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"/>
    <numFmt numFmtId="165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22"/>
      <name val="Times New Roman"/>
      <family val="1"/>
      <charset val="204"/>
    </font>
    <font>
      <b/>
      <sz val="11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/>
    <xf numFmtId="14" fontId="0" fillId="0" borderId="1" xfId="0" applyNumberForma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165" fontId="3" fillId="0" borderId="12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164" fontId="3" fillId="0" borderId="17" xfId="1" applyNumberFormat="1" applyFont="1" applyBorder="1" applyAlignment="1">
      <alignment horizontal="center" vertical="center"/>
    </xf>
    <xf numFmtId="14" fontId="5" fillId="2" borderId="15" xfId="0" applyNumberFormat="1" applyFont="1" applyFill="1" applyBorder="1" applyAlignment="1">
      <alignment vertical="center" wrapText="1"/>
    </xf>
    <xf numFmtId="0" fontId="0" fillId="2" borderId="18" xfId="0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6" fillId="2" borderId="18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/>
    </xf>
    <xf numFmtId="14" fontId="5" fillId="4" borderId="2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/>
    </xf>
    <xf numFmtId="14" fontId="10" fillId="0" borderId="2" xfId="0" applyNumberFormat="1" applyFont="1" applyFill="1" applyBorder="1" applyAlignment="1">
      <alignment vertical="center" wrapText="1"/>
    </xf>
    <xf numFmtId="0" fontId="8" fillId="0" borderId="26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left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14" fontId="0" fillId="0" borderId="1" xfId="0" applyNumberFormat="1" applyBorder="1"/>
    <xf numFmtId="4" fontId="5" fillId="0" borderId="0" xfId="0" applyNumberFormat="1" applyFont="1"/>
    <xf numFmtId="4" fontId="5" fillId="0" borderId="5" xfId="0" applyNumberFormat="1" applyFont="1" applyFill="1" applyBorder="1" applyAlignment="1">
      <alignment horizontal="center" vertical="center"/>
    </xf>
    <xf numFmtId="3" fontId="5" fillId="0" borderId="5" xfId="0" applyNumberFormat="1" applyFont="1" applyFill="1" applyBorder="1" applyAlignment="1">
      <alignment horizontal="center" vertical="center"/>
    </xf>
    <xf numFmtId="0" fontId="0" fillId="3" borderId="0" xfId="0" applyFill="1"/>
    <xf numFmtId="0" fontId="5" fillId="3" borderId="0" xfId="0" applyFont="1" applyFill="1" applyAlignment="1">
      <alignment horizontal="right"/>
    </xf>
    <xf numFmtId="0" fontId="5" fillId="3" borderId="0" xfId="0" applyFont="1" applyFill="1"/>
    <xf numFmtId="0" fontId="9" fillId="0" borderId="0" xfId="0" applyFont="1" applyFill="1" applyAlignment="1">
      <alignment horizontal="left" vertical="center"/>
    </xf>
    <xf numFmtId="14" fontId="5" fillId="4" borderId="23" xfId="0" applyNumberFormat="1" applyFont="1" applyFill="1" applyBorder="1" applyAlignment="1">
      <alignment horizontal="center" vertical="center" wrapText="1"/>
    </xf>
    <xf numFmtId="14" fontId="5" fillId="4" borderId="15" xfId="0" applyNumberFormat="1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14" fontId="5" fillId="4" borderId="8" xfId="0" applyNumberFormat="1" applyFont="1" applyFill="1" applyBorder="1" applyAlignment="1">
      <alignment horizontal="center" vertical="center" wrapText="1"/>
    </xf>
    <xf numFmtId="14" fontId="5" fillId="4" borderId="27" xfId="0" applyNumberFormat="1" applyFont="1" applyFill="1" applyBorder="1" applyAlignment="1">
      <alignment horizontal="center" vertical="center" wrapText="1"/>
    </xf>
    <xf numFmtId="14" fontId="5" fillId="4" borderId="29" xfId="0" applyNumberFormat="1" applyFont="1" applyFill="1" applyBorder="1" applyAlignment="1">
      <alignment horizontal="center" vertical="center" wrapText="1"/>
    </xf>
  </cellXfs>
  <cellStyles count="3">
    <cellStyle name="Excel Built-in Normal" xfId="1"/>
    <cellStyle name="Обычный" xfId="0" builtinId="0"/>
    <cellStyle name="Обычный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topLeftCell="A232" zoomScale="85" zoomScaleNormal="85" workbookViewId="0">
      <selection activeCell="F231" sqref="F231:F236"/>
    </sheetView>
  </sheetViews>
  <sheetFormatPr defaultRowHeight="15" x14ac:dyDescent="0.25"/>
  <cols>
    <col min="1" max="1" width="15.28515625" customWidth="1"/>
    <col min="2" max="2" width="37.5703125" customWidth="1"/>
    <col min="5" max="5" width="13.28515625" customWidth="1"/>
    <col min="6" max="6" width="12.28515625" customWidth="1"/>
    <col min="7" max="7" width="13.42578125" customWidth="1"/>
    <col min="8" max="8" width="13.28515625" customWidth="1"/>
    <col min="9" max="9" width="63.42578125" customWidth="1"/>
  </cols>
  <sheetData>
    <row r="1" spans="1:9" ht="27" x14ac:dyDescent="0.25">
      <c r="A1" s="84" t="s">
        <v>240</v>
      </c>
      <c r="B1" s="84"/>
      <c r="C1" s="84"/>
      <c r="D1" s="84"/>
      <c r="E1" s="84"/>
      <c r="F1" s="84"/>
      <c r="G1" s="84"/>
      <c r="H1" s="84"/>
      <c r="I1" s="84"/>
    </row>
    <row r="2" spans="1:9" ht="15.75" thickBot="1" x14ac:dyDescent="0.3"/>
    <row r="3" spans="1:9" ht="32.25" thickBot="1" x14ac:dyDescent="0.3">
      <c r="A3" s="8" t="s">
        <v>0</v>
      </c>
      <c r="B3" s="9" t="s">
        <v>1</v>
      </c>
      <c r="C3" s="10" t="s">
        <v>2</v>
      </c>
      <c r="D3" s="10"/>
      <c r="E3" s="11" t="s">
        <v>7</v>
      </c>
      <c r="F3" s="12" t="s">
        <v>3</v>
      </c>
      <c r="G3" s="15" t="s">
        <v>4</v>
      </c>
      <c r="H3" s="15" t="s">
        <v>5</v>
      </c>
      <c r="I3" s="14" t="s">
        <v>6</v>
      </c>
    </row>
    <row r="4" spans="1:9" ht="1.5" customHeight="1" thickBot="1" x14ac:dyDescent="0.3">
      <c r="A4" s="16"/>
      <c r="B4" s="20"/>
      <c r="C4" s="17"/>
      <c r="D4" s="17"/>
      <c r="E4" s="17"/>
      <c r="F4" s="17"/>
      <c r="G4" s="18"/>
      <c r="H4" s="18"/>
      <c r="I4" s="19"/>
    </row>
    <row r="5" spans="1:9" ht="26.25" customHeight="1" x14ac:dyDescent="0.25">
      <c r="A5" s="85" t="s">
        <v>42</v>
      </c>
      <c r="B5" s="23" t="s">
        <v>38</v>
      </c>
      <c r="C5" s="42">
        <v>1</v>
      </c>
      <c r="D5" s="42"/>
      <c r="E5" s="42">
        <v>17500</v>
      </c>
      <c r="F5" s="42"/>
      <c r="G5" s="42">
        <v>2</v>
      </c>
      <c r="H5" s="42">
        <v>8000</v>
      </c>
      <c r="I5" s="51" t="s">
        <v>43</v>
      </c>
    </row>
    <row r="6" spans="1:9" ht="15.75" x14ac:dyDescent="0.25">
      <c r="A6" s="86"/>
      <c r="B6" s="24" t="s">
        <v>29</v>
      </c>
      <c r="C6" s="44">
        <v>1</v>
      </c>
      <c r="D6" s="44"/>
      <c r="E6" s="44">
        <v>15000</v>
      </c>
      <c r="F6" s="44"/>
      <c r="G6" s="44">
        <v>1</v>
      </c>
      <c r="H6" s="44">
        <v>4000</v>
      </c>
      <c r="I6" s="52" t="s">
        <v>31</v>
      </c>
    </row>
    <row r="7" spans="1:9" ht="15.75" x14ac:dyDescent="0.25">
      <c r="A7" s="86"/>
      <c r="B7" s="24" t="s">
        <v>35</v>
      </c>
      <c r="C7" s="44">
        <v>1</v>
      </c>
      <c r="D7" s="44"/>
      <c r="E7" s="44">
        <v>31000</v>
      </c>
      <c r="F7" s="44"/>
      <c r="G7" s="44">
        <v>1</v>
      </c>
      <c r="H7" s="44">
        <v>3000</v>
      </c>
      <c r="I7" s="52" t="s">
        <v>32</v>
      </c>
    </row>
    <row r="8" spans="1:9" ht="15.75" x14ac:dyDescent="0.25">
      <c r="A8" s="86"/>
      <c r="B8" s="24" t="s">
        <v>44</v>
      </c>
      <c r="C8" s="44">
        <v>1</v>
      </c>
      <c r="D8" s="44"/>
      <c r="E8" s="44">
        <v>7000</v>
      </c>
      <c r="F8" s="44"/>
      <c r="G8" s="44">
        <v>1</v>
      </c>
      <c r="H8" s="44">
        <v>13000</v>
      </c>
      <c r="I8" s="52" t="s">
        <v>45</v>
      </c>
    </row>
    <row r="9" spans="1:9" ht="15.75" x14ac:dyDescent="0.25">
      <c r="A9" s="86"/>
      <c r="B9" s="24" t="s">
        <v>37</v>
      </c>
      <c r="C9" s="44">
        <v>1</v>
      </c>
      <c r="D9" s="44"/>
      <c r="E9" s="44">
        <v>8000</v>
      </c>
      <c r="F9" s="44"/>
      <c r="G9" s="44">
        <v>1</v>
      </c>
      <c r="H9" s="44">
        <v>13000</v>
      </c>
      <c r="I9" s="52" t="s">
        <v>45</v>
      </c>
    </row>
    <row r="10" spans="1:9" ht="15.75" x14ac:dyDescent="0.25">
      <c r="A10" s="86"/>
      <c r="B10" s="24" t="s">
        <v>46</v>
      </c>
      <c r="C10" s="44">
        <v>1</v>
      </c>
      <c r="D10" s="44"/>
      <c r="E10" s="44">
        <v>8000</v>
      </c>
      <c r="F10" s="44"/>
      <c r="G10" s="44">
        <v>2</v>
      </c>
      <c r="H10" s="44">
        <v>8000</v>
      </c>
      <c r="I10" s="52" t="s">
        <v>43</v>
      </c>
    </row>
    <row r="11" spans="1:9" ht="18" customHeight="1" x14ac:dyDescent="0.25">
      <c r="A11" s="86"/>
      <c r="B11" s="24" t="s">
        <v>36</v>
      </c>
      <c r="C11" s="44">
        <v>1</v>
      </c>
      <c r="D11" s="44"/>
      <c r="E11" s="44">
        <v>13000</v>
      </c>
      <c r="F11" s="44"/>
      <c r="G11" s="43">
        <v>1</v>
      </c>
      <c r="H11" s="43">
        <v>5000</v>
      </c>
      <c r="I11" s="52" t="s">
        <v>34</v>
      </c>
    </row>
    <row r="12" spans="1:9" ht="15.75" x14ac:dyDescent="0.25">
      <c r="A12" s="86"/>
      <c r="B12" s="24" t="s">
        <v>41</v>
      </c>
      <c r="C12" s="44">
        <v>1</v>
      </c>
      <c r="D12" s="44"/>
      <c r="E12" s="44">
        <v>14000</v>
      </c>
      <c r="F12" s="44"/>
      <c r="G12" s="44">
        <v>1</v>
      </c>
      <c r="H12" s="44">
        <v>3000</v>
      </c>
      <c r="I12" s="52" t="s">
        <v>32</v>
      </c>
    </row>
    <row r="13" spans="1:9" ht="15.75" x14ac:dyDescent="0.25">
      <c r="A13" s="86"/>
      <c r="B13" s="24" t="s">
        <v>47</v>
      </c>
      <c r="C13" s="44">
        <v>1</v>
      </c>
      <c r="D13" s="44"/>
      <c r="E13" s="53">
        <v>28000</v>
      </c>
      <c r="F13" s="44"/>
      <c r="G13" s="44"/>
      <c r="H13" s="44"/>
      <c r="I13" s="52" t="s">
        <v>33</v>
      </c>
    </row>
    <row r="14" spans="1:9" ht="15.75" x14ac:dyDescent="0.25">
      <c r="A14" s="86"/>
      <c r="B14" s="24" t="s">
        <v>47</v>
      </c>
      <c r="C14" s="44">
        <v>1</v>
      </c>
      <c r="D14" s="44"/>
      <c r="E14" s="44">
        <v>23000</v>
      </c>
      <c r="F14" s="44"/>
      <c r="G14" s="43">
        <v>1</v>
      </c>
      <c r="H14" s="43">
        <v>5000</v>
      </c>
      <c r="I14" s="52" t="s">
        <v>48</v>
      </c>
    </row>
    <row r="15" spans="1:9" ht="31.5" customHeight="1" x14ac:dyDescent="0.25">
      <c r="A15" s="86"/>
      <c r="B15" s="25" t="s">
        <v>39</v>
      </c>
      <c r="C15" s="43">
        <v>1</v>
      </c>
      <c r="D15" s="43"/>
      <c r="E15" s="43"/>
      <c r="F15" s="43">
        <v>14500</v>
      </c>
      <c r="G15" s="43"/>
      <c r="H15" s="43"/>
      <c r="I15" s="54" t="s">
        <v>49</v>
      </c>
    </row>
    <row r="16" spans="1:9" ht="15.75" x14ac:dyDescent="0.25">
      <c r="A16" s="86"/>
      <c r="B16" s="24" t="s">
        <v>50</v>
      </c>
      <c r="C16" s="44">
        <v>1</v>
      </c>
      <c r="D16" s="44"/>
      <c r="E16" s="44">
        <v>27000</v>
      </c>
      <c r="F16" s="44"/>
      <c r="G16" s="44">
        <v>4</v>
      </c>
      <c r="H16" s="44">
        <v>15000</v>
      </c>
      <c r="I16" s="52" t="s">
        <v>51</v>
      </c>
    </row>
    <row r="17" spans="1:9" ht="42.75" customHeight="1" x14ac:dyDescent="0.25">
      <c r="A17" s="86"/>
      <c r="B17" s="28" t="s">
        <v>52</v>
      </c>
      <c r="C17" s="55">
        <v>1</v>
      </c>
      <c r="D17" s="55"/>
      <c r="E17" s="55"/>
      <c r="F17" s="55"/>
      <c r="G17" s="55">
        <v>1</v>
      </c>
      <c r="H17" s="55">
        <v>3000</v>
      </c>
      <c r="I17" s="29" t="s">
        <v>53</v>
      </c>
    </row>
    <row r="18" spans="1:9" ht="15.75" x14ac:dyDescent="0.25">
      <c r="A18" s="86"/>
      <c r="B18" s="24" t="s">
        <v>54</v>
      </c>
      <c r="C18" s="44">
        <v>2</v>
      </c>
      <c r="D18" s="44"/>
      <c r="E18" s="44">
        <v>64000</v>
      </c>
      <c r="F18" s="44"/>
      <c r="G18" s="44"/>
      <c r="H18" s="44"/>
      <c r="I18" s="52" t="s">
        <v>33</v>
      </c>
    </row>
    <row r="19" spans="1:9" ht="21" customHeight="1" thickBot="1" x14ac:dyDescent="0.3">
      <c r="A19" s="87"/>
      <c r="B19" s="27" t="s">
        <v>28</v>
      </c>
      <c r="C19" s="56">
        <v>1</v>
      </c>
      <c r="D19" s="56"/>
      <c r="E19" s="56"/>
      <c r="F19" s="56">
        <v>37000</v>
      </c>
      <c r="G19" s="56">
        <v>1</v>
      </c>
      <c r="H19" s="56">
        <v>4000</v>
      </c>
      <c r="I19" s="57" t="s">
        <v>55</v>
      </c>
    </row>
    <row r="20" spans="1:9" ht="13.5" customHeight="1" x14ac:dyDescent="0.25">
      <c r="A20" s="85" t="s">
        <v>56</v>
      </c>
      <c r="B20" s="23" t="s">
        <v>57</v>
      </c>
      <c r="C20" s="42">
        <v>1</v>
      </c>
      <c r="D20" s="42"/>
      <c r="E20" s="42">
        <v>15000</v>
      </c>
      <c r="F20" s="42"/>
      <c r="G20" s="42">
        <v>1</v>
      </c>
      <c r="H20" s="42">
        <v>3000</v>
      </c>
      <c r="I20" s="51" t="s">
        <v>32</v>
      </c>
    </row>
    <row r="21" spans="1:9" ht="15" customHeight="1" x14ac:dyDescent="0.25">
      <c r="A21" s="86"/>
      <c r="B21" s="24" t="s">
        <v>58</v>
      </c>
      <c r="C21" s="44">
        <v>1</v>
      </c>
      <c r="D21" s="44"/>
      <c r="E21" s="44">
        <v>16000</v>
      </c>
      <c r="F21" s="44"/>
      <c r="G21" s="44">
        <v>2</v>
      </c>
      <c r="H21" s="44">
        <v>6000</v>
      </c>
      <c r="I21" s="52" t="s">
        <v>59</v>
      </c>
    </row>
    <row r="22" spans="1:9" ht="15.75" x14ac:dyDescent="0.25">
      <c r="A22" s="86"/>
      <c r="B22" s="24" t="s">
        <v>29</v>
      </c>
      <c r="C22" s="44">
        <v>1</v>
      </c>
      <c r="D22" s="44"/>
      <c r="E22" s="44"/>
      <c r="F22" s="44">
        <v>19000</v>
      </c>
      <c r="G22" s="44"/>
      <c r="H22" s="44"/>
      <c r="I22" s="54" t="s">
        <v>60</v>
      </c>
    </row>
    <row r="23" spans="1:9" ht="15.75" x14ac:dyDescent="0.25">
      <c r="A23" s="86"/>
      <c r="B23" s="24" t="s">
        <v>61</v>
      </c>
      <c r="C23" s="44">
        <v>1</v>
      </c>
      <c r="D23" s="44"/>
      <c r="E23" s="44">
        <v>14000</v>
      </c>
      <c r="F23" s="44"/>
      <c r="G23" s="44">
        <v>4</v>
      </c>
      <c r="H23" s="44">
        <v>14000</v>
      </c>
      <c r="I23" s="52" t="s">
        <v>64</v>
      </c>
    </row>
    <row r="24" spans="1:9" ht="30" x14ac:dyDescent="0.25">
      <c r="A24" s="86"/>
      <c r="B24" s="25" t="s">
        <v>62</v>
      </c>
      <c r="C24" s="43">
        <v>1</v>
      </c>
      <c r="D24" s="43"/>
      <c r="E24" s="43"/>
      <c r="F24" s="43">
        <v>14500</v>
      </c>
      <c r="G24" s="43"/>
      <c r="H24" s="43"/>
      <c r="I24" s="54" t="s">
        <v>63</v>
      </c>
    </row>
    <row r="25" spans="1:9" ht="30" x14ac:dyDescent="0.25">
      <c r="A25" s="86"/>
      <c r="B25" s="25" t="s">
        <v>65</v>
      </c>
      <c r="C25" s="43">
        <v>1</v>
      </c>
      <c r="D25" s="43"/>
      <c r="E25" s="43"/>
      <c r="F25" s="43">
        <v>17000</v>
      </c>
      <c r="G25" s="43"/>
      <c r="H25" s="43"/>
      <c r="I25" s="58" t="s">
        <v>75</v>
      </c>
    </row>
    <row r="26" spans="1:9" ht="15.75" x14ac:dyDescent="0.25">
      <c r="A26" s="86"/>
      <c r="B26" s="24" t="s">
        <v>66</v>
      </c>
      <c r="C26" s="44">
        <v>1</v>
      </c>
      <c r="D26" s="44"/>
      <c r="E26" s="44">
        <v>26500</v>
      </c>
      <c r="F26" s="44"/>
      <c r="G26" s="44"/>
      <c r="H26" s="44"/>
      <c r="I26" s="59" t="s">
        <v>148</v>
      </c>
    </row>
    <row r="27" spans="1:9" ht="31.5" x14ac:dyDescent="0.25">
      <c r="A27" s="86"/>
      <c r="B27" s="28" t="s">
        <v>67</v>
      </c>
      <c r="C27" s="55"/>
      <c r="D27" s="55">
        <v>1</v>
      </c>
      <c r="E27" s="60"/>
      <c r="F27" s="60"/>
      <c r="G27" s="60"/>
      <c r="H27" s="60"/>
      <c r="I27" s="29" t="s">
        <v>67</v>
      </c>
    </row>
    <row r="28" spans="1:9" ht="31.5" x14ac:dyDescent="0.25">
      <c r="A28" s="86"/>
      <c r="B28" s="28" t="s">
        <v>68</v>
      </c>
      <c r="C28" s="55"/>
      <c r="D28" s="55">
        <v>1</v>
      </c>
      <c r="E28" s="60"/>
      <c r="F28" s="60"/>
      <c r="G28" s="60"/>
      <c r="H28" s="60"/>
      <c r="I28" s="29" t="s">
        <v>68</v>
      </c>
    </row>
    <row r="29" spans="1:9" ht="16.5" thickBot="1" x14ac:dyDescent="0.3">
      <c r="A29" s="87"/>
      <c r="B29" s="27" t="s">
        <v>69</v>
      </c>
      <c r="C29" s="56">
        <v>1</v>
      </c>
      <c r="D29" s="56"/>
      <c r="E29" s="56">
        <v>16000</v>
      </c>
      <c r="F29" s="56"/>
      <c r="G29" s="56">
        <v>1</v>
      </c>
      <c r="H29" s="56">
        <v>3000</v>
      </c>
      <c r="I29" s="61" t="s">
        <v>32</v>
      </c>
    </row>
    <row r="30" spans="1:9" ht="30" customHeight="1" x14ac:dyDescent="0.25">
      <c r="A30" s="85" t="s">
        <v>70</v>
      </c>
      <c r="B30" s="23" t="s">
        <v>71</v>
      </c>
      <c r="C30" s="42">
        <v>1</v>
      </c>
      <c r="D30" s="42"/>
      <c r="E30" s="42">
        <v>5000</v>
      </c>
      <c r="F30" s="42"/>
      <c r="G30" s="42">
        <v>4</v>
      </c>
      <c r="H30" s="42">
        <v>15000</v>
      </c>
      <c r="I30" s="51" t="s">
        <v>72</v>
      </c>
    </row>
    <row r="31" spans="1:9" ht="30" x14ac:dyDescent="0.25">
      <c r="A31" s="86"/>
      <c r="B31" s="25" t="s">
        <v>73</v>
      </c>
      <c r="C31" s="43">
        <v>1</v>
      </c>
      <c r="D31" s="43"/>
      <c r="E31" s="43"/>
      <c r="F31" s="43">
        <v>18900</v>
      </c>
      <c r="G31" s="43"/>
      <c r="H31" s="43"/>
      <c r="I31" s="58" t="s">
        <v>74</v>
      </c>
    </row>
    <row r="32" spans="1:9" ht="30" x14ac:dyDescent="0.25">
      <c r="A32" s="86"/>
      <c r="B32" s="25" t="s">
        <v>73</v>
      </c>
      <c r="C32" s="43">
        <v>1</v>
      </c>
      <c r="D32" s="43"/>
      <c r="E32" s="43"/>
      <c r="F32" s="43">
        <v>18900</v>
      </c>
      <c r="G32" s="43"/>
      <c r="H32" s="43"/>
      <c r="I32" s="58" t="s">
        <v>76</v>
      </c>
    </row>
    <row r="33" spans="1:9" ht="30" x14ac:dyDescent="0.25">
      <c r="A33" s="86"/>
      <c r="B33" s="25" t="s">
        <v>65</v>
      </c>
      <c r="C33" s="43">
        <v>1</v>
      </c>
      <c r="D33" s="43"/>
      <c r="E33" s="43"/>
      <c r="F33" s="43">
        <v>17000</v>
      </c>
      <c r="G33" s="43"/>
      <c r="H33" s="43"/>
      <c r="I33" s="58" t="s">
        <v>77</v>
      </c>
    </row>
    <row r="34" spans="1:9" ht="30" x14ac:dyDescent="0.25">
      <c r="A34" s="86"/>
      <c r="B34" s="25" t="s">
        <v>78</v>
      </c>
      <c r="C34" s="43">
        <v>1</v>
      </c>
      <c r="D34" s="43"/>
      <c r="E34" s="43"/>
      <c r="F34" s="43">
        <v>18100</v>
      </c>
      <c r="G34" s="43"/>
      <c r="H34" s="43"/>
      <c r="I34" s="58" t="s">
        <v>79</v>
      </c>
    </row>
    <row r="35" spans="1:9" ht="31.5" x14ac:dyDescent="0.25">
      <c r="A35" s="86"/>
      <c r="B35" s="28" t="s">
        <v>67</v>
      </c>
      <c r="C35" s="55"/>
      <c r="D35" s="55">
        <v>1</v>
      </c>
      <c r="E35" s="60"/>
      <c r="F35" s="60"/>
      <c r="G35" s="60"/>
      <c r="H35" s="60"/>
      <c r="I35" s="29" t="s">
        <v>67</v>
      </c>
    </row>
    <row r="36" spans="1:9" ht="15.75" x14ac:dyDescent="0.25">
      <c r="A36" s="86"/>
      <c r="B36" s="24" t="s">
        <v>80</v>
      </c>
      <c r="C36" s="44">
        <v>1</v>
      </c>
      <c r="D36" s="44"/>
      <c r="E36" s="44">
        <v>10000</v>
      </c>
      <c r="F36" s="44">
        <v>32000</v>
      </c>
      <c r="G36" s="44"/>
      <c r="H36" s="44"/>
      <c r="I36" s="54" t="s">
        <v>81</v>
      </c>
    </row>
    <row r="37" spans="1:9" ht="15.75" x14ac:dyDescent="0.25">
      <c r="A37" s="86"/>
      <c r="B37" s="24" t="s">
        <v>82</v>
      </c>
      <c r="C37" s="44">
        <v>1</v>
      </c>
      <c r="D37" s="44"/>
      <c r="E37" s="44">
        <v>13000</v>
      </c>
      <c r="F37" s="44"/>
      <c r="G37" s="43">
        <v>1</v>
      </c>
      <c r="H37" s="43">
        <v>3000</v>
      </c>
      <c r="I37" s="59" t="s">
        <v>32</v>
      </c>
    </row>
    <row r="38" spans="1:9" ht="15.75" x14ac:dyDescent="0.25">
      <c r="A38" s="86"/>
      <c r="B38" s="24" t="s">
        <v>83</v>
      </c>
      <c r="C38" s="44">
        <v>1</v>
      </c>
      <c r="D38" s="44"/>
      <c r="E38" s="44">
        <v>24000</v>
      </c>
      <c r="F38" s="44"/>
      <c r="G38" s="44">
        <v>3</v>
      </c>
      <c r="H38" s="44">
        <v>23000</v>
      </c>
      <c r="I38" s="52" t="s">
        <v>84</v>
      </c>
    </row>
    <row r="39" spans="1:9" ht="46.5" customHeight="1" x14ac:dyDescent="0.25">
      <c r="A39" s="86"/>
      <c r="B39" s="30" t="s">
        <v>177</v>
      </c>
      <c r="C39" s="44">
        <v>1</v>
      </c>
      <c r="D39" s="44"/>
      <c r="E39" s="44"/>
      <c r="F39" s="44">
        <v>16000</v>
      </c>
      <c r="G39" s="43">
        <v>1</v>
      </c>
      <c r="H39" s="43">
        <v>3000</v>
      </c>
      <c r="I39" s="58" t="s">
        <v>178</v>
      </c>
    </row>
    <row r="40" spans="1:9" ht="48" thickBot="1" x14ac:dyDescent="0.3">
      <c r="A40" s="87"/>
      <c r="B40" s="31" t="s">
        <v>179</v>
      </c>
      <c r="C40" s="56">
        <v>1</v>
      </c>
      <c r="D40" s="56"/>
      <c r="E40" s="56">
        <v>18000</v>
      </c>
      <c r="F40" s="56"/>
      <c r="G40" s="56"/>
      <c r="H40" s="56"/>
      <c r="I40" s="32" t="s">
        <v>180</v>
      </c>
    </row>
    <row r="41" spans="1:9" ht="30.75" thickBot="1" x14ac:dyDescent="0.3">
      <c r="A41" s="34" t="s">
        <v>85</v>
      </c>
      <c r="B41" s="35" t="s">
        <v>62</v>
      </c>
      <c r="C41" s="62">
        <v>1</v>
      </c>
      <c r="D41" s="62"/>
      <c r="E41" s="62"/>
      <c r="F41" s="62">
        <v>14500</v>
      </c>
      <c r="G41" s="62"/>
      <c r="H41" s="62"/>
      <c r="I41" s="63" t="s">
        <v>86</v>
      </c>
    </row>
    <row r="42" spans="1:9" ht="20.25" customHeight="1" x14ac:dyDescent="0.25">
      <c r="A42" s="85" t="s">
        <v>87</v>
      </c>
      <c r="B42" s="23" t="s">
        <v>88</v>
      </c>
      <c r="C42" s="42">
        <v>1</v>
      </c>
      <c r="D42" s="42"/>
      <c r="E42" s="42">
        <v>36000</v>
      </c>
      <c r="F42" s="42"/>
      <c r="G42" s="42"/>
      <c r="H42" s="42"/>
      <c r="I42" s="51" t="s">
        <v>33</v>
      </c>
    </row>
    <row r="43" spans="1:9" ht="15.75" x14ac:dyDescent="0.25">
      <c r="A43" s="86"/>
      <c r="B43" s="24" t="s">
        <v>89</v>
      </c>
      <c r="C43" s="44">
        <v>1</v>
      </c>
      <c r="D43" s="44"/>
      <c r="E43" s="44">
        <v>48000</v>
      </c>
      <c r="F43" s="44"/>
      <c r="G43" s="43">
        <v>1</v>
      </c>
      <c r="H43" s="43">
        <v>5000</v>
      </c>
      <c r="I43" s="52" t="s">
        <v>34</v>
      </c>
    </row>
    <row r="44" spans="1:9" ht="15.75" x14ac:dyDescent="0.25">
      <c r="A44" s="86"/>
      <c r="B44" s="24" t="s">
        <v>90</v>
      </c>
      <c r="C44" s="44">
        <v>1</v>
      </c>
      <c r="D44" s="44"/>
      <c r="E44" s="44">
        <v>30000</v>
      </c>
      <c r="F44" s="44"/>
      <c r="G44" s="43">
        <v>2</v>
      </c>
      <c r="H44" s="43">
        <v>6000</v>
      </c>
      <c r="I44" s="52" t="s">
        <v>91</v>
      </c>
    </row>
    <row r="45" spans="1:9" ht="15.75" x14ac:dyDescent="0.25">
      <c r="A45" s="86"/>
      <c r="B45" s="24" t="s">
        <v>78</v>
      </c>
      <c r="C45" s="44">
        <v>1</v>
      </c>
      <c r="D45" s="44"/>
      <c r="E45" s="44">
        <v>13000</v>
      </c>
      <c r="F45" s="44"/>
      <c r="G45" s="43">
        <v>2</v>
      </c>
      <c r="H45" s="43">
        <v>7000</v>
      </c>
      <c r="I45" s="52" t="s">
        <v>92</v>
      </c>
    </row>
    <row r="46" spans="1:9" ht="15.75" x14ac:dyDescent="0.25">
      <c r="A46" s="86"/>
      <c r="B46" s="24" t="s">
        <v>93</v>
      </c>
      <c r="C46" s="44">
        <v>1</v>
      </c>
      <c r="D46" s="44"/>
      <c r="E46" s="44">
        <v>15000</v>
      </c>
      <c r="F46" s="44"/>
      <c r="G46" s="43">
        <v>1</v>
      </c>
      <c r="H46" s="43">
        <v>1000</v>
      </c>
      <c r="I46" s="52" t="s">
        <v>94</v>
      </c>
    </row>
    <row r="47" spans="1:9" ht="15.75" x14ac:dyDescent="0.25">
      <c r="A47" s="86"/>
      <c r="B47" s="24" t="s">
        <v>95</v>
      </c>
      <c r="C47" s="44">
        <v>1</v>
      </c>
      <c r="D47" s="44"/>
      <c r="E47" s="44">
        <v>39000</v>
      </c>
      <c r="F47" s="44"/>
      <c r="G47" s="43">
        <v>1</v>
      </c>
      <c r="H47" s="43">
        <v>3000</v>
      </c>
      <c r="I47" s="59" t="s">
        <v>32</v>
      </c>
    </row>
    <row r="48" spans="1:9" ht="30" x14ac:dyDescent="0.25">
      <c r="A48" s="86"/>
      <c r="B48" s="25" t="s">
        <v>65</v>
      </c>
      <c r="C48" s="43">
        <v>1</v>
      </c>
      <c r="D48" s="43"/>
      <c r="E48" s="43"/>
      <c r="F48" s="43">
        <v>17000</v>
      </c>
      <c r="G48" s="43"/>
      <c r="H48" s="43"/>
      <c r="I48" s="58" t="s">
        <v>96</v>
      </c>
    </row>
    <row r="49" spans="1:9" ht="16.5" thickBot="1" x14ac:dyDescent="0.3">
      <c r="A49" s="87"/>
      <c r="B49" s="27" t="s">
        <v>97</v>
      </c>
      <c r="C49" s="56">
        <v>1</v>
      </c>
      <c r="D49" s="56"/>
      <c r="E49" s="56">
        <v>18000</v>
      </c>
      <c r="F49" s="56"/>
      <c r="G49" s="56">
        <v>1</v>
      </c>
      <c r="H49" s="56">
        <v>4000</v>
      </c>
      <c r="I49" s="61" t="s">
        <v>31</v>
      </c>
    </row>
    <row r="50" spans="1:9" ht="30" x14ac:dyDescent="0.25">
      <c r="A50" s="85" t="s">
        <v>98</v>
      </c>
      <c r="B50" s="23" t="s">
        <v>62</v>
      </c>
      <c r="C50" s="42">
        <v>1</v>
      </c>
      <c r="D50" s="42"/>
      <c r="E50" s="42"/>
      <c r="F50" s="42">
        <v>14500</v>
      </c>
      <c r="G50" s="42"/>
      <c r="H50" s="42"/>
      <c r="I50" s="64" t="s">
        <v>99</v>
      </c>
    </row>
    <row r="51" spans="1:9" ht="15.75" x14ac:dyDescent="0.25">
      <c r="A51" s="86"/>
      <c r="B51" s="22" t="s">
        <v>100</v>
      </c>
      <c r="C51" s="40">
        <v>1</v>
      </c>
      <c r="D51" s="40"/>
      <c r="E51" s="40">
        <v>16000</v>
      </c>
      <c r="F51" s="40"/>
      <c r="G51" s="40"/>
      <c r="H51" s="40"/>
      <c r="I51" s="65" t="s">
        <v>33</v>
      </c>
    </row>
    <row r="52" spans="1:9" ht="16.5" thickBot="1" x14ac:dyDescent="0.3">
      <c r="A52" s="87"/>
      <c r="B52" s="21" t="s">
        <v>101</v>
      </c>
      <c r="C52" s="66">
        <v>1</v>
      </c>
      <c r="D52" s="66"/>
      <c r="E52" s="66">
        <v>9000</v>
      </c>
      <c r="F52" s="66"/>
      <c r="G52" s="41">
        <v>3</v>
      </c>
      <c r="H52" s="41">
        <v>13000</v>
      </c>
      <c r="I52" s="67" t="s">
        <v>176</v>
      </c>
    </row>
    <row r="53" spans="1:9" ht="30" customHeight="1" x14ac:dyDescent="0.25">
      <c r="A53" s="85" t="s">
        <v>102</v>
      </c>
      <c r="B53" s="23" t="s">
        <v>78</v>
      </c>
      <c r="C53" s="42">
        <v>1</v>
      </c>
      <c r="D53" s="42"/>
      <c r="E53" s="42">
        <v>20000</v>
      </c>
      <c r="F53" s="42"/>
      <c r="G53" s="42"/>
      <c r="H53" s="42"/>
      <c r="I53" s="51" t="s">
        <v>33</v>
      </c>
    </row>
    <row r="54" spans="1:9" ht="15.75" x14ac:dyDescent="0.25">
      <c r="A54" s="86"/>
      <c r="B54" s="24" t="s">
        <v>103</v>
      </c>
      <c r="C54" s="44">
        <v>1</v>
      </c>
      <c r="D54" s="44"/>
      <c r="E54" s="44">
        <v>33500</v>
      </c>
      <c r="F54" s="44"/>
      <c r="G54" s="43">
        <v>1</v>
      </c>
      <c r="H54" s="43">
        <v>3000</v>
      </c>
      <c r="I54" s="59" t="s">
        <v>32</v>
      </c>
    </row>
    <row r="55" spans="1:9" ht="15.75" x14ac:dyDescent="0.25">
      <c r="A55" s="86"/>
      <c r="B55" s="24" t="s">
        <v>97</v>
      </c>
      <c r="C55" s="44">
        <v>1</v>
      </c>
      <c r="D55" s="44"/>
      <c r="E55" s="44">
        <v>18000</v>
      </c>
      <c r="F55" s="44"/>
      <c r="G55" s="44">
        <v>1</v>
      </c>
      <c r="H55" s="44">
        <v>4000</v>
      </c>
      <c r="I55" s="52" t="s">
        <v>31</v>
      </c>
    </row>
    <row r="56" spans="1:9" ht="15.75" x14ac:dyDescent="0.25">
      <c r="A56" s="86"/>
      <c r="B56" s="24" t="s">
        <v>104</v>
      </c>
      <c r="C56" s="44">
        <v>1</v>
      </c>
      <c r="D56" s="44"/>
      <c r="E56" s="44">
        <v>13000</v>
      </c>
      <c r="F56" s="44"/>
      <c r="G56" s="43">
        <v>2</v>
      </c>
      <c r="H56" s="43">
        <v>22000</v>
      </c>
      <c r="I56" s="59" t="s">
        <v>105</v>
      </c>
    </row>
    <row r="57" spans="1:9" ht="30" x14ac:dyDescent="0.25">
      <c r="A57" s="86"/>
      <c r="B57" s="25" t="s">
        <v>73</v>
      </c>
      <c r="C57" s="43">
        <v>1</v>
      </c>
      <c r="D57" s="43"/>
      <c r="E57" s="43"/>
      <c r="F57" s="43">
        <v>18900</v>
      </c>
      <c r="G57" s="43"/>
      <c r="H57" s="43"/>
      <c r="I57" s="58" t="s">
        <v>106</v>
      </c>
    </row>
    <row r="58" spans="1:9" ht="15.75" x14ac:dyDescent="0.25">
      <c r="A58" s="86"/>
      <c r="B58" s="24" t="s">
        <v>38</v>
      </c>
      <c r="C58" s="44">
        <v>1</v>
      </c>
      <c r="D58" s="44"/>
      <c r="E58" s="44">
        <v>21500</v>
      </c>
      <c r="F58" s="44"/>
      <c r="G58" s="44">
        <v>1</v>
      </c>
      <c r="H58" s="44">
        <v>4000</v>
      </c>
      <c r="I58" s="52" t="s">
        <v>31</v>
      </c>
    </row>
    <row r="59" spans="1:9" ht="15.75" x14ac:dyDescent="0.25">
      <c r="A59" s="86"/>
      <c r="B59" s="24" t="s">
        <v>107</v>
      </c>
      <c r="C59" s="44">
        <v>1</v>
      </c>
      <c r="D59" s="44"/>
      <c r="E59" s="44">
        <v>10000</v>
      </c>
      <c r="F59" s="44"/>
      <c r="G59" s="44">
        <v>3</v>
      </c>
      <c r="H59" s="44">
        <v>11000</v>
      </c>
      <c r="I59" s="52" t="s">
        <v>108</v>
      </c>
    </row>
    <row r="60" spans="1:9" ht="16.5" thickBot="1" x14ac:dyDescent="0.3">
      <c r="A60" s="87"/>
      <c r="B60" s="27" t="s">
        <v>38</v>
      </c>
      <c r="C60" s="56">
        <v>1</v>
      </c>
      <c r="D60" s="56"/>
      <c r="E60" s="56">
        <v>17000</v>
      </c>
      <c r="F60" s="56"/>
      <c r="G60" s="56">
        <v>2</v>
      </c>
      <c r="H60" s="56">
        <v>8000</v>
      </c>
      <c r="I60" s="61" t="s">
        <v>109</v>
      </c>
    </row>
    <row r="61" spans="1:9" ht="30" x14ac:dyDescent="0.25">
      <c r="A61" s="85" t="s">
        <v>110</v>
      </c>
      <c r="B61" s="23" t="s">
        <v>111</v>
      </c>
      <c r="C61" s="42">
        <v>1</v>
      </c>
      <c r="D61" s="42"/>
      <c r="E61" s="42"/>
      <c r="F61" s="42">
        <v>26000</v>
      </c>
      <c r="G61" s="42"/>
      <c r="H61" s="42"/>
      <c r="I61" s="64" t="s">
        <v>112</v>
      </c>
    </row>
    <row r="62" spans="1:9" ht="15.75" x14ac:dyDescent="0.25">
      <c r="A62" s="86"/>
      <c r="B62" s="25" t="s">
        <v>97</v>
      </c>
      <c r="C62" s="43">
        <v>1</v>
      </c>
      <c r="D62" s="43"/>
      <c r="E62" s="43"/>
      <c r="F62" s="43">
        <v>18000</v>
      </c>
      <c r="G62" s="43">
        <v>1</v>
      </c>
      <c r="H62" s="43">
        <v>4000</v>
      </c>
      <c r="I62" s="54" t="s">
        <v>113</v>
      </c>
    </row>
    <row r="63" spans="1:9" ht="30" x14ac:dyDescent="0.25">
      <c r="A63" s="86"/>
      <c r="B63" s="25" t="s">
        <v>73</v>
      </c>
      <c r="C63" s="43">
        <v>1</v>
      </c>
      <c r="D63" s="43"/>
      <c r="E63" s="43"/>
      <c r="F63" s="43">
        <v>18900</v>
      </c>
      <c r="G63" s="43"/>
      <c r="H63" s="43"/>
      <c r="I63" s="58" t="s">
        <v>114</v>
      </c>
    </row>
    <row r="64" spans="1:9" ht="15.75" x14ac:dyDescent="0.25">
      <c r="A64" s="86"/>
      <c r="B64" s="25" t="s">
        <v>115</v>
      </c>
      <c r="C64" s="43">
        <v>1</v>
      </c>
      <c r="D64" s="43"/>
      <c r="E64" s="43">
        <v>57000</v>
      </c>
      <c r="F64" s="43"/>
      <c r="G64" s="43"/>
      <c r="H64" s="43"/>
      <c r="I64" s="59" t="s">
        <v>33</v>
      </c>
    </row>
    <row r="65" spans="1:9" ht="16.5" thickBot="1" x14ac:dyDescent="0.3">
      <c r="A65" s="87"/>
      <c r="B65" s="33" t="s">
        <v>116</v>
      </c>
      <c r="C65" s="45">
        <v>1</v>
      </c>
      <c r="D65" s="45"/>
      <c r="E65" s="45">
        <v>50000</v>
      </c>
      <c r="F65" s="45"/>
      <c r="G65" s="45"/>
      <c r="H65" s="45"/>
      <c r="I65" s="68" t="s">
        <v>33</v>
      </c>
    </row>
    <row r="66" spans="1:9" ht="30" customHeight="1" x14ac:dyDescent="0.25">
      <c r="A66" s="85" t="s">
        <v>117</v>
      </c>
      <c r="B66" s="23" t="s">
        <v>118</v>
      </c>
      <c r="C66" s="42">
        <v>1</v>
      </c>
      <c r="D66" s="42"/>
      <c r="E66" s="42">
        <v>16000</v>
      </c>
      <c r="F66" s="42"/>
      <c r="G66" s="42">
        <v>1</v>
      </c>
      <c r="H66" s="42">
        <v>3000</v>
      </c>
      <c r="I66" s="51" t="s">
        <v>32</v>
      </c>
    </row>
    <row r="67" spans="1:9" ht="15.75" x14ac:dyDescent="0.25">
      <c r="A67" s="86"/>
      <c r="B67" s="25" t="s">
        <v>119</v>
      </c>
      <c r="C67" s="43">
        <v>1</v>
      </c>
      <c r="D67" s="43"/>
      <c r="E67" s="43">
        <v>22000</v>
      </c>
      <c r="F67" s="43"/>
      <c r="G67" s="43">
        <v>2</v>
      </c>
      <c r="H67" s="43">
        <v>6000</v>
      </c>
      <c r="I67" s="59" t="s">
        <v>120</v>
      </c>
    </row>
    <row r="68" spans="1:9" ht="15.75" x14ac:dyDescent="0.25">
      <c r="A68" s="86"/>
      <c r="B68" s="25" t="s">
        <v>119</v>
      </c>
      <c r="C68" s="43">
        <v>1</v>
      </c>
      <c r="D68" s="43"/>
      <c r="E68" s="43">
        <v>28000</v>
      </c>
      <c r="F68" s="43"/>
      <c r="G68" s="43"/>
      <c r="H68" s="43"/>
      <c r="I68" s="59" t="s">
        <v>121</v>
      </c>
    </row>
    <row r="69" spans="1:9" ht="30" x14ac:dyDescent="0.25">
      <c r="A69" s="86"/>
      <c r="B69" s="25" t="s">
        <v>122</v>
      </c>
      <c r="C69" s="43">
        <v>1</v>
      </c>
      <c r="D69" s="43"/>
      <c r="E69" s="43"/>
      <c r="F69" s="43">
        <v>13900</v>
      </c>
      <c r="G69" s="43"/>
      <c r="H69" s="43"/>
      <c r="I69" s="58" t="s">
        <v>123</v>
      </c>
    </row>
    <row r="70" spans="1:9" ht="30.75" thickBot="1" x14ac:dyDescent="0.3">
      <c r="A70" s="87"/>
      <c r="B70" s="33" t="s">
        <v>124</v>
      </c>
      <c r="C70" s="45">
        <v>2</v>
      </c>
      <c r="D70" s="45"/>
      <c r="E70" s="45"/>
      <c r="F70" s="45">
        <v>124000</v>
      </c>
      <c r="G70" s="45"/>
      <c r="H70" s="45"/>
      <c r="I70" s="69" t="s">
        <v>125</v>
      </c>
    </row>
    <row r="71" spans="1:9" ht="30" x14ac:dyDescent="0.25">
      <c r="A71" s="85" t="s">
        <v>126</v>
      </c>
      <c r="B71" s="23" t="s">
        <v>65</v>
      </c>
      <c r="C71" s="42">
        <v>1</v>
      </c>
      <c r="D71" s="42"/>
      <c r="E71" s="42"/>
      <c r="F71" s="42">
        <v>17000</v>
      </c>
      <c r="G71" s="42"/>
      <c r="H71" s="42"/>
      <c r="I71" s="64" t="s">
        <v>127</v>
      </c>
    </row>
    <row r="72" spans="1:9" ht="30" x14ac:dyDescent="0.25">
      <c r="A72" s="86"/>
      <c r="B72" s="26" t="s">
        <v>39</v>
      </c>
      <c r="C72" s="43">
        <v>2</v>
      </c>
      <c r="D72" s="43"/>
      <c r="E72" s="43"/>
      <c r="F72" s="43">
        <v>29000</v>
      </c>
      <c r="G72" s="43"/>
      <c r="H72" s="43"/>
      <c r="I72" s="58" t="s">
        <v>128</v>
      </c>
    </row>
    <row r="73" spans="1:9" ht="30" x14ac:dyDescent="0.25">
      <c r="A73" s="86"/>
      <c r="B73" s="25" t="s">
        <v>46</v>
      </c>
      <c r="C73" s="43">
        <v>1</v>
      </c>
      <c r="D73" s="43"/>
      <c r="E73" s="43"/>
      <c r="F73" s="43">
        <v>13900</v>
      </c>
      <c r="G73" s="43"/>
      <c r="H73" s="43"/>
      <c r="I73" s="58" t="s">
        <v>129</v>
      </c>
    </row>
    <row r="74" spans="1:9" ht="15.75" x14ac:dyDescent="0.25">
      <c r="A74" s="86"/>
      <c r="B74" s="25" t="s">
        <v>130</v>
      </c>
      <c r="C74" s="43">
        <v>1</v>
      </c>
      <c r="D74" s="43"/>
      <c r="E74" s="43">
        <v>4000</v>
      </c>
      <c r="F74" s="43"/>
      <c r="G74" s="43">
        <v>2</v>
      </c>
      <c r="H74" s="43">
        <v>17000</v>
      </c>
      <c r="I74" s="59" t="s">
        <v>131</v>
      </c>
    </row>
    <row r="75" spans="1:9" ht="16.5" thickBot="1" x14ac:dyDescent="0.3">
      <c r="A75" s="87"/>
      <c r="B75" s="33" t="s">
        <v>132</v>
      </c>
      <c r="C75" s="45">
        <v>1</v>
      </c>
      <c r="D75" s="45"/>
      <c r="E75" s="45">
        <v>39000</v>
      </c>
      <c r="F75" s="45"/>
      <c r="G75" s="45"/>
      <c r="H75" s="45"/>
      <c r="I75" s="68" t="s">
        <v>33</v>
      </c>
    </row>
    <row r="76" spans="1:9" ht="30" customHeight="1" x14ac:dyDescent="0.25">
      <c r="A76" s="85" t="s">
        <v>133</v>
      </c>
      <c r="B76" s="23" t="s">
        <v>134</v>
      </c>
      <c r="C76" s="42">
        <v>1</v>
      </c>
      <c r="D76" s="42"/>
      <c r="E76" s="42">
        <v>14000</v>
      </c>
      <c r="F76" s="42"/>
      <c r="G76" s="42">
        <v>2</v>
      </c>
      <c r="H76" s="42">
        <v>16000</v>
      </c>
      <c r="I76" s="51" t="s">
        <v>135</v>
      </c>
    </row>
    <row r="77" spans="1:9" ht="30" x14ac:dyDescent="0.25">
      <c r="A77" s="86"/>
      <c r="B77" s="25" t="s">
        <v>29</v>
      </c>
      <c r="C77" s="43">
        <v>1</v>
      </c>
      <c r="D77" s="43"/>
      <c r="E77" s="43"/>
      <c r="F77" s="43">
        <v>17000</v>
      </c>
      <c r="G77" s="43"/>
      <c r="H77" s="43"/>
      <c r="I77" s="58" t="s">
        <v>136</v>
      </c>
    </row>
    <row r="78" spans="1:9" ht="15.75" x14ac:dyDescent="0.25">
      <c r="A78" s="86"/>
      <c r="B78" s="25" t="s">
        <v>137</v>
      </c>
      <c r="C78" s="43">
        <v>1</v>
      </c>
      <c r="D78" s="43"/>
      <c r="E78" s="43"/>
      <c r="F78" s="43">
        <v>17000</v>
      </c>
      <c r="G78" s="43">
        <v>1</v>
      </c>
      <c r="H78" s="43">
        <v>3000</v>
      </c>
      <c r="I78" s="54" t="s">
        <v>138</v>
      </c>
    </row>
    <row r="79" spans="1:9" ht="15.75" x14ac:dyDescent="0.25">
      <c r="A79" s="86"/>
      <c r="B79" s="25" t="s">
        <v>139</v>
      </c>
      <c r="C79" s="43">
        <v>1</v>
      </c>
      <c r="D79" s="43"/>
      <c r="E79" s="43"/>
      <c r="F79" s="43">
        <v>39500</v>
      </c>
      <c r="G79" s="43"/>
      <c r="H79" s="43"/>
      <c r="I79" s="54" t="s">
        <v>140</v>
      </c>
    </row>
    <row r="80" spans="1:9" ht="15.75" x14ac:dyDescent="0.25">
      <c r="A80" s="86"/>
      <c r="B80" s="25" t="s">
        <v>141</v>
      </c>
      <c r="C80" s="43">
        <v>1</v>
      </c>
      <c r="D80" s="43"/>
      <c r="E80" s="43">
        <v>29000</v>
      </c>
      <c r="F80" s="43"/>
      <c r="G80" s="43">
        <v>2</v>
      </c>
      <c r="H80" s="43">
        <v>6000</v>
      </c>
      <c r="I80" s="59" t="s">
        <v>144</v>
      </c>
    </row>
    <row r="81" spans="1:9" ht="15.75" x14ac:dyDescent="0.25">
      <c r="A81" s="86"/>
      <c r="B81" s="24" t="s">
        <v>142</v>
      </c>
      <c r="C81" s="44">
        <v>1</v>
      </c>
      <c r="D81" s="44"/>
      <c r="E81" s="44">
        <v>51000</v>
      </c>
      <c r="F81" s="44"/>
      <c r="G81" s="44">
        <v>1</v>
      </c>
      <c r="H81" s="44">
        <v>5000</v>
      </c>
      <c r="I81" s="52" t="s">
        <v>143</v>
      </c>
    </row>
    <row r="82" spans="1:9" ht="30.75" thickBot="1" x14ac:dyDescent="0.3">
      <c r="A82" s="87"/>
      <c r="B82" s="33" t="s">
        <v>62</v>
      </c>
      <c r="C82" s="45">
        <v>1</v>
      </c>
      <c r="D82" s="45"/>
      <c r="E82" s="45"/>
      <c r="F82" s="45">
        <v>14500</v>
      </c>
      <c r="G82" s="45"/>
      <c r="H82" s="45"/>
      <c r="I82" s="69" t="s">
        <v>145</v>
      </c>
    </row>
    <row r="83" spans="1:9" ht="30" x14ac:dyDescent="0.25">
      <c r="A83" s="85" t="s">
        <v>146</v>
      </c>
      <c r="B83" s="23" t="s">
        <v>62</v>
      </c>
      <c r="C83" s="42">
        <v>1</v>
      </c>
      <c r="D83" s="42"/>
      <c r="E83" s="42"/>
      <c r="F83" s="42">
        <v>14000</v>
      </c>
      <c r="G83" s="42">
        <v>1</v>
      </c>
      <c r="H83" s="42">
        <v>3000</v>
      </c>
      <c r="I83" s="64" t="s">
        <v>147</v>
      </c>
    </row>
    <row r="84" spans="1:9" ht="30" x14ac:dyDescent="0.25">
      <c r="A84" s="86"/>
      <c r="B84" s="25" t="s">
        <v>36</v>
      </c>
      <c r="C84" s="43">
        <v>1</v>
      </c>
      <c r="D84" s="43"/>
      <c r="E84" s="43"/>
      <c r="F84" s="43">
        <v>18000</v>
      </c>
      <c r="G84" s="43"/>
      <c r="H84" s="43"/>
      <c r="I84" s="54" t="s">
        <v>169</v>
      </c>
    </row>
    <row r="85" spans="1:9" ht="15.75" x14ac:dyDescent="0.25">
      <c r="A85" s="86"/>
      <c r="B85" s="25" t="s">
        <v>149</v>
      </c>
      <c r="C85" s="43">
        <v>1</v>
      </c>
      <c r="D85" s="43"/>
      <c r="E85" s="43">
        <v>9000</v>
      </c>
      <c r="F85" s="43"/>
      <c r="G85" s="43">
        <v>3</v>
      </c>
      <c r="H85" s="43">
        <v>11000</v>
      </c>
      <c r="I85" s="59" t="s">
        <v>150</v>
      </c>
    </row>
    <row r="86" spans="1:9" ht="15.75" x14ac:dyDescent="0.25">
      <c r="A86" s="86"/>
      <c r="B86" s="25" t="s">
        <v>95</v>
      </c>
      <c r="C86" s="43">
        <v>1</v>
      </c>
      <c r="D86" s="43"/>
      <c r="E86" s="43">
        <v>38000</v>
      </c>
      <c r="F86" s="43"/>
      <c r="G86" s="44">
        <v>1</v>
      </c>
      <c r="H86" s="44">
        <v>4000</v>
      </c>
      <c r="I86" s="52" t="s">
        <v>31</v>
      </c>
    </row>
    <row r="87" spans="1:9" ht="15.75" x14ac:dyDescent="0.25">
      <c r="A87" s="86"/>
      <c r="B87" s="25" t="s">
        <v>151</v>
      </c>
      <c r="C87" s="43">
        <v>1</v>
      </c>
      <c r="D87" s="43"/>
      <c r="E87" s="43"/>
      <c r="F87" s="43">
        <v>23000</v>
      </c>
      <c r="G87" s="43">
        <v>1</v>
      </c>
      <c r="H87" s="43">
        <v>5000</v>
      </c>
      <c r="I87" s="54" t="s">
        <v>152</v>
      </c>
    </row>
    <row r="88" spans="1:9" ht="30.75" thickBot="1" x14ac:dyDescent="0.3">
      <c r="A88" s="87"/>
      <c r="B88" s="33" t="s">
        <v>73</v>
      </c>
      <c r="C88" s="45">
        <v>1</v>
      </c>
      <c r="D88" s="45"/>
      <c r="E88" s="45"/>
      <c r="F88" s="45">
        <v>18900</v>
      </c>
      <c r="G88" s="45"/>
      <c r="H88" s="45"/>
      <c r="I88" s="69" t="s">
        <v>168</v>
      </c>
    </row>
    <row r="89" spans="1:9" ht="30" customHeight="1" x14ac:dyDescent="0.25">
      <c r="A89" s="85" t="s">
        <v>153</v>
      </c>
      <c r="B89" s="23" t="s">
        <v>38</v>
      </c>
      <c r="C89" s="42">
        <v>1</v>
      </c>
      <c r="D89" s="42"/>
      <c r="E89" s="42">
        <v>17500</v>
      </c>
      <c r="F89" s="42"/>
      <c r="G89" s="42">
        <v>2</v>
      </c>
      <c r="H89" s="42">
        <v>8000</v>
      </c>
      <c r="I89" s="51" t="s">
        <v>154</v>
      </c>
    </row>
    <row r="90" spans="1:9" ht="15.75" x14ac:dyDescent="0.25">
      <c r="A90" s="86"/>
      <c r="B90" s="25" t="s">
        <v>155</v>
      </c>
      <c r="C90" s="43">
        <v>1</v>
      </c>
      <c r="D90" s="43"/>
      <c r="E90" s="43">
        <v>7500</v>
      </c>
      <c r="F90" s="43"/>
      <c r="G90" s="44">
        <v>3</v>
      </c>
      <c r="H90" s="44">
        <v>24000</v>
      </c>
      <c r="I90" s="52" t="s">
        <v>156</v>
      </c>
    </row>
    <row r="91" spans="1:9" ht="30" x14ac:dyDescent="0.25">
      <c r="A91" s="86"/>
      <c r="B91" s="25" t="s">
        <v>157</v>
      </c>
      <c r="C91" s="43">
        <v>1</v>
      </c>
      <c r="D91" s="43"/>
      <c r="E91" s="43"/>
      <c r="F91" s="43">
        <v>55000</v>
      </c>
      <c r="G91" s="43"/>
      <c r="H91" s="43"/>
      <c r="I91" s="54" t="s">
        <v>158</v>
      </c>
    </row>
    <row r="92" spans="1:9" ht="15.75" x14ac:dyDescent="0.25">
      <c r="A92" s="86"/>
      <c r="B92" s="25" t="s">
        <v>73</v>
      </c>
      <c r="C92" s="43">
        <v>1</v>
      </c>
      <c r="D92" s="43"/>
      <c r="E92" s="43">
        <v>10000</v>
      </c>
      <c r="F92" s="43"/>
      <c r="G92" s="44">
        <v>2</v>
      </c>
      <c r="H92" s="44">
        <v>11000</v>
      </c>
      <c r="I92" s="52" t="s">
        <v>159</v>
      </c>
    </row>
    <row r="93" spans="1:9" ht="33.75" customHeight="1" x14ac:dyDescent="0.25">
      <c r="A93" s="86"/>
      <c r="B93" s="24" t="s">
        <v>73</v>
      </c>
      <c r="C93" s="44">
        <v>1</v>
      </c>
      <c r="D93" s="44"/>
      <c r="E93" s="44"/>
      <c r="F93" s="44">
        <v>18900</v>
      </c>
      <c r="G93" s="44"/>
      <c r="H93" s="44"/>
      <c r="I93" s="54" t="s">
        <v>167</v>
      </c>
    </row>
    <row r="94" spans="1:9" ht="30" x14ac:dyDescent="0.25">
      <c r="A94" s="86"/>
      <c r="B94" s="24" t="s">
        <v>73</v>
      </c>
      <c r="C94" s="44">
        <v>1</v>
      </c>
      <c r="D94" s="44"/>
      <c r="E94" s="44"/>
      <c r="F94" s="44">
        <v>18900</v>
      </c>
      <c r="G94" s="44"/>
      <c r="H94" s="44"/>
      <c r="I94" s="54" t="s">
        <v>166</v>
      </c>
    </row>
    <row r="95" spans="1:9" ht="15.75" x14ac:dyDescent="0.25">
      <c r="A95" s="86"/>
      <c r="B95" s="25" t="s">
        <v>160</v>
      </c>
      <c r="C95" s="43">
        <v>1</v>
      </c>
      <c r="D95" s="43"/>
      <c r="E95" s="43">
        <v>5000</v>
      </c>
      <c r="F95" s="43"/>
      <c r="G95" s="43">
        <v>2</v>
      </c>
      <c r="H95" s="43">
        <v>17000</v>
      </c>
      <c r="I95" s="59" t="s">
        <v>131</v>
      </c>
    </row>
    <row r="96" spans="1:9" ht="16.5" thickBot="1" x14ac:dyDescent="0.3">
      <c r="A96" s="87"/>
      <c r="B96" s="33" t="s">
        <v>161</v>
      </c>
      <c r="C96" s="45">
        <v>1</v>
      </c>
      <c r="D96" s="45"/>
      <c r="E96" s="45">
        <v>13000</v>
      </c>
      <c r="F96" s="45"/>
      <c r="G96" s="45">
        <v>1</v>
      </c>
      <c r="H96" s="45">
        <v>3000</v>
      </c>
      <c r="I96" s="68" t="s">
        <v>32</v>
      </c>
    </row>
    <row r="97" spans="1:9" ht="30" customHeight="1" x14ac:dyDescent="0.25">
      <c r="A97" s="85" t="s">
        <v>162</v>
      </c>
      <c r="B97" s="23" t="s">
        <v>58</v>
      </c>
      <c r="C97" s="42">
        <v>1</v>
      </c>
      <c r="D97" s="42"/>
      <c r="E97" s="42"/>
      <c r="F97" s="42">
        <v>22000</v>
      </c>
      <c r="G97" s="42"/>
      <c r="H97" s="42"/>
      <c r="I97" s="64" t="s">
        <v>163</v>
      </c>
    </row>
    <row r="98" spans="1:9" ht="30" x14ac:dyDescent="0.25">
      <c r="A98" s="86"/>
      <c r="B98" s="24" t="s">
        <v>62</v>
      </c>
      <c r="C98" s="44">
        <v>1</v>
      </c>
      <c r="D98" s="44"/>
      <c r="E98" s="44"/>
      <c r="F98" s="44">
        <v>14500</v>
      </c>
      <c r="G98" s="44"/>
      <c r="H98" s="44"/>
      <c r="I98" s="54" t="s">
        <v>164</v>
      </c>
    </row>
    <row r="99" spans="1:9" ht="30" x14ac:dyDescent="0.25">
      <c r="A99" s="86"/>
      <c r="B99" s="24" t="s">
        <v>62</v>
      </c>
      <c r="C99" s="44">
        <v>1</v>
      </c>
      <c r="D99" s="44"/>
      <c r="E99" s="44"/>
      <c r="F99" s="44">
        <v>14500</v>
      </c>
      <c r="G99" s="44"/>
      <c r="H99" s="44"/>
      <c r="I99" s="54" t="s">
        <v>165</v>
      </c>
    </row>
    <row r="100" spans="1:9" ht="15.75" x14ac:dyDescent="0.25">
      <c r="A100" s="86"/>
      <c r="B100" s="25" t="s">
        <v>107</v>
      </c>
      <c r="C100" s="43">
        <v>1</v>
      </c>
      <c r="D100" s="43"/>
      <c r="E100" s="43">
        <v>5000</v>
      </c>
      <c r="F100" s="43"/>
      <c r="G100" s="43">
        <v>4</v>
      </c>
      <c r="H100" s="43">
        <v>16000</v>
      </c>
      <c r="I100" s="59" t="s">
        <v>170</v>
      </c>
    </row>
    <row r="101" spans="1:9" ht="30" x14ac:dyDescent="0.25">
      <c r="A101" s="86"/>
      <c r="B101" s="24" t="s">
        <v>171</v>
      </c>
      <c r="C101" s="44">
        <v>1</v>
      </c>
      <c r="D101" s="44"/>
      <c r="E101" s="44"/>
      <c r="F101" s="44">
        <v>18900</v>
      </c>
      <c r="G101" s="44"/>
      <c r="H101" s="44"/>
      <c r="I101" s="54" t="s">
        <v>172</v>
      </c>
    </row>
    <row r="102" spans="1:9" ht="15.75" x14ac:dyDescent="0.25">
      <c r="A102" s="86"/>
      <c r="B102" s="25" t="s">
        <v>103</v>
      </c>
      <c r="C102" s="43">
        <v>1</v>
      </c>
      <c r="D102" s="43"/>
      <c r="E102" s="43">
        <v>28000</v>
      </c>
      <c r="F102" s="43"/>
      <c r="G102" s="43">
        <v>2</v>
      </c>
      <c r="H102" s="43">
        <v>8000</v>
      </c>
      <c r="I102" s="59" t="s">
        <v>173</v>
      </c>
    </row>
    <row r="103" spans="1:9" ht="15.75" x14ac:dyDescent="0.25">
      <c r="A103" s="86"/>
      <c r="B103" s="25" t="s">
        <v>174</v>
      </c>
      <c r="C103" s="43">
        <v>1</v>
      </c>
      <c r="D103" s="43"/>
      <c r="E103" s="43">
        <v>11000</v>
      </c>
      <c r="F103" s="43"/>
      <c r="G103" s="44">
        <v>1</v>
      </c>
      <c r="H103" s="44">
        <v>5000</v>
      </c>
      <c r="I103" s="52" t="s">
        <v>143</v>
      </c>
    </row>
    <row r="104" spans="1:9" ht="16.5" thickBot="1" x14ac:dyDescent="0.3">
      <c r="A104" s="87"/>
      <c r="B104" s="33" t="s">
        <v>175</v>
      </c>
      <c r="C104" s="45">
        <v>1</v>
      </c>
      <c r="D104" s="45"/>
      <c r="E104" s="45">
        <v>35000</v>
      </c>
      <c r="F104" s="45"/>
      <c r="G104" s="56">
        <v>1</v>
      </c>
      <c r="H104" s="56">
        <v>4000</v>
      </c>
      <c r="I104" s="61" t="s">
        <v>31</v>
      </c>
    </row>
    <row r="105" spans="1:9" ht="15.75" x14ac:dyDescent="0.25">
      <c r="A105" s="86" t="s">
        <v>239</v>
      </c>
      <c r="B105" s="25" t="s">
        <v>181</v>
      </c>
      <c r="C105" s="43">
        <v>1</v>
      </c>
      <c r="D105" s="43"/>
      <c r="E105" s="43">
        <v>17000</v>
      </c>
      <c r="F105" s="43"/>
      <c r="G105" s="44"/>
      <c r="H105" s="44"/>
      <c r="I105" s="59" t="s">
        <v>182</v>
      </c>
    </row>
    <row r="106" spans="1:9" ht="15.75" x14ac:dyDescent="0.25">
      <c r="A106" s="86"/>
      <c r="B106" s="25" t="s">
        <v>95</v>
      </c>
      <c r="C106" s="43">
        <v>1</v>
      </c>
      <c r="D106" s="43"/>
      <c r="E106" s="43">
        <v>39000</v>
      </c>
      <c r="F106" s="43"/>
      <c r="G106" s="43">
        <v>1</v>
      </c>
      <c r="H106" s="43">
        <v>3000</v>
      </c>
      <c r="I106" s="59" t="s">
        <v>32</v>
      </c>
    </row>
    <row r="107" spans="1:9" ht="17.25" customHeight="1" x14ac:dyDescent="0.25">
      <c r="A107" s="86"/>
      <c r="B107" s="25" t="s">
        <v>183</v>
      </c>
      <c r="C107" s="43">
        <v>1</v>
      </c>
      <c r="D107" s="43"/>
      <c r="E107" s="43">
        <v>18000</v>
      </c>
      <c r="F107" s="43"/>
      <c r="G107" s="44">
        <v>1</v>
      </c>
      <c r="H107" s="44">
        <v>4000</v>
      </c>
      <c r="I107" s="52" t="s">
        <v>31</v>
      </c>
    </row>
    <row r="108" spans="1:9" ht="16.5" thickBot="1" x14ac:dyDescent="0.3">
      <c r="A108" s="87"/>
      <c r="B108" s="33" t="s">
        <v>139</v>
      </c>
      <c r="C108" s="45">
        <v>1</v>
      </c>
      <c r="D108" s="45"/>
      <c r="E108" s="45">
        <v>39000</v>
      </c>
      <c r="F108" s="45"/>
      <c r="G108" s="56"/>
      <c r="H108" s="56"/>
      <c r="I108" s="68" t="s">
        <v>184</v>
      </c>
    </row>
    <row r="109" spans="1:9" ht="30" x14ac:dyDescent="0.25">
      <c r="A109" s="85" t="s">
        <v>185</v>
      </c>
      <c r="B109" s="23" t="s">
        <v>58</v>
      </c>
      <c r="C109" s="42">
        <v>1</v>
      </c>
      <c r="D109" s="42"/>
      <c r="E109" s="42">
        <v>10000</v>
      </c>
      <c r="F109" s="42">
        <v>8000</v>
      </c>
      <c r="G109" s="42">
        <v>1</v>
      </c>
      <c r="H109" s="42">
        <v>4000</v>
      </c>
      <c r="I109" s="64" t="s">
        <v>186</v>
      </c>
    </row>
    <row r="110" spans="1:9" ht="15.75" x14ac:dyDescent="0.25">
      <c r="A110" s="86"/>
      <c r="B110" s="25" t="s">
        <v>28</v>
      </c>
      <c r="C110" s="43">
        <v>1</v>
      </c>
      <c r="D110" s="43"/>
      <c r="E110" s="43">
        <v>37000</v>
      </c>
      <c r="F110" s="43"/>
      <c r="G110" s="44">
        <v>1</v>
      </c>
      <c r="H110" s="44">
        <v>4000</v>
      </c>
      <c r="I110" s="52" t="s">
        <v>31</v>
      </c>
    </row>
    <row r="111" spans="1:9" ht="15.75" x14ac:dyDescent="0.25">
      <c r="A111" s="86"/>
      <c r="B111" s="25" t="s">
        <v>65</v>
      </c>
      <c r="C111" s="43">
        <v>1</v>
      </c>
      <c r="D111" s="43"/>
      <c r="E111" s="43">
        <v>15000</v>
      </c>
      <c r="F111" s="43"/>
      <c r="G111" s="44">
        <v>1</v>
      </c>
      <c r="H111" s="44">
        <v>4000</v>
      </c>
      <c r="I111" s="52" t="s">
        <v>31</v>
      </c>
    </row>
    <row r="112" spans="1:9" ht="16.5" customHeight="1" x14ac:dyDescent="0.25">
      <c r="A112" s="86"/>
      <c r="B112" s="25" t="s">
        <v>187</v>
      </c>
      <c r="C112" s="43">
        <v>1</v>
      </c>
      <c r="D112" s="43"/>
      <c r="E112" s="43">
        <v>18000</v>
      </c>
      <c r="F112" s="43"/>
      <c r="G112" s="43">
        <v>1</v>
      </c>
      <c r="H112" s="43">
        <v>3000</v>
      </c>
      <c r="I112" s="59" t="s">
        <v>32</v>
      </c>
    </row>
    <row r="113" spans="1:9" ht="18.75" customHeight="1" x14ac:dyDescent="0.25">
      <c r="A113" s="86"/>
      <c r="B113" s="25" t="s">
        <v>29</v>
      </c>
      <c r="C113" s="43">
        <v>1</v>
      </c>
      <c r="D113" s="43"/>
      <c r="E113" s="43"/>
      <c r="F113" s="43">
        <v>17000</v>
      </c>
      <c r="G113" s="43"/>
      <c r="H113" s="43"/>
      <c r="I113" s="58" t="s">
        <v>188</v>
      </c>
    </row>
    <row r="114" spans="1:9" ht="30" x14ac:dyDescent="0.25">
      <c r="A114" s="86"/>
      <c r="B114" s="24" t="s">
        <v>62</v>
      </c>
      <c r="C114" s="44">
        <v>1</v>
      </c>
      <c r="D114" s="44"/>
      <c r="E114" s="44"/>
      <c r="F114" s="44">
        <v>14500</v>
      </c>
      <c r="G114" s="44"/>
      <c r="H114" s="44"/>
      <c r="I114" s="54" t="s">
        <v>189</v>
      </c>
    </row>
    <row r="115" spans="1:9" ht="30" x14ac:dyDescent="0.25">
      <c r="A115" s="86"/>
      <c r="B115" s="24" t="s">
        <v>62</v>
      </c>
      <c r="C115" s="44">
        <v>1</v>
      </c>
      <c r="D115" s="44"/>
      <c r="E115" s="44"/>
      <c r="F115" s="44">
        <v>14500</v>
      </c>
      <c r="G115" s="44"/>
      <c r="H115" s="44"/>
      <c r="I115" s="54" t="s">
        <v>190</v>
      </c>
    </row>
    <row r="116" spans="1:9" ht="15.75" customHeight="1" x14ac:dyDescent="0.25">
      <c r="A116" s="86"/>
      <c r="B116" s="25" t="s">
        <v>124</v>
      </c>
      <c r="C116" s="43">
        <v>1</v>
      </c>
      <c r="D116" s="43"/>
      <c r="E116" s="43"/>
      <c r="F116" s="43">
        <v>49000</v>
      </c>
      <c r="G116" s="44">
        <v>1</v>
      </c>
      <c r="H116" s="44">
        <v>13000</v>
      </c>
      <c r="I116" s="54" t="s">
        <v>191</v>
      </c>
    </row>
    <row r="117" spans="1:9" ht="15.75" x14ac:dyDescent="0.25">
      <c r="A117" s="86"/>
      <c r="B117" s="25" t="s">
        <v>124</v>
      </c>
      <c r="C117" s="43">
        <v>1</v>
      </c>
      <c r="D117" s="43"/>
      <c r="E117" s="43"/>
      <c r="F117" s="43">
        <v>49000</v>
      </c>
      <c r="G117" s="44">
        <v>1</v>
      </c>
      <c r="H117" s="44">
        <v>13000</v>
      </c>
      <c r="I117" s="54" t="s">
        <v>191</v>
      </c>
    </row>
    <row r="118" spans="1:9" ht="16.5" thickBot="1" x14ac:dyDescent="0.3">
      <c r="A118" s="87"/>
      <c r="B118" s="33" t="s">
        <v>62</v>
      </c>
      <c r="C118" s="45">
        <v>1</v>
      </c>
      <c r="D118" s="45"/>
      <c r="E118" s="45">
        <v>14000</v>
      </c>
      <c r="F118" s="45"/>
      <c r="G118" s="45">
        <v>1</v>
      </c>
      <c r="H118" s="45">
        <v>3000</v>
      </c>
      <c r="I118" s="68" t="s">
        <v>32</v>
      </c>
    </row>
    <row r="119" spans="1:9" ht="15.75" x14ac:dyDescent="0.25">
      <c r="A119" s="85" t="s">
        <v>192</v>
      </c>
      <c r="B119" s="23" t="s">
        <v>193</v>
      </c>
      <c r="C119" s="42">
        <v>1</v>
      </c>
      <c r="D119" s="42"/>
      <c r="E119" s="42"/>
      <c r="F119" s="42">
        <v>39000</v>
      </c>
      <c r="G119" s="42"/>
      <c r="H119" s="42"/>
      <c r="I119" s="64" t="s">
        <v>194</v>
      </c>
    </row>
    <row r="120" spans="1:9" ht="30" x14ac:dyDescent="0.25">
      <c r="A120" s="86"/>
      <c r="B120" s="24" t="s">
        <v>62</v>
      </c>
      <c r="C120" s="44">
        <v>1</v>
      </c>
      <c r="D120" s="44"/>
      <c r="E120" s="44"/>
      <c r="F120" s="44">
        <v>14500</v>
      </c>
      <c r="G120" s="44"/>
      <c r="H120" s="44"/>
      <c r="I120" s="54" t="s">
        <v>195</v>
      </c>
    </row>
    <row r="121" spans="1:9" ht="16.5" thickBot="1" x14ac:dyDescent="0.3">
      <c r="A121" s="87"/>
      <c r="B121" s="33" t="s">
        <v>196</v>
      </c>
      <c r="C121" s="45">
        <v>1</v>
      </c>
      <c r="D121" s="45"/>
      <c r="E121" s="45"/>
      <c r="F121" s="45">
        <v>88000</v>
      </c>
      <c r="G121" s="56">
        <v>1</v>
      </c>
      <c r="H121" s="56">
        <v>5000</v>
      </c>
      <c r="I121" s="57" t="s">
        <v>197</v>
      </c>
    </row>
    <row r="122" spans="1:9" ht="45" customHeight="1" thickBot="1" x14ac:dyDescent="0.3">
      <c r="A122" s="34" t="s">
        <v>198</v>
      </c>
      <c r="B122" s="35" t="s">
        <v>101</v>
      </c>
      <c r="C122" s="62">
        <v>1</v>
      </c>
      <c r="D122" s="62"/>
      <c r="E122" s="62"/>
      <c r="F122" s="62">
        <v>19000</v>
      </c>
      <c r="G122" s="62">
        <v>1</v>
      </c>
      <c r="H122" s="62">
        <v>3000</v>
      </c>
      <c r="I122" s="63" t="s">
        <v>199</v>
      </c>
    </row>
    <row r="123" spans="1:9" ht="15.75" x14ac:dyDescent="0.25">
      <c r="A123" s="85" t="s">
        <v>200</v>
      </c>
      <c r="B123" s="23" t="s">
        <v>201</v>
      </c>
      <c r="C123" s="42">
        <v>1</v>
      </c>
      <c r="D123" s="42"/>
      <c r="E123" s="42"/>
      <c r="F123" s="42">
        <v>23000</v>
      </c>
      <c r="G123" s="42">
        <v>1</v>
      </c>
      <c r="H123" s="42">
        <v>2000</v>
      </c>
      <c r="I123" s="64" t="s">
        <v>202</v>
      </c>
    </row>
    <row r="124" spans="1:9" ht="15.75" customHeight="1" thickBot="1" x14ac:dyDescent="0.3">
      <c r="A124" s="87"/>
      <c r="B124" s="33" t="s">
        <v>65</v>
      </c>
      <c r="C124" s="45">
        <v>1</v>
      </c>
      <c r="D124" s="45"/>
      <c r="E124" s="45">
        <v>19000</v>
      </c>
      <c r="F124" s="45"/>
      <c r="G124" s="45"/>
      <c r="H124" s="45"/>
      <c r="I124" s="68" t="s">
        <v>33</v>
      </c>
    </row>
    <row r="125" spans="1:9" ht="15.75" x14ac:dyDescent="0.25">
      <c r="A125" s="85" t="s">
        <v>203</v>
      </c>
      <c r="B125" s="23" t="s">
        <v>204</v>
      </c>
      <c r="C125" s="42">
        <v>1</v>
      </c>
      <c r="D125" s="42"/>
      <c r="E125" s="42"/>
      <c r="F125" s="42">
        <v>13000</v>
      </c>
      <c r="G125" s="42">
        <v>1</v>
      </c>
      <c r="H125" s="42">
        <v>3000</v>
      </c>
      <c r="I125" s="64" t="s">
        <v>205</v>
      </c>
    </row>
    <row r="126" spans="1:9" ht="15.75" x14ac:dyDescent="0.25">
      <c r="A126" s="86"/>
      <c r="B126" s="25" t="s">
        <v>97</v>
      </c>
      <c r="C126" s="43">
        <v>1</v>
      </c>
      <c r="D126" s="43"/>
      <c r="E126" s="43"/>
      <c r="F126" s="43">
        <v>14000</v>
      </c>
      <c r="G126" s="43">
        <v>2</v>
      </c>
      <c r="H126" s="43">
        <v>8000</v>
      </c>
      <c r="I126" s="58" t="s">
        <v>206</v>
      </c>
    </row>
    <row r="127" spans="1:9" ht="30" x14ac:dyDescent="0.25">
      <c r="A127" s="86"/>
      <c r="B127" s="24" t="s">
        <v>73</v>
      </c>
      <c r="C127" s="44">
        <v>1</v>
      </c>
      <c r="D127" s="44"/>
      <c r="E127" s="44"/>
      <c r="F127" s="44">
        <v>18900</v>
      </c>
      <c r="G127" s="44"/>
      <c r="H127" s="44"/>
      <c r="I127" s="54" t="s">
        <v>207</v>
      </c>
    </row>
    <row r="128" spans="1:9" ht="15.75" customHeight="1" x14ac:dyDescent="0.25">
      <c r="A128" s="86"/>
      <c r="B128" s="24" t="s">
        <v>62</v>
      </c>
      <c r="C128" s="44">
        <v>1</v>
      </c>
      <c r="D128" s="44"/>
      <c r="E128" s="44"/>
      <c r="F128" s="44">
        <v>14500</v>
      </c>
      <c r="G128" s="44"/>
      <c r="H128" s="44"/>
      <c r="I128" s="54" t="s">
        <v>208</v>
      </c>
    </row>
    <row r="129" spans="1:9" ht="15.75" x14ac:dyDescent="0.25">
      <c r="A129" s="86"/>
      <c r="B129" s="25" t="s">
        <v>209</v>
      </c>
      <c r="C129" s="43">
        <v>1</v>
      </c>
      <c r="D129" s="43"/>
      <c r="E129" s="43">
        <v>35000</v>
      </c>
      <c r="F129" s="43"/>
      <c r="G129" s="44"/>
      <c r="H129" s="44"/>
      <c r="I129" s="52" t="s">
        <v>33</v>
      </c>
    </row>
    <row r="130" spans="1:9" ht="19.5" customHeight="1" x14ac:dyDescent="0.25">
      <c r="A130" s="86"/>
      <c r="B130" s="25" t="s">
        <v>97</v>
      </c>
      <c r="C130" s="43">
        <v>1</v>
      </c>
      <c r="D130" s="43"/>
      <c r="E130" s="43"/>
      <c r="F130" s="43">
        <v>22000</v>
      </c>
      <c r="G130" s="44"/>
      <c r="H130" s="44"/>
      <c r="I130" s="58" t="s">
        <v>210</v>
      </c>
    </row>
    <row r="131" spans="1:9" ht="15.75" x14ac:dyDescent="0.25">
      <c r="A131" s="86"/>
      <c r="B131" s="25" t="s">
        <v>65</v>
      </c>
      <c r="C131" s="43">
        <v>1</v>
      </c>
      <c r="D131" s="43"/>
      <c r="E131" s="43">
        <v>5000</v>
      </c>
      <c r="F131" s="43"/>
      <c r="G131" s="43">
        <v>4</v>
      </c>
      <c r="H131" s="43">
        <v>13000</v>
      </c>
      <c r="I131" s="59" t="s">
        <v>211</v>
      </c>
    </row>
    <row r="132" spans="1:9" ht="15.75" customHeight="1" x14ac:dyDescent="0.25">
      <c r="A132" s="86"/>
      <c r="B132" s="25" t="s">
        <v>212</v>
      </c>
      <c r="C132" s="43">
        <v>1</v>
      </c>
      <c r="D132" s="43"/>
      <c r="E132" s="43">
        <v>10000</v>
      </c>
      <c r="F132" s="43"/>
      <c r="G132" s="44">
        <v>2</v>
      </c>
      <c r="H132" s="44">
        <v>8000</v>
      </c>
      <c r="I132" s="52" t="s">
        <v>154</v>
      </c>
    </row>
    <row r="133" spans="1:9" ht="15.75" x14ac:dyDescent="0.25">
      <c r="A133" s="86"/>
      <c r="B133" s="25" t="s">
        <v>213</v>
      </c>
      <c r="C133" s="43">
        <v>1</v>
      </c>
      <c r="D133" s="43"/>
      <c r="E133" s="43">
        <v>10000</v>
      </c>
      <c r="F133" s="43"/>
      <c r="G133" s="44">
        <v>2</v>
      </c>
      <c r="H133" s="44">
        <v>8000</v>
      </c>
      <c r="I133" s="52" t="s">
        <v>154</v>
      </c>
    </row>
    <row r="134" spans="1:9" ht="15.75" x14ac:dyDescent="0.25">
      <c r="A134" s="86"/>
      <c r="B134" s="25" t="s">
        <v>28</v>
      </c>
      <c r="C134" s="43">
        <v>1</v>
      </c>
      <c r="D134" s="43"/>
      <c r="E134" s="43"/>
      <c r="F134" s="43">
        <v>34000</v>
      </c>
      <c r="G134" s="44">
        <v>2</v>
      </c>
      <c r="H134" s="44">
        <v>7000</v>
      </c>
      <c r="I134" s="58" t="s">
        <v>214</v>
      </c>
    </row>
    <row r="135" spans="1:9" ht="16.5" thickBot="1" x14ac:dyDescent="0.3">
      <c r="A135" s="87"/>
      <c r="B135" s="33" t="s">
        <v>97</v>
      </c>
      <c r="C135" s="45">
        <v>1</v>
      </c>
      <c r="D135" s="45"/>
      <c r="E135" s="45"/>
      <c r="F135" s="45">
        <v>18000</v>
      </c>
      <c r="G135" s="45">
        <v>1</v>
      </c>
      <c r="H135" s="45">
        <v>4000</v>
      </c>
      <c r="I135" s="57" t="s">
        <v>215</v>
      </c>
    </row>
    <row r="136" spans="1:9" ht="30" x14ac:dyDescent="0.25">
      <c r="A136" s="85" t="s">
        <v>216</v>
      </c>
      <c r="B136" s="23" t="s">
        <v>65</v>
      </c>
      <c r="C136" s="42">
        <v>1</v>
      </c>
      <c r="D136" s="42"/>
      <c r="E136" s="42"/>
      <c r="F136" s="42">
        <v>17000</v>
      </c>
      <c r="G136" s="42"/>
      <c r="H136" s="42"/>
      <c r="I136" s="64" t="s">
        <v>217</v>
      </c>
    </row>
    <row r="137" spans="1:9" ht="15.75" x14ac:dyDescent="0.25">
      <c r="A137" s="86"/>
      <c r="B137" s="25" t="s">
        <v>218</v>
      </c>
      <c r="C137" s="43">
        <v>1</v>
      </c>
      <c r="D137" s="43"/>
      <c r="E137" s="43">
        <v>42000</v>
      </c>
      <c r="F137" s="43"/>
      <c r="G137" s="44"/>
      <c r="H137" s="44"/>
      <c r="I137" s="52" t="s">
        <v>33</v>
      </c>
    </row>
    <row r="138" spans="1:9" ht="15.75" customHeight="1" x14ac:dyDescent="0.25">
      <c r="A138" s="86"/>
      <c r="B138" s="25" t="s">
        <v>100</v>
      </c>
      <c r="C138" s="43">
        <v>1</v>
      </c>
      <c r="D138" s="43"/>
      <c r="E138" s="43"/>
      <c r="F138" s="43">
        <v>13900</v>
      </c>
      <c r="G138" s="43"/>
      <c r="H138" s="43"/>
      <c r="I138" s="58" t="s">
        <v>219</v>
      </c>
    </row>
    <row r="139" spans="1:9" ht="15.75" x14ac:dyDescent="0.25">
      <c r="A139" s="86"/>
      <c r="B139" s="25" t="s">
        <v>183</v>
      </c>
      <c r="C139" s="43">
        <v>1</v>
      </c>
      <c r="D139" s="43"/>
      <c r="E139" s="43"/>
      <c r="F139" s="43">
        <v>16000</v>
      </c>
      <c r="G139" s="44">
        <v>2</v>
      </c>
      <c r="H139" s="44">
        <v>6000</v>
      </c>
      <c r="I139" s="58" t="s">
        <v>220</v>
      </c>
    </row>
    <row r="140" spans="1:9" ht="15.75" x14ac:dyDescent="0.25">
      <c r="A140" s="86"/>
      <c r="B140" s="25" t="s">
        <v>204</v>
      </c>
      <c r="C140" s="43">
        <v>1</v>
      </c>
      <c r="D140" s="43"/>
      <c r="E140" s="43"/>
      <c r="F140" s="43">
        <v>16000</v>
      </c>
      <c r="G140" s="44"/>
      <c r="H140" s="44"/>
      <c r="I140" s="58" t="s">
        <v>221</v>
      </c>
    </row>
    <row r="141" spans="1:9" ht="15.75" x14ac:dyDescent="0.25">
      <c r="A141" s="86"/>
      <c r="B141" s="25" t="s">
        <v>183</v>
      </c>
      <c r="C141" s="43">
        <v>1</v>
      </c>
      <c r="D141" s="43"/>
      <c r="E141" s="43"/>
      <c r="F141" s="43">
        <v>22000</v>
      </c>
      <c r="G141" s="44"/>
      <c r="H141" s="44"/>
      <c r="I141" s="58" t="s">
        <v>210</v>
      </c>
    </row>
    <row r="142" spans="1:9" ht="15.75" x14ac:dyDescent="0.25">
      <c r="A142" s="86"/>
      <c r="B142" s="25" t="s">
        <v>222</v>
      </c>
      <c r="C142" s="43">
        <v>1</v>
      </c>
      <c r="D142" s="43"/>
      <c r="E142" s="43"/>
      <c r="F142" s="43">
        <v>14000</v>
      </c>
      <c r="G142" s="44">
        <v>2</v>
      </c>
      <c r="H142" s="44">
        <v>6000</v>
      </c>
      <c r="I142" s="58" t="s">
        <v>223</v>
      </c>
    </row>
    <row r="143" spans="1:9" ht="30.75" thickBot="1" x14ac:dyDescent="0.3">
      <c r="A143" s="87"/>
      <c r="B143" s="27" t="s">
        <v>73</v>
      </c>
      <c r="C143" s="56">
        <v>1</v>
      </c>
      <c r="D143" s="56"/>
      <c r="E143" s="56"/>
      <c r="F143" s="56">
        <v>18900</v>
      </c>
      <c r="G143" s="56"/>
      <c r="H143" s="56"/>
      <c r="I143" s="57" t="s">
        <v>224</v>
      </c>
    </row>
    <row r="144" spans="1:9" ht="30" x14ac:dyDescent="0.25">
      <c r="A144" s="85" t="s">
        <v>225</v>
      </c>
      <c r="B144" s="23" t="s">
        <v>62</v>
      </c>
      <c r="C144" s="42">
        <v>1</v>
      </c>
      <c r="D144" s="42"/>
      <c r="E144" s="42"/>
      <c r="F144" s="42">
        <v>14500</v>
      </c>
      <c r="G144" s="42"/>
      <c r="H144" s="42"/>
      <c r="I144" s="64" t="s">
        <v>226</v>
      </c>
    </row>
    <row r="145" spans="1:9" ht="16.5" customHeight="1" x14ac:dyDescent="0.25">
      <c r="A145" s="86"/>
      <c r="B145" s="24" t="s">
        <v>73</v>
      </c>
      <c r="C145" s="44">
        <v>1</v>
      </c>
      <c r="D145" s="44"/>
      <c r="E145" s="44"/>
      <c r="F145" s="44">
        <v>18900</v>
      </c>
      <c r="G145" s="44"/>
      <c r="H145" s="44"/>
      <c r="I145" s="54" t="s">
        <v>227</v>
      </c>
    </row>
    <row r="146" spans="1:9" ht="15.75" customHeight="1" x14ac:dyDescent="0.25">
      <c r="A146" s="86"/>
      <c r="B146" s="25" t="s">
        <v>228</v>
      </c>
      <c r="C146" s="43">
        <v>1</v>
      </c>
      <c r="D146" s="43"/>
      <c r="E146" s="43">
        <v>23500</v>
      </c>
      <c r="F146" s="43"/>
      <c r="G146" s="43">
        <v>1</v>
      </c>
      <c r="H146" s="43">
        <v>3000</v>
      </c>
      <c r="I146" s="59" t="s">
        <v>229</v>
      </c>
    </row>
    <row r="147" spans="1:9" ht="15.75" x14ac:dyDescent="0.25">
      <c r="A147" s="86"/>
      <c r="B147" s="25" t="s">
        <v>174</v>
      </c>
      <c r="C147" s="43">
        <v>1</v>
      </c>
      <c r="D147" s="43"/>
      <c r="E147" s="43"/>
      <c r="F147" s="43">
        <v>13000</v>
      </c>
      <c r="G147" s="43">
        <v>1</v>
      </c>
      <c r="H147" s="43">
        <v>3000</v>
      </c>
      <c r="I147" s="54" t="s">
        <v>230</v>
      </c>
    </row>
    <row r="148" spans="1:9" ht="15.75" x14ac:dyDescent="0.25">
      <c r="A148" s="86"/>
      <c r="B148" s="25" t="s">
        <v>231</v>
      </c>
      <c r="C148" s="43">
        <v>2</v>
      </c>
      <c r="D148" s="43"/>
      <c r="E148" s="43">
        <v>110000</v>
      </c>
      <c r="F148" s="43"/>
      <c r="G148" s="44"/>
      <c r="H148" s="44"/>
      <c r="I148" s="59" t="s">
        <v>232</v>
      </c>
    </row>
    <row r="149" spans="1:9" ht="15.75" x14ac:dyDescent="0.25">
      <c r="A149" s="86"/>
      <c r="B149" s="25" t="s">
        <v>183</v>
      </c>
      <c r="C149" s="43">
        <v>1</v>
      </c>
      <c r="D149" s="43"/>
      <c r="E149" s="43"/>
      <c r="F149" s="43">
        <v>13000</v>
      </c>
      <c r="G149" s="43">
        <v>2</v>
      </c>
      <c r="H149" s="43">
        <v>9000</v>
      </c>
      <c r="I149" s="54" t="s">
        <v>233</v>
      </c>
    </row>
    <row r="150" spans="1:9" ht="15.75" x14ac:dyDescent="0.25">
      <c r="A150" s="86"/>
      <c r="B150" s="25" t="s">
        <v>35</v>
      </c>
      <c r="C150" s="43">
        <v>1</v>
      </c>
      <c r="D150" s="43"/>
      <c r="E150" s="43"/>
      <c r="F150" s="43">
        <v>34000</v>
      </c>
      <c r="G150" s="44"/>
      <c r="H150" s="44"/>
      <c r="I150" s="54" t="s">
        <v>234</v>
      </c>
    </row>
    <row r="151" spans="1:9" ht="15.75" x14ac:dyDescent="0.25">
      <c r="A151" s="86"/>
      <c r="B151" s="25" t="s">
        <v>235</v>
      </c>
      <c r="C151" s="43">
        <v>1</v>
      </c>
      <c r="D151" s="43"/>
      <c r="E151" s="43">
        <v>30500</v>
      </c>
      <c r="F151" s="43"/>
      <c r="G151" s="43">
        <v>1</v>
      </c>
      <c r="H151" s="43">
        <v>3000</v>
      </c>
      <c r="I151" s="59" t="s">
        <v>236</v>
      </c>
    </row>
    <row r="152" spans="1:9" ht="16.5" thickBot="1" x14ac:dyDescent="0.3">
      <c r="A152" s="87"/>
      <c r="B152" s="33" t="s">
        <v>237</v>
      </c>
      <c r="C152" s="45">
        <v>1</v>
      </c>
      <c r="D152" s="45"/>
      <c r="E152" s="45">
        <v>7000</v>
      </c>
      <c r="F152" s="45"/>
      <c r="G152" s="45">
        <v>3</v>
      </c>
      <c r="H152" s="45">
        <v>9000</v>
      </c>
      <c r="I152" s="68" t="s">
        <v>238</v>
      </c>
    </row>
    <row r="153" spans="1:9" ht="15.75" customHeight="1" x14ac:dyDescent="0.25">
      <c r="A153" s="85" t="s">
        <v>241</v>
      </c>
      <c r="B153" s="23" t="s">
        <v>242</v>
      </c>
      <c r="C153" s="42">
        <v>1</v>
      </c>
      <c r="D153" s="42"/>
      <c r="E153" s="42">
        <v>29000</v>
      </c>
      <c r="F153" s="42"/>
      <c r="G153" s="42">
        <v>1</v>
      </c>
      <c r="H153" s="42">
        <v>3000</v>
      </c>
      <c r="I153" s="51" t="s">
        <v>32</v>
      </c>
    </row>
    <row r="154" spans="1:9" ht="15.75" x14ac:dyDescent="0.25">
      <c r="A154" s="86"/>
      <c r="B154" s="25" t="s">
        <v>243</v>
      </c>
      <c r="C154" s="43">
        <v>1</v>
      </c>
      <c r="D154" s="43"/>
      <c r="E154" s="43">
        <v>35000</v>
      </c>
      <c r="F154" s="43"/>
      <c r="G154" s="44">
        <v>1</v>
      </c>
      <c r="H154" s="44">
        <v>4000</v>
      </c>
      <c r="I154" s="52" t="s">
        <v>31</v>
      </c>
    </row>
    <row r="155" spans="1:9" ht="15.75" customHeight="1" x14ac:dyDescent="0.25">
      <c r="A155" s="86"/>
      <c r="B155" s="25" t="s">
        <v>244</v>
      </c>
      <c r="C155" s="49">
        <v>1</v>
      </c>
      <c r="D155" s="49"/>
      <c r="E155" s="43"/>
      <c r="F155" s="49">
        <v>27500</v>
      </c>
      <c r="G155" s="43"/>
      <c r="H155" s="43"/>
      <c r="I155" s="50" t="s">
        <v>245</v>
      </c>
    </row>
    <row r="156" spans="1:9" ht="15.75" x14ac:dyDescent="0.25">
      <c r="A156" s="86"/>
      <c r="B156" s="25" t="s">
        <v>155</v>
      </c>
      <c r="C156" s="43">
        <v>1</v>
      </c>
      <c r="D156" s="43"/>
      <c r="E156" s="43">
        <v>23500</v>
      </c>
      <c r="F156" s="43"/>
      <c r="G156" s="43">
        <v>2</v>
      </c>
      <c r="H156" s="43">
        <v>8000</v>
      </c>
      <c r="I156" s="59" t="s">
        <v>246</v>
      </c>
    </row>
    <row r="157" spans="1:9" ht="16.5" thickBot="1" x14ac:dyDescent="0.3">
      <c r="A157" s="87"/>
      <c r="B157" s="33" t="s">
        <v>65</v>
      </c>
      <c r="C157" s="45">
        <v>1</v>
      </c>
      <c r="D157" s="45"/>
      <c r="E157" s="45"/>
      <c r="F157" s="45">
        <v>16000</v>
      </c>
      <c r="G157" s="45">
        <v>1</v>
      </c>
      <c r="H157" s="45">
        <v>3000</v>
      </c>
      <c r="I157" s="57" t="s">
        <v>247</v>
      </c>
    </row>
    <row r="158" spans="1:9" ht="14.25" customHeight="1" x14ac:dyDescent="0.25">
      <c r="A158" s="85" t="s">
        <v>248</v>
      </c>
      <c r="B158" s="23" t="s">
        <v>249</v>
      </c>
      <c r="C158" s="42">
        <v>1</v>
      </c>
      <c r="D158" s="42"/>
      <c r="E158" s="42">
        <v>50000</v>
      </c>
      <c r="F158" s="42"/>
      <c r="G158" s="42">
        <v>1</v>
      </c>
      <c r="H158" s="42">
        <v>3000</v>
      </c>
      <c r="I158" s="51" t="s">
        <v>250</v>
      </c>
    </row>
    <row r="159" spans="1:9" ht="15.75" x14ac:dyDescent="0.25">
      <c r="A159" s="86"/>
      <c r="B159" s="25" t="s">
        <v>251</v>
      </c>
      <c r="C159" s="43">
        <v>1</v>
      </c>
      <c r="D159" s="43"/>
      <c r="E159" s="43">
        <v>57000</v>
      </c>
      <c r="F159" s="43"/>
      <c r="G159" s="43"/>
      <c r="H159" s="43"/>
      <c r="I159" s="59" t="s">
        <v>252</v>
      </c>
    </row>
    <row r="160" spans="1:9" ht="15.75" x14ac:dyDescent="0.25">
      <c r="A160" s="86"/>
      <c r="B160" s="24" t="s">
        <v>253</v>
      </c>
      <c r="C160" s="44">
        <v>1</v>
      </c>
      <c r="D160" s="44"/>
      <c r="E160" s="44">
        <v>22000</v>
      </c>
      <c r="F160" s="44"/>
      <c r="G160" s="44">
        <v>1</v>
      </c>
      <c r="H160" s="44">
        <v>4000</v>
      </c>
      <c r="I160" s="52" t="s">
        <v>31</v>
      </c>
    </row>
    <row r="161" spans="1:9" ht="30" x14ac:dyDescent="0.25">
      <c r="A161" s="86"/>
      <c r="B161" s="24" t="s">
        <v>62</v>
      </c>
      <c r="C161" s="44">
        <v>1</v>
      </c>
      <c r="D161" s="44"/>
      <c r="E161" s="44"/>
      <c r="F161" s="44">
        <v>14500</v>
      </c>
      <c r="G161" s="44"/>
      <c r="H161" s="44"/>
      <c r="I161" s="54" t="s">
        <v>254</v>
      </c>
    </row>
    <row r="162" spans="1:9" ht="20.25" customHeight="1" x14ac:dyDescent="0.25">
      <c r="A162" s="86"/>
      <c r="B162" s="25" t="s">
        <v>65</v>
      </c>
      <c r="C162" s="43">
        <v>1</v>
      </c>
      <c r="D162" s="43"/>
      <c r="E162" s="43"/>
      <c r="F162" s="43">
        <v>17000</v>
      </c>
      <c r="G162" s="43"/>
      <c r="H162" s="43"/>
      <c r="I162" s="58" t="s">
        <v>255</v>
      </c>
    </row>
    <row r="163" spans="1:9" ht="15.75" x14ac:dyDescent="0.25">
      <c r="A163" s="86"/>
      <c r="B163" s="25" t="s">
        <v>97</v>
      </c>
      <c r="C163" s="43">
        <v>1</v>
      </c>
      <c r="D163" s="43"/>
      <c r="E163" s="43">
        <v>19000</v>
      </c>
      <c r="F163" s="43"/>
      <c r="G163" s="43">
        <v>1</v>
      </c>
      <c r="H163" s="43">
        <v>3000</v>
      </c>
      <c r="I163" s="59" t="s">
        <v>256</v>
      </c>
    </row>
    <row r="164" spans="1:9" ht="15.75" x14ac:dyDescent="0.25">
      <c r="A164" s="86"/>
      <c r="B164" s="24" t="s">
        <v>257</v>
      </c>
      <c r="C164" s="44">
        <v>1</v>
      </c>
      <c r="D164" s="44"/>
      <c r="E164" s="44"/>
      <c r="F164" s="44">
        <v>38500</v>
      </c>
      <c r="G164" s="44"/>
      <c r="H164" s="44"/>
      <c r="I164" s="54" t="s">
        <v>258</v>
      </c>
    </row>
    <row r="165" spans="1:9" ht="30" x14ac:dyDescent="0.25">
      <c r="A165" s="86"/>
      <c r="B165" s="24" t="s">
        <v>171</v>
      </c>
      <c r="C165" s="44">
        <v>1</v>
      </c>
      <c r="D165" s="44"/>
      <c r="E165" s="44"/>
      <c r="F165" s="44">
        <v>18900</v>
      </c>
      <c r="G165" s="44"/>
      <c r="H165" s="44"/>
      <c r="I165" s="54" t="s">
        <v>259</v>
      </c>
    </row>
    <row r="166" spans="1:9" ht="16.5" thickBot="1" x14ac:dyDescent="0.3">
      <c r="A166" s="86"/>
      <c r="B166" s="25" t="s">
        <v>101</v>
      </c>
      <c r="C166" s="43">
        <v>1</v>
      </c>
      <c r="D166" s="43"/>
      <c r="E166" s="43">
        <v>18000</v>
      </c>
      <c r="F166" s="43"/>
      <c r="G166" s="44">
        <v>1</v>
      </c>
      <c r="H166" s="44">
        <v>4000</v>
      </c>
      <c r="I166" s="52" t="s">
        <v>31</v>
      </c>
    </row>
    <row r="167" spans="1:9" ht="15.75" x14ac:dyDescent="0.25">
      <c r="A167" s="85" t="s">
        <v>260</v>
      </c>
      <c r="B167" s="23" t="s">
        <v>261</v>
      </c>
      <c r="C167" s="42">
        <v>1</v>
      </c>
      <c r="D167" s="42"/>
      <c r="E167" s="42"/>
      <c r="F167" s="42">
        <v>45000</v>
      </c>
      <c r="G167" s="42"/>
      <c r="H167" s="42"/>
      <c r="I167" s="64" t="s">
        <v>262</v>
      </c>
    </row>
    <row r="168" spans="1:9" ht="15.75" x14ac:dyDescent="0.25">
      <c r="A168" s="86"/>
      <c r="B168" s="25" t="s">
        <v>124</v>
      </c>
      <c r="C168" s="43">
        <v>1</v>
      </c>
      <c r="D168" s="43"/>
      <c r="E168" s="43">
        <v>62000</v>
      </c>
      <c r="F168" s="43"/>
      <c r="G168" s="43"/>
      <c r="H168" s="43"/>
      <c r="I168" s="59" t="s">
        <v>263</v>
      </c>
    </row>
    <row r="169" spans="1:9" ht="15" customHeight="1" x14ac:dyDescent="0.25">
      <c r="A169" s="86"/>
      <c r="B169" s="25" t="s">
        <v>264</v>
      </c>
      <c r="C169" s="43">
        <v>2</v>
      </c>
      <c r="D169" s="43"/>
      <c r="E169" s="43">
        <v>65000</v>
      </c>
      <c r="F169" s="43"/>
      <c r="G169" s="43">
        <v>5</v>
      </c>
      <c r="H169" s="43">
        <v>41000</v>
      </c>
      <c r="I169" s="52" t="s">
        <v>265</v>
      </c>
    </row>
    <row r="170" spans="1:9" ht="15.75" x14ac:dyDescent="0.25">
      <c r="A170" s="86"/>
      <c r="B170" s="25" t="s">
        <v>266</v>
      </c>
      <c r="C170" s="43"/>
      <c r="D170" s="43"/>
      <c r="E170" s="43"/>
      <c r="F170" s="43"/>
      <c r="G170" s="43"/>
      <c r="H170" s="43"/>
      <c r="I170" s="59"/>
    </row>
    <row r="171" spans="1:9" ht="15.75" x14ac:dyDescent="0.25">
      <c r="A171" s="86"/>
      <c r="B171" s="25" t="s">
        <v>267</v>
      </c>
      <c r="C171" s="43"/>
      <c r="D171" s="43"/>
      <c r="E171" s="43"/>
      <c r="F171" s="43"/>
      <c r="G171" s="43"/>
      <c r="H171" s="43"/>
      <c r="I171" s="59"/>
    </row>
    <row r="172" spans="1:9" ht="15.75" x14ac:dyDescent="0.25">
      <c r="A172" s="86"/>
      <c r="B172" s="25" t="s">
        <v>251</v>
      </c>
      <c r="C172" s="43">
        <v>1</v>
      </c>
      <c r="D172" s="43"/>
      <c r="E172" s="43">
        <v>52000</v>
      </c>
      <c r="F172" s="43"/>
      <c r="G172" s="44">
        <v>1</v>
      </c>
      <c r="H172" s="44">
        <v>5000</v>
      </c>
      <c r="I172" s="52" t="s">
        <v>34</v>
      </c>
    </row>
    <row r="173" spans="1:9" ht="18.75" customHeight="1" x14ac:dyDescent="0.25">
      <c r="A173" s="86"/>
      <c r="B173" s="25" t="s">
        <v>183</v>
      </c>
      <c r="C173" s="43">
        <v>1</v>
      </c>
      <c r="D173" s="43"/>
      <c r="E173" s="43"/>
      <c r="F173" s="43">
        <v>22000</v>
      </c>
      <c r="G173" s="43"/>
      <c r="H173" s="43"/>
      <c r="I173" s="58" t="s">
        <v>268</v>
      </c>
    </row>
    <row r="174" spans="1:9" ht="18.75" customHeight="1" thickBot="1" x14ac:dyDescent="0.3">
      <c r="A174" s="87"/>
      <c r="B174" s="27" t="s">
        <v>73</v>
      </c>
      <c r="C174" s="56">
        <v>1</v>
      </c>
      <c r="D174" s="56"/>
      <c r="E174" s="56"/>
      <c r="F174" s="56">
        <v>18900</v>
      </c>
      <c r="G174" s="56"/>
      <c r="H174" s="56"/>
      <c r="I174" s="57" t="s">
        <v>269</v>
      </c>
    </row>
    <row r="175" spans="1:9" ht="15.75" x14ac:dyDescent="0.25">
      <c r="A175" s="85" t="s">
        <v>270</v>
      </c>
      <c r="B175" s="23" t="s">
        <v>222</v>
      </c>
      <c r="C175" s="42">
        <v>1</v>
      </c>
      <c r="D175" s="42"/>
      <c r="E175" s="42">
        <v>17000</v>
      </c>
      <c r="F175" s="42"/>
      <c r="G175" s="42">
        <v>1</v>
      </c>
      <c r="H175" s="42">
        <v>3000</v>
      </c>
      <c r="I175" s="51" t="s">
        <v>32</v>
      </c>
    </row>
    <row r="176" spans="1:9" ht="16.5" customHeight="1" x14ac:dyDescent="0.25">
      <c r="A176" s="86"/>
      <c r="B176" s="24" t="s">
        <v>271</v>
      </c>
      <c r="C176" s="44">
        <v>1</v>
      </c>
      <c r="D176" s="44"/>
      <c r="E176" s="44"/>
      <c r="F176" s="44">
        <v>18900</v>
      </c>
      <c r="G176" s="44"/>
      <c r="H176" s="44"/>
      <c r="I176" s="54" t="s">
        <v>272</v>
      </c>
    </row>
    <row r="177" spans="1:9" ht="30" x14ac:dyDescent="0.25">
      <c r="A177" s="86"/>
      <c r="B177" s="24" t="s">
        <v>62</v>
      </c>
      <c r="C177" s="44">
        <v>1</v>
      </c>
      <c r="D177" s="44"/>
      <c r="E177" s="44"/>
      <c r="F177" s="44">
        <v>14500</v>
      </c>
      <c r="G177" s="44"/>
      <c r="H177" s="44"/>
      <c r="I177" s="54" t="s">
        <v>273</v>
      </c>
    </row>
    <row r="178" spans="1:9" ht="30" x14ac:dyDescent="0.25">
      <c r="A178" s="86"/>
      <c r="B178" s="24" t="s">
        <v>244</v>
      </c>
      <c r="C178" s="44">
        <v>2</v>
      </c>
      <c r="D178" s="44"/>
      <c r="E178" s="44"/>
      <c r="F178" s="44">
        <v>51000</v>
      </c>
      <c r="G178" s="44"/>
      <c r="H178" s="44"/>
      <c r="I178" s="54" t="s">
        <v>274</v>
      </c>
    </row>
    <row r="179" spans="1:9" ht="15.75" customHeight="1" x14ac:dyDescent="0.25">
      <c r="A179" s="86"/>
      <c r="B179" s="25" t="s">
        <v>122</v>
      </c>
      <c r="C179" s="43">
        <v>1</v>
      </c>
      <c r="D179" s="43"/>
      <c r="E179" s="43"/>
      <c r="F179" s="43">
        <v>13900</v>
      </c>
      <c r="G179" s="43"/>
      <c r="H179" s="43"/>
      <c r="I179" s="58" t="s">
        <v>275</v>
      </c>
    </row>
    <row r="180" spans="1:9" ht="30" x14ac:dyDescent="0.25">
      <c r="A180" s="86"/>
      <c r="B180" s="24" t="s">
        <v>62</v>
      </c>
      <c r="C180" s="44">
        <v>1</v>
      </c>
      <c r="D180" s="44"/>
      <c r="E180" s="44"/>
      <c r="F180" s="44">
        <v>14500</v>
      </c>
      <c r="G180" s="44"/>
      <c r="H180" s="44"/>
      <c r="I180" s="54" t="s">
        <v>276</v>
      </c>
    </row>
    <row r="181" spans="1:9" ht="30" x14ac:dyDescent="0.25">
      <c r="A181" s="86"/>
      <c r="B181" s="24" t="s">
        <v>271</v>
      </c>
      <c r="C181" s="44">
        <v>1</v>
      </c>
      <c r="D181" s="44"/>
      <c r="E181" s="44"/>
      <c r="F181" s="44">
        <v>18900</v>
      </c>
      <c r="G181" s="44"/>
      <c r="H181" s="44"/>
      <c r="I181" s="54" t="s">
        <v>277</v>
      </c>
    </row>
    <row r="182" spans="1:9" ht="31.5" x14ac:dyDescent="0.25">
      <c r="A182" s="86"/>
      <c r="B182" s="28" t="s">
        <v>67</v>
      </c>
      <c r="C182" s="55"/>
      <c r="D182" s="55">
        <v>1</v>
      </c>
      <c r="E182" s="43"/>
      <c r="F182" s="43"/>
      <c r="G182" s="55"/>
      <c r="H182" s="55"/>
      <c r="I182" s="29" t="s">
        <v>67</v>
      </c>
    </row>
    <row r="183" spans="1:9" ht="25.5" customHeight="1" x14ac:dyDescent="0.25">
      <c r="A183" s="86"/>
      <c r="B183" s="28" t="s">
        <v>278</v>
      </c>
      <c r="C183" s="55"/>
      <c r="D183" s="55">
        <v>2</v>
      </c>
      <c r="E183" s="43"/>
      <c r="F183" s="43"/>
      <c r="G183" s="55"/>
      <c r="H183" s="55"/>
      <c r="I183" s="29" t="s">
        <v>278</v>
      </c>
    </row>
    <row r="184" spans="1:9" ht="30" x14ac:dyDescent="0.25">
      <c r="A184" s="86"/>
      <c r="B184" s="24" t="s">
        <v>62</v>
      </c>
      <c r="C184" s="44">
        <v>1</v>
      </c>
      <c r="D184" s="44"/>
      <c r="E184" s="44"/>
      <c r="F184" s="44">
        <v>14500</v>
      </c>
      <c r="G184" s="44"/>
      <c r="H184" s="44"/>
      <c r="I184" s="54" t="s">
        <v>279</v>
      </c>
    </row>
    <row r="185" spans="1:9" ht="15.75" x14ac:dyDescent="0.25">
      <c r="A185" s="86"/>
      <c r="B185" s="25" t="s">
        <v>57</v>
      </c>
      <c r="C185" s="43">
        <v>1</v>
      </c>
      <c r="D185" s="43"/>
      <c r="E185" s="43">
        <v>15000</v>
      </c>
      <c r="F185" s="43"/>
      <c r="G185" s="43">
        <v>1</v>
      </c>
      <c r="H185" s="43">
        <v>3000</v>
      </c>
      <c r="I185" s="59" t="s">
        <v>32</v>
      </c>
    </row>
    <row r="186" spans="1:9" ht="30" customHeight="1" x14ac:dyDescent="0.25">
      <c r="A186" s="86"/>
      <c r="B186" s="24" t="s">
        <v>69</v>
      </c>
      <c r="C186" s="44">
        <v>1</v>
      </c>
      <c r="D186" s="44"/>
      <c r="E186" s="44"/>
      <c r="F186" s="44">
        <v>19000</v>
      </c>
      <c r="G186" s="44"/>
      <c r="H186" s="44"/>
      <c r="I186" s="54" t="s">
        <v>280</v>
      </c>
    </row>
    <row r="187" spans="1:9" ht="15.75" x14ac:dyDescent="0.25">
      <c r="A187" s="86"/>
      <c r="B187" s="25" t="s">
        <v>111</v>
      </c>
      <c r="C187" s="43">
        <v>1</v>
      </c>
      <c r="D187" s="43"/>
      <c r="E187" s="43"/>
      <c r="F187" s="43">
        <v>26000</v>
      </c>
      <c r="G187" s="43"/>
      <c r="H187" s="43"/>
      <c r="I187" s="58" t="s">
        <v>281</v>
      </c>
    </row>
    <row r="188" spans="1:9" ht="30" x14ac:dyDescent="0.25">
      <c r="A188" s="86"/>
      <c r="B188" s="24" t="s">
        <v>73</v>
      </c>
      <c r="C188" s="44">
        <v>1</v>
      </c>
      <c r="D188" s="44"/>
      <c r="E188" s="44"/>
      <c r="F188" s="44">
        <v>18900</v>
      </c>
      <c r="G188" s="44"/>
      <c r="H188" s="44"/>
      <c r="I188" s="54" t="s">
        <v>282</v>
      </c>
    </row>
    <row r="189" spans="1:9" ht="15.75" x14ac:dyDescent="0.25">
      <c r="A189" s="86"/>
      <c r="B189" s="25" t="s">
        <v>122</v>
      </c>
      <c r="C189" s="43">
        <v>1</v>
      </c>
      <c r="D189" s="43"/>
      <c r="E189" s="43"/>
      <c r="F189" s="43">
        <v>16000</v>
      </c>
      <c r="G189" s="43"/>
      <c r="H189" s="43"/>
      <c r="I189" s="58" t="s">
        <v>283</v>
      </c>
    </row>
    <row r="190" spans="1:9" ht="15.75" customHeight="1" x14ac:dyDescent="0.25">
      <c r="A190" s="86"/>
      <c r="B190" s="25" t="s">
        <v>66</v>
      </c>
      <c r="C190" s="43">
        <v>1</v>
      </c>
      <c r="D190" s="43"/>
      <c r="E190" s="43"/>
      <c r="F190" s="44">
        <v>25500</v>
      </c>
      <c r="G190" s="44"/>
      <c r="H190" s="44"/>
      <c r="I190" s="54" t="s">
        <v>284</v>
      </c>
    </row>
    <row r="191" spans="1:9" ht="16.5" thickBot="1" x14ac:dyDescent="0.3">
      <c r="A191" s="87"/>
      <c r="B191" s="33" t="s">
        <v>285</v>
      </c>
      <c r="C191" s="45">
        <v>1</v>
      </c>
      <c r="D191" s="45"/>
      <c r="E191" s="45">
        <v>26500</v>
      </c>
      <c r="F191" s="45"/>
      <c r="G191" s="45">
        <v>1</v>
      </c>
      <c r="H191" s="45">
        <v>3000</v>
      </c>
      <c r="I191" s="68" t="s">
        <v>32</v>
      </c>
    </row>
    <row r="192" spans="1:9" ht="15.75" x14ac:dyDescent="0.25">
      <c r="A192" s="85" t="s">
        <v>286</v>
      </c>
      <c r="B192" s="23" t="s">
        <v>101</v>
      </c>
      <c r="C192" s="42">
        <v>1</v>
      </c>
      <c r="D192" s="42"/>
      <c r="E192" s="42">
        <v>22000</v>
      </c>
      <c r="F192" s="42"/>
      <c r="G192" s="42"/>
      <c r="H192" s="42"/>
      <c r="I192" s="51" t="s">
        <v>33</v>
      </c>
    </row>
    <row r="193" spans="1:9" ht="15.75" x14ac:dyDescent="0.25">
      <c r="A193" s="86"/>
      <c r="B193" s="25" t="s">
        <v>287</v>
      </c>
      <c r="C193" s="43">
        <v>1</v>
      </c>
      <c r="D193" s="43"/>
      <c r="E193" s="43">
        <v>28000</v>
      </c>
      <c r="F193" s="43"/>
      <c r="G193" s="43">
        <v>1</v>
      </c>
      <c r="H193" s="43">
        <v>3000</v>
      </c>
      <c r="I193" s="59" t="s">
        <v>32</v>
      </c>
    </row>
    <row r="194" spans="1:9" ht="15.75" x14ac:dyDescent="0.25">
      <c r="A194" s="86"/>
      <c r="B194" s="25" t="s">
        <v>288</v>
      </c>
      <c r="C194" s="43">
        <v>1</v>
      </c>
      <c r="D194" s="43"/>
      <c r="E194" s="43"/>
      <c r="F194" s="43">
        <v>48000</v>
      </c>
      <c r="G194" s="43"/>
      <c r="H194" s="43"/>
      <c r="I194" s="54" t="s">
        <v>289</v>
      </c>
    </row>
    <row r="195" spans="1:9" ht="15.75" x14ac:dyDescent="0.25">
      <c r="A195" s="86"/>
      <c r="B195" s="25" t="s">
        <v>54</v>
      </c>
      <c r="C195" s="43">
        <v>1</v>
      </c>
      <c r="D195" s="43"/>
      <c r="E195" s="43">
        <v>32000</v>
      </c>
      <c r="F195" s="43"/>
      <c r="G195" s="43"/>
      <c r="H195" s="43"/>
      <c r="I195" s="59" t="s">
        <v>290</v>
      </c>
    </row>
    <row r="196" spans="1:9" ht="15.75" x14ac:dyDescent="0.25">
      <c r="A196" s="86"/>
      <c r="B196" s="25" t="s">
        <v>291</v>
      </c>
      <c r="C196" s="43">
        <v>1</v>
      </c>
      <c r="D196" s="43"/>
      <c r="E196" s="43">
        <v>32000</v>
      </c>
      <c r="F196" s="43"/>
      <c r="G196" s="43"/>
      <c r="H196" s="43"/>
      <c r="I196" s="59" t="s">
        <v>290</v>
      </c>
    </row>
    <row r="197" spans="1:9" ht="20.25" customHeight="1" x14ac:dyDescent="0.25">
      <c r="A197" s="86"/>
      <c r="B197" s="25" t="s">
        <v>291</v>
      </c>
      <c r="C197" s="49">
        <v>1</v>
      </c>
      <c r="D197" s="49"/>
      <c r="E197" s="43"/>
      <c r="F197" s="49">
        <v>32000</v>
      </c>
      <c r="G197" s="43"/>
      <c r="H197" s="43"/>
      <c r="I197" s="50" t="s">
        <v>292</v>
      </c>
    </row>
    <row r="198" spans="1:9" ht="15.75" x14ac:dyDescent="0.25">
      <c r="A198" s="86"/>
      <c r="B198" s="25" t="s">
        <v>293</v>
      </c>
      <c r="C198" s="43">
        <v>1</v>
      </c>
      <c r="D198" s="43"/>
      <c r="E198" s="43">
        <v>32000</v>
      </c>
      <c r="F198" s="43"/>
      <c r="G198" s="43">
        <v>1</v>
      </c>
      <c r="H198" s="43">
        <v>3000</v>
      </c>
      <c r="I198" s="59" t="s">
        <v>32</v>
      </c>
    </row>
    <row r="199" spans="1:9" ht="15.75" x14ac:dyDescent="0.25">
      <c r="A199" s="86"/>
      <c r="B199" s="25" t="s">
        <v>97</v>
      </c>
      <c r="C199" s="43">
        <v>1</v>
      </c>
      <c r="D199" s="43"/>
      <c r="E199" s="43">
        <v>18000</v>
      </c>
      <c r="F199" s="43"/>
      <c r="G199" s="44">
        <v>1</v>
      </c>
      <c r="H199" s="44">
        <v>4000</v>
      </c>
      <c r="I199" s="52" t="s">
        <v>31</v>
      </c>
    </row>
    <row r="200" spans="1:9" ht="31.5" x14ac:dyDescent="0.25">
      <c r="A200" s="86"/>
      <c r="B200" s="28" t="s">
        <v>294</v>
      </c>
      <c r="C200" s="55"/>
      <c r="D200" s="55">
        <v>1</v>
      </c>
      <c r="E200" s="55"/>
      <c r="F200" s="55"/>
      <c r="G200" s="55"/>
      <c r="H200" s="55"/>
      <c r="I200" s="29" t="s">
        <v>294</v>
      </c>
    </row>
    <row r="201" spans="1:9" ht="32.25" thickBot="1" x14ac:dyDescent="0.3">
      <c r="A201" s="86"/>
      <c r="B201" s="70" t="s">
        <v>295</v>
      </c>
      <c r="C201" s="71"/>
      <c r="D201" s="71">
        <v>1</v>
      </c>
      <c r="E201" s="71"/>
      <c r="F201" s="71"/>
      <c r="G201" s="71"/>
      <c r="H201" s="71"/>
      <c r="I201" s="72" t="s">
        <v>295</v>
      </c>
    </row>
    <row r="202" spans="1:9" ht="30.75" thickBot="1" x14ac:dyDescent="0.3">
      <c r="A202" s="36" t="s">
        <v>296</v>
      </c>
      <c r="B202" s="37"/>
      <c r="C202" s="62"/>
      <c r="D202" s="62"/>
      <c r="E202" s="62"/>
      <c r="F202" s="62"/>
      <c r="G202" s="62"/>
      <c r="H202" s="62"/>
      <c r="I202" s="73" t="s">
        <v>297</v>
      </c>
    </row>
    <row r="203" spans="1:9" ht="15.75" x14ac:dyDescent="0.25">
      <c r="A203" s="89" t="s">
        <v>296</v>
      </c>
      <c r="B203" s="23" t="s">
        <v>37</v>
      </c>
      <c r="C203" s="42">
        <v>1</v>
      </c>
      <c r="D203" s="42"/>
      <c r="E203" s="42"/>
      <c r="F203" s="42">
        <v>18000</v>
      </c>
      <c r="G203" s="42">
        <v>1</v>
      </c>
      <c r="H203" s="42">
        <v>3000</v>
      </c>
      <c r="I203" s="64" t="s">
        <v>298</v>
      </c>
    </row>
    <row r="204" spans="1:9" ht="15.75" x14ac:dyDescent="0.25">
      <c r="A204" s="90"/>
      <c r="B204" s="25" t="s">
        <v>101</v>
      </c>
      <c r="C204" s="43">
        <v>1</v>
      </c>
      <c r="D204" s="43"/>
      <c r="E204" s="43">
        <v>22000</v>
      </c>
      <c r="F204" s="43"/>
      <c r="G204" s="43"/>
      <c r="H204" s="43"/>
      <c r="I204" s="59" t="s">
        <v>299</v>
      </c>
    </row>
    <row r="205" spans="1:9" ht="31.5" x14ac:dyDescent="0.25">
      <c r="A205" s="90"/>
      <c r="B205" s="28" t="s">
        <v>67</v>
      </c>
      <c r="C205" s="55"/>
      <c r="D205" s="55">
        <v>2</v>
      </c>
      <c r="E205" s="55"/>
      <c r="F205" s="55"/>
      <c r="G205" s="55"/>
      <c r="H205" s="55"/>
      <c r="I205" s="29" t="s">
        <v>67</v>
      </c>
    </row>
    <row r="206" spans="1:9" ht="15.75" x14ac:dyDescent="0.25">
      <c r="A206" s="90"/>
      <c r="B206" s="25" t="s">
        <v>300</v>
      </c>
      <c r="C206" s="43">
        <v>1</v>
      </c>
      <c r="D206" s="43"/>
      <c r="E206" s="43">
        <v>13000</v>
      </c>
      <c r="F206" s="43"/>
      <c r="G206" s="43">
        <v>1</v>
      </c>
      <c r="H206" s="43">
        <v>3000</v>
      </c>
      <c r="I206" s="59" t="s">
        <v>32</v>
      </c>
    </row>
    <row r="207" spans="1:9" ht="15.75" x14ac:dyDescent="0.25">
      <c r="A207" s="90"/>
      <c r="B207" s="25" t="s">
        <v>301</v>
      </c>
      <c r="C207" s="49">
        <v>4</v>
      </c>
      <c r="D207" s="49"/>
      <c r="E207" s="43"/>
      <c r="F207" s="49">
        <v>150000</v>
      </c>
      <c r="G207" s="43"/>
      <c r="H207" s="43"/>
      <c r="I207" s="50" t="s">
        <v>302</v>
      </c>
    </row>
    <row r="208" spans="1:9" ht="15.75" x14ac:dyDescent="0.25">
      <c r="A208" s="90"/>
      <c r="B208" s="25" t="s">
        <v>303</v>
      </c>
      <c r="C208" s="43">
        <v>1</v>
      </c>
      <c r="D208" s="43"/>
      <c r="E208" s="43"/>
      <c r="F208" s="43">
        <v>35000</v>
      </c>
      <c r="G208" s="44">
        <v>1</v>
      </c>
      <c r="H208" s="44">
        <v>4000</v>
      </c>
      <c r="I208" s="58" t="s">
        <v>304</v>
      </c>
    </row>
    <row r="209" spans="1:9" ht="15.75" x14ac:dyDescent="0.25">
      <c r="A209" s="90"/>
      <c r="B209" s="25" t="s">
        <v>124</v>
      </c>
      <c r="C209" s="43">
        <v>2</v>
      </c>
      <c r="D209" s="43"/>
      <c r="E209" s="43">
        <v>98000</v>
      </c>
      <c r="F209" s="43"/>
      <c r="G209" s="43">
        <v>2</v>
      </c>
      <c r="H209" s="43">
        <v>26000</v>
      </c>
      <c r="I209" s="59" t="s">
        <v>305</v>
      </c>
    </row>
    <row r="210" spans="1:9" ht="16.5" thickBot="1" x14ac:dyDescent="0.3">
      <c r="A210" s="90"/>
      <c r="B210" s="38" t="s">
        <v>107</v>
      </c>
      <c r="C210" s="74">
        <v>1</v>
      </c>
      <c r="D210" s="74"/>
      <c r="E210" s="74">
        <v>15000</v>
      </c>
      <c r="F210" s="74"/>
      <c r="G210" s="75">
        <v>1</v>
      </c>
      <c r="H210" s="75">
        <v>5000</v>
      </c>
      <c r="I210" s="76" t="s">
        <v>306</v>
      </c>
    </row>
    <row r="211" spans="1:9" ht="30.75" thickBot="1" x14ac:dyDescent="0.3">
      <c r="A211" s="90"/>
      <c r="B211" s="39"/>
      <c r="C211" s="62"/>
      <c r="D211" s="62"/>
      <c r="E211" s="62"/>
      <c r="F211" s="62"/>
      <c r="G211" s="62"/>
      <c r="H211" s="62"/>
      <c r="I211" s="73" t="s">
        <v>307</v>
      </c>
    </row>
    <row r="212" spans="1:9" ht="30" x14ac:dyDescent="0.25">
      <c r="A212" s="90"/>
      <c r="B212" s="24" t="s">
        <v>62</v>
      </c>
      <c r="C212" s="44">
        <v>1</v>
      </c>
      <c r="D212" s="44"/>
      <c r="E212" s="44"/>
      <c r="F212" s="44">
        <v>14500</v>
      </c>
      <c r="G212" s="44"/>
      <c r="H212" s="44"/>
      <c r="I212" s="54" t="s">
        <v>308</v>
      </c>
    </row>
    <row r="213" spans="1:9" ht="30" x14ac:dyDescent="0.25">
      <c r="A213" s="90"/>
      <c r="B213" s="24" t="s">
        <v>39</v>
      </c>
      <c r="C213" s="44">
        <v>1</v>
      </c>
      <c r="D213" s="44"/>
      <c r="E213" s="44"/>
      <c r="F213" s="44">
        <v>14500</v>
      </c>
      <c r="G213" s="44"/>
      <c r="H213" s="44"/>
      <c r="I213" s="54" t="s">
        <v>309</v>
      </c>
    </row>
    <row r="214" spans="1:9" ht="16.5" thickBot="1" x14ac:dyDescent="0.3">
      <c r="A214" s="91"/>
      <c r="B214" s="33" t="s">
        <v>310</v>
      </c>
      <c r="C214" s="45">
        <v>1</v>
      </c>
      <c r="D214" s="45"/>
      <c r="E214" s="45"/>
      <c r="F214" s="45">
        <v>16000</v>
      </c>
      <c r="G214" s="45"/>
      <c r="H214" s="45"/>
      <c r="I214" s="69" t="s">
        <v>311</v>
      </c>
    </row>
    <row r="215" spans="1:9" ht="15.75" customHeight="1" x14ac:dyDescent="0.25">
      <c r="A215" s="85" t="s">
        <v>312</v>
      </c>
      <c r="B215" s="23" t="s">
        <v>101</v>
      </c>
      <c r="C215" s="42">
        <v>1</v>
      </c>
      <c r="D215" s="42"/>
      <c r="E215" s="42">
        <v>22000</v>
      </c>
      <c r="F215" s="42"/>
      <c r="G215" s="42"/>
      <c r="H215" s="42"/>
      <c r="I215" s="51" t="s">
        <v>313</v>
      </c>
    </row>
    <row r="216" spans="1:9" ht="15.75" x14ac:dyDescent="0.25">
      <c r="A216" s="86"/>
      <c r="B216" s="25" t="s">
        <v>65</v>
      </c>
      <c r="C216" s="43">
        <v>1</v>
      </c>
      <c r="D216" s="43"/>
      <c r="E216" s="43">
        <v>16000</v>
      </c>
      <c r="F216" s="43"/>
      <c r="G216" s="43">
        <v>1</v>
      </c>
      <c r="H216" s="43">
        <v>3000</v>
      </c>
      <c r="I216" s="59" t="s">
        <v>32</v>
      </c>
    </row>
    <row r="217" spans="1:9" ht="15.75" x14ac:dyDescent="0.25">
      <c r="A217" s="86"/>
      <c r="B217" s="25" t="s">
        <v>111</v>
      </c>
      <c r="C217" s="43">
        <v>1</v>
      </c>
      <c r="D217" s="43"/>
      <c r="E217" s="43">
        <v>18000</v>
      </c>
      <c r="F217" s="43"/>
      <c r="G217" s="43">
        <v>2</v>
      </c>
      <c r="H217" s="43">
        <v>8000</v>
      </c>
      <c r="I217" s="59" t="s">
        <v>337</v>
      </c>
    </row>
    <row r="218" spans="1:9" ht="30" x14ac:dyDescent="0.25">
      <c r="A218" s="86"/>
      <c r="B218" s="25" t="s">
        <v>314</v>
      </c>
      <c r="C218" s="43">
        <v>1</v>
      </c>
      <c r="D218" s="43"/>
      <c r="E218" s="43"/>
      <c r="F218" s="44">
        <v>25500</v>
      </c>
      <c r="G218" s="44"/>
      <c r="H218" s="44"/>
      <c r="I218" s="54" t="s">
        <v>315</v>
      </c>
    </row>
    <row r="219" spans="1:9" ht="30" x14ac:dyDescent="0.25">
      <c r="A219" s="86"/>
      <c r="B219" s="24" t="s">
        <v>271</v>
      </c>
      <c r="C219" s="44">
        <v>1</v>
      </c>
      <c r="D219" s="44"/>
      <c r="E219" s="44"/>
      <c r="F219" s="44">
        <v>18900</v>
      </c>
      <c r="G219" s="44"/>
      <c r="H219" s="44"/>
      <c r="I219" s="54" t="s">
        <v>316</v>
      </c>
    </row>
    <row r="220" spans="1:9" ht="30" x14ac:dyDescent="0.25">
      <c r="A220" s="86"/>
      <c r="B220" s="24" t="s">
        <v>271</v>
      </c>
      <c r="C220" s="44">
        <v>1</v>
      </c>
      <c r="D220" s="44"/>
      <c r="E220" s="44"/>
      <c r="F220" s="44">
        <v>18900</v>
      </c>
      <c r="G220" s="44"/>
      <c r="H220" s="44"/>
      <c r="I220" s="54" t="s">
        <v>317</v>
      </c>
    </row>
    <row r="221" spans="1:9" ht="16.5" thickBot="1" x14ac:dyDescent="0.3">
      <c r="A221" s="87"/>
      <c r="B221" s="27" t="s">
        <v>73</v>
      </c>
      <c r="C221" s="56">
        <v>1</v>
      </c>
      <c r="D221" s="56"/>
      <c r="E221" s="56"/>
      <c r="F221" s="56">
        <v>18900</v>
      </c>
      <c r="G221" s="56"/>
      <c r="H221" s="56"/>
      <c r="I221" s="57" t="s">
        <v>318</v>
      </c>
    </row>
    <row r="222" spans="1:9" ht="15.75" x14ac:dyDescent="0.25">
      <c r="A222" s="85" t="s">
        <v>319</v>
      </c>
      <c r="B222" s="23" t="s">
        <v>293</v>
      </c>
      <c r="C222" s="42">
        <v>1</v>
      </c>
      <c r="D222" s="42"/>
      <c r="E222" s="42">
        <v>26000</v>
      </c>
      <c r="F222" s="42"/>
      <c r="G222" s="42">
        <v>3</v>
      </c>
      <c r="H222" s="42">
        <v>9000</v>
      </c>
      <c r="I222" s="51" t="s">
        <v>338</v>
      </c>
    </row>
    <row r="223" spans="1:9" ht="30" x14ac:dyDescent="0.25">
      <c r="A223" s="86"/>
      <c r="B223" s="24" t="s">
        <v>62</v>
      </c>
      <c r="C223" s="44">
        <v>1</v>
      </c>
      <c r="D223" s="44"/>
      <c r="E223" s="44"/>
      <c r="F223" s="44">
        <v>14500</v>
      </c>
      <c r="G223" s="44"/>
      <c r="H223" s="44"/>
      <c r="I223" s="54" t="s">
        <v>320</v>
      </c>
    </row>
    <row r="224" spans="1:9" ht="15.75" x14ac:dyDescent="0.25">
      <c r="A224" s="86"/>
      <c r="B224" s="25" t="s">
        <v>231</v>
      </c>
      <c r="C224" s="43">
        <v>2</v>
      </c>
      <c r="D224" s="43"/>
      <c r="E224" s="43">
        <v>110000</v>
      </c>
      <c r="F224" s="43"/>
      <c r="G224" s="44"/>
      <c r="H224" s="44"/>
      <c r="I224" s="59" t="s">
        <v>232</v>
      </c>
    </row>
    <row r="225" spans="1:9" ht="15.75" x14ac:dyDescent="0.25">
      <c r="A225" s="86"/>
      <c r="B225" s="24" t="s">
        <v>228</v>
      </c>
      <c r="C225" s="44">
        <v>1</v>
      </c>
      <c r="D225" s="44"/>
      <c r="E225" s="44"/>
      <c r="F225" s="44">
        <v>26500</v>
      </c>
      <c r="G225" s="44"/>
      <c r="H225" s="44"/>
      <c r="I225" s="54" t="s">
        <v>321</v>
      </c>
    </row>
    <row r="226" spans="1:9" ht="30" x14ac:dyDescent="0.25">
      <c r="A226" s="86"/>
      <c r="B226" s="25" t="s">
        <v>322</v>
      </c>
      <c r="C226" s="43">
        <v>1</v>
      </c>
      <c r="D226" s="43"/>
      <c r="E226" s="43"/>
      <c r="F226" s="44">
        <v>25500</v>
      </c>
      <c r="G226" s="44"/>
      <c r="H226" s="44"/>
      <c r="I226" s="54" t="s">
        <v>323</v>
      </c>
    </row>
    <row r="227" spans="1:9" ht="30" x14ac:dyDescent="0.25">
      <c r="A227" s="86"/>
      <c r="B227" s="24" t="s">
        <v>271</v>
      </c>
      <c r="C227" s="44">
        <v>1</v>
      </c>
      <c r="D227" s="44"/>
      <c r="E227" s="44"/>
      <c r="F227" s="44">
        <v>18900</v>
      </c>
      <c r="G227" s="44"/>
      <c r="H227" s="44"/>
      <c r="I227" s="54" t="s">
        <v>324</v>
      </c>
    </row>
    <row r="228" spans="1:9" ht="30" x14ac:dyDescent="0.25">
      <c r="A228" s="86"/>
      <c r="B228" s="24" t="s">
        <v>271</v>
      </c>
      <c r="C228" s="44">
        <v>1</v>
      </c>
      <c r="D228" s="44"/>
      <c r="E228" s="44"/>
      <c r="F228" s="44">
        <v>18900</v>
      </c>
      <c r="G228" s="44"/>
      <c r="H228" s="44"/>
      <c r="I228" s="54" t="s">
        <v>325</v>
      </c>
    </row>
    <row r="229" spans="1:9" ht="30" x14ac:dyDescent="0.25">
      <c r="A229" s="86"/>
      <c r="B229" s="25" t="s">
        <v>44</v>
      </c>
      <c r="C229" s="43">
        <v>2</v>
      </c>
      <c r="D229" s="43"/>
      <c r="E229" s="43"/>
      <c r="F229" s="43">
        <v>36200</v>
      </c>
      <c r="G229" s="43"/>
      <c r="H229" s="43"/>
      <c r="I229" s="58" t="s">
        <v>326</v>
      </c>
    </row>
    <row r="230" spans="1:9" ht="30.75" thickBot="1" x14ac:dyDescent="0.3">
      <c r="A230" s="87"/>
      <c r="B230" s="27" t="s">
        <v>39</v>
      </c>
      <c r="C230" s="56">
        <v>1</v>
      </c>
      <c r="D230" s="56"/>
      <c r="E230" s="56"/>
      <c r="F230" s="56">
        <v>14500</v>
      </c>
      <c r="G230" s="56"/>
      <c r="H230" s="56"/>
      <c r="I230" s="57" t="s">
        <v>327</v>
      </c>
    </row>
    <row r="231" spans="1:9" ht="30" x14ac:dyDescent="0.25">
      <c r="A231" s="85" t="s">
        <v>328</v>
      </c>
      <c r="B231" s="23" t="s">
        <v>73</v>
      </c>
      <c r="C231" s="42">
        <v>1</v>
      </c>
      <c r="D231" s="42"/>
      <c r="E231" s="42"/>
      <c r="F231" s="42">
        <v>18900</v>
      </c>
      <c r="G231" s="42"/>
      <c r="H231" s="42"/>
      <c r="I231" s="64" t="s">
        <v>329</v>
      </c>
    </row>
    <row r="232" spans="1:9" ht="30" x14ac:dyDescent="0.25">
      <c r="A232" s="86"/>
      <c r="B232" s="24" t="s">
        <v>62</v>
      </c>
      <c r="C232" s="44">
        <v>1</v>
      </c>
      <c r="D232" s="44"/>
      <c r="E232" s="44"/>
      <c r="F232" s="44">
        <v>14500</v>
      </c>
      <c r="G232" s="44"/>
      <c r="H232" s="44"/>
      <c r="I232" s="54" t="s">
        <v>330</v>
      </c>
    </row>
    <row r="233" spans="1:9" ht="30" x14ac:dyDescent="0.25">
      <c r="A233" s="86"/>
      <c r="B233" s="24" t="s">
        <v>73</v>
      </c>
      <c r="C233" s="44">
        <v>1</v>
      </c>
      <c r="D233" s="44"/>
      <c r="E233" s="44"/>
      <c r="F233" s="44">
        <v>18900</v>
      </c>
      <c r="G233" s="44"/>
      <c r="H233" s="44"/>
      <c r="I233" s="54" t="s">
        <v>331</v>
      </c>
    </row>
    <row r="234" spans="1:9" ht="30" x14ac:dyDescent="0.25">
      <c r="A234" s="86"/>
      <c r="B234" s="24" t="s">
        <v>124</v>
      </c>
      <c r="C234" s="44">
        <v>2</v>
      </c>
      <c r="D234" s="44"/>
      <c r="E234" s="44"/>
      <c r="F234" s="44">
        <v>124000</v>
      </c>
      <c r="G234" s="44"/>
      <c r="H234" s="44"/>
      <c r="I234" s="54" t="s">
        <v>332</v>
      </c>
    </row>
    <row r="235" spans="1:9" ht="30" x14ac:dyDescent="0.25">
      <c r="A235" s="86"/>
      <c r="B235" s="24" t="s">
        <v>73</v>
      </c>
      <c r="C235" s="44">
        <v>1</v>
      </c>
      <c r="D235" s="44"/>
      <c r="E235" s="44"/>
      <c r="F235" s="44">
        <v>18900</v>
      </c>
      <c r="G235" s="44"/>
      <c r="H235" s="44"/>
      <c r="I235" s="54" t="s">
        <v>333</v>
      </c>
    </row>
    <row r="236" spans="1:9" ht="15.75" x14ac:dyDescent="0.25">
      <c r="A236" s="86"/>
      <c r="B236" s="25" t="s">
        <v>97</v>
      </c>
      <c r="C236" s="43">
        <v>1</v>
      </c>
      <c r="D236" s="43"/>
      <c r="E236" s="43"/>
      <c r="F236" s="43">
        <v>5000</v>
      </c>
      <c r="G236" s="44">
        <v>2</v>
      </c>
      <c r="H236" s="44">
        <v>17000</v>
      </c>
      <c r="I236" s="58" t="s">
        <v>334</v>
      </c>
    </row>
    <row r="237" spans="1:9" ht="16.5" thickBot="1" x14ac:dyDescent="0.3">
      <c r="A237" s="86"/>
      <c r="B237" s="33" t="s">
        <v>228</v>
      </c>
      <c r="C237" s="45">
        <v>1</v>
      </c>
      <c r="D237" s="45"/>
      <c r="E237" s="45">
        <v>7000</v>
      </c>
      <c r="F237" s="45"/>
      <c r="G237" s="45">
        <v>3</v>
      </c>
      <c r="H237" s="45">
        <v>19000</v>
      </c>
      <c r="I237" s="68" t="s">
        <v>335</v>
      </c>
    </row>
    <row r="238" spans="1:9" ht="30.75" thickBot="1" x14ac:dyDescent="0.3">
      <c r="A238" s="87"/>
      <c r="B238" s="48" t="s">
        <v>339</v>
      </c>
      <c r="C238" s="47">
        <f t="shared" ref="C238:H238" si="0">SUM(C5:C237)</f>
        <v>234</v>
      </c>
      <c r="D238" s="47">
        <f t="shared" si="0"/>
        <v>10</v>
      </c>
      <c r="E238" s="79">
        <f t="shared" si="0"/>
        <v>2760000</v>
      </c>
      <c r="F238" s="79">
        <f t="shared" si="0"/>
        <v>2789500</v>
      </c>
      <c r="G238" s="80">
        <f t="shared" si="0"/>
        <v>167</v>
      </c>
      <c r="H238" s="79">
        <f t="shared" si="0"/>
        <v>769000</v>
      </c>
      <c r="I238" s="46" t="s">
        <v>336</v>
      </c>
    </row>
    <row r="239" spans="1:9" x14ac:dyDescent="0.25">
      <c r="E239" s="78">
        <f>E238+F238+H238</f>
        <v>6318500</v>
      </c>
    </row>
    <row r="243" spans="1:9" ht="18.75" x14ac:dyDescent="0.3">
      <c r="C243" s="88" t="s">
        <v>342</v>
      </c>
      <c r="D243" s="88"/>
      <c r="E243" s="88"/>
      <c r="F243" s="88"/>
    </row>
    <row r="244" spans="1:9" x14ac:dyDescent="0.25">
      <c r="A244" s="77">
        <v>44027</v>
      </c>
      <c r="B244" s="1" t="s">
        <v>340</v>
      </c>
      <c r="C244" s="1">
        <v>1</v>
      </c>
      <c r="D244" s="1">
        <v>68600</v>
      </c>
      <c r="E244" s="1"/>
      <c r="F244" s="1"/>
      <c r="G244" s="1"/>
      <c r="H244" s="1"/>
      <c r="I244" s="1" t="s">
        <v>341</v>
      </c>
    </row>
    <row r="246" spans="1:9" x14ac:dyDescent="0.25">
      <c r="C246" s="82" t="s">
        <v>344</v>
      </c>
      <c r="D246" s="81"/>
      <c r="E246" s="83" t="s">
        <v>345</v>
      </c>
      <c r="F246" s="83"/>
      <c r="G246" s="82" t="s">
        <v>346</v>
      </c>
      <c r="H246" s="82" t="s">
        <v>5</v>
      </c>
    </row>
    <row r="247" spans="1:9" x14ac:dyDescent="0.25">
      <c r="B247" s="6" t="s">
        <v>343</v>
      </c>
      <c r="C247" s="6">
        <f>C244+C238</f>
        <v>235</v>
      </c>
      <c r="D247" s="6"/>
      <c r="E247" s="78">
        <f>E238+F238+D244</f>
        <v>5618100</v>
      </c>
      <c r="F247" s="6"/>
      <c r="G247" s="6">
        <v>167</v>
      </c>
      <c r="H247" s="78">
        <v>769000</v>
      </c>
    </row>
  </sheetData>
  <mergeCells count="31">
    <mergeCell ref="A215:A221"/>
    <mergeCell ref="A222:A230"/>
    <mergeCell ref="A231:A238"/>
    <mergeCell ref="C243:F243"/>
    <mergeCell ref="A203:A214"/>
    <mergeCell ref="A153:A157"/>
    <mergeCell ref="A158:A166"/>
    <mergeCell ref="A167:A174"/>
    <mergeCell ref="A175:A191"/>
    <mergeCell ref="A192:A201"/>
    <mergeCell ref="A105:A108"/>
    <mergeCell ref="A109:A118"/>
    <mergeCell ref="A119:A121"/>
    <mergeCell ref="A123:A124"/>
    <mergeCell ref="A125:A135"/>
    <mergeCell ref="A1:I1"/>
    <mergeCell ref="A136:A143"/>
    <mergeCell ref="A144:A152"/>
    <mergeCell ref="A5:A19"/>
    <mergeCell ref="A20:A29"/>
    <mergeCell ref="A30:A40"/>
    <mergeCell ref="A42:A49"/>
    <mergeCell ref="A50:A52"/>
    <mergeCell ref="A53:A60"/>
    <mergeCell ref="A61:A65"/>
    <mergeCell ref="A66:A70"/>
    <mergeCell ref="A71:A75"/>
    <mergeCell ref="A76:A82"/>
    <mergeCell ref="A83:A88"/>
    <mergeCell ref="A89:A96"/>
    <mergeCell ref="A97:A104"/>
  </mergeCells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9" workbookViewId="0">
      <selection activeCell="H3" sqref="H3"/>
    </sheetView>
  </sheetViews>
  <sheetFormatPr defaultRowHeight="15" x14ac:dyDescent="0.25"/>
  <cols>
    <col min="1" max="1" width="7.42578125" customWidth="1"/>
    <col min="2" max="2" width="14.5703125" customWidth="1"/>
    <col min="3" max="3" width="15.7109375" customWidth="1"/>
    <col min="5" max="5" width="10.42578125" customWidth="1"/>
    <col min="6" max="6" width="16.5703125" customWidth="1"/>
  </cols>
  <sheetData>
    <row r="1" spans="1:6" x14ac:dyDescent="0.25">
      <c r="A1" s="6" t="s">
        <v>30</v>
      </c>
      <c r="B1" s="6"/>
    </row>
    <row r="2" spans="1:6" ht="30" x14ac:dyDescent="0.25">
      <c r="A2" s="4" t="s">
        <v>10</v>
      </c>
      <c r="B2" s="4" t="s">
        <v>14</v>
      </c>
      <c r="C2" s="5" t="s">
        <v>11</v>
      </c>
      <c r="D2" s="4" t="s">
        <v>13</v>
      </c>
      <c r="E2" s="4" t="s">
        <v>12</v>
      </c>
      <c r="F2" s="4" t="s">
        <v>6</v>
      </c>
    </row>
    <row r="3" spans="1:6" ht="90" x14ac:dyDescent="0.25">
      <c r="A3" s="3">
        <v>1</v>
      </c>
      <c r="B3" s="7">
        <v>43646</v>
      </c>
      <c r="C3" s="3" t="s">
        <v>15</v>
      </c>
      <c r="D3" s="3">
        <v>1</v>
      </c>
      <c r="E3" s="3">
        <v>2000</v>
      </c>
      <c r="F3" s="2" t="s">
        <v>18</v>
      </c>
    </row>
    <row r="4" spans="1:6" x14ac:dyDescent="0.25">
      <c r="A4" s="3">
        <v>2</v>
      </c>
      <c r="B4" s="7">
        <v>43656</v>
      </c>
      <c r="C4" s="3" t="s">
        <v>16</v>
      </c>
      <c r="D4" s="3">
        <v>1</v>
      </c>
      <c r="E4" s="3">
        <v>2000</v>
      </c>
      <c r="F4" s="3" t="s">
        <v>19</v>
      </c>
    </row>
    <row r="5" spans="1:6" x14ac:dyDescent="0.25">
      <c r="A5" s="3">
        <v>3</v>
      </c>
      <c r="B5" s="7">
        <v>43661</v>
      </c>
      <c r="C5" s="3" t="s">
        <v>15</v>
      </c>
      <c r="D5" s="3">
        <v>1</v>
      </c>
      <c r="E5" s="3">
        <v>1800</v>
      </c>
      <c r="F5" s="3" t="s">
        <v>19</v>
      </c>
    </row>
    <row r="6" spans="1:6" x14ac:dyDescent="0.25">
      <c r="A6" s="3">
        <v>4</v>
      </c>
      <c r="B6" s="7">
        <v>43661</v>
      </c>
      <c r="C6" s="3" t="s">
        <v>17</v>
      </c>
      <c r="D6" s="3">
        <v>1</v>
      </c>
      <c r="E6" s="3">
        <v>1500</v>
      </c>
      <c r="F6" s="3" t="s">
        <v>19</v>
      </c>
    </row>
    <row r="7" spans="1:6" x14ac:dyDescent="0.25">
      <c r="A7" s="3">
        <v>5</v>
      </c>
      <c r="B7" s="7">
        <v>43669</v>
      </c>
      <c r="C7" s="3" t="s">
        <v>9</v>
      </c>
      <c r="D7" s="3">
        <v>1</v>
      </c>
      <c r="E7" s="3">
        <v>1500</v>
      </c>
      <c r="F7" s="3" t="s">
        <v>19</v>
      </c>
    </row>
    <row r="8" spans="1:6" x14ac:dyDescent="0.25">
      <c r="A8" s="3">
        <v>6</v>
      </c>
      <c r="B8" s="7">
        <v>43696</v>
      </c>
      <c r="C8" s="3" t="s">
        <v>17</v>
      </c>
      <c r="D8" s="3">
        <v>1</v>
      </c>
      <c r="E8" s="3">
        <v>1500</v>
      </c>
      <c r="F8" s="3"/>
    </row>
    <row r="9" spans="1:6" x14ac:dyDescent="0.25">
      <c r="A9" s="3">
        <v>7</v>
      </c>
      <c r="B9" s="7">
        <v>43709</v>
      </c>
      <c r="C9" s="3" t="s">
        <v>9</v>
      </c>
      <c r="D9" s="3">
        <v>1</v>
      </c>
      <c r="E9" s="3">
        <v>1500</v>
      </c>
      <c r="F9" s="3"/>
    </row>
    <row r="10" spans="1:6" x14ac:dyDescent="0.25">
      <c r="A10" s="3">
        <v>8</v>
      </c>
      <c r="B10" s="7">
        <v>43780</v>
      </c>
      <c r="C10" s="3" t="s">
        <v>16</v>
      </c>
      <c r="D10" s="3">
        <v>1</v>
      </c>
      <c r="E10" s="3">
        <v>2000</v>
      </c>
      <c r="F10" s="3"/>
    </row>
    <row r="11" spans="1:6" x14ac:dyDescent="0.25">
      <c r="A11" s="3">
        <v>9</v>
      </c>
      <c r="B11" s="7">
        <v>44009</v>
      </c>
      <c r="C11" s="3" t="s">
        <v>40</v>
      </c>
      <c r="D11" s="3">
        <v>1</v>
      </c>
      <c r="E11" s="3">
        <v>5000</v>
      </c>
      <c r="F11" s="3"/>
    </row>
    <row r="12" spans="1:6" x14ac:dyDescent="0.25">
      <c r="A12" s="3">
        <v>10</v>
      </c>
      <c r="B12" s="7">
        <v>44021</v>
      </c>
      <c r="C12" s="3" t="s">
        <v>16</v>
      </c>
      <c r="D12" s="3">
        <v>2</v>
      </c>
      <c r="E12" s="3">
        <v>4000</v>
      </c>
      <c r="F12" s="3"/>
    </row>
    <row r="13" spans="1:6" x14ac:dyDescent="0.25">
      <c r="A13" s="3">
        <v>11</v>
      </c>
      <c r="B13" s="7"/>
      <c r="C13" s="3"/>
      <c r="D13" s="3"/>
      <c r="E13" s="3"/>
      <c r="F13" s="3"/>
    </row>
    <row r="14" spans="1:6" x14ac:dyDescent="0.25">
      <c r="A14" s="3">
        <v>12</v>
      </c>
      <c r="B14" s="3"/>
      <c r="C14" s="3"/>
      <c r="D14" s="3"/>
      <c r="E14" s="3"/>
      <c r="F14" s="3"/>
    </row>
    <row r="15" spans="1:6" x14ac:dyDescent="0.25">
      <c r="A15" s="1" t="s">
        <v>8</v>
      </c>
      <c r="B15" s="3"/>
      <c r="C15" s="3"/>
      <c r="D15" s="3">
        <f>SUM(D3:D14)</f>
        <v>11</v>
      </c>
      <c r="E15" s="3">
        <f>SUM(E3:E14)</f>
        <v>22800</v>
      </c>
      <c r="F15" s="3"/>
    </row>
    <row r="21" spans="1:6" x14ac:dyDescent="0.25">
      <c r="A21" s="6" t="s">
        <v>20</v>
      </c>
      <c r="B21" s="6"/>
    </row>
    <row r="22" spans="1:6" ht="30" x14ac:dyDescent="0.25">
      <c r="A22" s="4" t="s">
        <v>10</v>
      </c>
      <c r="B22" s="4" t="s">
        <v>14</v>
      </c>
      <c r="C22" s="5" t="s">
        <v>21</v>
      </c>
      <c r="D22" s="4" t="s">
        <v>25</v>
      </c>
      <c r="E22" s="4" t="s">
        <v>12</v>
      </c>
      <c r="F22" s="4" t="s">
        <v>6</v>
      </c>
    </row>
    <row r="23" spans="1:6" ht="30" x14ac:dyDescent="0.25">
      <c r="A23" s="3">
        <v>1</v>
      </c>
      <c r="B23" s="7">
        <v>43851</v>
      </c>
      <c r="C23" s="13" t="s">
        <v>22</v>
      </c>
      <c r="D23" s="3" t="s">
        <v>23</v>
      </c>
      <c r="E23" s="3">
        <v>3000</v>
      </c>
      <c r="F23" s="2"/>
    </row>
    <row r="24" spans="1:6" ht="30" x14ac:dyDescent="0.25">
      <c r="A24" s="3">
        <v>2</v>
      </c>
      <c r="B24" s="7">
        <v>43895</v>
      </c>
      <c r="C24" s="13" t="s">
        <v>22</v>
      </c>
      <c r="D24" s="3" t="s">
        <v>24</v>
      </c>
      <c r="E24" s="3">
        <v>6000</v>
      </c>
      <c r="F24" s="3"/>
    </row>
    <row r="25" spans="1:6" ht="30" x14ac:dyDescent="0.25">
      <c r="A25" s="3">
        <v>3</v>
      </c>
      <c r="B25" s="7">
        <v>43897</v>
      </c>
      <c r="C25" s="13" t="s">
        <v>22</v>
      </c>
      <c r="D25" s="3" t="s">
        <v>26</v>
      </c>
      <c r="E25" s="3">
        <v>700</v>
      </c>
      <c r="F25" s="3"/>
    </row>
    <row r="26" spans="1:6" ht="30" x14ac:dyDescent="0.25">
      <c r="A26" s="3">
        <v>4</v>
      </c>
      <c r="B26" s="7">
        <v>43899</v>
      </c>
      <c r="C26" s="13" t="s">
        <v>27</v>
      </c>
      <c r="D26" s="3" t="s">
        <v>24</v>
      </c>
      <c r="E26" s="3">
        <v>6000</v>
      </c>
      <c r="F26" s="3"/>
    </row>
    <row r="27" spans="1:6" ht="30" x14ac:dyDescent="0.25">
      <c r="A27" s="3">
        <v>5</v>
      </c>
      <c r="B27" s="7">
        <v>43904</v>
      </c>
      <c r="C27" s="13" t="s">
        <v>22</v>
      </c>
      <c r="D27" s="3" t="s">
        <v>26</v>
      </c>
      <c r="E27" s="3">
        <v>700</v>
      </c>
      <c r="F27" s="3"/>
    </row>
    <row r="28" spans="1:6" ht="30" x14ac:dyDescent="0.25">
      <c r="A28" s="3">
        <v>6</v>
      </c>
      <c r="B28" s="7">
        <v>43909</v>
      </c>
      <c r="C28" s="13" t="s">
        <v>27</v>
      </c>
      <c r="D28" s="3" t="s">
        <v>24</v>
      </c>
      <c r="E28" s="3">
        <v>6000</v>
      </c>
      <c r="F28" s="3"/>
    </row>
    <row r="29" spans="1:6" ht="30" x14ac:dyDescent="0.25">
      <c r="A29" s="3">
        <v>7</v>
      </c>
      <c r="B29" s="7">
        <v>43962</v>
      </c>
      <c r="C29" s="13" t="s">
        <v>27</v>
      </c>
      <c r="D29" s="3" t="s">
        <v>24</v>
      </c>
      <c r="E29" s="3">
        <v>6500</v>
      </c>
      <c r="F29" s="3"/>
    </row>
    <row r="30" spans="1:6" ht="30" x14ac:dyDescent="0.25">
      <c r="A30" s="3">
        <v>8</v>
      </c>
      <c r="B30" s="7">
        <v>43962</v>
      </c>
      <c r="C30" s="13" t="s">
        <v>27</v>
      </c>
      <c r="D30" s="3" t="s">
        <v>26</v>
      </c>
      <c r="E30" s="3">
        <v>900</v>
      </c>
      <c r="F30" s="3"/>
    </row>
    <row r="31" spans="1:6" x14ac:dyDescent="0.25">
      <c r="A31" s="3">
        <v>9</v>
      </c>
      <c r="B31" s="7"/>
      <c r="C31" s="13"/>
      <c r="D31" s="3"/>
      <c r="E31" s="3"/>
      <c r="F31" s="3"/>
    </row>
    <row r="32" spans="1:6" x14ac:dyDescent="0.25">
      <c r="A32" s="3">
        <v>10</v>
      </c>
      <c r="B32" s="7"/>
      <c r="C32" s="3"/>
      <c r="D32" s="3"/>
      <c r="E32" s="3"/>
      <c r="F32" s="3"/>
    </row>
    <row r="33" spans="1:6" x14ac:dyDescent="0.25">
      <c r="A33" s="3">
        <v>11</v>
      </c>
      <c r="B33" s="7"/>
      <c r="C33" s="3"/>
      <c r="D33" s="3"/>
      <c r="E33" s="3"/>
      <c r="F33" s="3"/>
    </row>
    <row r="34" spans="1:6" x14ac:dyDescent="0.25">
      <c r="A34" s="3">
        <v>12</v>
      </c>
      <c r="B34" s="3"/>
      <c r="C34" s="3"/>
      <c r="D34" s="3"/>
      <c r="E34" s="3"/>
      <c r="F34" s="3"/>
    </row>
    <row r="35" spans="1:6" x14ac:dyDescent="0.25">
      <c r="A35" s="1" t="s">
        <v>8</v>
      </c>
      <c r="B35" s="3"/>
      <c r="C35" s="3"/>
      <c r="D35" s="3">
        <f>SUM(D23:D34)</f>
        <v>0</v>
      </c>
      <c r="E35" s="3">
        <f>SUM(E23:E34)</f>
        <v>29800</v>
      </c>
      <c r="F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за месяц Июль</vt:lpstr>
      <vt:lpstr>Клеммы+антифриз продажа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2020-08-06T07:16:08Z</dcterms:modified>
</cp:coreProperties>
</file>