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Отчет июль" sheetId="1" r:id="rId1"/>
    <sheet name="Дисконт июль" sheetId="3" r:id="rId2"/>
    <sheet name="акс" sheetId="4" r:id="rId3"/>
    <sheet name="Дебиторка июль" sheetId="2" r:id="rId4"/>
  </sheet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3" l="1"/>
  <c r="C40" i="3"/>
  <c r="D40" i="3"/>
  <c r="E40" i="3"/>
  <c r="F40" i="3"/>
  <c r="G40" i="3"/>
  <c r="H40" i="3"/>
  <c r="C397" i="1"/>
  <c r="D397" i="1"/>
  <c r="E397" i="1"/>
  <c r="F397" i="1"/>
  <c r="G397" i="1"/>
  <c r="H397" i="1"/>
  <c r="E399" i="1" l="1"/>
</calcChain>
</file>

<file path=xl/sharedStrings.xml><?xml version="1.0" encoding="utf-8"?>
<sst xmlns="http://schemas.openxmlformats.org/spreadsheetml/2006/main" count="1284" uniqueCount="400">
  <si>
    <t>Продажи за  Июнь 2021 год</t>
  </si>
  <si>
    <t>Дата</t>
  </si>
  <si>
    <t>АКБ</t>
  </si>
  <si>
    <t>Кол-во</t>
  </si>
  <si>
    <t>Наличка в тг:</t>
  </si>
  <si>
    <t>Безналичный</t>
  </si>
  <si>
    <t xml:space="preserve">Кол.Б/У </t>
  </si>
  <si>
    <t>Скидка за Б/У в тг:</t>
  </si>
  <si>
    <t>Ёмкость</t>
  </si>
  <si>
    <t xml:space="preserve">Наименование </t>
  </si>
  <si>
    <t xml:space="preserve">Bars 230 euro </t>
  </si>
  <si>
    <t>ИП Avalon logistic</t>
  </si>
  <si>
    <t>Наличка,3800 тг.  Перемычка 65*35  "ИП Avalon logistic"</t>
  </si>
  <si>
    <t>TOO GAS IMPEX KZ</t>
  </si>
  <si>
    <t>Наличка,2500 тг.  Клемма 25007  "ИП Avalon logistic"</t>
  </si>
  <si>
    <t xml:space="preserve">Next 100 L+ st </t>
  </si>
  <si>
    <t>T-rex 75 L+  JIS</t>
  </si>
  <si>
    <t>Gold</t>
  </si>
  <si>
    <t xml:space="preserve">Bars 190  euro </t>
  </si>
  <si>
    <t>TOO West-СтройСервис</t>
  </si>
  <si>
    <t xml:space="preserve">Energizer 60 L+ JIS </t>
  </si>
  <si>
    <t>Apple City Corps ТОО</t>
  </si>
  <si>
    <t xml:space="preserve">Titan 110 R+  ES </t>
  </si>
  <si>
    <t>KSP м-н Гесс Т.</t>
  </si>
  <si>
    <t xml:space="preserve">Bars 210  к/б </t>
  </si>
  <si>
    <t>ТОО  Берт</t>
  </si>
  <si>
    <t xml:space="preserve">Energizer 95 L+ JIS </t>
  </si>
  <si>
    <t>QR gold</t>
  </si>
  <si>
    <t xml:space="preserve">Racer 60 R+ st </t>
  </si>
  <si>
    <t>TOO Supply Group KZ</t>
  </si>
  <si>
    <t xml:space="preserve">Racer 132 euro </t>
  </si>
  <si>
    <t>Racer 190 к/б</t>
  </si>
  <si>
    <t xml:space="preserve">Titan 63 R+  ES </t>
  </si>
  <si>
    <t>ТОО Дорстрой</t>
  </si>
  <si>
    <t xml:space="preserve">Forlux  92 R+ st </t>
  </si>
  <si>
    <t xml:space="preserve">Mutlu 90 R+ JIS </t>
  </si>
  <si>
    <t xml:space="preserve">КотлоМонтажСтрой ТОО </t>
  </si>
  <si>
    <t xml:space="preserve">Voltman 60 R+ st </t>
  </si>
  <si>
    <t>Замена по гарант.(Mutlu 63 L+ st)</t>
  </si>
  <si>
    <t xml:space="preserve">Bars 77 R+ st </t>
  </si>
  <si>
    <t>Замена по гарант.(Bars 77+ st)</t>
  </si>
  <si>
    <t xml:space="preserve">Bars 62 R+ st </t>
  </si>
  <si>
    <t xml:space="preserve">Varta 60 R+ JIS </t>
  </si>
  <si>
    <t xml:space="preserve">W-star 90 R+ st </t>
  </si>
  <si>
    <t>Arctic 80 R+ jis</t>
  </si>
  <si>
    <t>Mutlu 135 euro</t>
  </si>
  <si>
    <t>ИП "Ирвема"</t>
  </si>
  <si>
    <t>W-Star 77 R+ st</t>
  </si>
  <si>
    <t>KSP терминал</t>
  </si>
  <si>
    <t>Forlux 92 R+ st</t>
  </si>
  <si>
    <t>ТОО "Кашифя Холдинг"</t>
  </si>
  <si>
    <t>Bars 100 L+ st</t>
  </si>
  <si>
    <t>1000 тг.зарядка карта.</t>
  </si>
  <si>
    <t xml:space="preserve">Racer 60 L+  st </t>
  </si>
  <si>
    <t>Карта</t>
  </si>
  <si>
    <t>Bars 100 R+ st</t>
  </si>
  <si>
    <t>Energizer 110 R+ st</t>
  </si>
  <si>
    <t>ТОО "Качирский ПДУ"</t>
  </si>
  <si>
    <t>Unikum 190 кб</t>
  </si>
  <si>
    <t>Crona 75 R+ st</t>
  </si>
  <si>
    <t>ИП "AV Company"</t>
  </si>
  <si>
    <t>Mutlu 60 R+ jis</t>
  </si>
  <si>
    <t>Next 60 R+ st низк</t>
  </si>
  <si>
    <t>Bars 62 R+ st</t>
  </si>
  <si>
    <t>KSP QR</t>
  </si>
  <si>
    <t xml:space="preserve">Bars  75 R+ JIS </t>
  </si>
  <si>
    <t xml:space="preserve">Mutlu 63 R+  st </t>
  </si>
  <si>
    <t xml:space="preserve">Fotlux 192 euro </t>
  </si>
  <si>
    <t xml:space="preserve">Электра 60 R+ st </t>
  </si>
  <si>
    <t xml:space="preserve">Hyundai 35 R+ L+ JIS </t>
  </si>
  <si>
    <t xml:space="preserve">Titan 65 R+   es </t>
  </si>
  <si>
    <t xml:space="preserve">Hyundai 75 R+ st </t>
  </si>
  <si>
    <t>KSP м-н Веснин И.</t>
  </si>
  <si>
    <t xml:space="preserve">Bars 60 R+  st </t>
  </si>
  <si>
    <t>KSP м-н Марат Ж.</t>
  </si>
  <si>
    <t xml:space="preserve">W-star 77 R+ st </t>
  </si>
  <si>
    <t xml:space="preserve">Racer 60 L+ st </t>
  </si>
  <si>
    <t>KSP м-н Глушков Н.</t>
  </si>
  <si>
    <t>Varta 12Ah AGM</t>
  </si>
  <si>
    <t>Next 77 R+ st</t>
  </si>
  <si>
    <t>Bars 60 R+ st</t>
  </si>
  <si>
    <t>Next 75 R+ st</t>
  </si>
  <si>
    <t xml:space="preserve">T-rex 60 R  st </t>
  </si>
  <si>
    <t>Mutlu 90 R+ jis</t>
  </si>
  <si>
    <t>QR KSP</t>
  </si>
  <si>
    <t>Bars 75 L+ st</t>
  </si>
  <si>
    <t xml:space="preserve">Energizer 68 L+ JIS </t>
  </si>
  <si>
    <t xml:space="preserve">Next 60 R+ st </t>
  </si>
  <si>
    <t xml:space="preserve">W-star 70 R+ st </t>
  </si>
  <si>
    <t xml:space="preserve">Unicum 60 R+  st </t>
  </si>
  <si>
    <t xml:space="preserve">Sail 50 R+ JIS </t>
  </si>
  <si>
    <t xml:space="preserve">Vorta 70 R+ JIS </t>
  </si>
  <si>
    <t xml:space="preserve">Racer 60 R+  st </t>
  </si>
  <si>
    <t>KSP м-н Епбаев Е.</t>
  </si>
  <si>
    <t xml:space="preserve">Varta 80 R+ AGM </t>
  </si>
  <si>
    <t xml:space="preserve">Energizer 95 R+ st </t>
  </si>
  <si>
    <t xml:space="preserve">T-rex 60 R+ st </t>
  </si>
  <si>
    <t xml:space="preserve">Next 100 R+  JIS </t>
  </si>
  <si>
    <t>Замена по гарантии (Next 100 R+ JIS)</t>
  </si>
  <si>
    <t xml:space="preserve">T-rex 75 R+ JIS </t>
  </si>
  <si>
    <t>ТОО Гермес БТА</t>
  </si>
  <si>
    <t xml:space="preserve">Westa 74 R+ st </t>
  </si>
  <si>
    <t>Next 60 R+  st</t>
  </si>
  <si>
    <t xml:space="preserve">Карта,3000 тг.  Клемма </t>
  </si>
  <si>
    <t xml:space="preserve">Titan 65 R+ ES </t>
  </si>
  <si>
    <t xml:space="preserve">Teyko 75 L+  JIS </t>
  </si>
  <si>
    <t>60/70</t>
  </si>
  <si>
    <t>карта "ИП Лиман А.А."</t>
  </si>
  <si>
    <t xml:space="preserve">Next 65 R+ JIS </t>
  </si>
  <si>
    <t xml:space="preserve">Next 75 R+ st </t>
  </si>
  <si>
    <t xml:space="preserve">Next 60 L+ st </t>
  </si>
  <si>
    <t xml:space="preserve">Titan 62 R+ JIS </t>
  </si>
  <si>
    <t>Racer 60 L+  st</t>
  </si>
  <si>
    <t xml:space="preserve">Energizer 95 R+  st </t>
  </si>
  <si>
    <t xml:space="preserve">Mutlu 60 R+ JIS </t>
  </si>
  <si>
    <t xml:space="preserve">Crona 60 R+  st </t>
  </si>
  <si>
    <t xml:space="preserve">Bars 62 R+  st </t>
  </si>
  <si>
    <t>Voltman 190 euro</t>
  </si>
  <si>
    <t>ТОО КХ Пахарь</t>
  </si>
  <si>
    <t xml:space="preserve">W-star 90 R+  st </t>
  </si>
  <si>
    <t xml:space="preserve">Sail 50 R+  JIS </t>
  </si>
  <si>
    <t xml:space="preserve">Bars 75 L+ JIS </t>
  </si>
  <si>
    <t xml:space="preserve">W-star 70 R+  st </t>
  </si>
  <si>
    <t xml:space="preserve">Bars 100 R+ st </t>
  </si>
  <si>
    <t xml:space="preserve">Bars 75 R+ JIS </t>
  </si>
  <si>
    <t>Замена,брак</t>
  </si>
  <si>
    <t xml:space="preserve">Карта 2500, Вода 5 л </t>
  </si>
  <si>
    <r>
      <t>TOO West-СтройСервис</t>
    </r>
    <r>
      <rPr>
        <b/>
        <sz val="11"/>
        <color rgb="FFFF0000"/>
        <rFont val="Times New Roman"/>
        <family val="1"/>
        <charset val="204"/>
      </rPr>
      <t xml:space="preserve"> (Оплата 29.06)</t>
    </r>
  </si>
  <si>
    <r>
      <t xml:space="preserve">Apple City Corps ТОО </t>
    </r>
    <r>
      <rPr>
        <b/>
        <sz val="11"/>
        <color rgb="FFFF0000"/>
        <rFont val="Times New Roman"/>
        <family val="1"/>
        <charset val="204"/>
      </rPr>
      <t>(Оплата 15.06)</t>
    </r>
  </si>
  <si>
    <r>
      <t>TOO Supply Group KZ</t>
    </r>
    <r>
      <rPr>
        <b/>
        <sz val="11"/>
        <color rgb="FFFF0000"/>
        <rFont val="Times New Roman"/>
        <family val="1"/>
        <charset val="204"/>
      </rPr>
      <t xml:space="preserve"> (Оплата 17.06)</t>
    </r>
  </si>
  <si>
    <r>
      <t xml:space="preserve">TOO Supply Group KZ </t>
    </r>
    <r>
      <rPr>
        <b/>
        <sz val="11"/>
        <color rgb="FFFF0000"/>
        <rFont val="Times New Roman"/>
        <family val="1"/>
        <charset val="204"/>
      </rPr>
      <t>(Оплата 14.06)</t>
    </r>
  </si>
  <si>
    <r>
      <t xml:space="preserve">TOO Supply Group KZ </t>
    </r>
    <r>
      <rPr>
        <b/>
        <sz val="11"/>
        <color rgb="FFFF0000"/>
        <rFont val="Times New Roman"/>
        <family val="1"/>
        <charset val="204"/>
      </rPr>
      <t>(Оплата 08.06)</t>
    </r>
  </si>
  <si>
    <t>230/100</t>
  </si>
  <si>
    <t>QR RED</t>
  </si>
  <si>
    <t xml:space="preserve">Mutlu 60 R+  st </t>
  </si>
  <si>
    <t xml:space="preserve">Bars  62 L+  st </t>
  </si>
  <si>
    <t>KSP м-н Сергалиев Е.</t>
  </si>
  <si>
    <t xml:space="preserve">Next  77 R+  st </t>
  </si>
  <si>
    <t xml:space="preserve">Varta 74 R+  silver </t>
  </si>
  <si>
    <t>Hyundai 100 R+ st (60044)</t>
  </si>
  <si>
    <t>Forlux 92 R+  st  Укр.</t>
  </si>
  <si>
    <t>Unikum 190 к/б</t>
  </si>
  <si>
    <t xml:space="preserve">Voltman 75 R+ st </t>
  </si>
  <si>
    <t xml:space="preserve">Карта </t>
  </si>
  <si>
    <t>Next 75 R+  st</t>
  </si>
  <si>
    <t>Карта (ТОО Гермес БТА)</t>
  </si>
  <si>
    <t xml:space="preserve">Mutlu 60 R+ st </t>
  </si>
  <si>
    <t>Карта и нал</t>
  </si>
  <si>
    <t>gold</t>
  </si>
  <si>
    <t>Voltman 190  euro</t>
  </si>
  <si>
    <t>QR  gold</t>
  </si>
  <si>
    <t xml:space="preserve">Voltman 70 R+ st </t>
  </si>
  <si>
    <t xml:space="preserve">Energizer 95 R+  JIS </t>
  </si>
  <si>
    <t xml:space="preserve">Westa 60 R+  st </t>
  </si>
  <si>
    <t>Замена по гарант(Next 230 1шт.)ТОО ТрансКарго КЗ</t>
  </si>
  <si>
    <t>Bars 210  к/б</t>
  </si>
  <si>
    <t>KSP м-н Кусаинова Р.</t>
  </si>
  <si>
    <t xml:space="preserve">T-rex 75 L+ JIS </t>
  </si>
  <si>
    <t xml:space="preserve">Next 62 R+  st </t>
  </si>
  <si>
    <t>60/60/70</t>
  </si>
  <si>
    <t>Varta 60 R+  st низ. (D59)</t>
  </si>
  <si>
    <t>KSP м-н Смирнов Е.</t>
  </si>
  <si>
    <t xml:space="preserve">Next 60 R+  st </t>
  </si>
  <si>
    <t xml:space="preserve">Mutlu 60 L+    st </t>
  </si>
  <si>
    <t>Замена по гарант.(Mutlu 60 L+ st)</t>
  </si>
  <si>
    <t xml:space="preserve">Next 75 R+  st </t>
  </si>
  <si>
    <t xml:space="preserve">Bars 100 R+ JIS </t>
  </si>
  <si>
    <t xml:space="preserve">Unikum 60 R+  st </t>
  </si>
  <si>
    <t>Titan 80 R+ JIS  EFB</t>
  </si>
  <si>
    <t xml:space="preserve">Next 62 R+ st </t>
  </si>
  <si>
    <t xml:space="preserve">Mutlu 75 R+ JIS </t>
  </si>
  <si>
    <t xml:space="preserve">T-rex 100 R+ JIS </t>
  </si>
  <si>
    <t xml:space="preserve">Bars 75 L+  st </t>
  </si>
  <si>
    <t xml:space="preserve">Next 100 R+ JIS </t>
  </si>
  <si>
    <t>ТОО КЭММИ Group</t>
  </si>
  <si>
    <t>Titan 63 R+  es</t>
  </si>
  <si>
    <t xml:space="preserve">Bars 60 L+ st </t>
  </si>
  <si>
    <t>KSP м-н Осинцов Е.</t>
  </si>
  <si>
    <t xml:space="preserve">Forlux 74 R+  st </t>
  </si>
  <si>
    <t xml:space="preserve">Next  75 R+  st </t>
  </si>
  <si>
    <t>Forlux 92 R+ st. Укр.</t>
  </si>
  <si>
    <t xml:space="preserve">Mutlu 55 R+ JIS </t>
  </si>
  <si>
    <t>Замена по гарант(Mutlu 55 R+ JIS )</t>
  </si>
  <si>
    <t>2000 тг.зарядка карта.</t>
  </si>
  <si>
    <t xml:space="preserve">1500 тг зарядка карта </t>
  </si>
  <si>
    <t>Next 65 R+  JIS</t>
  </si>
  <si>
    <t xml:space="preserve">Teyko 100 R+ JIS </t>
  </si>
  <si>
    <t xml:space="preserve">Teyko 75 L+ JIS </t>
  </si>
  <si>
    <t>gold "ТОО Гермес БТА"</t>
  </si>
  <si>
    <t>RED</t>
  </si>
  <si>
    <t xml:space="preserve">W-star 90 R+   st </t>
  </si>
  <si>
    <t xml:space="preserve">Unikum 60 R+ st </t>
  </si>
  <si>
    <t xml:space="preserve">Mutlu 100 L+ JIS </t>
  </si>
  <si>
    <t>ТОО"Крестьянское хозяйство"Данекер"</t>
  </si>
  <si>
    <t xml:space="preserve">Titan 66 R+ st </t>
  </si>
  <si>
    <t>ТЕМІРМАШ Павлодарский завод ТОО</t>
  </si>
  <si>
    <t xml:space="preserve">Next 77 R+ st </t>
  </si>
  <si>
    <t>Hyundai 60 R+ JIS (55D23L)</t>
  </si>
  <si>
    <r>
      <t>QR RED/</t>
    </r>
    <r>
      <rPr>
        <b/>
        <i/>
        <sz val="11"/>
        <color theme="1"/>
        <rFont val="Times New Roman"/>
        <family val="1"/>
        <charset val="204"/>
      </rPr>
      <t>1000 скидка</t>
    </r>
  </si>
  <si>
    <t>2(60)/100</t>
  </si>
  <si>
    <t>KSP м-н Ульгубаев Дархан</t>
  </si>
  <si>
    <t xml:space="preserve">Mutlu 63 L+ st </t>
  </si>
  <si>
    <t>1 500 тг.зарядка карта.</t>
  </si>
  <si>
    <t>Мойнак 2015 ТОО</t>
  </si>
  <si>
    <t>2 000 тг.зарядка карта.</t>
  </si>
  <si>
    <t>Voltman 72 R + jis</t>
  </si>
  <si>
    <t xml:space="preserve">Bars 60 L + st </t>
  </si>
  <si>
    <t xml:space="preserve">T-Rex 75 R+ JIS </t>
  </si>
  <si>
    <t>ARCTIC 80 R + jis</t>
  </si>
  <si>
    <t>ARCTIC 80 L + jis</t>
  </si>
  <si>
    <t>Next 62 R+ st</t>
  </si>
  <si>
    <t>Next 60 L+ st</t>
  </si>
  <si>
    <t>Varta 60 R+ jis</t>
  </si>
  <si>
    <t>KSP м-н Таран Павел/Наличка</t>
  </si>
  <si>
    <t>W-Star 90 R+ st</t>
  </si>
  <si>
    <t>КХ "Пахарь"</t>
  </si>
  <si>
    <t>Titan 70 R+ jis</t>
  </si>
  <si>
    <t>Forlux 74 R+ st</t>
  </si>
  <si>
    <t>QR gold/Наличка</t>
  </si>
  <si>
    <t>T-Rex 75 R+ jis</t>
  </si>
  <si>
    <t>ТОО "Жардем"</t>
  </si>
  <si>
    <t>Westa 192 euro</t>
  </si>
  <si>
    <t>Клеммы 25007 2 шт.</t>
  </si>
  <si>
    <t>KSP Gold</t>
  </si>
  <si>
    <t>KSP м-н Брант Виталий</t>
  </si>
  <si>
    <t>Крепления</t>
  </si>
  <si>
    <t xml:space="preserve">Зарядка </t>
  </si>
  <si>
    <t>Bars 100 R + st</t>
  </si>
  <si>
    <t>TOO " ПавлодарЖолдары "</t>
  </si>
  <si>
    <t>Next 100 L+ st</t>
  </si>
  <si>
    <t>Bars 77 R + st</t>
  </si>
  <si>
    <t>Titan 62 R + st</t>
  </si>
  <si>
    <t>Next 60 R+ st</t>
  </si>
  <si>
    <t>Hyundai 35 R+ JIS (42B19R)</t>
  </si>
  <si>
    <t>Next 60 L + st</t>
  </si>
  <si>
    <t>Клеммы 25007 1 шт.</t>
  </si>
  <si>
    <t>Клеммы 25024 1 шт.</t>
  </si>
  <si>
    <t>T-Rex 100 R + jis</t>
  </si>
  <si>
    <t>T-Rex 75 L + jis</t>
  </si>
  <si>
    <t>Bars 62 R + st</t>
  </si>
  <si>
    <t>Voltman 190 EURO</t>
  </si>
  <si>
    <t>TOO"BUS - PVL"</t>
  </si>
  <si>
    <t>Клеммы 25007 4 шт.</t>
  </si>
  <si>
    <t>Bars 60 L + st</t>
  </si>
  <si>
    <t>Varta 100 R + st</t>
  </si>
  <si>
    <t>Тоо"Бонус Строй"</t>
  </si>
  <si>
    <t>Titan EFB 100 R + jis</t>
  </si>
  <si>
    <t>ARCTIC 62 R + st</t>
  </si>
  <si>
    <t>Mutlu 100 R+ st</t>
  </si>
  <si>
    <t>Westa 60 R + st</t>
  </si>
  <si>
    <t>Bars 60 R + st</t>
  </si>
  <si>
    <t>KSP Gold/Наличка</t>
  </si>
  <si>
    <t>Hyundai 100 R + jis (115D31L)</t>
  </si>
  <si>
    <t>Next 90 R+ st</t>
  </si>
  <si>
    <t>Next 100 R+ jis</t>
  </si>
  <si>
    <t>Racer 190 KБ</t>
  </si>
  <si>
    <t>ИП   "ЖҰЛДЫЗ "</t>
  </si>
  <si>
    <t>Forlux 100 R + st</t>
  </si>
  <si>
    <t>60 / 70</t>
  </si>
  <si>
    <t>Next 77 R + st</t>
  </si>
  <si>
    <t>Titan 76 L + st</t>
  </si>
  <si>
    <t>W - Star 90 R + st</t>
  </si>
  <si>
    <t>QR RED/Наличка</t>
  </si>
  <si>
    <t>Kайнар 90 R + st</t>
  </si>
  <si>
    <t xml:space="preserve">Bars 210 KБ </t>
  </si>
  <si>
    <t>ТОО"АйроСнаб"</t>
  </si>
  <si>
    <t>Racer 60 R + st</t>
  </si>
  <si>
    <t>Supply Group KZ ТОО</t>
  </si>
  <si>
    <t>KSP м-н Альмухамбетова Ажар</t>
  </si>
  <si>
    <t>Teyko 75 L + jis</t>
  </si>
  <si>
    <t>ТОО "GPS Контроль "</t>
  </si>
  <si>
    <t xml:space="preserve">Westa 225 euro </t>
  </si>
  <si>
    <t>2000 Скидка</t>
  </si>
  <si>
    <t>T - Rex 70 R + st</t>
  </si>
  <si>
    <t>500 Скидка</t>
  </si>
  <si>
    <t>Titan ES 70 R + st</t>
  </si>
  <si>
    <t>ТОО" Пахарь "</t>
  </si>
  <si>
    <t xml:space="preserve">Mutlu 225 Euro </t>
  </si>
  <si>
    <t>Замена по гпрпнтии от 14.10.2021   Mutlu 225 Euro (2 шт.)</t>
  </si>
  <si>
    <t>Sail 50 R + jis</t>
  </si>
  <si>
    <t>Замена по гпрпнтии Sail 50 R + jis</t>
  </si>
  <si>
    <t>Westa 92 R + st</t>
  </si>
  <si>
    <t>Bars 75 L + jis</t>
  </si>
  <si>
    <t>4000 тг.зарядка карта.</t>
  </si>
  <si>
    <t>1000 Скидка</t>
  </si>
  <si>
    <t>Crona 60 R + st</t>
  </si>
  <si>
    <t>Teyko100  R + jis</t>
  </si>
  <si>
    <t>T - Rex 75 L + jis</t>
  </si>
  <si>
    <t xml:space="preserve">Westa 192 euro </t>
  </si>
  <si>
    <t>ПСК "Союз" ТОО</t>
  </si>
  <si>
    <t>Forlux 92 R + st</t>
  </si>
  <si>
    <t>Кайнар 140 Euro</t>
  </si>
  <si>
    <t>ТОО "ИНЭК Казахстан"</t>
  </si>
  <si>
    <t>Global Trans Oil ТОО/Карта</t>
  </si>
  <si>
    <t>Bars 90 L + st</t>
  </si>
  <si>
    <t>T - Rex 60 R + st</t>
  </si>
  <si>
    <t>KSP QR/Наличка/500 Скидка</t>
  </si>
  <si>
    <t>Кайнар 90 R + st</t>
  </si>
  <si>
    <t>Crona 75 R + st</t>
  </si>
  <si>
    <t>Меткан XXI век ТОО</t>
  </si>
  <si>
    <t xml:space="preserve">Элетра 75 R+ st </t>
  </si>
  <si>
    <t>AV Company ИП</t>
  </si>
  <si>
    <t>Bars 62 L + st</t>
  </si>
  <si>
    <t>Mutlu 63 L +st</t>
  </si>
  <si>
    <t>Рубиком  предприятие ТОО</t>
  </si>
  <si>
    <t>Bars 75 L + st</t>
  </si>
  <si>
    <t>Bars 75 R + jis</t>
  </si>
  <si>
    <t>Замена по гарантии Bars 230 КБ  1 шт.от 23.07.2020</t>
  </si>
  <si>
    <t>Mutlu 75 R + jis</t>
  </si>
  <si>
    <t>Mutlu 63 R +st</t>
  </si>
  <si>
    <t>Varta 180 EURO</t>
  </si>
  <si>
    <t>КХ ДАНАТ</t>
  </si>
  <si>
    <t>Westa 100 R + st</t>
  </si>
  <si>
    <t>Racer 75 R + st</t>
  </si>
  <si>
    <t>Varta 70 R + st</t>
  </si>
  <si>
    <t>Crona 90 R + st</t>
  </si>
  <si>
    <t>Замена по гарантии от 24.04.2021</t>
  </si>
  <si>
    <t>Bars 100 L + st</t>
  </si>
  <si>
    <t>Varta 95 L + jis</t>
  </si>
  <si>
    <t>KSP QR RED</t>
  </si>
  <si>
    <t>ИП AST SERVISE</t>
  </si>
  <si>
    <t>Racer 60 L + st</t>
  </si>
  <si>
    <t>Taxi 60 R + st</t>
  </si>
  <si>
    <t>Next 60 R + st</t>
  </si>
  <si>
    <t>Bars 75 R+ jis</t>
  </si>
  <si>
    <t xml:space="preserve">Элетра 75 L+ st </t>
  </si>
  <si>
    <t>KSP м-н Ахметова Е.</t>
  </si>
  <si>
    <t>Arctic 80 R + jis</t>
  </si>
  <si>
    <t>По гос.закупке</t>
  </si>
  <si>
    <t xml:space="preserve">Energizer 110 R + St </t>
  </si>
  <si>
    <t>ТОО"Крафт"</t>
  </si>
  <si>
    <t>W -Star 90 R + st</t>
  </si>
  <si>
    <t>Next 100 R + jis</t>
  </si>
  <si>
    <t>Mutlu 90 R + jis</t>
  </si>
  <si>
    <t>Titan 75 R + st</t>
  </si>
  <si>
    <t>KSP м-н Нургазинов Айдын</t>
  </si>
  <si>
    <t>KSP QR/Наличка</t>
  </si>
  <si>
    <t>Замена по гарантии на T - Rex 70 R + st от 13.06.2021</t>
  </si>
  <si>
    <t>Электро лит</t>
  </si>
  <si>
    <t>Клемма 1 шт.</t>
  </si>
  <si>
    <t>Bars 75 R + st</t>
  </si>
  <si>
    <r>
      <t xml:space="preserve">KSP RED / </t>
    </r>
    <r>
      <rPr>
        <b/>
        <i/>
        <sz val="11"/>
        <color rgb="FFFF0000"/>
        <rFont val="Calibri"/>
        <family val="2"/>
        <charset val="204"/>
        <scheme val="minor"/>
      </rPr>
      <t>1000 Скидка</t>
    </r>
  </si>
  <si>
    <t>Клемма минус 25050 1 шт.</t>
  </si>
  <si>
    <t>ТАВИ Павлодар ТОО</t>
  </si>
  <si>
    <t>Teyko 75 R + jis</t>
  </si>
  <si>
    <t>KSP RED</t>
  </si>
  <si>
    <t>KSP м-н Жук Виктория</t>
  </si>
  <si>
    <t>АманСтрой-ПВ ТОО</t>
  </si>
  <si>
    <t xml:space="preserve">               </t>
  </si>
  <si>
    <t>Voltman 100 R + jis</t>
  </si>
  <si>
    <t>Titan 70 R + st</t>
  </si>
  <si>
    <t xml:space="preserve">Racer 190 euro </t>
  </si>
  <si>
    <t>Varta 70 R + jis</t>
  </si>
  <si>
    <t xml:space="preserve">Incom company ТОО </t>
  </si>
  <si>
    <t>Damper 60 R +st</t>
  </si>
  <si>
    <t>KSP м-н Жанпеисова Зульфия</t>
  </si>
  <si>
    <t>Автохозяйство Павлодарской области ТОО</t>
  </si>
  <si>
    <t>Bars 100 R+ jis</t>
  </si>
  <si>
    <t xml:space="preserve"> КХ"Пахарь" ТОО</t>
  </si>
  <si>
    <t>Titan 66 R + st</t>
  </si>
  <si>
    <t>ТОО "АвтоДом Павлодар"</t>
  </si>
  <si>
    <t>Next 75 R + st</t>
  </si>
  <si>
    <t>Bars 60 L+ st</t>
  </si>
  <si>
    <t>Varta 74 R + st  (E38)</t>
  </si>
  <si>
    <t>KSP м-н  Ахметжанов  Сапаргали</t>
  </si>
  <si>
    <t>Mutlu 90 L + st</t>
  </si>
  <si>
    <t>ГРАВЕЛИТ ТОО</t>
  </si>
  <si>
    <t>Bars 210 КБ</t>
  </si>
  <si>
    <t>Карта /Наличка</t>
  </si>
  <si>
    <t>KSP QR /Наличка</t>
  </si>
  <si>
    <t>Arctic 65 R + jis</t>
  </si>
  <si>
    <t>Titan ES 63 R + st</t>
  </si>
  <si>
    <t>Mutlu 70 R + jis</t>
  </si>
  <si>
    <t>Mutlu 68 L + jis</t>
  </si>
  <si>
    <t>Hyundai 100 R + st (60044)</t>
  </si>
  <si>
    <t xml:space="preserve">Racer 190euro </t>
  </si>
  <si>
    <t>Павлодар-Водоканал ТОО</t>
  </si>
  <si>
    <t>Titan ES 95 R + st</t>
  </si>
  <si>
    <t xml:space="preserve"> ТОО"Медикер-промышленная медицина"</t>
  </si>
  <si>
    <t xml:space="preserve">Элетра 60 R+ st </t>
  </si>
  <si>
    <t>T - Rex 100 R + st</t>
  </si>
  <si>
    <t>Bars 100 R+ st (1 шт.)</t>
  </si>
  <si>
    <t>Замена по гарантии Mutlu 100 R + st от 03.12.2020</t>
  </si>
  <si>
    <t>Bars 75 R+ st</t>
  </si>
  <si>
    <t>KSP Gold /Наличка</t>
  </si>
  <si>
    <t>Forlux 192 EURO (1 шт.)</t>
  </si>
  <si>
    <t>Замена по гарантии Energizer 180 EURO  от 15.11.2020</t>
  </si>
  <si>
    <t>Mutlu 63 L + st</t>
  </si>
  <si>
    <t>Forlux 74 R + st</t>
  </si>
  <si>
    <t>Varta 95 R + jis</t>
  </si>
  <si>
    <t>KSP м-н Войтенко Ксения</t>
  </si>
  <si>
    <t>Mutlu 90 R + st</t>
  </si>
  <si>
    <t>KSP м-н  Жабакбаева Зауреш</t>
  </si>
  <si>
    <t>Varta 74 R + st(E38)</t>
  </si>
  <si>
    <t>KSP м-н  Семёнов Алексей</t>
  </si>
  <si>
    <t>Bars 62 L+ st</t>
  </si>
  <si>
    <t>Hyundai 45 R + Jis (55B24L)</t>
  </si>
  <si>
    <t>Forlux  74 R + st</t>
  </si>
  <si>
    <t>Mutlu 63 L+</t>
  </si>
  <si>
    <t>ЛОМОВА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</si>
</sst>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rgb="FFFF0000"/>
      <name val="Calibri"/>
      <family val="2"/>
      <scheme val="minor"/>
    </font>
    <font>
      <b/>
      <sz val="11"/>
      <color rgb="FFFF0000"/>
      <name val="Times New Roman"/>
      <family val="1"/>
      <charset val="204"/>
    </font>
    <font>
      <sz val="11"/>
      <name val="Calibri"/>
      <family val="2"/>
      <scheme val="minor"/>
    </font>
    <font>
      <b/>
      <sz val="11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b/>
      <i/>
      <sz val="11"/>
      <color theme="1"/>
      <name val="Times New Roman"/>
      <family val="1"/>
      <charset val="204"/>
    </font>
    <font>
      <b/>
      <i/>
      <sz val="11"/>
      <color theme="1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rgb="FFE5E5E5"/>
      </left>
      <right style="medium">
        <color rgb="FFE5E5E5"/>
      </right>
      <top style="medium">
        <color rgb="FFE5E5E5"/>
      </top>
      <bottom style="medium">
        <color rgb="FFE5E5E5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3">
    <xf numFmtId="0" fontId="0" fillId="0" borderId="0" xfId="0"/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/>
    </xf>
    <xf numFmtId="0" fontId="0" fillId="0" borderId="8" xfId="0" applyFont="1" applyFill="1" applyBorder="1" applyAlignment="1"/>
    <xf numFmtId="0" fontId="0" fillId="0" borderId="9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3" fontId="0" fillId="3" borderId="9" xfId="0" applyNumberFormat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/>
    </xf>
    <xf numFmtId="0" fontId="0" fillId="0" borderId="12" xfId="0" applyFont="1" applyFill="1" applyBorder="1" applyAlignment="1"/>
    <xf numFmtId="0" fontId="0" fillId="0" borderId="13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3" fontId="0" fillId="3" borderId="13" xfId="0" applyNumberFormat="1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3" fontId="5" fillId="3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left" vertical="center"/>
    </xf>
    <xf numFmtId="3" fontId="0" fillId="0" borderId="13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0" fillId="0" borderId="12" xfId="0" applyFont="1" applyFill="1" applyBorder="1"/>
    <xf numFmtId="0" fontId="0" fillId="3" borderId="13" xfId="0" applyFont="1" applyFill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0" fillId="3" borderId="17" xfId="0" applyFont="1" applyFill="1" applyBorder="1" applyAlignment="1">
      <alignment horizontal="left" vertical="center"/>
    </xf>
    <xf numFmtId="0" fontId="0" fillId="3" borderId="18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7" fillId="3" borderId="8" xfId="0" applyFont="1" applyFill="1" applyBorder="1" applyAlignment="1"/>
    <xf numFmtId="0" fontId="7" fillId="3" borderId="9" xfId="0" applyFont="1" applyFill="1" applyBorder="1" applyAlignment="1">
      <alignment horizontal="center" vertical="center"/>
    </xf>
    <xf numFmtId="3" fontId="7" fillId="3" borderId="9" xfId="0" applyNumberFormat="1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/>
    </xf>
    <xf numFmtId="0" fontId="7" fillId="3" borderId="12" xfId="0" applyFont="1" applyFill="1" applyBorder="1" applyAlignment="1"/>
    <xf numFmtId="0" fontId="7" fillId="3" borderId="13" xfId="0" applyFont="1" applyFill="1" applyBorder="1" applyAlignment="1">
      <alignment horizontal="center" vertical="center"/>
    </xf>
    <xf numFmtId="3" fontId="7" fillId="3" borderId="13" xfId="0" applyNumberFormat="1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left" vertical="center"/>
    </xf>
    <xf numFmtId="0" fontId="7" fillId="3" borderId="12" xfId="0" applyFont="1" applyFill="1" applyBorder="1"/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6" fillId="0" borderId="20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0" fillId="0" borderId="17" xfId="0" applyFont="1" applyFill="1" applyBorder="1" applyAlignment="1"/>
    <xf numFmtId="0" fontId="0" fillId="3" borderId="8" xfId="0" applyFont="1" applyFill="1" applyBorder="1" applyAlignment="1"/>
    <xf numFmtId="0" fontId="0" fillId="3" borderId="12" xfId="0" applyFont="1" applyFill="1" applyBorder="1" applyAlignment="1"/>
    <xf numFmtId="0" fontId="8" fillId="3" borderId="20" xfId="0" applyFont="1" applyFill="1" applyBorder="1" applyAlignment="1">
      <alignment horizontal="center"/>
    </xf>
    <xf numFmtId="0" fontId="0" fillId="3" borderId="17" xfId="0" applyFont="1" applyFill="1" applyBorder="1" applyAlignment="1"/>
    <xf numFmtId="3" fontId="0" fillId="3" borderId="18" xfId="0" applyNumberFormat="1" applyFont="1" applyFill="1" applyBorder="1" applyAlignment="1">
      <alignment horizontal="center" vertical="center"/>
    </xf>
    <xf numFmtId="0" fontId="7" fillId="3" borderId="17" xfId="0" applyFont="1" applyFill="1" applyBorder="1"/>
    <xf numFmtId="0" fontId="4" fillId="3" borderId="20" xfId="0" applyFont="1" applyFill="1" applyBorder="1" applyAlignment="1">
      <alignment horizontal="center"/>
    </xf>
    <xf numFmtId="0" fontId="0" fillId="3" borderId="12" xfId="0" applyFont="1" applyFill="1" applyBorder="1"/>
    <xf numFmtId="0" fontId="0" fillId="3" borderId="12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top"/>
    </xf>
    <xf numFmtId="3" fontId="7" fillId="3" borderId="18" xfId="0" applyNumberFormat="1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center" vertical="center"/>
    </xf>
    <xf numFmtId="3" fontId="7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center" wrapText="1"/>
    </xf>
    <xf numFmtId="0" fontId="0" fillId="4" borderId="13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 vertical="center"/>
    </xf>
    <xf numFmtId="3" fontId="7" fillId="0" borderId="13" xfId="0" applyNumberFormat="1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3" fontId="0" fillId="4" borderId="13" xfId="0" applyNumberFormat="1" applyFont="1" applyFill="1" applyBorder="1" applyAlignment="1">
      <alignment horizontal="center" vertical="center"/>
    </xf>
    <xf numFmtId="0" fontId="5" fillId="0" borderId="0" xfId="0" applyFont="1"/>
    <xf numFmtId="0" fontId="7" fillId="2" borderId="8" xfId="0" applyFont="1" applyFill="1" applyBorder="1" applyAlignment="1"/>
    <xf numFmtId="0" fontId="7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/>
    </xf>
    <xf numFmtId="0" fontId="0" fillId="0" borderId="12" xfId="0" applyFill="1" applyBorder="1" applyAlignment="1">
      <alignment horizontal="left" vertical="center"/>
    </xf>
    <xf numFmtId="0" fontId="0" fillId="0" borderId="17" xfId="0" applyFont="1" applyFill="1" applyBorder="1" applyAlignment="1">
      <alignment horizontal="left" vertical="center"/>
    </xf>
    <xf numFmtId="0" fontId="0" fillId="0" borderId="1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/>
    </xf>
    <xf numFmtId="0" fontId="7" fillId="0" borderId="17" xfId="0" applyFont="1" applyFill="1" applyBorder="1"/>
    <xf numFmtId="0" fontId="7" fillId="0" borderId="12" xfId="0" applyFont="1" applyFill="1" applyBorder="1"/>
    <xf numFmtId="0" fontId="7" fillId="0" borderId="12" xfId="0" applyFont="1" applyFill="1" applyBorder="1" applyAlignment="1"/>
    <xf numFmtId="0" fontId="7" fillId="0" borderId="12" xfId="0" applyFont="1" applyFill="1" applyBorder="1" applyAlignment="1">
      <alignment horizontal="left" vertical="center"/>
    </xf>
    <xf numFmtId="0" fontId="7" fillId="0" borderId="17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0" fontId="7" fillId="0" borderId="8" xfId="0" applyFont="1" applyFill="1" applyBorder="1" applyAlignment="1"/>
    <xf numFmtId="0" fontId="0" fillId="3" borderId="8" xfId="0" applyFill="1" applyBorder="1" applyAlignment="1">
      <alignment horizontal="left" vertical="center"/>
    </xf>
    <xf numFmtId="0" fontId="0" fillId="3" borderId="9" xfId="0" applyFill="1" applyBorder="1" applyAlignment="1">
      <alignment horizontal="center" vertical="center"/>
    </xf>
    <xf numFmtId="0" fontId="0" fillId="3" borderId="17" xfId="0" applyFill="1" applyBorder="1" applyAlignment="1">
      <alignment horizontal="left" vertical="center"/>
    </xf>
    <xf numFmtId="3" fontId="0" fillId="0" borderId="18" xfId="0" applyNumberFormat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vertical="center"/>
    </xf>
    <xf numFmtId="0" fontId="4" fillId="0" borderId="1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vertical="center"/>
    </xf>
    <xf numFmtId="0" fontId="0" fillId="3" borderId="12" xfId="0" applyFont="1" applyFill="1" applyBorder="1" applyAlignment="1">
      <alignment vertical="center"/>
    </xf>
    <xf numFmtId="0" fontId="8" fillId="3" borderId="20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vertical="center"/>
    </xf>
    <xf numFmtId="0" fontId="8" fillId="3" borderId="21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vertical="center"/>
    </xf>
    <xf numFmtId="0" fontId="4" fillId="3" borderId="19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0" fillId="3" borderId="22" xfId="0" applyFont="1" applyFill="1" applyBorder="1" applyAlignment="1"/>
    <xf numFmtId="0" fontId="0" fillId="3" borderId="23" xfId="0" applyFont="1" applyFill="1" applyBorder="1" applyAlignment="1">
      <alignment horizontal="center" vertical="center"/>
    </xf>
    <xf numFmtId="3" fontId="0" fillId="3" borderId="23" xfId="0" applyNumberFormat="1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0" fillId="0" borderId="22" xfId="0" applyFont="1" applyFill="1" applyBorder="1" applyAlignment="1"/>
    <xf numFmtId="0" fontId="8" fillId="3" borderId="25" xfId="0" applyFont="1" applyFill="1" applyBorder="1" applyAlignment="1">
      <alignment horizontal="center"/>
    </xf>
    <xf numFmtId="0" fontId="0" fillId="4" borderId="23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/>
    </xf>
    <xf numFmtId="0" fontId="7" fillId="2" borderId="12" xfId="0" applyFont="1" applyFill="1" applyBorder="1" applyAlignment="1"/>
    <xf numFmtId="0" fontId="8" fillId="2" borderId="20" xfId="0" applyFont="1" applyFill="1" applyBorder="1" applyAlignment="1">
      <alignment horizontal="center"/>
    </xf>
    <xf numFmtId="0" fontId="0" fillId="3" borderId="27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/>
    </xf>
    <xf numFmtId="0" fontId="0" fillId="3" borderId="29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/>
    </xf>
    <xf numFmtId="0" fontId="0" fillId="3" borderId="31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/>
    </xf>
    <xf numFmtId="0" fontId="7" fillId="2" borderId="12" xfId="0" applyFont="1" applyFill="1" applyBorder="1"/>
    <xf numFmtId="0" fontId="7" fillId="2" borderId="29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/>
    </xf>
    <xf numFmtId="3" fontId="0" fillId="4" borderId="18" xfId="0" applyNumberFormat="1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9" xfId="0" applyFont="1" applyFill="1" applyBorder="1" applyAlignment="1">
      <alignment horizontal="center" vertical="center"/>
    </xf>
    <xf numFmtId="0" fontId="0" fillId="3" borderId="33" xfId="0" applyFont="1" applyFill="1" applyBorder="1" applyAlignment="1"/>
    <xf numFmtId="3" fontId="0" fillId="0" borderId="9" xfId="0" applyNumberFormat="1" applyBorder="1" applyAlignment="1">
      <alignment horizontal="center"/>
    </xf>
    <xf numFmtId="3" fontId="0" fillId="3" borderId="27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34" xfId="0" applyFont="1" applyFill="1" applyBorder="1" applyAlignment="1"/>
    <xf numFmtId="3" fontId="0" fillId="0" borderId="13" xfId="0" applyNumberFormat="1" applyBorder="1" applyAlignment="1">
      <alignment horizontal="center"/>
    </xf>
    <xf numFmtId="3" fontId="0" fillId="3" borderId="29" xfId="0" applyNumberFormat="1" applyFont="1" applyFill="1" applyBorder="1" applyAlignment="1">
      <alignment horizontal="center" vertical="center"/>
    </xf>
    <xf numFmtId="0" fontId="0" fillId="3" borderId="34" xfId="0" applyFont="1" applyFill="1" applyBorder="1" applyAlignment="1"/>
    <xf numFmtId="3" fontId="0" fillId="0" borderId="29" xfId="0" applyNumberFormat="1" applyBorder="1" applyAlignment="1">
      <alignment horizontal="center"/>
    </xf>
    <xf numFmtId="0" fontId="0" fillId="0" borderId="14" xfId="0" applyBorder="1"/>
    <xf numFmtId="0" fontId="4" fillId="2" borderId="14" xfId="0" applyFont="1" applyFill="1" applyBorder="1" applyAlignment="1">
      <alignment horizontal="center"/>
    </xf>
    <xf numFmtId="3" fontId="0" fillId="0" borderId="35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applyBorder="1"/>
    <xf numFmtId="3" fontId="11" fillId="0" borderId="14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4" xfId="0" applyBorder="1"/>
    <xf numFmtId="0" fontId="12" fillId="0" borderId="34" xfId="0" applyFont="1" applyBorder="1"/>
    <xf numFmtId="0" fontId="0" fillId="0" borderId="13" xfId="0" applyFill="1" applyBorder="1" applyAlignment="1">
      <alignment horizontal="center"/>
    </xf>
    <xf numFmtId="3" fontId="0" fillId="0" borderId="13" xfId="0" applyNumberFormat="1" applyFill="1" applyBorder="1" applyAlignment="1">
      <alignment horizontal="center"/>
    </xf>
    <xf numFmtId="0" fontId="0" fillId="0" borderId="13" xfId="0" applyBorder="1"/>
    <xf numFmtId="0" fontId="12" fillId="0" borderId="36" xfId="0" applyFont="1" applyBorder="1"/>
    <xf numFmtId="0" fontId="0" fillId="0" borderId="18" xfId="0" applyFill="1" applyBorder="1" applyAlignment="1">
      <alignment horizontal="center"/>
    </xf>
    <xf numFmtId="3" fontId="0" fillId="0" borderId="18" xfId="0" applyNumberFormat="1" applyFill="1" applyBorder="1" applyAlignment="1">
      <alignment horizontal="center"/>
    </xf>
    <xf numFmtId="0" fontId="0" fillId="0" borderId="18" xfId="0" applyBorder="1"/>
    <xf numFmtId="3" fontId="0" fillId="0" borderId="18" xfId="0" applyNumberFormat="1" applyBorder="1" applyAlignment="1">
      <alignment horizontal="center"/>
    </xf>
    <xf numFmtId="0" fontId="0" fillId="0" borderId="19" xfId="0" applyBorder="1"/>
    <xf numFmtId="0" fontId="13" fillId="3" borderId="33" xfId="0" applyFont="1" applyFill="1" applyBorder="1" applyAlignment="1"/>
    <xf numFmtId="3" fontId="13" fillId="3" borderId="9" xfId="0" applyNumberFormat="1" applyFont="1" applyFill="1" applyBorder="1" applyAlignment="1">
      <alignment horizontal="center" vertical="center"/>
    </xf>
    <xf numFmtId="3" fontId="13" fillId="0" borderId="9" xfId="0" applyNumberFormat="1" applyFont="1" applyBorder="1" applyAlignment="1">
      <alignment horizontal="center"/>
    </xf>
    <xf numFmtId="0" fontId="13" fillId="0" borderId="10" xfId="0" applyFont="1" applyBorder="1"/>
    <xf numFmtId="0" fontId="13" fillId="0" borderId="34" xfId="0" applyFont="1" applyFill="1" applyBorder="1" applyAlignment="1"/>
    <xf numFmtId="3" fontId="13" fillId="0" borderId="13" xfId="0" applyNumberFormat="1" applyFont="1" applyBorder="1" applyAlignment="1">
      <alignment horizontal="center"/>
    </xf>
    <xf numFmtId="3" fontId="13" fillId="3" borderId="13" xfId="0" applyNumberFormat="1" applyFont="1" applyFill="1" applyBorder="1" applyAlignment="1">
      <alignment horizontal="center" vertical="center"/>
    </xf>
    <xf numFmtId="0" fontId="13" fillId="3" borderId="34" xfId="0" applyFont="1" applyFill="1" applyBorder="1" applyAlignment="1"/>
    <xf numFmtId="0" fontId="4" fillId="0" borderId="14" xfId="0" applyFont="1" applyBorder="1" applyAlignment="1">
      <alignment horizontal="center"/>
    </xf>
    <xf numFmtId="3" fontId="13" fillId="0" borderId="13" xfId="0" applyNumberFormat="1" applyFont="1" applyFill="1" applyBorder="1" applyAlignment="1">
      <alignment horizontal="center"/>
    </xf>
    <xf numFmtId="0" fontId="13" fillId="0" borderId="13" xfId="0" applyFont="1" applyBorder="1"/>
    <xf numFmtId="3" fontId="10" fillId="0" borderId="14" xfId="0" applyNumberFormat="1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0" fillId="0" borderId="37" xfId="0" applyBorder="1"/>
    <xf numFmtId="0" fontId="14" fillId="0" borderId="38" xfId="0" applyFont="1" applyBorder="1" applyAlignment="1"/>
    <xf numFmtId="0" fontId="13" fillId="0" borderId="14" xfId="0" applyFont="1" applyBorder="1"/>
    <xf numFmtId="0" fontId="13" fillId="3" borderId="39" xfId="0" applyFont="1" applyFill="1" applyBorder="1" applyAlignment="1"/>
    <xf numFmtId="0" fontId="13" fillId="0" borderId="40" xfId="0" applyFont="1" applyBorder="1" applyAlignment="1">
      <alignment horizontal="center"/>
    </xf>
    <xf numFmtId="3" fontId="13" fillId="0" borderId="40" xfId="0" applyNumberFormat="1" applyFont="1" applyBorder="1" applyAlignment="1">
      <alignment horizontal="center"/>
    </xf>
    <xf numFmtId="3" fontId="13" fillId="3" borderId="40" xfId="0" applyNumberFormat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/>
    </xf>
    <xf numFmtId="0" fontId="13" fillId="3" borderId="36" xfId="0" applyFont="1" applyFill="1" applyBorder="1" applyAlignment="1"/>
    <xf numFmtId="0" fontId="13" fillId="3" borderId="9" xfId="0" applyFont="1" applyFill="1" applyBorder="1" applyAlignment="1"/>
    <xf numFmtId="0" fontId="0" fillId="0" borderId="9" xfId="0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5" fillId="0" borderId="13" xfId="0" applyFont="1" applyBorder="1"/>
    <xf numFmtId="0" fontId="5" fillId="0" borderId="1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4" fillId="0" borderId="24" xfId="0" applyFont="1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9" fillId="3" borderId="13" xfId="0" applyFont="1" applyFill="1" applyBorder="1" applyAlignment="1"/>
    <xf numFmtId="3" fontId="14" fillId="0" borderId="13" xfId="0" applyNumberFormat="1" applyFont="1" applyBorder="1" applyAlignment="1">
      <alignment horizontal="center"/>
    </xf>
    <xf numFmtId="0" fontId="13" fillId="0" borderId="13" xfId="0" applyFont="1" applyFill="1" applyBorder="1" applyAlignment="1"/>
    <xf numFmtId="0" fontId="0" fillId="0" borderId="14" xfId="0" applyFill="1" applyBorder="1" applyAlignment="1">
      <alignment horizontal="center"/>
    </xf>
    <xf numFmtId="0" fontId="12" fillId="6" borderId="43" xfId="0" applyFont="1" applyFill="1" applyBorder="1" applyAlignment="1">
      <alignment horizontal="left" vertical="center" indent="1"/>
    </xf>
    <xf numFmtId="0" fontId="0" fillId="0" borderId="14" xfId="0" applyBorder="1" applyAlignment="1">
      <alignment horizontal="center"/>
    </xf>
    <xf numFmtId="0" fontId="13" fillId="3" borderId="13" xfId="0" applyFont="1" applyFill="1" applyBorder="1" applyAlignment="1"/>
    <xf numFmtId="0" fontId="9" fillId="3" borderId="40" xfId="0" applyFont="1" applyFill="1" applyBorder="1" applyAlignment="1"/>
    <xf numFmtId="0" fontId="9" fillId="3" borderId="40" xfId="0" applyFont="1" applyFill="1" applyBorder="1" applyAlignment="1">
      <alignment horizontal="center" vertical="center"/>
    </xf>
    <xf numFmtId="3" fontId="9" fillId="3" borderId="40" xfId="0" applyNumberFormat="1" applyFont="1" applyFill="1" applyBorder="1" applyAlignment="1">
      <alignment horizontal="center" vertical="center"/>
    </xf>
    <xf numFmtId="3" fontId="5" fillId="3" borderId="40" xfId="0" applyNumberFormat="1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3" xfId="0" applyFont="1" applyFill="1" applyBorder="1" applyAlignment="1"/>
    <xf numFmtId="0" fontId="14" fillId="0" borderId="13" xfId="0" applyFont="1" applyBorder="1" applyAlignment="1"/>
    <xf numFmtId="0" fontId="0" fillId="3" borderId="13" xfId="0" applyFont="1" applyFill="1" applyBorder="1" applyAlignment="1"/>
    <xf numFmtId="3" fontId="5" fillId="0" borderId="13" xfId="0" applyNumberFormat="1" applyFont="1" applyBorder="1" applyAlignment="1">
      <alignment horizontal="center"/>
    </xf>
    <xf numFmtId="3" fontId="0" fillId="0" borderId="13" xfId="0" applyNumberFormat="1" applyBorder="1"/>
    <xf numFmtId="0" fontId="0" fillId="0" borderId="18" xfId="0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3" fontId="0" fillId="0" borderId="23" xfId="0" applyNumberForma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45" xfId="0" applyBorder="1"/>
    <xf numFmtId="0" fontId="15" fillId="0" borderId="14" xfId="0" applyFont="1" applyBorder="1" applyAlignment="1">
      <alignment horizontal="center"/>
    </xf>
    <xf numFmtId="0" fontId="13" fillId="3" borderId="40" xfId="0" applyFont="1" applyFill="1" applyBorder="1" applyAlignment="1"/>
    <xf numFmtId="3" fontId="0" fillId="0" borderId="40" xfId="0" applyNumberForma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5" fillId="0" borderId="29" xfId="0" applyFont="1" applyBorder="1"/>
    <xf numFmtId="3" fontId="5" fillId="0" borderId="34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9" xfId="0" applyBorder="1" applyAlignment="1"/>
    <xf numFmtId="0" fontId="0" fillId="0" borderId="13" xfId="0" applyBorder="1" applyAlignment="1"/>
    <xf numFmtId="0" fontId="0" fillId="0" borderId="13" xfId="0" applyFill="1" applyBorder="1" applyAlignment="1"/>
    <xf numFmtId="0" fontId="16" fillId="3" borderId="13" xfId="0" applyFont="1" applyFill="1" applyBorder="1" applyAlignment="1"/>
    <xf numFmtId="0" fontId="16" fillId="0" borderId="14" xfId="0" applyFont="1" applyBorder="1" applyAlignment="1">
      <alignment horizontal="center"/>
    </xf>
    <xf numFmtId="0" fontId="0" fillId="0" borderId="33" xfId="0" applyFont="1" applyFill="1" applyBorder="1" applyAlignment="1"/>
    <xf numFmtId="0" fontId="0" fillId="0" borderId="34" xfId="0" applyFill="1" applyBorder="1"/>
    <xf numFmtId="0" fontId="12" fillId="0" borderId="34" xfId="0" applyFont="1" applyFill="1" applyBorder="1"/>
    <xf numFmtId="0" fontId="12" fillId="0" borderId="36" xfId="0" applyFont="1" applyFill="1" applyBorder="1"/>
    <xf numFmtId="0" fontId="13" fillId="0" borderId="33" xfId="0" applyFont="1" applyFill="1" applyBorder="1" applyAlignment="1"/>
    <xf numFmtId="0" fontId="13" fillId="0" borderId="39" xfId="0" applyFont="1" applyFill="1" applyBorder="1" applyAlignment="1"/>
    <xf numFmtId="0" fontId="13" fillId="0" borderId="36" xfId="0" applyFont="1" applyFill="1" applyBorder="1" applyAlignment="1"/>
    <xf numFmtId="0" fontId="13" fillId="0" borderId="9" xfId="0" applyFont="1" applyFill="1" applyBorder="1" applyAlignment="1"/>
    <xf numFmtId="0" fontId="0" fillId="0" borderId="13" xfId="0" applyFill="1" applyBorder="1"/>
    <xf numFmtId="0" fontId="0" fillId="0" borderId="9" xfId="0" applyFill="1" applyBorder="1"/>
    <xf numFmtId="0" fontId="0" fillId="0" borderId="18" xfId="0" applyFill="1" applyBorder="1"/>
    <xf numFmtId="0" fontId="7" fillId="2" borderId="29" xfId="0" applyFont="1" applyFill="1" applyBorder="1"/>
    <xf numFmtId="3" fontId="7" fillId="2" borderId="13" xfId="0" applyNumberFormat="1" applyFont="1" applyFill="1" applyBorder="1" applyAlignment="1">
      <alignment horizontal="center"/>
    </xf>
    <xf numFmtId="3" fontId="7" fillId="2" borderId="34" xfId="0" applyNumberFormat="1" applyFont="1" applyFill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13" fillId="0" borderId="40" xfId="0" applyFont="1" applyFill="1" applyBorder="1" applyAlignment="1"/>
    <xf numFmtId="0" fontId="0" fillId="0" borderId="9" xfId="0" applyFill="1" applyBorder="1" applyAlignment="1"/>
    <xf numFmtId="3" fontId="0" fillId="0" borderId="9" xfId="0" applyNumberFormat="1" applyFill="1" applyBorder="1" applyAlignment="1">
      <alignment horizontal="center"/>
    </xf>
    <xf numFmtId="0" fontId="7" fillId="0" borderId="17" xfId="0" applyFont="1" applyFill="1" applyBorder="1" applyAlignment="1"/>
    <xf numFmtId="0" fontId="0" fillId="0" borderId="40" xfId="0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0" fillId="0" borderId="15" xfId="0" applyBorder="1"/>
    <xf numFmtId="3" fontId="16" fillId="0" borderId="13" xfId="0" applyNumberFormat="1" applyFont="1" applyBorder="1" applyAlignment="1">
      <alignment horizontal="center"/>
    </xf>
    <xf numFmtId="3" fontId="3" fillId="0" borderId="13" xfId="0" applyNumberFormat="1" applyFont="1" applyBorder="1" applyAlignment="1">
      <alignment horizontal="center"/>
    </xf>
    <xf numFmtId="0" fontId="6" fillId="0" borderId="13" xfId="0" applyFont="1" applyBorder="1" applyAlignment="1"/>
    <xf numFmtId="0" fontId="17" fillId="0" borderId="13" xfId="0" applyFont="1" applyBorder="1" applyAlignment="1">
      <alignment horizontal="center"/>
    </xf>
    <xf numFmtId="3" fontId="17" fillId="0" borderId="13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7" fillId="2" borderId="13" xfId="0" applyFont="1" applyFill="1" applyBorder="1"/>
    <xf numFmtId="0" fontId="7" fillId="2" borderId="13" xfId="0" applyFont="1" applyFill="1" applyBorder="1" applyAlignment="1">
      <alignment horizontal="center"/>
    </xf>
    <xf numFmtId="0" fontId="7" fillId="0" borderId="13" xfId="0" applyFont="1" applyFill="1" applyBorder="1"/>
    <xf numFmtId="0" fontId="0" fillId="0" borderId="40" xfId="0" applyFill="1" applyBorder="1" applyAlignment="1"/>
    <xf numFmtId="0" fontId="7" fillId="2" borderId="9" xfId="0" applyFont="1" applyFill="1" applyBorder="1" applyAlignment="1"/>
    <xf numFmtId="3" fontId="7" fillId="2" borderId="9" xfId="0" applyNumberFormat="1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0" fillId="0" borderId="13" xfId="0" applyFont="1" applyFill="1" applyBorder="1"/>
    <xf numFmtId="0" fontId="13" fillId="0" borderId="18" xfId="0" applyFont="1" applyFill="1" applyBorder="1" applyAlignment="1"/>
    <xf numFmtId="3" fontId="0" fillId="0" borderId="9" xfId="0" applyNumberFormat="1" applyBorder="1"/>
    <xf numFmtId="0" fontId="0" fillId="3" borderId="4" xfId="0" applyFont="1" applyFill="1" applyBorder="1" applyAlignment="1"/>
    <xf numFmtId="0" fontId="0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/>
    </xf>
    <xf numFmtId="3" fontId="0" fillId="3" borderId="5" xfId="0" applyNumberFormat="1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/>
    </xf>
    <xf numFmtId="14" fontId="0" fillId="5" borderId="47" xfId="0" applyNumberForma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49" xfId="0" applyFont="1" applyFill="1" applyBorder="1" applyAlignment="1">
      <alignment horizontal="left" vertical="center"/>
    </xf>
    <xf numFmtId="14" fontId="0" fillId="5" borderId="1" xfId="0" applyNumberFormat="1" applyFill="1" applyBorder="1" applyAlignment="1">
      <alignment horizontal="center" vertical="center"/>
    </xf>
    <xf numFmtId="0" fontId="7" fillId="2" borderId="5" xfId="0" applyFont="1" applyFill="1" applyBorder="1" applyAlignment="1">
      <alignment vertical="center"/>
    </xf>
    <xf numFmtId="3" fontId="7" fillId="2" borderId="5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5" borderId="0" xfId="0" applyFill="1"/>
    <xf numFmtId="0" fontId="0" fillId="0" borderId="50" xfId="0" applyBorder="1"/>
    <xf numFmtId="3" fontId="0" fillId="0" borderId="13" xfId="0" applyNumberFormat="1" applyFont="1" applyBorder="1" applyAlignment="1">
      <alignment horizontal="center"/>
    </xf>
    <xf numFmtId="0" fontId="16" fillId="0" borderId="13" xfId="0" applyFont="1" applyFill="1" applyBorder="1" applyAlignment="1"/>
    <xf numFmtId="3" fontId="2" fillId="0" borderId="13" xfId="0" applyNumberFormat="1" applyFont="1" applyBorder="1" applyAlignment="1">
      <alignment horizontal="center"/>
    </xf>
    <xf numFmtId="3" fontId="0" fillId="0" borderId="40" xfId="0" applyNumberFormat="1" applyFill="1" applyBorder="1" applyAlignment="1">
      <alignment horizontal="center"/>
    </xf>
    <xf numFmtId="3" fontId="0" fillId="0" borderId="14" xfId="0" applyNumberFormat="1" applyFill="1" applyBorder="1" applyAlignment="1">
      <alignment horizontal="center"/>
    </xf>
    <xf numFmtId="3" fontId="16" fillId="0" borderId="13" xfId="0" applyNumberFormat="1" applyFont="1" applyFill="1" applyBorder="1" applyAlignment="1">
      <alignment horizontal="center"/>
    </xf>
    <xf numFmtId="3" fontId="3" fillId="0" borderId="14" xfId="0" applyNumberFormat="1" applyFont="1" applyFill="1" applyBorder="1" applyAlignment="1">
      <alignment horizontal="center"/>
    </xf>
    <xf numFmtId="3" fontId="0" fillId="0" borderId="40" xfId="0" applyNumberFormat="1" applyBorder="1"/>
    <xf numFmtId="3" fontId="0" fillId="0" borderId="14" xfId="0" applyNumberFormat="1" applyBorder="1" applyAlignment="1">
      <alignment horizontal="center"/>
    </xf>
    <xf numFmtId="3" fontId="3" fillId="0" borderId="14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9" fillId="2" borderId="13" xfId="0" applyFont="1" applyFill="1" applyBorder="1" applyAlignment="1"/>
    <xf numFmtId="3" fontId="19" fillId="2" borderId="13" xfId="0" applyNumberFormat="1" applyFont="1" applyFill="1" applyBorder="1" applyAlignment="1">
      <alignment horizontal="center"/>
    </xf>
    <xf numFmtId="0" fontId="0" fillId="0" borderId="14" xfId="0" applyFill="1" applyBorder="1"/>
    <xf numFmtId="3" fontId="20" fillId="2" borderId="13" xfId="0" applyNumberFormat="1" applyFont="1" applyFill="1" applyBorder="1" applyAlignment="1">
      <alignment horizontal="center"/>
    </xf>
    <xf numFmtId="0" fontId="2" fillId="0" borderId="13" xfId="0" applyFont="1" applyFill="1" applyBorder="1" applyAlignment="1"/>
    <xf numFmtId="0" fontId="0" fillId="0" borderId="9" xfId="0" applyFont="1" applyFill="1" applyBorder="1" applyAlignment="1"/>
    <xf numFmtId="0" fontId="0" fillId="0" borderId="40" xfId="0" applyFill="1" applyBorder="1"/>
    <xf numFmtId="3" fontId="0" fillId="0" borderId="18" xfId="0" applyNumberFormat="1" applyFill="1" applyBorder="1"/>
    <xf numFmtId="0" fontId="2" fillId="0" borderId="13" xfId="0" applyFont="1" applyFill="1" applyBorder="1"/>
    <xf numFmtId="0" fontId="0" fillId="0" borderId="18" xfId="0" applyFill="1" applyBorder="1" applyAlignment="1"/>
    <xf numFmtId="3" fontId="2" fillId="0" borderId="13" xfId="0" applyNumberFormat="1" applyFont="1" applyFill="1" applyBorder="1" applyAlignment="1">
      <alignment horizontal="center"/>
    </xf>
    <xf numFmtId="0" fontId="0" fillId="0" borderId="9" xfId="0" applyBorder="1" applyAlignment="1">
      <alignment vertical="center"/>
    </xf>
    <xf numFmtId="3" fontId="0" fillId="0" borderId="9" xfId="0" applyNumberForma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3" fontId="0" fillId="0" borderId="13" xfId="0" applyNumberFormat="1" applyBorder="1" applyAlignment="1">
      <alignment horizontal="center" vertical="center"/>
    </xf>
    <xf numFmtId="0" fontId="0" fillId="0" borderId="18" xfId="0" applyBorder="1" applyAlignment="1">
      <alignment vertical="center"/>
    </xf>
    <xf numFmtId="3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1" fillId="0" borderId="1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1" fillId="2" borderId="13" xfId="0" applyFont="1" applyFill="1" applyBorder="1" applyAlignment="1"/>
    <xf numFmtId="0" fontId="0" fillId="0" borderId="19" xfId="0" applyFill="1" applyBorder="1"/>
    <xf numFmtId="3" fontId="0" fillId="0" borderId="0" xfId="0" applyNumberFormat="1"/>
    <xf numFmtId="0" fontId="7" fillId="0" borderId="8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7" fillId="0" borderId="17" xfId="0" applyFont="1" applyFill="1" applyBorder="1" applyAlignment="1">
      <alignment vertical="center"/>
    </xf>
    <xf numFmtId="3" fontId="0" fillId="3" borderId="9" xfId="0" applyNumberFormat="1" applyFill="1" applyBorder="1" applyAlignment="1">
      <alignment horizontal="center" vertical="center"/>
    </xf>
    <xf numFmtId="3" fontId="0" fillId="3" borderId="13" xfId="0" applyNumberFormat="1" applyFill="1" applyBorder="1" applyAlignment="1">
      <alignment horizontal="center" vertical="center"/>
    </xf>
    <xf numFmtId="3" fontId="0" fillId="3" borderId="48" xfId="0" applyNumberFormat="1" applyFont="1" applyFill="1" applyBorder="1" applyAlignment="1">
      <alignment horizontal="center" vertical="center"/>
    </xf>
    <xf numFmtId="3" fontId="0" fillId="3" borderId="10" xfId="0" applyNumberFormat="1" applyFont="1" applyFill="1" applyBorder="1" applyAlignment="1">
      <alignment horizontal="center" vertical="center"/>
    </xf>
    <xf numFmtId="3" fontId="0" fillId="3" borderId="19" xfId="0" applyNumberFormat="1" applyFont="1" applyFill="1" applyBorder="1" applyAlignment="1">
      <alignment horizontal="center" vertical="center"/>
    </xf>
    <xf numFmtId="3" fontId="0" fillId="0" borderId="9" xfId="0" applyNumberFormat="1" applyFont="1" applyFill="1" applyBorder="1" applyAlignment="1">
      <alignment horizontal="center" vertical="center"/>
    </xf>
    <xf numFmtId="3" fontId="5" fillId="0" borderId="13" xfId="0" applyNumberFormat="1" applyFont="1" applyFill="1" applyBorder="1" applyAlignment="1">
      <alignment horizontal="center" vertical="center"/>
    </xf>
    <xf numFmtId="3" fontId="0" fillId="3" borderId="13" xfId="0" applyNumberFormat="1" applyFont="1" applyFill="1" applyBorder="1" applyAlignment="1">
      <alignment horizontal="center"/>
    </xf>
    <xf numFmtId="3" fontId="0" fillId="3" borderId="18" xfId="0" applyNumberFormat="1" applyFill="1" applyBorder="1" applyAlignment="1">
      <alignment horizontal="center" vertical="center"/>
    </xf>
    <xf numFmtId="3" fontId="0" fillId="3" borderId="18" xfId="0" applyNumberFormat="1" applyFont="1" applyFill="1" applyBorder="1" applyAlignment="1">
      <alignment horizontal="center"/>
    </xf>
    <xf numFmtId="3" fontId="7" fillId="2" borderId="9" xfId="0" applyNumberFormat="1" applyFont="1" applyFill="1" applyBorder="1" applyAlignment="1">
      <alignment horizontal="center" vertical="center"/>
    </xf>
    <xf numFmtId="3" fontId="0" fillId="0" borderId="29" xfId="0" applyNumberFormat="1" applyFont="1" applyFill="1" applyBorder="1" applyAlignment="1">
      <alignment horizontal="center" vertical="center"/>
    </xf>
    <xf numFmtId="3" fontId="7" fillId="2" borderId="29" xfId="0" applyNumberFormat="1" applyFont="1" applyFill="1" applyBorder="1" applyAlignment="1">
      <alignment horizontal="center" vertical="center"/>
    </xf>
    <xf numFmtId="3" fontId="0" fillId="3" borderId="31" xfId="0" applyNumberFormat="1" applyFont="1" applyFill="1" applyBorder="1" applyAlignment="1">
      <alignment horizontal="center" vertical="center"/>
    </xf>
    <xf numFmtId="3" fontId="0" fillId="3" borderId="14" xfId="0" applyNumberFormat="1" applyFont="1" applyFill="1" applyBorder="1" applyAlignment="1">
      <alignment horizontal="center" vertical="center"/>
    </xf>
    <xf numFmtId="3" fontId="0" fillId="0" borderId="18" xfId="0" applyNumberFormat="1" applyBorder="1"/>
    <xf numFmtId="3" fontId="13" fillId="0" borderId="13" xfId="0" applyNumberFormat="1" applyFont="1" applyBorder="1"/>
    <xf numFmtId="3" fontId="0" fillId="0" borderId="13" xfId="0" applyNumberFormat="1" applyFill="1" applyBorder="1"/>
    <xf numFmtId="0" fontId="3" fillId="0" borderId="0" xfId="0" applyFont="1"/>
    <xf numFmtId="3" fontId="3" fillId="0" borderId="0" xfId="0" applyNumberFormat="1" applyFont="1"/>
    <xf numFmtId="0" fontId="3" fillId="7" borderId="0" xfId="0" applyFont="1" applyFill="1" applyAlignment="1">
      <alignment horizontal="center" vertical="center"/>
    </xf>
    <xf numFmtId="14" fontId="0" fillId="5" borderId="8" xfId="0" applyNumberFormat="1" applyFill="1" applyBorder="1" applyAlignment="1">
      <alignment horizontal="center" vertical="center"/>
    </xf>
    <xf numFmtId="14" fontId="0" fillId="5" borderId="12" xfId="0" applyNumberFormat="1" applyFill="1" applyBorder="1" applyAlignment="1">
      <alignment horizontal="center" vertical="center"/>
    </xf>
    <xf numFmtId="14" fontId="0" fillId="5" borderId="17" xfId="0" applyNumberFormat="1" applyFill="1" applyBorder="1" applyAlignment="1">
      <alignment horizontal="center" vertical="center"/>
    </xf>
    <xf numFmtId="14" fontId="0" fillId="5" borderId="41" xfId="0" applyNumberFormat="1" applyFill="1" applyBorder="1" applyAlignment="1">
      <alignment horizontal="center" vertical="center"/>
    </xf>
    <xf numFmtId="14" fontId="0" fillId="5" borderId="42" xfId="0" applyNumberFormat="1" applyFill="1" applyBorder="1" applyAlignment="1">
      <alignment horizontal="center" vertical="center"/>
    </xf>
    <xf numFmtId="14" fontId="0" fillId="5" borderId="44" xfId="0" applyNumberFormat="1" applyFill="1" applyBorder="1" applyAlignment="1">
      <alignment horizontal="center" vertical="center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14" fontId="0" fillId="5" borderId="51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4" fontId="0" fillId="5" borderId="7" xfId="0" applyNumberFormat="1" applyFill="1" applyBorder="1" applyAlignment="1">
      <alignment horizontal="center" vertical="center"/>
    </xf>
    <xf numFmtId="14" fontId="0" fillId="5" borderId="11" xfId="0" applyNumberFormat="1" applyFill="1" applyBorder="1" applyAlignment="1">
      <alignment horizontal="center" vertical="center"/>
    </xf>
    <xf numFmtId="14" fontId="0" fillId="5" borderId="16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0" fillId="5" borderId="16" xfId="0" applyFill="1" applyBorder="1" applyAlignment="1">
      <alignment horizontal="center" vertical="center"/>
    </xf>
    <xf numFmtId="14" fontId="0" fillId="0" borderId="41" xfId="0" applyNumberFormat="1" applyBorder="1" applyAlignment="1">
      <alignment horizontal="center" vertical="center"/>
    </xf>
    <xf numFmtId="14" fontId="0" fillId="0" borderId="42" xfId="0" applyNumberFormat="1" applyBorder="1" applyAlignment="1">
      <alignment horizontal="center" vertical="center"/>
    </xf>
    <xf numFmtId="14" fontId="0" fillId="0" borderId="44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14" fontId="0" fillId="4" borderId="11" xfId="0" applyNumberFormat="1" applyFill="1" applyBorder="1" applyAlignment="1">
      <alignment horizontal="center" vertical="center"/>
    </xf>
    <xf numFmtId="14" fontId="0" fillId="4" borderId="16" xfId="0" applyNumberForma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0"/>
  <sheetViews>
    <sheetView tabSelected="1" topLeftCell="A394" workbookViewId="0">
      <selection activeCell="C397" sqref="C397:H399"/>
    </sheetView>
  </sheetViews>
  <sheetFormatPr defaultRowHeight="15" x14ac:dyDescent="0.25"/>
  <cols>
    <col min="1" max="1" width="13" customWidth="1"/>
    <col min="2" max="2" width="22.5703125" customWidth="1"/>
    <col min="5" max="5" width="9.85546875" bestFit="1" customWidth="1"/>
    <col min="10" max="10" width="56.42578125" customWidth="1"/>
  </cols>
  <sheetData>
    <row r="2" spans="1:10" x14ac:dyDescent="0.25">
      <c r="D2" s="354" t="s">
        <v>399</v>
      </c>
      <c r="E2" s="354"/>
      <c r="F2" s="354"/>
      <c r="G2" s="354"/>
      <c r="H2" s="354"/>
    </row>
    <row r="3" spans="1:10" x14ac:dyDescent="0.25">
      <c r="D3" s="354"/>
      <c r="E3" s="354"/>
      <c r="F3" s="354"/>
      <c r="G3" s="354"/>
      <c r="H3" s="354"/>
    </row>
    <row r="4" spans="1:10" ht="15.75" thickBot="1" x14ac:dyDescent="0.3"/>
    <row r="5" spans="1:10" ht="15.75" thickBot="1" x14ac:dyDescent="0.3">
      <c r="A5" s="364" t="s">
        <v>0</v>
      </c>
      <c r="B5" s="365"/>
      <c r="C5" s="365"/>
      <c r="D5" s="365"/>
      <c r="E5" s="365"/>
      <c r="F5" s="365"/>
      <c r="G5" s="365"/>
      <c r="H5" s="365"/>
      <c r="I5" s="365"/>
      <c r="J5" s="366"/>
    </row>
    <row r="6" spans="1:10" ht="45.75" thickBot="1" x14ac:dyDescent="0.3">
      <c r="A6" s="1" t="s">
        <v>1</v>
      </c>
      <c r="B6" s="2" t="s">
        <v>2</v>
      </c>
      <c r="C6" s="2" t="s">
        <v>3</v>
      </c>
      <c r="D6" s="112" t="s">
        <v>125</v>
      </c>
      <c r="E6" s="112" t="s">
        <v>4</v>
      </c>
      <c r="F6" s="112" t="s">
        <v>5</v>
      </c>
      <c r="G6" s="2" t="s">
        <v>6</v>
      </c>
      <c r="H6" s="112" t="s">
        <v>7</v>
      </c>
      <c r="I6" s="2" t="s">
        <v>8</v>
      </c>
      <c r="J6" s="4" t="s">
        <v>9</v>
      </c>
    </row>
    <row r="7" spans="1:10" x14ac:dyDescent="0.25">
      <c r="A7" s="367">
        <v>44378</v>
      </c>
      <c r="B7" s="5" t="s">
        <v>10</v>
      </c>
      <c r="C7" s="6">
        <v>2</v>
      </c>
      <c r="D7" s="6"/>
      <c r="E7" s="339">
        <v>103000</v>
      </c>
      <c r="F7" s="8"/>
      <c r="G7" s="8">
        <v>2</v>
      </c>
      <c r="H7" s="8">
        <v>26000</v>
      </c>
      <c r="I7" s="8">
        <v>230</v>
      </c>
      <c r="J7" s="9" t="s">
        <v>11</v>
      </c>
    </row>
    <row r="8" spans="1:10" x14ac:dyDescent="0.25">
      <c r="A8" s="368"/>
      <c r="B8" s="10" t="s">
        <v>10</v>
      </c>
      <c r="C8" s="11">
        <v>2</v>
      </c>
      <c r="D8" s="11"/>
      <c r="E8" s="19"/>
      <c r="F8" s="13">
        <v>129000</v>
      </c>
      <c r="G8" s="13"/>
      <c r="H8" s="13"/>
      <c r="I8" s="13"/>
      <c r="J8" s="14" t="s">
        <v>13</v>
      </c>
    </row>
    <row r="9" spans="1:10" x14ac:dyDescent="0.25">
      <c r="A9" s="368"/>
      <c r="B9" s="10" t="s">
        <v>15</v>
      </c>
      <c r="C9" s="11">
        <v>1</v>
      </c>
      <c r="D9" s="11"/>
      <c r="E9" s="19">
        <v>22000</v>
      </c>
      <c r="F9" s="13"/>
      <c r="G9" s="13"/>
      <c r="H9" s="13"/>
      <c r="I9" s="13"/>
      <c r="J9" s="14"/>
    </row>
    <row r="10" spans="1:10" x14ac:dyDescent="0.25">
      <c r="A10" s="368"/>
      <c r="B10" s="10" t="s">
        <v>16</v>
      </c>
      <c r="C10" s="11">
        <v>1</v>
      </c>
      <c r="D10" s="11"/>
      <c r="E10" s="340"/>
      <c r="F10" s="13">
        <v>17000</v>
      </c>
      <c r="G10" s="17"/>
      <c r="H10" s="17"/>
      <c r="I10" s="17"/>
      <c r="J10" s="14" t="s">
        <v>17</v>
      </c>
    </row>
    <row r="11" spans="1:10" x14ac:dyDescent="0.25">
      <c r="A11" s="368"/>
      <c r="B11" s="10" t="s">
        <v>18</v>
      </c>
      <c r="C11" s="12">
        <v>2</v>
      </c>
      <c r="D11" s="12"/>
      <c r="E11" s="13"/>
      <c r="F11" s="19">
        <v>112000</v>
      </c>
      <c r="G11" s="19"/>
      <c r="H11" s="19"/>
      <c r="I11" s="19"/>
      <c r="J11" s="20" t="s">
        <v>19</v>
      </c>
    </row>
    <row r="12" spans="1:10" x14ac:dyDescent="0.25">
      <c r="A12" s="368"/>
      <c r="B12" s="10" t="s">
        <v>22</v>
      </c>
      <c r="C12" s="11">
        <v>1</v>
      </c>
      <c r="D12" s="11"/>
      <c r="E12" s="19"/>
      <c r="F12" s="19">
        <v>56000</v>
      </c>
      <c r="G12" s="19"/>
      <c r="H12" s="19"/>
      <c r="I12" s="19"/>
      <c r="J12" s="20" t="s">
        <v>23</v>
      </c>
    </row>
    <row r="13" spans="1:10" x14ac:dyDescent="0.25">
      <c r="A13" s="368"/>
      <c r="B13" s="10" t="s">
        <v>24</v>
      </c>
      <c r="C13" s="11">
        <v>2</v>
      </c>
      <c r="D13" s="11"/>
      <c r="E13" s="19">
        <v>104000</v>
      </c>
      <c r="F13" s="19"/>
      <c r="G13" s="19">
        <v>2</v>
      </c>
      <c r="H13" s="19">
        <v>22000</v>
      </c>
      <c r="I13" s="19">
        <v>190</v>
      </c>
      <c r="J13" s="20" t="s">
        <v>25</v>
      </c>
    </row>
    <row r="14" spans="1:10" x14ac:dyDescent="0.25">
      <c r="A14" s="368"/>
      <c r="B14" s="10" t="s">
        <v>28</v>
      </c>
      <c r="C14" s="11">
        <v>1</v>
      </c>
      <c r="D14" s="11"/>
      <c r="E14" s="19"/>
      <c r="F14" s="13">
        <v>15000</v>
      </c>
      <c r="G14" s="13"/>
      <c r="H14" s="13"/>
      <c r="I14" s="13"/>
      <c r="J14" s="14" t="s">
        <v>29</v>
      </c>
    </row>
    <row r="15" spans="1:10" x14ac:dyDescent="0.25">
      <c r="A15" s="368"/>
      <c r="B15" s="21" t="s">
        <v>30</v>
      </c>
      <c r="C15" s="11">
        <v>2</v>
      </c>
      <c r="D15" s="11"/>
      <c r="E15" s="19"/>
      <c r="F15" s="13">
        <v>79750</v>
      </c>
      <c r="G15" s="341"/>
      <c r="H15" s="341"/>
      <c r="I15" s="341"/>
      <c r="J15" s="14" t="s">
        <v>29</v>
      </c>
    </row>
    <row r="16" spans="1:10" x14ac:dyDescent="0.25">
      <c r="A16" s="368"/>
      <c r="B16" s="10" t="s">
        <v>31</v>
      </c>
      <c r="C16" s="23">
        <v>2</v>
      </c>
      <c r="D16" s="23"/>
      <c r="E16" s="335"/>
      <c r="F16" s="335">
        <v>107750</v>
      </c>
      <c r="G16" s="335"/>
      <c r="H16" s="335"/>
      <c r="I16" s="13"/>
      <c r="J16" s="14" t="s">
        <v>29</v>
      </c>
    </row>
    <row r="17" spans="1:11" x14ac:dyDescent="0.25">
      <c r="A17" s="368"/>
      <c r="B17" s="81" t="s">
        <v>32</v>
      </c>
      <c r="C17" s="23">
        <v>1</v>
      </c>
      <c r="D17" s="23"/>
      <c r="E17" s="335"/>
      <c r="F17" s="335">
        <v>32500</v>
      </c>
      <c r="G17" s="335"/>
      <c r="H17" s="335"/>
      <c r="I17" s="13"/>
      <c r="J17" s="14" t="s">
        <v>33</v>
      </c>
    </row>
    <row r="18" spans="1:11" x14ac:dyDescent="0.25">
      <c r="A18" s="368"/>
      <c r="B18" s="59" t="s">
        <v>37</v>
      </c>
      <c r="C18" s="60"/>
      <c r="D18" s="60">
        <v>1</v>
      </c>
      <c r="E18" s="61"/>
      <c r="F18" s="61"/>
      <c r="G18" s="61"/>
      <c r="H18" s="61"/>
      <c r="I18" s="61"/>
      <c r="J18" s="62" t="s">
        <v>38</v>
      </c>
      <c r="K18" s="292"/>
    </row>
    <row r="19" spans="1:11" x14ac:dyDescent="0.25">
      <c r="A19" s="368"/>
      <c r="B19" s="63" t="s">
        <v>39</v>
      </c>
      <c r="C19" s="60"/>
      <c r="D19" s="60">
        <v>1</v>
      </c>
      <c r="E19" s="61"/>
      <c r="F19" s="61"/>
      <c r="G19" s="61"/>
      <c r="H19" s="61"/>
      <c r="I19" s="61"/>
      <c r="J19" s="62" t="s">
        <v>40</v>
      </c>
      <c r="K19" s="292"/>
    </row>
    <row r="20" spans="1:11" x14ac:dyDescent="0.25">
      <c r="A20" s="368"/>
      <c r="B20" s="81" t="s">
        <v>41</v>
      </c>
      <c r="C20" s="23">
        <v>1</v>
      </c>
      <c r="D20" s="23"/>
      <c r="E20" s="335">
        <v>15000</v>
      </c>
      <c r="F20" s="335"/>
      <c r="G20" s="13">
        <v>1</v>
      </c>
      <c r="H20" s="13">
        <v>3000</v>
      </c>
      <c r="I20" s="13">
        <v>60</v>
      </c>
      <c r="J20" s="25"/>
    </row>
    <row r="21" spans="1:11" x14ac:dyDescent="0.25">
      <c r="A21" s="368"/>
      <c r="B21" s="81" t="s">
        <v>42</v>
      </c>
      <c r="C21" s="23">
        <v>1</v>
      </c>
      <c r="D21" s="23"/>
      <c r="E21" s="335"/>
      <c r="F21" s="335">
        <v>42500</v>
      </c>
      <c r="G21" s="335"/>
      <c r="H21" s="335"/>
      <c r="I21" s="13"/>
      <c r="J21" s="14"/>
    </row>
    <row r="22" spans="1:11" ht="15.75" thickBot="1" x14ac:dyDescent="0.3">
      <c r="A22" s="369"/>
      <c r="B22" s="82" t="s">
        <v>43</v>
      </c>
      <c r="C22" s="27">
        <v>2</v>
      </c>
      <c r="D22" s="27"/>
      <c r="E22" s="52">
        <v>42000</v>
      </c>
      <c r="F22" s="342"/>
      <c r="G22" s="343"/>
      <c r="H22" s="343"/>
      <c r="I22" s="343"/>
      <c r="J22" s="30"/>
    </row>
    <row r="23" spans="1:11" x14ac:dyDescent="0.25">
      <c r="A23" s="367">
        <v>44379</v>
      </c>
      <c r="B23" s="91" t="s">
        <v>44</v>
      </c>
      <c r="C23" s="32">
        <v>1</v>
      </c>
      <c r="D23" s="32"/>
      <c r="E23" s="33"/>
      <c r="F23" s="33">
        <v>39000</v>
      </c>
      <c r="G23" s="33">
        <v>1</v>
      </c>
      <c r="H23" s="33">
        <v>4000</v>
      </c>
      <c r="I23" s="33">
        <v>70</v>
      </c>
      <c r="J23" s="34"/>
    </row>
    <row r="24" spans="1:11" x14ac:dyDescent="0.25">
      <c r="A24" s="368"/>
      <c r="B24" s="87" t="s">
        <v>47</v>
      </c>
      <c r="C24" s="36">
        <v>1</v>
      </c>
      <c r="D24" s="36"/>
      <c r="E24" s="37"/>
      <c r="F24" s="37">
        <v>22500</v>
      </c>
      <c r="G24" s="37">
        <v>1</v>
      </c>
      <c r="H24" s="37">
        <v>4000</v>
      </c>
      <c r="I24" s="37">
        <v>70</v>
      </c>
      <c r="J24" s="38" t="s">
        <v>48</v>
      </c>
    </row>
    <row r="25" spans="1:11" x14ac:dyDescent="0.25">
      <c r="A25" s="368"/>
      <c r="B25" s="87" t="s">
        <v>51</v>
      </c>
      <c r="C25" s="36">
        <v>2</v>
      </c>
      <c r="D25" s="36"/>
      <c r="E25" s="37">
        <v>59000</v>
      </c>
      <c r="F25" s="37"/>
      <c r="G25" s="37"/>
      <c r="H25" s="37"/>
      <c r="I25" s="37"/>
      <c r="J25" s="38"/>
    </row>
    <row r="26" spans="1:11" x14ac:dyDescent="0.25">
      <c r="A26" s="368"/>
      <c r="B26" s="87" t="s">
        <v>53</v>
      </c>
      <c r="C26" s="36">
        <v>1</v>
      </c>
      <c r="D26" s="36"/>
      <c r="E26" s="37"/>
      <c r="F26" s="37">
        <v>14000</v>
      </c>
      <c r="G26" s="37">
        <v>1</v>
      </c>
      <c r="H26" s="37">
        <v>3000</v>
      </c>
      <c r="I26" s="37">
        <v>60</v>
      </c>
      <c r="J26" s="38" t="s">
        <v>54</v>
      </c>
    </row>
    <row r="27" spans="1:11" x14ac:dyDescent="0.25">
      <c r="A27" s="368"/>
      <c r="B27" s="87" t="s">
        <v>55</v>
      </c>
      <c r="C27" s="36">
        <v>1</v>
      </c>
      <c r="D27" s="36"/>
      <c r="E27" s="37">
        <v>29500</v>
      </c>
      <c r="F27" s="37"/>
      <c r="G27" s="37"/>
      <c r="H27" s="37"/>
      <c r="I27" s="37"/>
      <c r="J27" s="38"/>
    </row>
    <row r="28" spans="1:11" x14ac:dyDescent="0.25">
      <c r="A28" s="368"/>
      <c r="B28" s="87" t="s">
        <v>58</v>
      </c>
      <c r="C28" s="36">
        <v>1</v>
      </c>
      <c r="D28" s="36"/>
      <c r="E28" s="37"/>
      <c r="F28" s="37">
        <v>54000</v>
      </c>
      <c r="G28" s="37"/>
      <c r="H28" s="37"/>
      <c r="I28" s="37"/>
      <c r="J28" s="38" t="s">
        <v>57</v>
      </c>
    </row>
    <row r="29" spans="1:11" x14ac:dyDescent="0.25">
      <c r="A29" s="368"/>
      <c r="B29" s="87" t="s">
        <v>59</v>
      </c>
      <c r="C29" s="36">
        <v>1</v>
      </c>
      <c r="D29" s="36"/>
      <c r="E29" s="37"/>
      <c r="F29" s="37">
        <v>19000</v>
      </c>
      <c r="G29" s="37"/>
      <c r="H29" s="37"/>
      <c r="I29" s="37"/>
      <c r="J29" s="38" t="s">
        <v>60</v>
      </c>
    </row>
    <row r="30" spans="1:11" x14ac:dyDescent="0.25">
      <c r="A30" s="368"/>
      <c r="B30" s="86" t="s">
        <v>62</v>
      </c>
      <c r="C30" s="36">
        <v>1</v>
      </c>
      <c r="D30" s="36"/>
      <c r="E30" s="37">
        <v>15000</v>
      </c>
      <c r="F30" s="37"/>
      <c r="G30" s="37">
        <v>1</v>
      </c>
      <c r="H30" s="37">
        <v>3000</v>
      </c>
      <c r="I30" s="37">
        <v>60</v>
      </c>
      <c r="J30" s="38"/>
    </row>
    <row r="31" spans="1:11" x14ac:dyDescent="0.25">
      <c r="A31" s="368"/>
      <c r="B31" s="87" t="s">
        <v>63</v>
      </c>
      <c r="C31" s="36">
        <v>1</v>
      </c>
      <c r="D31" s="36"/>
      <c r="E31" s="37"/>
      <c r="F31" s="37">
        <v>16000</v>
      </c>
      <c r="G31" s="37">
        <v>1</v>
      </c>
      <c r="H31" s="37">
        <v>3000</v>
      </c>
      <c r="I31" s="37">
        <v>60</v>
      </c>
      <c r="J31" s="38" t="s">
        <v>64</v>
      </c>
    </row>
    <row r="32" spans="1:11" ht="15.75" thickBot="1" x14ac:dyDescent="0.3">
      <c r="A32" s="369"/>
      <c r="B32" s="89" t="s">
        <v>65</v>
      </c>
      <c r="C32" s="42">
        <v>1</v>
      </c>
      <c r="D32" s="42"/>
      <c r="E32" s="58"/>
      <c r="F32" s="58">
        <v>27000</v>
      </c>
      <c r="G32" s="58"/>
      <c r="H32" s="58"/>
      <c r="I32" s="58"/>
      <c r="J32" s="43" t="s">
        <v>54</v>
      </c>
    </row>
    <row r="33" spans="1:10" x14ac:dyDescent="0.25">
      <c r="A33" s="367">
        <v>44380</v>
      </c>
      <c r="B33" s="5" t="s">
        <v>66</v>
      </c>
      <c r="C33" s="6">
        <v>1</v>
      </c>
      <c r="D33" s="6"/>
      <c r="E33" s="339"/>
      <c r="F33" s="339">
        <v>38000</v>
      </c>
      <c r="G33" s="339"/>
      <c r="H33" s="339"/>
      <c r="I33" s="339"/>
      <c r="J33" s="44" t="s">
        <v>54</v>
      </c>
    </row>
    <row r="34" spans="1:10" x14ac:dyDescent="0.25">
      <c r="A34" s="368"/>
      <c r="B34" s="10" t="s">
        <v>67</v>
      </c>
      <c r="C34" s="11">
        <v>2</v>
      </c>
      <c r="D34" s="11"/>
      <c r="E34" s="19">
        <v>154000</v>
      </c>
      <c r="F34" s="13"/>
      <c r="G34" s="13"/>
      <c r="H34" s="13"/>
      <c r="I34" s="13"/>
      <c r="J34" s="24"/>
    </row>
    <row r="35" spans="1:10" x14ac:dyDescent="0.25">
      <c r="A35" s="368"/>
      <c r="B35" s="10" t="s">
        <v>68</v>
      </c>
      <c r="C35" s="11">
        <v>1</v>
      </c>
      <c r="D35" s="11"/>
      <c r="E35" s="19">
        <v>17000</v>
      </c>
      <c r="F35" s="13"/>
      <c r="G35" s="13"/>
      <c r="H35" s="13"/>
      <c r="I35" s="13"/>
      <c r="J35" s="45"/>
    </row>
    <row r="36" spans="1:10" x14ac:dyDescent="0.25">
      <c r="A36" s="368"/>
      <c r="B36" s="10" t="s">
        <v>69</v>
      </c>
      <c r="C36" s="11">
        <v>1</v>
      </c>
      <c r="D36" s="11"/>
      <c r="E36" s="19">
        <v>25000</v>
      </c>
      <c r="F36" s="13"/>
      <c r="G36" s="13">
        <v>1</v>
      </c>
      <c r="H36" s="13">
        <v>1000</v>
      </c>
      <c r="I36" s="13">
        <v>40</v>
      </c>
      <c r="J36" s="46"/>
    </row>
    <row r="37" spans="1:10" x14ac:dyDescent="0.25">
      <c r="A37" s="368"/>
      <c r="B37" s="10" t="s">
        <v>70</v>
      </c>
      <c r="C37" s="11">
        <v>1</v>
      </c>
      <c r="D37" s="11"/>
      <c r="E37" s="19"/>
      <c r="F37" s="13">
        <v>35500</v>
      </c>
      <c r="G37" s="13"/>
      <c r="H37" s="13"/>
      <c r="I37" s="13"/>
      <c r="J37" s="14" t="s">
        <v>54</v>
      </c>
    </row>
    <row r="38" spans="1:10" x14ac:dyDescent="0.25">
      <c r="A38" s="368"/>
      <c r="B38" s="10" t="s">
        <v>71</v>
      </c>
      <c r="C38" s="11">
        <v>1</v>
      </c>
      <c r="D38" s="11"/>
      <c r="E38" s="19"/>
      <c r="F38" s="19">
        <v>40000</v>
      </c>
      <c r="G38" s="19"/>
      <c r="H38" s="19"/>
      <c r="I38" s="19"/>
      <c r="J38" s="20" t="s">
        <v>72</v>
      </c>
    </row>
    <row r="39" spans="1:10" x14ac:dyDescent="0.25">
      <c r="A39" s="368"/>
      <c r="B39" s="10" t="s">
        <v>73</v>
      </c>
      <c r="C39" s="12">
        <v>1</v>
      </c>
      <c r="D39" s="12"/>
      <c r="E39" s="13"/>
      <c r="F39" s="19">
        <v>18000</v>
      </c>
      <c r="G39" s="19"/>
      <c r="H39" s="19"/>
      <c r="I39" s="19"/>
      <c r="J39" s="20" t="s">
        <v>74</v>
      </c>
    </row>
    <row r="40" spans="1:10" x14ac:dyDescent="0.25">
      <c r="A40" s="368"/>
      <c r="B40" s="10" t="s">
        <v>41</v>
      </c>
      <c r="C40" s="11">
        <v>1</v>
      </c>
      <c r="D40" s="11"/>
      <c r="E40" s="19">
        <v>16000</v>
      </c>
      <c r="F40" s="19"/>
      <c r="G40" s="19">
        <v>1</v>
      </c>
      <c r="H40" s="19">
        <v>3000</v>
      </c>
      <c r="I40" s="19">
        <v>60</v>
      </c>
      <c r="J40" s="20"/>
    </row>
    <row r="41" spans="1:10" x14ac:dyDescent="0.25">
      <c r="A41" s="368"/>
      <c r="B41" s="10" t="s">
        <v>75</v>
      </c>
      <c r="C41" s="11">
        <v>1</v>
      </c>
      <c r="D41" s="11"/>
      <c r="E41" s="19"/>
      <c r="F41" s="19">
        <v>26500</v>
      </c>
      <c r="G41" s="19"/>
      <c r="H41" s="19"/>
      <c r="I41" s="19"/>
      <c r="J41" s="20"/>
    </row>
    <row r="42" spans="1:10" x14ac:dyDescent="0.25">
      <c r="A42" s="368"/>
      <c r="B42" s="10" t="s">
        <v>76</v>
      </c>
      <c r="C42" s="11">
        <v>1</v>
      </c>
      <c r="D42" s="11"/>
      <c r="E42" s="19">
        <v>14000</v>
      </c>
      <c r="F42" s="19"/>
      <c r="G42" s="19">
        <v>1</v>
      </c>
      <c r="H42" s="19">
        <v>3000</v>
      </c>
      <c r="I42" s="19">
        <v>60</v>
      </c>
      <c r="J42" s="20"/>
    </row>
    <row r="43" spans="1:10" ht="15.75" thickBot="1" x14ac:dyDescent="0.3">
      <c r="A43" s="369"/>
      <c r="B43" s="47" t="s">
        <v>73</v>
      </c>
      <c r="C43" s="27">
        <v>1</v>
      </c>
      <c r="D43" s="27"/>
      <c r="E43" s="52"/>
      <c r="F43" s="95">
        <v>18000</v>
      </c>
      <c r="G43" s="95"/>
      <c r="H43" s="95"/>
      <c r="I43" s="95"/>
      <c r="J43" s="84" t="s">
        <v>77</v>
      </c>
    </row>
    <row r="44" spans="1:10" x14ac:dyDescent="0.25">
      <c r="A44" s="367">
        <v>44381</v>
      </c>
      <c r="B44" s="5" t="s">
        <v>78</v>
      </c>
      <c r="C44" s="7">
        <v>1</v>
      </c>
      <c r="D44" s="7"/>
      <c r="E44" s="8"/>
      <c r="F44" s="8">
        <v>28500</v>
      </c>
      <c r="G44" s="8"/>
      <c r="H44" s="8"/>
      <c r="I44" s="8"/>
      <c r="J44" s="9" t="s">
        <v>54</v>
      </c>
    </row>
    <row r="45" spans="1:10" x14ac:dyDescent="0.25">
      <c r="A45" s="368"/>
      <c r="B45" s="10" t="s">
        <v>79</v>
      </c>
      <c r="C45" s="12">
        <v>1</v>
      </c>
      <c r="D45" s="12"/>
      <c r="E45" s="13">
        <v>20000</v>
      </c>
      <c r="F45" s="13"/>
      <c r="G45" s="13">
        <v>1</v>
      </c>
      <c r="H45" s="13">
        <v>4000</v>
      </c>
      <c r="I45" s="13">
        <v>70</v>
      </c>
      <c r="J45" s="38"/>
    </row>
    <row r="46" spans="1:10" x14ac:dyDescent="0.25">
      <c r="A46" s="368"/>
      <c r="B46" s="10" t="s">
        <v>80</v>
      </c>
      <c r="C46" s="12">
        <v>1</v>
      </c>
      <c r="D46" s="12"/>
      <c r="E46" s="13">
        <v>19000</v>
      </c>
      <c r="F46" s="13"/>
      <c r="G46" s="13"/>
      <c r="H46" s="13"/>
      <c r="I46" s="13"/>
      <c r="J46" s="50"/>
    </row>
    <row r="47" spans="1:10" x14ac:dyDescent="0.25">
      <c r="A47" s="368"/>
      <c r="B47" s="10" t="s">
        <v>81</v>
      </c>
      <c r="C47" s="12">
        <v>1</v>
      </c>
      <c r="D47" s="12"/>
      <c r="E47" s="13"/>
      <c r="F47" s="13">
        <v>23000</v>
      </c>
      <c r="G47" s="13"/>
      <c r="H47" s="13"/>
      <c r="I47" s="13"/>
      <c r="J47" s="14" t="s">
        <v>54</v>
      </c>
    </row>
    <row r="48" spans="1:10" ht="15.75" thickBot="1" x14ac:dyDescent="0.3">
      <c r="A48" s="369"/>
      <c r="B48" s="47" t="s">
        <v>82</v>
      </c>
      <c r="C48" s="27">
        <v>1</v>
      </c>
      <c r="D48" s="27"/>
      <c r="E48" s="52">
        <v>23000</v>
      </c>
      <c r="F48" s="52"/>
      <c r="G48" s="52"/>
      <c r="H48" s="52"/>
      <c r="I48" s="52"/>
      <c r="J48" s="30"/>
    </row>
    <row r="49" spans="1:11" x14ac:dyDescent="0.25">
      <c r="A49" s="368">
        <v>44382</v>
      </c>
      <c r="B49" s="10" t="s">
        <v>85</v>
      </c>
      <c r="C49" s="12">
        <v>1</v>
      </c>
      <c r="D49" s="12"/>
      <c r="E49" s="13"/>
      <c r="F49" s="13">
        <v>23000</v>
      </c>
      <c r="G49" s="13"/>
      <c r="H49" s="13"/>
      <c r="I49" s="13"/>
      <c r="J49" s="38" t="s">
        <v>84</v>
      </c>
    </row>
    <row r="50" spans="1:11" x14ac:dyDescent="0.25">
      <c r="A50" s="368"/>
      <c r="B50" s="10" t="s">
        <v>87</v>
      </c>
      <c r="C50" s="12">
        <v>1</v>
      </c>
      <c r="D50" s="12"/>
      <c r="E50" s="13">
        <v>15000</v>
      </c>
      <c r="F50" s="13"/>
      <c r="G50" s="13">
        <v>1</v>
      </c>
      <c r="H50" s="13">
        <v>3000</v>
      </c>
      <c r="I50" s="13">
        <v>60</v>
      </c>
      <c r="J50" s="50"/>
    </row>
    <row r="51" spans="1:11" x14ac:dyDescent="0.25">
      <c r="A51" s="368"/>
      <c r="B51" s="10" t="s">
        <v>88</v>
      </c>
      <c r="C51" s="12">
        <v>1</v>
      </c>
      <c r="D51" s="12"/>
      <c r="E51" s="13"/>
      <c r="F51" s="13">
        <v>22500</v>
      </c>
      <c r="G51" s="13">
        <v>1</v>
      </c>
      <c r="H51" s="13">
        <v>4000</v>
      </c>
      <c r="I51" s="13">
        <v>70</v>
      </c>
      <c r="J51" s="14"/>
    </row>
    <row r="52" spans="1:11" x14ac:dyDescent="0.25">
      <c r="A52" s="368"/>
      <c r="B52" s="10" t="s">
        <v>53</v>
      </c>
      <c r="C52" s="12">
        <v>1</v>
      </c>
      <c r="D52" s="12"/>
      <c r="E52" s="13"/>
      <c r="F52" s="13">
        <v>15000</v>
      </c>
      <c r="G52" s="13">
        <v>1</v>
      </c>
      <c r="H52" s="13">
        <v>3000</v>
      </c>
      <c r="I52" s="13">
        <v>60</v>
      </c>
      <c r="J52" s="14" t="s">
        <v>17</v>
      </c>
    </row>
    <row r="53" spans="1:11" x14ac:dyDescent="0.25">
      <c r="A53" s="368"/>
      <c r="B53" s="10" t="s">
        <v>89</v>
      </c>
      <c r="C53" s="12">
        <v>1</v>
      </c>
      <c r="D53" s="12"/>
      <c r="E53" s="13"/>
      <c r="F53" s="13">
        <v>15000</v>
      </c>
      <c r="G53" s="13">
        <v>1</v>
      </c>
      <c r="H53" s="13">
        <v>3000</v>
      </c>
      <c r="I53" s="13">
        <v>60</v>
      </c>
      <c r="J53" s="14" t="s">
        <v>17</v>
      </c>
    </row>
    <row r="54" spans="1:11" x14ac:dyDescent="0.25">
      <c r="A54" s="368"/>
      <c r="B54" s="10" t="s">
        <v>91</v>
      </c>
      <c r="C54" s="12">
        <v>1</v>
      </c>
      <c r="D54" s="12"/>
      <c r="E54" s="13"/>
      <c r="F54" s="19">
        <v>47000</v>
      </c>
      <c r="G54" s="19">
        <v>1</v>
      </c>
      <c r="H54" s="19">
        <v>4000</v>
      </c>
      <c r="I54" s="19">
        <v>70</v>
      </c>
      <c r="J54" s="20" t="s">
        <v>27</v>
      </c>
    </row>
    <row r="55" spans="1:11" x14ac:dyDescent="0.25">
      <c r="A55" s="368"/>
      <c r="B55" s="10" t="s">
        <v>92</v>
      </c>
      <c r="C55" s="12">
        <v>1</v>
      </c>
      <c r="D55" s="12"/>
      <c r="E55" s="13"/>
      <c r="F55" s="19">
        <v>18000</v>
      </c>
      <c r="G55" s="19"/>
      <c r="H55" s="19"/>
      <c r="I55" s="19"/>
      <c r="J55" s="20" t="s">
        <v>93</v>
      </c>
    </row>
    <row r="56" spans="1:11" x14ac:dyDescent="0.25">
      <c r="A56" s="368"/>
      <c r="B56" s="10" t="s">
        <v>94</v>
      </c>
      <c r="C56" s="12">
        <v>1</v>
      </c>
      <c r="D56" s="12"/>
      <c r="E56" s="13"/>
      <c r="F56" s="13">
        <v>90000</v>
      </c>
      <c r="G56" s="13">
        <v>1</v>
      </c>
      <c r="H56" s="13">
        <v>5000</v>
      </c>
      <c r="I56" s="13">
        <v>80</v>
      </c>
      <c r="J56" s="14" t="s">
        <v>27</v>
      </c>
    </row>
    <row r="57" spans="1:11" ht="15.75" thickBot="1" x14ac:dyDescent="0.3">
      <c r="A57" s="369"/>
      <c r="B57" s="85" t="s">
        <v>96</v>
      </c>
      <c r="C57" s="42">
        <v>1</v>
      </c>
      <c r="D57" s="42"/>
      <c r="E57" s="58"/>
      <c r="F57" s="58">
        <v>20000</v>
      </c>
      <c r="G57" s="58">
        <v>1</v>
      </c>
      <c r="H57" s="58">
        <v>3000</v>
      </c>
      <c r="I57" s="58">
        <v>60</v>
      </c>
      <c r="J57" s="43" t="s">
        <v>17</v>
      </c>
    </row>
    <row r="58" spans="1:11" x14ac:dyDescent="0.25">
      <c r="A58" s="367">
        <v>44383</v>
      </c>
      <c r="B58" s="78" t="s">
        <v>97</v>
      </c>
      <c r="C58" s="79"/>
      <c r="D58" s="79">
        <v>1</v>
      </c>
      <c r="E58" s="344"/>
      <c r="F58" s="344"/>
      <c r="G58" s="344"/>
      <c r="H58" s="344"/>
      <c r="I58" s="344"/>
      <c r="J58" s="80" t="s">
        <v>98</v>
      </c>
      <c r="K58" s="292"/>
    </row>
    <row r="59" spans="1:11" x14ac:dyDescent="0.25">
      <c r="A59" s="368"/>
      <c r="B59" s="10" t="s">
        <v>99</v>
      </c>
      <c r="C59" s="12">
        <v>1</v>
      </c>
      <c r="D59" s="12"/>
      <c r="E59" s="13">
        <v>26000</v>
      </c>
      <c r="F59" s="13"/>
      <c r="G59" s="13"/>
      <c r="H59" s="13"/>
      <c r="I59" s="13"/>
      <c r="J59" s="38" t="s">
        <v>100</v>
      </c>
    </row>
    <row r="60" spans="1:11" x14ac:dyDescent="0.25">
      <c r="A60" s="368"/>
      <c r="B60" s="10" t="s">
        <v>101</v>
      </c>
      <c r="C60" s="12">
        <v>1</v>
      </c>
      <c r="D60" s="12"/>
      <c r="E60" s="13"/>
      <c r="F60" s="13">
        <v>34000</v>
      </c>
      <c r="G60" s="13"/>
      <c r="H60" s="13"/>
      <c r="I60" s="13"/>
      <c r="J60" s="50" t="s">
        <v>27</v>
      </c>
    </row>
    <row r="61" spans="1:11" x14ac:dyDescent="0.25">
      <c r="A61" s="368"/>
      <c r="B61" s="10" t="s">
        <v>102</v>
      </c>
      <c r="C61" s="12">
        <v>1</v>
      </c>
      <c r="D61" s="12"/>
      <c r="E61" s="13">
        <v>19000</v>
      </c>
      <c r="F61" s="13"/>
      <c r="G61" s="13"/>
      <c r="H61" s="13"/>
      <c r="I61" s="13"/>
      <c r="J61" s="50"/>
    </row>
    <row r="62" spans="1:11" x14ac:dyDescent="0.25">
      <c r="A62" s="368"/>
      <c r="B62" s="10" t="s">
        <v>99</v>
      </c>
      <c r="C62" s="12">
        <v>1</v>
      </c>
      <c r="D62" s="12"/>
      <c r="E62" s="13"/>
      <c r="F62" s="13">
        <v>23000</v>
      </c>
      <c r="G62" s="13">
        <v>1</v>
      </c>
      <c r="H62" s="13">
        <v>4000</v>
      </c>
      <c r="I62" s="13">
        <v>70</v>
      </c>
      <c r="J62" s="14" t="s">
        <v>27</v>
      </c>
    </row>
    <row r="63" spans="1:11" x14ac:dyDescent="0.25">
      <c r="A63" s="368"/>
      <c r="B63" s="10" t="s">
        <v>104</v>
      </c>
      <c r="C63" s="12">
        <v>1</v>
      </c>
      <c r="D63" s="12"/>
      <c r="E63" s="13">
        <v>35000</v>
      </c>
      <c r="F63" s="13"/>
      <c r="G63" s="13"/>
      <c r="H63" s="13"/>
      <c r="I63" s="13"/>
      <c r="J63" s="14"/>
    </row>
    <row r="64" spans="1:11" x14ac:dyDescent="0.25">
      <c r="A64" s="368"/>
      <c r="B64" s="10" t="s">
        <v>105</v>
      </c>
      <c r="C64" s="12">
        <v>1</v>
      </c>
      <c r="D64" s="12"/>
      <c r="E64" s="13"/>
      <c r="F64" s="13">
        <v>10000</v>
      </c>
      <c r="G64" s="13">
        <v>2</v>
      </c>
      <c r="H64" s="13">
        <v>7000</v>
      </c>
      <c r="I64" s="13" t="s">
        <v>106</v>
      </c>
      <c r="J64" s="14" t="s">
        <v>107</v>
      </c>
    </row>
    <row r="65" spans="1:10" x14ac:dyDescent="0.25">
      <c r="A65" s="368"/>
      <c r="B65" s="10" t="s">
        <v>43</v>
      </c>
      <c r="C65" s="12">
        <v>1</v>
      </c>
      <c r="D65" s="12"/>
      <c r="E65" s="13">
        <v>18000</v>
      </c>
      <c r="F65" s="13"/>
      <c r="G65" s="13">
        <v>1</v>
      </c>
      <c r="H65" s="13">
        <v>3000</v>
      </c>
      <c r="I65" s="13">
        <v>60</v>
      </c>
      <c r="J65" s="14"/>
    </row>
    <row r="66" spans="1:10" x14ac:dyDescent="0.25">
      <c r="A66" s="368"/>
      <c r="B66" s="10" t="s">
        <v>99</v>
      </c>
      <c r="C66" s="12">
        <v>1</v>
      </c>
      <c r="D66" s="12"/>
      <c r="E66" s="13">
        <v>24000</v>
      </c>
      <c r="F66" s="13"/>
      <c r="G66" s="13">
        <v>1</v>
      </c>
      <c r="H66" s="13">
        <v>4000</v>
      </c>
      <c r="I66" s="13">
        <v>70</v>
      </c>
      <c r="J66" s="14"/>
    </row>
    <row r="67" spans="1:10" x14ac:dyDescent="0.25">
      <c r="A67" s="368"/>
      <c r="B67" s="10" t="s">
        <v>108</v>
      </c>
      <c r="C67" s="12">
        <v>1</v>
      </c>
      <c r="D67" s="12"/>
      <c r="E67" s="13">
        <v>21000</v>
      </c>
      <c r="F67" s="37"/>
      <c r="G67" s="37"/>
      <c r="H67" s="37"/>
      <c r="I67" s="37"/>
      <c r="J67" s="38"/>
    </row>
    <row r="68" spans="1:10" x14ac:dyDescent="0.25">
      <c r="A68" s="368"/>
      <c r="B68" s="86" t="s">
        <v>109</v>
      </c>
      <c r="C68" s="36">
        <v>1</v>
      </c>
      <c r="D68" s="36"/>
      <c r="E68" s="37">
        <v>23000</v>
      </c>
      <c r="F68" s="37"/>
      <c r="G68" s="37"/>
      <c r="H68" s="37"/>
      <c r="I68" s="37"/>
      <c r="J68" s="38"/>
    </row>
    <row r="69" spans="1:10" x14ac:dyDescent="0.25">
      <c r="A69" s="368"/>
      <c r="B69" s="87" t="s">
        <v>15</v>
      </c>
      <c r="C69" s="36">
        <v>1</v>
      </c>
      <c r="D69" s="36"/>
      <c r="E69" s="37">
        <v>22000</v>
      </c>
      <c r="F69" s="37"/>
      <c r="G69" s="37"/>
      <c r="H69" s="37"/>
      <c r="I69" s="37"/>
      <c r="J69" s="38"/>
    </row>
    <row r="70" spans="1:10" x14ac:dyDescent="0.25">
      <c r="A70" s="368"/>
      <c r="B70" s="88" t="s">
        <v>39</v>
      </c>
      <c r="C70" s="36">
        <v>1</v>
      </c>
      <c r="D70" s="36"/>
      <c r="E70" s="37"/>
      <c r="F70" s="37">
        <v>24000</v>
      </c>
      <c r="G70" s="37"/>
      <c r="H70" s="37"/>
      <c r="I70" s="37"/>
      <c r="J70" s="14" t="s">
        <v>17</v>
      </c>
    </row>
    <row r="71" spans="1:10" ht="15.75" thickBot="1" x14ac:dyDescent="0.3">
      <c r="A71" s="369"/>
      <c r="B71" s="89" t="s">
        <v>110</v>
      </c>
      <c r="C71" s="42">
        <v>1</v>
      </c>
      <c r="D71" s="42"/>
      <c r="E71" s="58"/>
      <c r="F71" s="58">
        <v>19000</v>
      </c>
      <c r="G71" s="58"/>
      <c r="H71" s="58"/>
      <c r="I71" s="58"/>
      <c r="J71" s="30" t="s">
        <v>17</v>
      </c>
    </row>
    <row r="72" spans="1:10" x14ac:dyDescent="0.25">
      <c r="A72" s="367">
        <v>44384</v>
      </c>
      <c r="B72" s="5" t="s">
        <v>111</v>
      </c>
      <c r="C72" s="7">
        <v>1</v>
      </c>
      <c r="D72" s="7"/>
      <c r="E72" s="8"/>
      <c r="F72" s="8">
        <v>32000</v>
      </c>
      <c r="G72" s="8"/>
      <c r="H72" s="8"/>
      <c r="I72" s="8"/>
      <c r="J72" s="9" t="s">
        <v>27</v>
      </c>
    </row>
    <row r="73" spans="1:10" x14ac:dyDescent="0.25">
      <c r="A73" s="368"/>
      <c r="B73" s="10" t="s">
        <v>112</v>
      </c>
      <c r="C73" s="12">
        <v>1</v>
      </c>
      <c r="D73" s="12"/>
      <c r="E73" s="13">
        <v>18000</v>
      </c>
      <c r="F73" s="13"/>
      <c r="G73" s="13"/>
      <c r="H73" s="13"/>
      <c r="I73" s="13"/>
      <c r="J73" s="14"/>
    </row>
    <row r="74" spans="1:10" x14ac:dyDescent="0.25">
      <c r="A74" s="368"/>
      <c r="B74" s="10" t="s">
        <v>89</v>
      </c>
      <c r="C74" s="12">
        <v>1</v>
      </c>
      <c r="D74" s="12"/>
      <c r="E74" s="13"/>
      <c r="F74" s="13">
        <v>18000</v>
      </c>
      <c r="G74" s="13"/>
      <c r="H74" s="13"/>
      <c r="I74" s="13"/>
      <c r="J74" s="54" t="s">
        <v>27</v>
      </c>
    </row>
    <row r="75" spans="1:10" x14ac:dyDescent="0.25">
      <c r="A75" s="368"/>
      <c r="B75" s="10" t="s">
        <v>66</v>
      </c>
      <c r="C75" s="12">
        <v>1</v>
      </c>
      <c r="D75" s="12"/>
      <c r="E75" s="13">
        <v>38000</v>
      </c>
      <c r="F75" s="13"/>
      <c r="G75" s="13"/>
      <c r="H75" s="13"/>
      <c r="I75" s="13"/>
      <c r="J75" s="54"/>
    </row>
    <row r="76" spans="1:10" x14ac:dyDescent="0.25">
      <c r="A76" s="368"/>
      <c r="B76" s="10" t="s">
        <v>108</v>
      </c>
      <c r="C76" s="12">
        <v>1</v>
      </c>
      <c r="D76" s="12"/>
      <c r="E76" s="13"/>
      <c r="F76" s="13">
        <v>18000</v>
      </c>
      <c r="G76" s="13">
        <v>1</v>
      </c>
      <c r="H76" s="13">
        <v>3000</v>
      </c>
      <c r="I76" s="13">
        <v>60</v>
      </c>
      <c r="J76" s="14" t="s">
        <v>54</v>
      </c>
    </row>
    <row r="77" spans="1:10" x14ac:dyDescent="0.25">
      <c r="A77" s="368"/>
      <c r="B77" s="10" t="s">
        <v>114</v>
      </c>
      <c r="C77" s="12">
        <v>1</v>
      </c>
      <c r="D77" s="12"/>
      <c r="E77" s="13"/>
      <c r="F77" s="13">
        <v>38000</v>
      </c>
      <c r="G77" s="13"/>
      <c r="H77" s="13"/>
      <c r="I77" s="13"/>
      <c r="J77" s="14" t="s">
        <v>54</v>
      </c>
    </row>
    <row r="78" spans="1:10" x14ac:dyDescent="0.25">
      <c r="A78" s="368"/>
      <c r="B78" s="10" t="s">
        <v>112</v>
      </c>
      <c r="C78" s="12">
        <v>1</v>
      </c>
      <c r="D78" s="12"/>
      <c r="E78" s="13">
        <v>18000</v>
      </c>
      <c r="F78" s="13"/>
      <c r="G78" s="13"/>
      <c r="H78" s="13"/>
      <c r="I78" s="13"/>
      <c r="J78" s="14"/>
    </row>
    <row r="79" spans="1:10" x14ac:dyDescent="0.25">
      <c r="A79" s="368"/>
      <c r="B79" s="10" t="s">
        <v>115</v>
      </c>
      <c r="C79" s="12">
        <v>1</v>
      </c>
      <c r="D79" s="12"/>
      <c r="E79" s="13"/>
      <c r="F79" s="13">
        <v>18000</v>
      </c>
      <c r="G79" s="13"/>
      <c r="H79" s="13"/>
      <c r="I79" s="13"/>
      <c r="J79" s="14" t="s">
        <v>17</v>
      </c>
    </row>
    <row r="80" spans="1:10" x14ac:dyDescent="0.25">
      <c r="A80" s="368"/>
      <c r="B80" s="10" t="s">
        <v>116</v>
      </c>
      <c r="C80" s="12">
        <v>1</v>
      </c>
      <c r="D80" s="12"/>
      <c r="E80" s="13">
        <v>20000</v>
      </c>
      <c r="F80" s="13"/>
      <c r="G80" s="13"/>
      <c r="H80" s="13"/>
      <c r="I80" s="13"/>
      <c r="J80" s="14"/>
    </row>
    <row r="81" spans="1:10" x14ac:dyDescent="0.25">
      <c r="A81" s="368"/>
      <c r="B81" s="10" t="s">
        <v>117</v>
      </c>
      <c r="C81" s="12">
        <v>2</v>
      </c>
      <c r="D81" s="12"/>
      <c r="E81" s="13"/>
      <c r="F81" s="13">
        <v>158000</v>
      </c>
      <c r="G81" s="13"/>
      <c r="H81" s="13"/>
      <c r="I81" s="13"/>
      <c r="J81" s="14" t="s">
        <v>118</v>
      </c>
    </row>
    <row r="82" spans="1:10" x14ac:dyDescent="0.25">
      <c r="A82" s="368"/>
      <c r="B82" s="10" t="s">
        <v>119</v>
      </c>
      <c r="C82" s="12">
        <v>1</v>
      </c>
      <c r="D82" s="12"/>
      <c r="E82" s="13">
        <v>16000</v>
      </c>
      <c r="F82" s="13"/>
      <c r="G82" s="13">
        <v>1</v>
      </c>
      <c r="H82" s="13">
        <v>5000</v>
      </c>
      <c r="I82" s="13">
        <v>100</v>
      </c>
      <c r="J82" s="54"/>
    </row>
    <row r="83" spans="1:10" x14ac:dyDescent="0.25">
      <c r="A83" s="368"/>
      <c r="B83" s="21" t="s">
        <v>119</v>
      </c>
      <c r="C83" s="12">
        <v>1</v>
      </c>
      <c r="D83" s="12"/>
      <c r="E83" s="13">
        <v>21000</v>
      </c>
      <c r="F83" s="13"/>
      <c r="G83" s="13"/>
      <c r="H83" s="13"/>
      <c r="I83" s="13"/>
      <c r="J83" s="14"/>
    </row>
    <row r="84" spans="1:10" x14ac:dyDescent="0.25">
      <c r="A84" s="368"/>
      <c r="B84" s="10" t="s">
        <v>121</v>
      </c>
      <c r="C84" s="12">
        <v>1</v>
      </c>
      <c r="D84" s="12"/>
      <c r="E84" s="13"/>
      <c r="F84" s="13">
        <v>17000</v>
      </c>
      <c r="G84" s="13"/>
      <c r="H84" s="13"/>
      <c r="I84" s="13"/>
      <c r="J84" s="54" t="s">
        <v>27</v>
      </c>
    </row>
    <row r="85" spans="1:10" x14ac:dyDescent="0.25">
      <c r="A85" s="368"/>
      <c r="B85" s="10" t="s">
        <v>122</v>
      </c>
      <c r="C85" s="12">
        <v>1</v>
      </c>
      <c r="D85" s="12"/>
      <c r="E85" s="13">
        <v>26500</v>
      </c>
      <c r="F85" s="13"/>
      <c r="G85" s="13"/>
      <c r="H85" s="13"/>
      <c r="I85" s="13"/>
      <c r="J85" s="14"/>
    </row>
    <row r="86" spans="1:10" x14ac:dyDescent="0.25">
      <c r="A86" s="368"/>
      <c r="B86" s="90" t="s">
        <v>123</v>
      </c>
      <c r="C86" s="12">
        <v>1</v>
      </c>
      <c r="D86" s="12"/>
      <c r="E86" s="13"/>
      <c r="F86" s="13">
        <v>28000</v>
      </c>
      <c r="G86" s="13"/>
      <c r="H86" s="13"/>
      <c r="I86" s="13"/>
      <c r="J86" s="14"/>
    </row>
    <row r="87" spans="1:10" ht="15.75" thickBot="1" x14ac:dyDescent="0.3">
      <c r="A87" s="369"/>
      <c r="B87" s="89" t="s">
        <v>124</v>
      </c>
      <c r="C87" s="42">
        <v>1</v>
      </c>
      <c r="D87" s="42"/>
      <c r="E87" s="58"/>
      <c r="F87" s="58">
        <v>24000</v>
      </c>
      <c r="G87" s="58">
        <v>1</v>
      </c>
      <c r="H87" s="58">
        <v>4000</v>
      </c>
      <c r="I87" s="58">
        <v>70</v>
      </c>
      <c r="J87" s="30" t="s">
        <v>27</v>
      </c>
    </row>
    <row r="88" spans="1:10" x14ac:dyDescent="0.25">
      <c r="A88" s="367">
        <v>44385</v>
      </c>
      <c r="B88" s="5" t="s">
        <v>10</v>
      </c>
      <c r="C88" s="7">
        <v>1</v>
      </c>
      <c r="D88" s="7"/>
      <c r="E88" s="8"/>
      <c r="F88" s="8">
        <v>47000</v>
      </c>
      <c r="G88" s="8">
        <v>2</v>
      </c>
      <c r="H88" s="8">
        <v>18000</v>
      </c>
      <c r="I88" s="8" t="s">
        <v>132</v>
      </c>
      <c r="J88" s="9" t="s">
        <v>133</v>
      </c>
    </row>
    <row r="89" spans="1:10" x14ac:dyDescent="0.25">
      <c r="A89" s="368"/>
      <c r="B89" s="10" t="s">
        <v>134</v>
      </c>
      <c r="C89" s="12">
        <v>1</v>
      </c>
      <c r="D89" s="12"/>
      <c r="E89" s="13"/>
      <c r="F89" s="13">
        <v>34000</v>
      </c>
      <c r="G89" s="13">
        <v>1</v>
      </c>
      <c r="H89" s="13">
        <v>3000</v>
      </c>
      <c r="I89" s="13">
        <v>60</v>
      </c>
      <c r="J89" s="38" t="s">
        <v>133</v>
      </c>
    </row>
    <row r="90" spans="1:10" x14ac:dyDescent="0.25">
      <c r="A90" s="368"/>
      <c r="B90" s="10" t="s">
        <v>10</v>
      </c>
      <c r="C90" s="12">
        <v>2</v>
      </c>
      <c r="D90" s="12"/>
      <c r="E90" s="13"/>
      <c r="F90" s="19">
        <v>104000</v>
      </c>
      <c r="G90" s="19">
        <v>2</v>
      </c>
      <c r="H90" s="19">
        <v>26000</v>
      </c>
      <c r="I90" s="19">
        <v>230</v>
      </c>
      <c r="J90" s="110" t="s">
        <v>27</v>
      </c>
    </row>
    <row r="91" spans="1:10" x14ac:dyDescent="0.25">
      <c r="A91" s="368"/>
      <c r="B91" s="10" t="s">
        <v>135</v>
      </c>
      <c r="C91" s="12">
        <v>1</v>
      </c>
      <c r="D91" s="12"/>
      <c r="E91" s="13"/>
      <c r="F91" s="19">
        <v>20000</v>
      </c>
      <c r="G91" s="19"/>
      <c r="H91" s="19"/>
      <c r="I91" s="19"/>
      <c r="J91" s="20" t="s">
        <v>136</v>
      </c>
    </row>
    <row r="92" spans="1:10" x14ac:dyDescent="0.25">
      <c r="A92" s="368"/>
      <c r="B92" s="10" t="s">
        <v>137</v>
      </c>
      <c r="C92" s="12">
        <v>1</v>
      </c>
      <c r="D92" s="12"/>
      <c r="E92" s="13">
        <v>20000</v>
      </c>
      <c r="F92" s="13"/>
      <c r="G92" s="13">
        <v>1</v>
      </c>
      <c r="H92" s="13">
        <v>4000</v>
      </c>
      <c r="I92" s="13">
        <v>70</v>
      </c>
      <c r="J92" s="14"/>
    </row>
    <row r="93" spans="1:10" x14ac:dyDescent="0.25">
      <c r="A93" s="368"/>
      <c r="B93" s="10" t="s">
        <v>138</v>
      </c>
      <c r="C93" s="12">
        <v>1</v>
      </c>
      <c r="D93" s="12"/>
      <c r="E93" s="13"/>
      <c r="F93" s="13">
        <v>51000</v>
      </c>
      <c r="G93" s="13">
        <v>1</v>
      </c>
      <c r="H93" s="13">
        <v>3000</v>
      </c>
      <c r="I93" s="13">
        <v>60</v>
      </c>
      <c r="J93" s="14" t="s">
        <v>54</v>
      </c>
    </row>
    <row r="94" spans="1:10" x14ac:dyDescent="0.25">
      <c r="A94" s="368"/>
      <c r="B94" s="10" t="s">
        <v>139</v>
      </c>
      <c r="C94" s="12">
        <v>1</v>
      </c>
      <c r="D94" s="12"/>
      <c r="E94" s="13"/>
      <c r="F94" s="13">
        <v>52000</v>
      </c>
      <c r="G94" s="13">
        <v>1</v>
      </c>
      <c r="H94" s="13">
        <v>4000</v>
      </c>
      <c r="I94" s="13">
        <v>70</v>
      </c>
      <c r="J94" s="14" t="s">
        <v>54</v>
      </c>
    </row>
    <row r="95" spans="1:10" x14ac:dyDescent="0.25">
      <c r="A95" s="368"/>
      <c r="B95" s="10" t="s">
        <v>141</v>
      </c>
      <c r="C95" s="12">
        <v>1</v>
      </c>
      <c r="D95" s="12"/>
      <c r="E95" s="13"/>
      <c r="F95" s="13">
        <v>54000</v>
      </c>
      <c r="G95" s="13"/>
      <c r="H95" s="13"/>
      <c r="I95" s="13"/>
      <c r="J95" s="50" t="s">
        <v>27</v>
      </c>
    </row>
    <row r="96" spans="1:10" ht="15.75" thickBot="1" x14ac:dyDescent="0.3">
      <c r="A96" s="369"/>
      <c r="B96" s="47" t="s">
        <v>142</v>
      </c>
      <c r="C96" s="27">
        <v>1</v>
      </c>
      <c r="D96" s="27"/>
      <c r="E96" s="52">
        <v>31000</v>
      </c>
      <c r="F96" s="52"/>
      <c r="G96" s="52">
        <v>1</v>
      </c>
      <c r="H96" s="52">
        <v>4000</v>
      </c>
      <c r="I96" s="52">
        <v>70</v>
      </c>
      <c r="J96" s="30"/>
    </row>
    <row r="97" spans="1:11" x14ac:dyDescent="0.25">
      <c r="A97" s="367">
        <v>44386</v>
      </c>
      <c r="B97" s="5" t="s">
        <v>41</v>
      </c>
      <c r="C97" s="7">
        <v>1</v>
      </c>
      <c r="D97" s="7"/>
      <c r="E97" s="8"/>
      <c r="F97" s="8">
        <v>20000</v>
      </c>
      <c r="G97" s="8"/>
      <c r="H97" s="8"/>
      <c r="I97" s="8"/>
      <c r="J97" s="120" t="s">
        <v>143</v>
      </c>
    </row>
    <row r="98" spans="1:11" x14ac:dyDescent="0.25">
      <c r="A98" s="368"/>
      <c r="B98" s="10" t="s">
        <v>144</v>
      </c>
      <c r="C98" s="12">
        <v>1</v>
      </c>
      <c r="D98" s="12"/>
      <c r="E98" s="13"/>
      <c r="F98" s="13">
        <v>21000</v>
      </c>
      <c r="G98" s="13"/>
      <c r="H98" s="13"/>
      <c r="I98" s="13"/>
      <c r="J98" s="14" t="s">
        <v>145</v>
      </c>
    </row>
    <row r="99" spans="1:11" x14ac:dyDescent="0.25">
      <c r="A99" s="368"/>
      <c r="B99" s="10" t="s">
        <v>146</v>
      </c>
      <c r="C99" s="12">
        <v>1</v>
      </c>
      <c r="D99" s="12"/>
      <c r="E99" s="13">
        <v>37000</v>
      </c>
      <c r="F99" s="13"/>
      <c r="G99" s="13"/>
      <c r="H99" s="13"/>
      <c r="I99" s="13"/>
      <c r="J99" s="14"/>
    </row>
    <row r="100" spans="1:11" x14ac:dyDescent="0.25">
      <c r="A100" s="368"/>
      <c r="B100" s="10" t="s">
        <v>149</v>
      </c>
      <c r="C100" s="12">
        <v>2</v>
      </c>
      <c r="D100" s="12"/>
      <c r="E100" s="13">
        <v>162000</v>
      </c>
      <c r="F100" s="13"/>
      <c r="G100" s="13"/>
      <c r="H100" s="13"/>
      <c r="I100" s="13"/>
      <c r="J100" s="50"/>
    </row>
    <row r="101" spans="1:11" x14ac:dyDescent="0.25">
      <c r="A101" s="368"/>
      <c r="B101" s="10" t="s">
        <v>15</v>
      </c>
      <c r="C101" s="12">
        <v>1</v>
      </c>
      <c r="D101" s="12"/>
      <c r="E101" s="13"/>
      <c r="F101" s="13">
        <v>22000</v>
      </c>
      <c r="G101" s="13"/>
      <c r="H101" s="13"/>
      <c r="I101" s="13"/>
      <c r="J101" s="50" t="s">
        <v>150</v>
      </c>
    </row>
    <row r="102" spans="1:11" x14ac:dyDescent="0.25">
      <c r="A102" s="368"/>
      <c r="B102" s="10" t="s">
        <v>151</v>
      </c>
      <c r="C102" s="12">
        <v>1</v>
      </c>
      <c r="D102" s="12"/>
      <c r="E102" s="13">
        <v>6000</v>
      </c>
      <c r="F102" s="13">
        <v>28000</v>
      </c>
      <c r="G102" s="13"/>
      <c r="H102" s="13"/>
      <c r="I102" s="13"/>
      <c r="J102" s="14" t="s">
        <v>147</v>
      </c>
    </row>
    <row r="103" spans="1:11" ht="15.75" thickBot="1" x14ac:dyDescent="0.3">
      <c r="A103" s="369"/>
      <c r="B103" s="47" t="s">
        <v>15</v>
      </c>
      <c r="C103" s="27">
        <v>1</v>
      </c>
      <c r="D103" s="27"/>
      <c r="E103" s="52"/>
      <c r="F103" s="52">
        <v>22000</v>
      </c>
      <c r="G103" s="52"/>
      <c r="H103" s="52"/>
      <c r="I103" s="52"/>
      <c r="J103" s="111" t="s">
        <v>150</v>
      </c>
    </row>
    <row r="104" spans="1:11" x14ac:dyDescent="0.25">
      <c r="A104" s="368">
        <v>44387</v>
      </c>
      <c r="B104" s="87" t="s">
        <v>153</v>
      </c>
      <c r="C104" s="12">
        <v>1</v>
      </c>
      <c r="D104" s="12"/>
      <c r="E104" s="13"/>
      <c r="F104" s="13">
        <v>27500</v>
      </c>
      <c r="G104" s="13"/>
      <c r="H104" s="13"/>
      <c r="I104" s="13"/>
      <c r="J104" s="14" t="s">
        <v>133</v>
      </c>
    </row>
    <row r="105" spans="1:11" x14ac:dyDescent="0.25">
      <c r="A105" s="368"/>
      <c r="B105" s="121" t="s">
        <v>10</v>
      </c>
      <c r="C105" s="60"/>
      <c r="D105" s="60">
        <v>1</v>
      </c>
      <c r="E105" s="61"/>
      <c r="F105" s="61"/>
      <c r="G105" s="61"/>
      <c r="H105" s="61"/>
      <c r="I105" s="61"/>
      <c r="J105" s="122" t="s">
        <v>154</v>
      </c>
      <c r="K105" s="292"/>
    </row>
    <row r="106" spans="1:11" x14ac:dyDescent="0.25">
      <c r="A106" s="368"/>
      <c r="B106" s="87" t="s">
        <v>155</v>
      </c>
      <c r="C106" s="12">
        <v>1</v>
      </c>
      <c r="D106" s="12"/>
      <c r="E106" s="13">
        <v>6000</v>
      </c>
      <c r="F106" s="19">
        <v>58000</v>
      </c>
      <c r="G106" s="19"/>
      <c r="H106" s="19"/>
      <c r="I106" s="19"/>
      <c r="J106" s="20" t="s">
        <v>156</v>
      </c>
    </row>
    <row r="107" spans="1:11" x14ac:dyDescent="0.25">
      <c r="A107" s="368"/>
      <c r="B107" s="87" t="s">
        <v>157</v>
      </c>
      <c r="C107" s="12">
        <v>1</v>
      </c>
      <c r="D107" s="12"/>
      <c r="E107" s="13"/>
      <c r="F107" s="19">
        <v>17000</v>
      </c>
      <c r="G107" s="19"/>
      <c r="H107" s="19"/>
      <c r="I107" s="19"/>
      <c r="J107" s="20" t="s">
        <v>148</v>
      </c>
    </row>
    <row r="108" spans="1:11" x14ac:dyDescent="0.25">
      <c r="A108" s="368"/>
      <c r="B108" s="87" t="s">
        <v>158</v>
      </c>
      <c r="C108" s="12">
        <v>1</v>
      </c>
      <c r="D108" s="12"/>
      <c r="E108" s="13">
        <v>10000</v>
      </c>
      <c r="F108" s="19"/>
      <c r="G108" s="19">
        <v>3</v>
      </c>
      <c r="H108" s="19">
        <v>10000</v>
      </c>
      <c r="I108" s="19" t="s">
        <v>159</v>
      </c>
      <c r="J108" s="20"/>
    </row>
    <row r="109" spans="1:11" x14ac:dyDescent="0.25">
      <c r="A109" s="368"/>
      <c r="B109" s="87" t="s">
        <v>15</v>
      </c>
      <c r="C109" s="12">
        <v>1</v>
      </c>
      <c r="D109" s="12"/>
      <c r="E109" s="13"/>
      <c r="F109" s="19">
        <v>22000</v>
      </c>
      <c r="G109" s="19"/>
      <c r="H109" s="19"/>
      <c r="I109" s="19"/>
      <c r="J109" s="20" t="s">
        <v>148</v>
      </c>
    </row>
    <row r="110" spans="1:11" x14ac:dyDescent="0.25">
      <c r="A110" s="368"/>
      <c r="B110" s="87" t="s">
        <v>160</v>
      </c>
      <c r="C110" s="12">
        <v>1</v>
      </c>
      <c r="D110" s="12"/>
      <c r="E110" s="13"/>
      <c r="F110" s="19">
        <v>42500</v>
      </c>
      <c r="G110" s="19"/>
      <c r="H110" s="19"/>
      <c r="I110" s="19"/>
      <c r="J110" s="20" t="s">
        <v>161</v>
      </c>
    </row>
    <row r="111" spans="1:11" x14ac:dyDescent="0.25">
      <c r="A111" s="368"/>
      <c r="B111" s="87" t="s">
        <v>162</v>
      </c>
      <c r="C111" s="12">
        <v>1</v>
      </c>
      <c r="D111" s="12"/>
      <c r="E111" s="13"/>
      <c r="F111" s="19">
        <v>16000</v>
      </c>
      <c r="G111" s="19">
        <v>1</v>
      </c>
      <c r="H111" s="19">
        <v>3000</v>
      </c>
      <c r="I111" s="19">
        <v>60</v>
      </c>
      <c r="J111" s="20" t="s">
        <v>148</v>
      </c>
    </row>
    <row r="112" spans="1:11" x14ac:dyDescent="0.25">
      <c r="A112" s="368"/>
      <c r="B112" s="121" t="s">
        <v>163</v>
      </c>
      <c r="C112" s="60"/>
      <c r="D112" s="60">
        <v>1</v>
      </c>
      <c r="E112" s="61"/>
      <c r="F112" s="61"/>
      <c r="G112" s="61"/>
      <c r="H112" s="61"/>
      <c r="I112" s="61"/>
      <c r="J112" s="62" t="s">
        <v>164</v>
      </c>
      <c r="K112" s="292"/>
    </row>
    <row r="113" spans="1:10" x14ac:dyDescent="0.25">
      <c r="A113" s="368"/>
      <c r="B113" s="87" t="s">
        <v>165</v>
      </c>
      <c r="C113" s="12">
        <v>1</v>
      </c>
      <c r="D113" s="12"/>
      <c r="E113" s="13">
        <v>23000</v>
      </c>
      <c r="F113" s="19"/>
      <c r="G113" s="19"/>
      <c r="H113" s="19"/>
      <c r="I113" s="19"/>
      <c r="J113" s="20"/>
    </row>
    <row r="114" spans="1:10" x14ac:dyDescent="0.25">
      <c r="A114" s="368"/>
      <c r="B114" s="87" t="s">
        <v>166</v>
      </c>
      <c r="C114" s="12">
        <v>1</v>
      </c>
      <c r="D114" s="12"/>
      <c r="E114" s="13"/>
      <c r="F114" s="19">
        <v>30000</v>
      </c>
      <c r="G114" s="19"/>
      <c r="H114" s="19"/>
      <c r="I114" s="19"/>
      <c r="J114" s="20" t="s">
        <v>77</v>
      </c>
    </row>
    <row r="115" spans="1:10" x14ac:dyDescent="0.25">
      <c r="A115" s="368"/>
      <c r="B115" s="86" t="s">
        <v>162</v>
      </c>
      <c r="C115" s="12">
        <v>1</v>
      </c>
      <c r="D115" s="12"/>
      <c r="E115" s="13"/>
      <c r="F115" s="19">
        <v>19000</v>
      </c>
      <c r="G115" s="19"/>
      <c r="H115" s="19"/>
      <c r="I115" s="19"/>
      <c r="J115" s="20" t="s">
        <v>148</v>
      </c>
    </row>
    <row r="116" spans="1:10" x14ac:dyDescent="0.25">
      <c r="A116" s="368"/>
      <c r="B116" s="87" t="s">
        <v>167</v>
      </c>
      <c r="C116" s="12">
        <v>1</v>
      </c>
      <c r="D116" s="12"/>
      <c r="E116" s="13"/>
      <c r="F116" s="19">
        <v>15000</v>
      </c>
      <c r="G116" s="19">
        <v>1</v>
      </c>
      <c r="H116" s="19">
        <v>3000</v>
      </c>
      <c r="I116" s="19">
        <v>60</v>
      </c>
      <c r="J116" s="110" t="s">
        <v>143</v>
      </c>
    </row>
    <row r="117" spans="1:10" ht="15.75" thickBot="1" x14ac:dyDescent="0.3">
      <c r="A117" s="369"/>
      <c r="B117" s="252" t="s">
        <v>73</v>
      </c>
      <c r="C117" s="27">
        <v>1</v>
      </c>
      <c r="D117" s="27"/>
      <c r="E117" s="52">
        <v>17000</v>
      </c>
      <c r="F117" s="52"/>
      <c r="G117" s="52">
        <v>1</v>
      </c>
      <c r="H117" s="52">
        <v>3000</v>
      </c>
      <c r="I117" s="52">
        <v>60</v>
      </c>
      <c r="J117" s="30"/>
    </row>
    <row r="118" spans="1:10" x14ac:dyDescent="0.25">
      <c r="A118" s="367">
        <v>44388</v>
      </c>
      <c r="B118" s="5" t="s">
        <v>41</v>
      </c>
      <c r="C118" s="7">
        <v>1</v>
      </c>
      <c r="D118" s="7"/>
      <c r="E118" s="8"/>
      <c r="F118" s="8">
        <v>20000</v>
      </c>
      <c r="G118" s="8"/>
      <c r="H118" s="8"/>
      <c r="I118" s="8"/>
      <c r="J118" s="9" t="s">
        <v>148</v>
      </c>
    </row>
    <row r="119" spans="1:10" x14ac:dyDescent="0.25">
      <c r="A119" s="368"/>
      <c r="B119" s="10" t="s">
        <v>153</v>
      </c>
      <c r="C119" s="12">
        <v>1</v>
      </c>
      <c r="D119" s="12"/>
      <c r="E119" s="13"/>
      <c r="F119" s="13">
        <v>27500</v>
      </c>
      <c r="G119" s="13"/>
      <c r="H119" s="13"/>
      <c r="I119" s="13"/>
      <c r="J119" s="14" t="s">
        <v>148</v>
      </c>
    </row>
    <row r="120" spans="1:10" x14ac:dyDescent="0.25">
      <c r="A120" s="368"/>
      <c r="B120" s="10" t="s">
        <v>43</v>
      </c>
      <c r="C120" s="12">
        <v>1</v>
      </c>
      <c r="D120" s="12"/>
      <c r="E120" s="13">
        <v>21000</v>
      </c>
      <c r="F120" s="13"/>
      <c r="G120" s="13"/>
      <c r="H120" s="13"/>
      <c r="I120" s="13"/>
      <c r="J120" s="50"/>
    </row>
    <row r="121" spans="1:10" x14ac:dyDescent="0.25">
      <c r="A121" s="368"/>
      <c r="B121" s="10" t="s">
        <v>168</v>
      </c>
      <c r="C121" s="12">
        <v>1</v>
      </c>
      <c r="D121" s="12"/>
      <c r="E121" s="13"/>
      <c r="F121" s="13">
        <v>41000</v>
      </c>
      <c r="G121" s="13">
        <v>1</v>
      </c>
      <c r="H121" s="13">
        <v>4000</v>
      </c>
      <c r="I121" s="13">
        <v>75</v>
      </c>
      <c r="J121" s="14" t="s">
        <v>148</v>
      </c>
    </row>
    <row r="122" spans="1:10" x14ac:dyDescent="0.25">
      <c r="A122" s="368"/>
      <c r="B122" s="10" t="s">
        <v>169</v>
      </c>
      <c r="C122" s="12">
        <v>1</v>
      </c>
      <c r="D122" s="12"/>
      <c r="E122" s="13">
        <v>17000</v>
      </c>
      <c r="F122" s="13"/>
      <c r="G122" s="13">
        <v>1</v>
      </c>
      <c r="H122" s="13">
        <v>3000</v>
      </c>
      <c r="I122" s="13">
        <v>60</v>
      </c>
      <c r="J122" s="14"/>
    </row>
    <row r="123" spans="1:10" x14ac:dyDescent="0.25">
      <c r="A123" s="368"/>
      <c r="B123" s="10" t="s">
        <v>170</v>
      </c>
      <c r="C123" s="12">
        <v>1</v>
      </c>
      <c r="D123" s="12"/>
      <c r="E123" s="13"/>
      <c r="F123" s="13">
        <v>47500</v>
      </c>
      <c r="G123" s="13"/>
      <c r="H123" s="13"/>
      <c r="I123" s="13"/>
      <c r="J123" s="50" t="s">
        <v>148</v>
      </c>
    </row>
    <row r="124" spans="1:10" ht="15.75" thickBot="1" x14ac:dyDescent="0.3">
      <c r="A124" s="369"/>
      <c r="B124" s="47" t="s">
        <v>171</v>
      </c>
      <c r="C124" s="27">
        <v>1</v>
      </c>
      <c r="D124" s="27"/>
      <c r="E124" s="52">
        <v>17000</v>
      </c>
      <c r="F124" s="52"/>
      <c r="G124" s="52">
        <v>1</v>
      </c>
      <c r="H124" s="52">
        <v>5000</v>
      </c>
      <c r="I124" s="52">
        <v>100</v>
      </c>
      <c r="J124" s="111"/>
    </row>
    <row r="125" spans="1:10" x14ac:dyDescent="0.25">
      <c r="A125" s="367">
        <v>44389</v>
      </c>
      <c r="B125" s="5" t="s">
        <v>99</v>
      </c>
      <c r="C125" s="7">
        <v>1</v>
      </c>
      <c r="D125" s="7"/>
      <c r="E125" s="8"/>
      <c r="F125" s="8">
        <v>24000</v>
      </c>
      <c r="G125" s="8">
        <v>1</v>
      </c>
      <c r="H125" s="8">
        <v>4000</v>
      </c>
      <c r="I125" s="141">
        <v>75</v>
      </c>
      <c r="J125" s="124" t="s">
        <v>27</v>
      </c>
    </row>
    <row r="126" spans="1:10" x14ac:dyDescent="0.25">
      <c r="A126" s="368"/>
      <c r="B126" s="10" t="s">
        <v>172</v>
      </c>
      <c r="C126" s="12">
        <v>1</v>
      </c>
      <c r="D126" s="12"/>
      <c r="E126" s="13"/>
      <c r="F126" s="13">
        <v>18000</v>
      </c>
      <c r="G126" s="13">
        <v>1</v>
      </c>
      <c r="H126" s="13">
        <v>5000</v>
      </c>
      <c r="I126" s="145">
        <v>100</v>
      </c>
      <c r="J126" s="126" t="s">
        <v>148</v>
      </c>
    </row>
    <row r="127" spans="1:10" x14ac:dyDescent="0.25">
      <c r="A127" s="368"/>
      <c r="B127" s="10" t="s">
        <v>173</v>
      </c>
      <c r="C127" s="12">
        <v>1</v>
      </c>
      <c r="D127" s="12"/>
      <c r="E127" s="13">
        <v>22000</v>
      </c>
      <c r="F127" s="13"/>
      <c r="G127" s="13"/>
      <c r="H127" s="13"/>
      <c r="I127" s="145"/>
      <c r="J127" s="126" t="s">
        <v>174</v>
      </c>
    </row>
    <row r="128" spans="1:10" ht="15.75" thickBot="1" x14ac:dyDescent="0.3">
      <c r="A128" s="368"/>
      <c r="B128" s="10" t="s">
        <v>175</v>
      </c>
      <c r="C128" s="12">
        <v>1</v>
      </c>
      <c r="D128" s="12"/>
      <c r="E128" s="13">
        <v>34500</v>
      </c>
      <c r="F128" s="13"/>
      <c r="G128" s="13"/>
      <c r="H128" s="13"/>
      <c r="I128" s="145"/>
      <c r="J128" s="126"/>
    </row>
    <row r="129" spans="1:12" ht="15.75" thickBot="1" x14ac:dyDescent="0.3">
      <c r="A129" s="368"/>
      <c r="B129" s="10" t="s">
        <v>15</v>
      </c>
      <c r="C129" s="12">
        <v>1</v>
      </c>
      <c r="D129" s="12"/>
      <c r="E129" s="13">
        <v>22000</v>
      </c>
      <c r="F129" s="13"/>
      <c r="G129" s="13"/>
      <c r="H129" s="13"/>
      <c r="I129" s="145"/>
      <c r="J129" s="126"/>
      <c r="K129" s="370" t="s">
        <v>183</v>
      </c>
      <c r="L129" s="362"/>
    </row>
    <row r="130" spans="1:12" x14ac:dyDescent="0.25">
      <c r="A130" s="368"/>
      <c r="B130" s="10" t="s">
        <v>172</v>
      </c>
      <c r="C130" s="12">
        <v>1</v>
      </c>
      <c r="D130" s="12"/>
      <c r="E130" s="13"/>
      <c r="F130" s="13">
        <v>19000</v>
      </c>
      <c r="G130" s="13">
        <v>1</v>
      </c>
      <c r="H130" s="13">
        <v>4000</v>
      </c>
      <c r="I130" s="145">
        <v>70</v>
      </c>
      <c r="J130" s="126" t="s">
        <v>148</v>
      </c>
    </row>
    <row r="131" spans="1:12" x14ac:dyDescent="0.25">
      <c r="A131" s="368"/>
      <c r="B131" s="10" t="s">
        <v>176</v>
      </c>
      <c r="C131" s="12">
        <v>1</v>
      </c>
      <c r="D131" s="12"/>
      <c r="E131" s="13"/>
      <c r="F131" s="19">
        <v>19000</v>
      </c>
      <c r="G131" s="19"/>
      <c r="H131" s="19"/>
      <c r="I131" s="345"/>
      <c r="J131" s="130" t="s">
        <v>177</v>
      </c>
    </row>
    <row r="132" spans="1:12" x14ac:dyDescent="0.25">
      <c r="A132" s="368"/>
      <c r="B132" s="10" t="s">
        <v>99</v>
      </c>
      <c r="C132" s="12">
        <v>1</v>
      </c>
      <c r="D132" s="12"/>
      <c r="E132" s="13"/>
      <c r="F132" s="13">
        <v>24000</v>
      </c>
      <c r="G132" s="13">
        <v>1</v>
      </c>
      <c r="H132" s="13">
        <v>4000</v>
      </c>
      <c r="I132" s="145">
        <v>70</v>
      </c>
      <c r="J132" s="126" t="s">
        <v>133</v>
      </c>
    </row>
    <row r="133" spans="1:12" x14ac:dyDescent="0.25">
      <c r="A133" s="368"/>
      <c r="B133" s="10" t="s">
        <v>96</v>
      </c>
      <c r="C133" s="12">
        <v>1</v>
      </c>
      <c r="D133" s="12"/>
      <c r="E133" s="13">
        <v>19000</v>
      </c>
      <c r="F133" s="13"/>
      <c r="G133" s="13">
        <v>1</v>
      </c>
      <c r="H133" s="13">
        <v>4000</v>
      </c>
      <c r="I133" s="145">
        <v>70</v>
      </c>
      <c r="J133" s="126"/>
    </row>
    <row r="134" spans="1:12" x14ac:dyDescent="0.25">
      <c r="A134" s="368"/>
      <c r="B134" s="10" t="s">
        <v>178</v>
      </c>
      <c r="C134" s="12">
        <v>1</v>
      </c>
      <c r="D134" s="12"/>
      <c r="E134" s="13"/>
      <c r="F134" s="13">
        <v>34000</v>
      </c>
      <c r="G134" s="13"/>
      <c r="H134" s="13"/>
      <c r="I134" s="145"/>
      <c r="J134" s="126" t="s">
        <v>148</v>
      </c>
    </row>
    <row r="135" spans="1:12" x14ac:dyDescent="0.25">
      <c r="A135" s="368"/>
      <c r="B135" s="10" t="s">
        <v>179</v>
      </c>
      <c r="C135" s="12">
        <v>1</v>
      </c>
      <c r="D135" s="12"/>
      <c r="E135" s="13">
        <v>19000</v>
      </c>
      <c r="F135" s="13"/>
      <c r="G135" s="13">
        <v>1</v>
      </c>
      <c r="H135" s="13">
        <v>4000</v>
      </c>
      <c r="I135" s="145">
        <v>70</v>
      </c>
      <c r="J135" s="126"/>
    </row>
    <row r="136" spans="1:12" x14ac:dyDescent="0.25">
      <c r="A136" s="368"/>
      <c r="B136" s="131" t="s">
        <v>181</v>
      </c>
      <c r="C136" s="60"/>
      <c r="D136" s="60">
        <v>1</v>
      </c>
      <c r="E136" s="61"/>
      <c r="F136" s="61"/>
      <c r="G136" s="61"/>
      <c r="H136" s="61"/>
      <c r="I136" s="346"/>
      <c r="J136" s="133" t="s">
        <v>182</v>
      </c>
      <c r="K136" s="292"/>
    </row>
    <row r="137" spans="1:12" ht="15.75" thickBot="1" x14ac:dyDescent="0.3">
      <c r="A137" s="369"/>
      <c r="B137" s="47" t="s">
        <v>146</v>
      </c>
      <c r="C137" s="27">
        <v>1</v>
      </c>
      <c r="D137" s="27"/>
      <c r="E137" s="52"/>
      <c r="F137" s="52">
        <v>34000</v>
      </c>
      <c r="G137" s="52">
        <v>1</v>
      </c>
      <c r="H137" s="52">
        <v>3000</v>
      </c>
      <c r="I137" s="347">
        <v>60</v>
      </c>
      <c r="J137" s="128" t="s">
        <v>133</v>
      </c>
    </row>
    <row r="138" spans="1:12" x14ac:dyDescent="0.25">
      <c r="A138" s="367">
        <v>44390</v>
      </c>
      <c r="B138" s="5" t="s">
        <v>185</v>
      </c>
      <c r="C138" s="7">
        <v>1</v>
      </c>
      <c r="D138" s="7"/>
      <c r="E138" s="8"/>
      <c r="F138" s="8">
        <v>18000</v>
      </c>
      <c r="G138" s="8">
        <v>1</v>
      </c>
      <c r="H138" s="8">
        <v>3000</v>
      </c>
      <c r="I138" s="337">
        <v>60</v>
      </c>
      <c r="J138" s="124" t="s">
        <v>27</v>
      </c>
    </row>
    <row r="139" spans="1:12" x14ac:dyDescent="0.25">
      <c r="A139" s="368"/>
      <c r="B139" s="10" t="s">
        <v>186</v>
      </c>
      <c r="C139" s="12">
        <v>1</v>
      </c>
      <c r="D139" s="12"/>
      <c r="E139" s="13">
        <v>17000</v>
      </c>
      <c r="F139" s="13"/>
      <c r="G139" s="13">
        <v>1</v>
      </c>
      <c r="H139" s="13">
        <v>5000</v>
      </c>
      <c r="I139" s="348">
        <v>100</v>
      </c>
      <c r="J139" s="126"/>
    </row>
    <row r="140" spans="1:12" x14ac:dyDescent="0.25">
      <c r="A140" s="368"/>
      <c r="B140" s="10" t="s">
        <v>187</v>
      </c>
      <c r="C140" s="12">
        <v>1</v>
      </c>
      <c r="D140" s="12"/>
      <c r="E140" s="13"/>
      <c r="F140" s="13">
        <v>17000</v>
      </c>
      <c r="G140" s="13"/>
      <c r="H140" s="13"/>
      <c r="I140" s="348"/>
      <c r="J140" s="126" t="s">
        <v>54</v>
      </c>
    </row>
    <row r="141" spans="1:12" x14ac:dyDescent="0.25">
      <c r="A141" s="368"/>
      <c r="B141" s="10" t="s">
        <v>175</v>
      </c>
      <c r="C141" s="12">
        <v>1</v>
      </c>
      <c r="D141" s="12"/>
      <c r="E141" s="13"/>
      <c r="F141" s="13">
        <v>29500</v>
      </c>
      <c r="G141" s="13">
        <v>1</v>
      </c>
      <c r="H141" s="13">
        <v>3000</v>
      </c>
      <c r="I141" s="348">
        <v>60</v>
      </c>
      <c r="J141" s="126" t="s">
        <v>188</v>
      </c>
    </row>
    <row r="142" spans="1:12" ht="15.75" thickBot="1" x14ac:dyDescent="0.3">
      <c r="A142" s="368"/>
      <c r="B142" s="10" t="s">
        <v>99</v>
      </c>
      <c r="C142" s="12">
        <v>1</v>
      </c>
      <c r="D142" s="12"/>
      <c r="E142" s="13">
        <v>28000</v>
      </c>
      <c r="F142" s="13"/>
      <c r="G142" s="13"/>
      <c r="H142" s="13"/>
      <c r="I142" s="348"/>
      <c r="J142" s="126" t="s">
        <v>148</v>
      </c>
    </row>
    <row r="143" spans="1:12" ht="15.75" thickBot="1" x14ac:dyDescent="0.3">
      <c r="A143" s="368"/>
      <c r="B143" s="10" t="s">
        <v>99</v>
      </c>
      <c r="C143" s="12">
        <v>1</v>
      </c>
      <c r="D143" s="12"/>
      <c r="E143" s="13">
        <v>24000</v>
      </c>
      <c r="F143" s="13"/>
      <c r="G143" s="13">
        <v>1</v>
      </c>
      <c r="H143" s="13">
        <v>4000</v>
      </c>
      <c r="I143" s="348">
        <v>70</v>
      </c>
      <c r="J143" s="126"/>
      <c r="K143" s="370" t="s">
        <v>183</v>
      </c>
      <c r="L143" s="362"/>
    </row>
    <row r="144" spans="1:12" x14ac:dyDescent="0.25">
      <c r="A144" s="368"/>
      <c r="B144" s="10" t="s">
        <v>169</v>
      </c>
      <c r="C144" s="12">
        <v>1</v>
      </c>
      <c r="D144" s="12"/>
      <c r="E144" s="13">
        <v>20000</v>
      </c>
      <c r="F144" s="13"/>
      <c r="G144" s="13"/>
      <c r="H144" s="13"/>
      <c r="I144" s="348"/>
      <c r="J144" s="126"/>
    </row>
    <row r="145" spans="1:12" x14ac:dyDescent="0.25">
      <c r="A145" s="368"/>
      <c r="B145" s="10" t="s">
        <v>146</v>
      </c>
      <c r="C145" s="12">
        <v>1</v>
      </c>
      <c r="D145" s="12"/>
      <c r="E145" s="13"/>
      <c r="F145" s="13">
        <v>34000</v>
      </c>
      <c r="G145" s="13">
        <v>1</v>
      </c>
      <c r="H145" s="13">
        <v>3000</v>
      </c>
      <c r="I145" s="348">
        <v>60</v>
      </c>
      <c r="J145" s="126" t="s">
        <v>189</v>
      </c>
    </row>
    <row r="146" spans="1:12" x14ac:dyDescent="0.25">
      <c r="A146" s="368"/>
      <c r="B146" s="10" t="s">
        <v>190</v>
      </c>
      <c r="C146" s="12">
        <v>1</v>
      </c>
      <c r="D146" s="12"/>
      <c r="E146" s="13">
        <v>16000</v>
      </c>
      <c r="F146" s="13"/>
      <c r="G146" s="13">
        <v>1</v>
      </c>
      <c r="H146" s="13">
        <v>5000</v>
      </c>
      <c r="I146" s="348">
        <v>100</v>
      </c>
      <c r="J146" s="126"/>
    </row>
    <row r="147" spans="1:12" x14ac:dyDescent="0.25">
      <c r="A147" s="368"/>
      <c r="B147" s="10" t="s">
        <v>191</v>
      </c>
      <c r="C147" s="12">
        <v>1</v>
      </c>
      <c r="D147" s="12"/>
      <c r="E147" s="13"/>
      <c r="F147" s="13">
        <v>14000</v>
      </c>
      <c r="G147" s="13">
        <v>1</v>
      </c>
      <c r="H147" s="13">
        <v>3000</v>
      </c>
      <c r="I147" s="348">
        <v>60</v>
      </c>
      <c r="J147" s="126" t="s">
        <v>189</v>
      </c>
    </row>
    <row r="148" spans="1:12" x14ac:dyDescent="0.25">
      <c r="A148" s="368"/>
      <c r="B148" s="10" t="s">
        <v>192</v>
      </c>
      <c r="C148" s="12">
        <v>1</v>
      </c>
      <c r="D148" s="12"/>
      <c r="E148" s="13"/>
      <c r="F148" s="13">
        <v>52000</v>
      </c>
      <c r="G148" s="13">
        <v>2</v>
      </c>
      <c r="H148" s="13">
        <v>10000</v>
      </c>
      <c r="I148" s="348">
        <v>100</v>
      </c>
      <c r="J148" s="126" t="s">
        <v>193</v>
      </c>
    </row>
    <row r="149" spans="1:12" ht="15.75" thickBot="1" x14ac:dyDescent="0.3">
      <c r="A149" s="368"/>
      <c r="B149" s="10" t="s">
        <v>194</v>
      </c>
      <c r="C149" s="12">
        <v>1</v>
      </c>
      <c r="D149" s="12"/>
      <c r="E149" s="13"/>
      <c r="F149" s="13">
        <v>34000</v>
      </c>
      <c r="G149" s="13"/>
      <c r="H149" s="13"/>
      <c r="I149" s="348"/>
      <c r="J149" s="126" t="s">
        <v>195</v>
      </c>
    </row>
    <row r="150" spans="1:12" x14ac:dyDescent="0.25">
      <c r="A150" s="367">
        <v>44391</v>
      </c>
      <c r="B150" s="234" t="s">
        <v>196</v>
      </c>
      <c r="C150" s="8">
        <v>1</v>
      </c>
      <c r="D150" s="8"/>
      <c r="E150" s="140">
        <v>21000</v>
      </c>
      <c r="F150" s="140"/>
      <c r="G150" s="8">
        <v>1</v>
      </c>
      <c r="H150" s="8">
        <v>3000</v>
      </c>
      <c r="I150" s="141">
        <v>60</v>
      </c>
      <c r="J150" s="142"/>
    </row>
    <row r="151" spans="1:12" x14ac:dyDescent="0.25">
      <c r="A151" s="368"/>
      <c r="B151" s="143" t="s">
        <v>197</v>
      </c>
      <c r="C151" s="144">
        <v>1</v>
      </c>
      <c r="D151" s="144"/>
      <c r="E151" s="144"/>
      <c r="F151" s="144">
        <v>31000</v>
      </c>
      <c r="G151" s="13">
        <v>1</v>
      </c>
      <c r="H151" s="13">
        <v>3000</v>
      </c>
      <c r="I151" s="145">
        <v>60</v>
      </c>
      <c r="J151" s="14" t="s">
        <v>198</v>
      </c>
    </row>
    <row r="152" spans="1:12" x14ac:dyDescent="0.25">
      <c r="A152" s="368"/>
      <c r="B152" s="143" t="s">
        <v>191</v>
      </c>
      <c r="C152" s="13">
        <v>1</v>
      </c>
      <c r="D152" s="13"/>
      <c r="E152" s="144">
        <v>7000</v>
      </c>
      <c r="F152" s="144"/>
      <c r="G152" s="144">
        <v>3</v>
      </c>
      <c r="H152" s="144">
        <v>11000</v>
      </c>
      <c r="I152" s="147" t="s">
        <v>199</v>
      </c>
      <c r="J152" s="148"/>
    </row>
    <row r="153" spans="1:12" x14ac:dyDescent="0.25">
      <c r="A153" s="368"/>
      <c r="B153" s="143" t="s">
        <v>41</v>
      </c>
      <c r="C153" s="13">
        <v>1</v>
      </c>
      <c r="D153" s="13"/>
      <c r="E153" s="144"/>
      <c r="F153" s="144">
        <v>20000</v>
      </c>
      <c r="G153" s="144"/>
      <c r="H153" s="144"/>
      <c r="I153" s="144"/>
      <c r="J153" s="20" t="s">
        <v>200</v>
      </c>
    </row>
    <row r="154" spans="1:12" x14ac:dyDescent="0.25">
      <c r="A154" s="368"/>
      <c r="B154" s="143" t="s">
        <v>170</v>
      </c>
      <c r="C154" s="144">
        <v>1</v>
      </c>
      <c r="D154" s="144"/>
      <c r="E154" s="144"/>
      <c r="F154" s="144">
        <v>47500</v>
      </c>
      <c r="G154" s="144"/>
      <c r="H154" s="144"/>
      <c r="I154" s="144"/>
      <c r="J154" s="14" t="s">
        <v>27</v>
      </c>
    </row>
    <row r="155" spans="1:12" x14ac:dyDescent="0.25">
      <c r="A155" s="368"/>
      <c r="B155" s="143" t="s">
        <v>201</v>
      </c>
      <c r="C155" s="144">
        <v>1</v>
      </c>
      <c r="D155" s="144"/>
      <c r="E155" s="144">
        <v>35000</v>
      </c>
      <c r="F155" s="144"/>
      <c r="G155" s="13">
        <v>1</v>
      </c>
      <c r="H155" s="13">
        <v>3000</v>
      </c>
      <c r="I155" s="13">
        <v>60</v>
      </c>
      <c r="J155" s="148"/>
    </row>
    <row r="156" spans="1:12" ht="15.75" thickBot="1" x14ac:dyDescent="0.3">
      <c r="A156" s="368"/>
      <c r="B156" s="143" t="s">
        <v>92</v>
      </c>
      <c r="C156" s="150">
        <v>1</v>
      </c>
      <c r="D156" s="151"/>
      <c r="E156" s="215"/>
      <c r="F156" s="150">
        <v>15000</v>
      </c>
      <c r="G156" s="150">
        <v>1</v>
      </c>
      <c r="H156" s="150">
        <v>3000</v>
      </c>
      <c r="I156" s="150">
        <v>60</v>
      </c>
      <c r="J156" s="14" t="s">
        <v>27</v>
      </c>
    </row>
    <row r="157" spans="1:12" ht="15.75" thickBot="1" x14ac:dyDescent="0.3">
      <c r="A157" s="368"/>
      <c r="B157" s="143" t="s">
        <v>10</v>
      </c>
      <c r="C157" s="144">
        <v>1</v>
      </c>
      <c r="D157" s="144"/>
      <c r="E157" s="144">
        <v>39000</v>
      </c>
      <c r="F157" s="144"/>
      <c r="G157" s="144">
        <v>2</v>
      </c>
      <c r="H157" s="144">
        <v>26000</v>
      </c>
      <c r="I157" s="144">
        <v>230</v>
      </c>
      <c r="J157" s="153"/>
      <c r="K157" s="361" t="s">
        <v>202</v>
      </c>
      <c r="L157" s="362"/>
    </row>
    <row r="158" spans="1:12" ht="15.75" thickBot="1" x14ac:dyDescent="0.3">
      <c r="A158" s="368"/>
      <c r="B158" s="143" t="s">
        <v>171</v>
      </c>
      <c r="C158" s="144">
        <v>2</v>
      </c>
      <c r="D158" s="144"/>
      <c r="E158" s="144">
        <v>44000</v>
      </c>
      <c r="F158" s="144"/>
      <c r="G158" s="144"/>
      <c r="H158" s="144"/>
      <c r="I158" s="144"/>
      <c r="J158" s="154" t="s">
        <v>203</v>
      </c>
      <c r="K158" s="361" t="s">
        <v>204</v>
      </c>
      <c r="L158" s="362"/>
    </row>
    <row r="159" spans="1:12" x14ac:dyDescent="0.25">
      <c r="A159" s="368"/>
      <c r="B159" s="143" t="s">
        <v>187</v>
      </c>
      <c r="C159" s="144">
        <v>1</v>
      </c>
      <c r="D159" s="144"/>
      <c r="E159" s="144"/>
      <c r="F159" s="144">
        <v>17000</v>
      </c>
      <c r="G159" s="144"/>
      <c r="H159" s="144"/>
      <c r="I159" s="144"/>
      <c r="J159" s="14" t="s">
        <v>27</v>
      </c>
      <c r="K159" s="152"/>
      <c r="L159" s="152"/>
    </row>
    <row r="160" spans="1:12" x14ac:dyDescent="0.25">
      <c r="A160" s="368"/>
      <c r="B160" s="143" t="s">
        <v>169</v>
      </c>
      <c r="C160" s="155">
        <v>1</v>
      </c>
      <c r="D160" s="155"/>
      <c r="E160" s="144">
        <v>17000</v>
      </c>
      <c r="F160" s="144"/>
      <c r="G160" s="144">
        <v>1</v>
      </c>
      <c r="H160" s="144">
        <v>3000</v>
      </c>
      <c r="I160" s="144">
        <v>60</v>
      </c>
      <c r="J160" s="148"/>
      <c r="K160" s="152"/>
      <c r="L160" s="152"/>
    </row>
    <row r="161" spans="1:12" x14ac:dyDescent="0.25">
      <c r="A161" s="368"/>
      <c r="B161" s="143" t="s">
        <v>39</v>
      </c>
      <c r="C161" s="155">
        <v>1</v>
      </c>
      <c r="D161" s="155"/>
      <c r="E161" s="144"/>
      <c r="F161" s="144">
        <v>20000</v>
      </c>
      <c r="G161" s="13">
        <v>1</v>
      </c>
      <c r="H161" s="13">
        <v>4000</v>
      </c>
      <c r="I161" s="13">
        <v>70</v>
      </c>
      <c r="J161" s="38" t="s">
        <v>143</v>
      </c>
      <c r="K161" s="152"/>
      <c r="L161" s="152"/>
    </row>
    <row r="162" spans="1:12" x14ac:dyDescent="0.25">
      <c r="A162" s="368"/>
      <c r="B162" s="235" t="s">
        <v>205</v>
      </c>
      <c r="C162" s="155">
        <v>1</v>
      </c>
      <c r="D162" s="155"/>
      <c r="E162" s="144">
        <v>33000</v>
      </c>
      <c r="F162" s="144"/>
      <c r="G162" s="13">
        <v>1</v>
      </c>
      <c r="H162" s="13">
        <v>4000</v>
      </c>
      <c r="I162" s="13">
        <v>70</v>
      </c>
      <c r="J162" s="148"/>
    </row>
    <row r="163" spans="1:12" x14ac:dyDescent="0.25">
      <c r="A163" s="368"/>
      <c r="B163" s="143" t="s">
        <v>206</v>
      </c>
      <c r="C163" s="155">
        <v>1</v>
      </c>
      <c r="D163" s="155"/>
      <c r="E163" s="144">
        <v>16000</v>
      </c>
      <c r="F163" s="144"/>
      <c r="G163" s="13">
        <v>1</v>
      </c>
      <c r="H163" s="13">
        <v>3000</v>
      </c>
      <c r="I163" s="13">
        <v>60</v>
      </c>
      <c r="J163" s="148"/>
    </row>
    <row r="164" spans="1:12" x14ac:dyDescent="0.25">
      <c r="A164" s="368"/>
      <c r="B164" s="143" t="s">
        <v>207</v>
      </c>
      <c r="C164" s="155">
        <v>1</v>
      </c>
      <c r="D164" s="155"/>
      <c r="E164" s="144"/>
      <c r="F164" s="144">
        <v>24000</v>
      </c>
      <c r="G164" s="144">
        <v>1</v>
      </c>
      <c r="H164" s="144">
        <v>4000</v>
      </c>
      <c r="I164" s="144">
        <v>70</v>
      </c>
      <c r="J164" s="14" t="s">
        <v>27</v>
      </c>
    </row>
    <row r="165" spans="1:12" x14ac:dyDescent="0.25">
      <c r="A165" s="368"/>
      <c r="B165" s="236" t="s">
        <v>208</v>
      </c>
      <c r="C165" s="158">
        <v>1</v>
      </c>
      <c r="D165" s="158"/>
      <c r="E165" s="159">
        <v>39000</v>
      </c>
      <c r="F165" s="215"/>
      <c r="G165" s="13">
        <v>1</v>
      </c>
      <c r="H165" s="144">
        <v>4000</v>
      </c>
      <c r="I165" s="144">
        <v>70</v>
      </c>
      <c r="J165" s="148"/>
    </row>
    <row r="166" spans="1:12" ht="15.75" thickBot="1" x14ac:dyDescent="0.3">
      <c r="A166" s="369"/>
      <c r="B166" s="237" t="s">
        <v>209</v>
      </c>
      <c r="C166" s="162">
        <v>1</v>
      </c>
      <c r="D166" s="162"/>
      <c r="E166" s="163">
        <v>39000</v>
      </c>
      <c r="F166" s="349"/>
      <c r="G166" s="52">
        <v>1</v>
      </c>
      <c r="H166" s="165">
        <v>4000</v>
      </c>
      <c r="I166" s="165">
        <v>70</v>
      </c>
      <c r="J166" s="166"/>
    </row>
    <row r="167" spans="1:12" ht="15.75" thickBot="1" x14ac:dyDescent="0.3">
      <c r="A167" s="367">
        <v>44392</v>
      </c>
      <c r="B167" s="238" t="s">
        <v>210</v>
      </c>
      <c r="C167" s="168">
        <v>1</v>
      </c>
      <c r="D167" s="168"/>
      <c r="E167" s="169">
        <v>20000</v>
      </c>
      <c r="F167" s="169"/>
      <c r="G167" s="168"/>
      <c r="H167" s="168"/>
      <c r="I167" s="168"/>
      <c r="J167" s="170"/>
      <c r="K167" s="361" t="s">
        <v>202</v>
      </c>
      <c r="L167" s="362"/>
    </row>
    <row r="168" spans="1:12" x14ac:dyDescent="0.25">
      <c r="A168" s="368"/>
      <c r="B168" s="171" t="s">
        <v>211</v>
      </c>
      <c r="C168" s="172">
        <v>1</v>
      </c>
      <c r="D168" s="172"/>
      <c r="E168" s="172"/>
      <c r="F168" s="172">
        <v>16000</v>
      </c>
      <c r="G168" s="173">
        <v>1</v>
      </c>
      <c r="H168" s="173">
        <v>3000</v>
      </c>
      <c r="I168" s="173">
        <v>60</v>
      </c>
      <c r="J168" s="14" t="s">
        <v>27</v>
      </c>
    </row>
    <row r="169" spans="1:12" x14ac:dyDescent="0.25">
      <c r="A169" s="368"/>
      <c r="B169" s="171" t="s">
        <v>212</v>
      </c>
      <c r="C169" s="173">
        <v>1</v>
      </c>
      <c r="D169" s="173"/>
      <c r="E169" s="172">
        <v>1500</v>
      </c>
      <c r="F169" s="172">
        <v>41000</v>
      </c>
      <c r="G169" s="172"/>
      <c r="H169" s="172"/>
      <c r="I169" s="172"/>
      <c r="J169" s="20" t="s">
        <v>213</v>
      </c>
    </row>
    <row r="170" spans="1:12" x14ac:dyDescent="0.25">
      <c r="A170" s="368"/>
      <c r="B170" s="171" t="s">
        <v>214</v>
      </c>
      <c r="C170" s="173">
        <v>2</v>
      </c>
      <c r="D170" s="173"/>
      <c r="E170" s="172"/>
      <c r="F170" s="172">
        <v>42000</v>
      </c>
      <c r="G170" s="172"/>
      <c r="H170" s="172"/>
      <c r="I170" s="172"/>
      <c r="J170" s="14" t="s">
        <v>27</v>
      </c>
    </row>
    <row r="171" spans="1:12" x14ac:dyDescent="0.25">
      <c r="A171" s="368"/>
      <c r="B171" s="171" t="s">
        <v>61</v>
      </c>
      <c r="C171" s="172">
        <v>1</v>
      </c>
      <c r="D171" s="172"/>
      <c r="E171" s="172"/>
      <c r="F171" s="172">
        <v>35000</v>
      </c>
      <c r="G171" s="172">
        <v>1</v>
      </c>
      <c r="H171" s="172">
        <v>3000</v>
      </c>
      <c r="I171" s="172">
        <v>60</v>
      </c>
      <c r="J171" s="14" t="s">
        <v>48</v>
      </c>
    </row>
    <row r="172" spans="1:12" x14ac:dyDescent="0.25">
      <c r="A172" s="368"/>
      <c r="B172" s="171" t="s">
        <v>214</v>
      </c>
      <c r="C172" s="172">
        <v>2</v>
      </c>
      <c r="D172" s="172"/>
      <c r="E172" s="172"/>
      <c r="F172" s="172">
        <v>42000</v>
      </c>
      <c r="G172" s="173"/>
      <c r="H172" s="173"/>
      <c r="I172" s="173"/>
      <c r="J172" s="175" t="s">
        <v>215</v>
      </c>
    </row>
    <row r="173" spans="1:12" x14ac:dyDescent="0.25">
      <c r="A173" s="368"/>
      <c r="B173" s="171" t="s">
        <v>216</v>
      </c>
      <c r="C173" s="176">
        <v>1</v>
      </c>
      <c r="D173" s="176"/>
      <c r="E173" s="350"/>
      <c r="F173" s="176">
        <v>36000</v>
      </c>
      <c r="G173" s="176"/>
      <c r="H173" s="176"/>
      <c r="I173" s="176"/>
      <c r="J173" s="14" t="s">
        <v>64</v>
      </c>
    </row>
    <row r="174" spans="1:12" x14ac:dyDescent="0.25">
      <c r="A174" s="368"/>
      <c r="B174" s="171" t="s">
        <v>217</v>
      </c>
      <c r="C174" s="172">
        <v>1</v>
      </c>
      <c r="D174" s="172"/>
      <c r="E174" s="172">
        <v>34000</v>
      </c>
      <c r="F174" s="172"/>
      <c r="G174" s="172"/>
      <c r="H174" s="172"/>
      <c r="I174" s="172"/>
      <c r="J174" s="178"/>
    </row>
    <row r="175" spans="1:12" x14ac:dyDescent="0.25">
      <c r="A175" s="368"/>
      <c r="B175" s="171" t="s">
        <v>80</v>
      </c>
      <c r="C175" s="172">
        <v>1</v>
      </c>
      <c r="D175" s="172"/>
      <c r="E175" s="172">
        <v>4000</v>
      </c>
      <c r="F175" s="172">
        <v>12000</v>
      </c>
      <c r="G175" s="172">
        <v>1</v>
      </c>
      <c r="H175" s="172">
        <v>3000</v>
      </c>
      <c r="I175" s="172">
        <v>60</v>
      </c>
      <c r="J175" s="14" t="s">
        <v>218</v>
      </c>
    </row>
    <row r="176" spans="1:12" x14ac:dyDescent="0.25">
      <c r="A176" s="368"/>
      <c r="B176" s="171" t="s">
        <v>219</v>
      </c>
      <c r="C176" s="172">
        <v>1</v>
      </c>
      <c r="D176" s="172"/>
      <c r="E176" s="172"/>
      <c r="F176" s="172">
        <v>28000</v>
      </c>
      <c r="G176" s="172"/>
      <c r="H176" s="172"/>
      <c r="I176" s="172"/>
      <c r="J176" s="14" t="s">
        <v>220</v>
      </c>
    </row>
    <row r="177" spans="1:12" x14ac:dyDescent="0.25">
      <c r="A177" s="368"/>
      <c r="B177" s="171" t="s">
        <v>221</v>
      </c>
      <c r="C177" s="179">
        <v>2</v>
      </c>
      <c r="D177" s="179"/>
      <c r="E177" s="172">
        <v>158000</v>
      </c>
      <c r="F177" s="172"/>
      <c r="G177" s="172"/>
      <c r="H177" s="172"/>
      <c r="I177" s="172"/>
      <c r="J177" s="180"/>
    </row>
    <row r="178" spans="1:12" x14ac:dyDescent="0.25">
      <c r="A178" s="368"/>
      <c r="B178" s="239" t="s">
        <v>219</v>
      </c>
      <c r="C178" s="184">
        <v>1</v>
      </c>
      <c r="D178" s="184"/>
      <c r="E178" s="185"/>
      <c r="F178" s="185">
        <v>28000</v>
      </c>
      <c r="G178" s="186"/>
      <c r="H178" s="186"/>
      <c r="I178" s="186"/>
      <c r="J178" s="187" t="s">
        <v>223</v>
      </c>
    </row>
    <row r="179" spans="1:12" x14ac:dyDescent="0.25">
      <c r="A179" s="368"/>
      <c r="B179" s="171" t="s">
        <v>63</v>
      </c>
      <c r="C179" s="144">
        <v>1</v>
      </c>
      <c r="D179" s="144"/>
      <c r="E179" s="144"/>
      <c r="F179" s="144">
        <v>20000</v>
      </c>
      <c r="G179" s="144"/>
      <c r="H179" s="215"/>
      <c r="I179" s="215"/>
      <c r="J179" s="187" t="s">
        <v>223</v>
      </c>
    </row>
    <row r="180" spans="1:12" ht="15.75" thickBot="1" x14ac:dyDescent="0.3">
      <c r="A180" s="369"/>
      <c r="B180" s="240" t="s">
        <v>63</v>
      </c>
      <c r="C180" s="165">
        <v>1</v>
      </c>
      <c r="D180" s="165"/>
      <c r="E180" s="165"/>
      <c r="F180" s="165">
        <v>20000</v>
      </c>
      <c r="G180" s="165"/>
      <c r="H180" s="349"/>
      <c r="I180" s="349"/>
      <c r="J180" s="43" t="s">
        <v>223</v>
      </c>
    </row>
    <row r="181" spans="1:12" ht="15.75" thickBot="1" x14ac:dyDescent="0.3">
      <c r="A181" s="358">
        <v>44393</v>
      </c>
      <c r="B181" s="241" t="s">
        <v>80</v>
      </c>
      <c r="C181" s="190">
        <v>1</v>
      </c>
      <c r="D181" s="190"/>
      <c r="E181" s="140"/>
      <c r="F181" s="140">
        <v>19000</v>
      </c>
      <c r="G181" s="140"/>
      <c r="H181" s="140"/>
      <c r="I181" s="140"/>
      <c r="J181" s="44" t="s">
        <v>224</v>
      </c>
      <c r="K181" s="361" t="s">
        <v>202</v>
      </c>
      <c r="L181" s="362"/>
    </row>
    <row r="182" spans="1:12" x14ac:dyDescent="0.25">
      <c r="A182" s="359"/>
      <c r="B182" s="199" t="s">
        <v>210</v>
      </c>
      <c r="C182" s="159">
        <v>1</v>
      </c>
      <c r="D182" s="159"/>
      <c r="E182" s="320">
        <v>13000</v>
      </c>
      <c r="F182" s="144"/>
      <c r="G182" s="144">
        <v>2</v>
      </c>
      <c r="H182" s="144">
        <v>6000</v>
      </c>
      <c r="I182" s="144">
        <v>60</v>
      </c>
      <c r="J182" s="200"/>
    </row>
    <row r="183" spans="1:12" ht="15.75" thickBot="1" x14ac:dyDescent="0.3">
      <c r="A183" s="359"/>
      <c r="B183" s="242" t="s">
        <v>227</v>
      </c>
      <c r="C183" s="155">
        <v>2</v>
      </c>
      <c r="D183" s="155"/>
      <c r="E183" s="144"/>
      <c r="F183" s="144">
        <v>56000</v>
      </c>
      <c r="G183" s="144"/>
      <c r="H183" s="144"/>
      <c r="I183" s="144"/>
      <c r="J183" s="14" t="s">
        <v>228</v>
      </c>
    </row>
    <row r="184" spans="1:12" ht="15.75" thickBot="1" x14ac:dyDescent="0.3">
      <c r="A184" s="359"/>
      <c r="B184" s="199" t="s">
        <v>229</v>
      </c>
      <c r="C184" s="155">
        <v>1</v>
      </c>
      <c r="D184" s="155"/>
      <c r="E184" s="144"/>
      <c r="F184" s="144">
        <v>20000</v>
      </c>
      <c r="G184" s="144"/>
      <c r="H184" s="144"/>
      <c r="I184" s="144"/>
      <c r="J184" s="154" t="s">
        <v>133</v>
      </c>
      <c r="L184" s="201"/>
    </row>
    <row r="185" spans="1:12" x14ac:dyDescent="0.25">
      <c r="A185" s="359"/>
      <c r="B185" s="242" t="s">
        <v>10</v>
      </c>
      <c r="C185" s="155">
        <v>1</v>
      </c>
      <c r="D185" s="155"/>
      <c r="E185" s="144">
        <v>65000</v>
      </c>
      <c r="F185" s="144"/>
      <c r="G185" s="144"/>
      <c r="H185" s="144"/>
      <c r="I185" s="144"/>
      <c r="J185" s="202"/>
    </row>
    <row r="186" spans="1:12" x14ac:dyDescent="0.25">
      <c r="A186" s="359"/>
      <c r="B186" s="199" t="s">
        <v>80</v>
      </c>
      <c r="C186" s="155">
        <v>1</v>
      </c>
      <c r="D186" s="155"/>
      <c r="E186" s="144">
        <v>19000</v>
      </c>
      <c r="F186" s="144"/>
      <c r="G186" s="144"/>
      <c r="H186" s="144"/>
      <c r="I186" s="144"/>
      <c r="J186" s="202"/>
    </row>
    <row r="187" spans="1:12" ht="15.75" thickBot="1" x14ac:dyDescent="0.3">
      <c r="A187" s="359"/>
      <c r="B187" s="199" t="s">
        <v>79</v>
      </c>
      <c r="C187" s="155">
        <v>1</v>
      </c>
      <c r="D187" s="155"/>
      <c r="E187" s="144">
        <v>24000</v>
      </c>
      <c r="F187" s="144"/>
      <c r="G187" s="144"/>
      <c r="H187" s="144"/>
      <c r="I187" s="144"/>
      <c r="J187" s="202"/>
    </row>
    <row r="188" spans="1:12" x14ac:dyDescent="0.25">
      <c r="A188" s="355">
        <v>44394</v>
      </c>
      <c r="B188" s="243" t="s">
        <v>230</v>
      </c>
      <c r="C188" s="190">
        <v>1</v>
      </c>
      <c r="D188" s="190"/>
      <c r="E188" s="140">
        <v>24000</v>
      </c>
      <c r="F188" s="140"/>
      <c r="G188" s="140"/>
      <c r="H188" s="140"/>
      <c r="I188" s="140"/>
      <c r="J188" s="210"/>
    </row>
    <row r="189" spans="1:12" x14ac:dyDescent="0.25">
      <c r="A189" s="356"/>
      <c r="B189" s="242" t="s">
        <v>231</v>
      </c>
      <c r="C189" s="155">
        <v>1</v>
      </c>
      <c r="D189" s="155"/>
      <c r="E189" s="144"/>
      <c r="F189" s="144">
        <v>27500</v>
      </c>
      <c r="G189" s="144">
        <v>1</v>
      </c>
      <c r="H189" s="144">
        <v>3000</v>
      </c>
      <c r="I189" s="144">
        <v>60</v>
      </c>
      <c r="J189" s="154" t="s">
        <v>133</v>
      </c>
    </row>
    <row r="190" spans="1:12" x14ac:dyDescent="0.25">
      <c r="A190" s="356"/>
      <c r="B190" s="199" t="s">
        <v>232</v>
      </c>
      <c r="C190" s="155">
        <v>1</v>
      </c>
      <c r="D190" s="155"/>
      <c r="E190" s="144">
        <v>16000</v>
      </c>
      <c r="F190" s="144"/>
      <c r="G190" s="144">
        <v>1</v>
      </c>
      <c r="H190" s="144">
        <v>3000</v>
      </c>
      <c r="I190" s="144">
        <v>60</v>
      </c>
      <c r="J190" s="202"/>
    </row>
    <row r="191" spans="1:12" x14ac:dyDescent="0.25">
      <c r="A191" s="356"/>
      <c r="B191" s="211" t="s">
        <v>233</v>
      </c>
      <c r="C191" s="155">
        <v>1</v>
      </c>
      <c r="D191" s="155"/>
      <c r="E191" s="144"/>
      <c r="F191" s="144">
        <v>25000</v>
      </c>
      <c r="G191" s="144">
        <v>1</v>
      </c>
      <c r="H191" s="144">
        <v>1000</v>
      </c>
      <c r="I191" s="144">
        <v>35</v>
      </c>
      <c r="J191" s="14" t="s">
        <v>64</v>
      </c>
    </row>
    <row r="192" spans="1:12" x14ac:dyDescent="0.25">
      <c r="A192" s="356"/>
      <c r="B192" s="199" t="s">
        <v>234</v>
      </c>
      <c r="C192" s="155">
        <v>1</v>
      </c>
      <c r="D192" s="155"/>
      <c r="E192" s="144">
        <v>13000</v>
      </c>
      <c r="F192" s="144"/>
      <c r="G192" s="144">
        <v>2</v>
      </c>
      <c r="H192" s="144">
        <v>6000</v>
      </c>
      <c r="I192" s="144">
        <v>60</v>
      </c>
      <c r="J192" s="148"/>
    </row>
    <row r="193" spans="1:10" x14ac:dyDescent="0.25">
      <c r="A193" s="356"/>
      <c r="B193" s="199" t="s">
        <v>237</v>
      </c>
      <c r="C193" s="155">
        <v>2</v>
      </c>
      <c r="D193" s="155"/>
      <c r="E193" s="144">
        <v>44000</v>
      </c>
      <c r="F193" s="144"/>
      <c r="G193" s="144"/>
      <c r="H193" s="144"/>
      <c r="I193" s="144"/>
      <c r="J193" s="148"/>
    </row>
    <row r="194" spans="1:10" x14ac:dyDescent="0.25">
      <c r="A194" s="356"/>
      <c r="B194" s="199" t="s">
        <v>238</v>
      </c>
      <c r="C194" s="155">
        <v>6</v>
      </c>
      <c r="D194" s="155"/>
      <c r="E194" s="144">
        <v>102000</v>
      </c>
      <c r="F194" s="144"/>
      <c r="G194" s="144"/>
      <c r="H194" s="144"/>
      <c r="I194" s="144"/>
      <c r="J194" s="148"/>
    </row>
    <row r="195" spans="1:10" x14ac:dyDescent="0.25">
      <c r="A195" s="356"/>
      <c r="B195" s="211" t="s">
        <v>197</v>
      </c>
      <c r="C195" s="155">
        <v>1</v>
      </c>
      <c r="D195" s="155"/>
      <c r="E195" s="144">
        <v>32000</v>
      </c>
      <c r="F195" s="144"/>
      <c r="G195" s="144">
        <v>1</v>
      </c>
      <c r="H195" s="144">
        <v>3000</v>
      </c>
      <c r="I195" s="144">
        <v>60</v>
      </c>
      <c r="J195" s="148"/>
    </row>
    <row r="196" spans="1:10" x14ac:dyDescent="0.25">
      <c r="A196" s="356"/>
      <c r="B196" s="211" t="s">
        <v>43</v>
      </c>
      <c r="C196" s="155">
        <v>1</v>
      </c>
      <c r="D196" s="155"/>
      <c r="E196" s="144"/>
      <c r="F196" s="144">
        <v>22000</v>
      </c>
      <c r="G196" s="144"/>
      <c r="H196" s="144"/>
      <c r="I196" s="144"/>
      <c r="J196" s="14" t="s">
        <v>54</v>
      </c>
    </row>
    <row r="197" spans="1:10" x14ac:dyDescent="0.25">
      <c r="A197" s="356"/>
      <c r="B197" s="242" t="s">
        <v>239</v>
      </c>
      <c r="C197" s="155">
        <v>1</v>
      </c>
      <c r="D197" s="155"/>
      <c r="E197" s="144">
        <v>20000</v>
      </c>
      <c r="F197" s="144"/>
      <c r="G197" s="144"/>
      <c r="H197" s="144"/>
      <c r="I197" s="144"/>
      <c r="J197" s="148"/>
    </row>
    <row r="198" spans="1:10" x14ac:dyDescent="0.25">
      <c r="A198" s="356"/>
      <c r="B198" s="242" t="s">
        <v>10</v>
      </c>
      <c r="C198" s="155">
        <v>1</v>
      </c>
      <c r="D198" s="155"/>
      <c r="E198" s="144"/>
      <c r="F198" s="144">
        <v>52000</v>
      </c>
      <c r="G198" s="144">
        <v>1</v>
      </c>
      <c r="H198" s="144">
        <v>13000</v>
      </c>
      <c r="I198" s="144">
        <v>230</v>
      </c>
      <c r="J198" s="148"/>
    </row>
    <row r="199" spans="1:10" x14ac:dyDescent="0.25">
      <c r="A199" s="356"/>
      <c r="B199" s="242" t="s">
        <v>230</v>
      </c>
      <c r="C199" s="155">
        <v>1</v>
      </c>
      <c r="D199" s="155"/>
      <c r="E199" s="144"/>
      <c r="F199" s="144">
        <v>24000</v>
      </c>
      <c r="G199" s="144"/>
      <c r="H199" s="144"/>
      <c r="I199" s="144"/>
      <c r="J199" s="14" t="s">
        <v>54</v>
      </c>
    </row>
    <row r="200" spans="1:10" x14ac:dyDescent="0.25">
      <c r="A200" s="356"/>
      <c r="B200" s="242" t="s">
        <v>230</v>
      </c>
      <c r="C200" s="155">
        <v>1</v>
      </c>
      <c r="D200" s="155"/>
      <c r="E200" s="144"/>
      <c r="F200" s="144">
        <v>20000</v>
      </c>
      <c r="G200" s="144">
        <v>1</v>
      </c>
      <c r="H200" s="144">
        <v>4000</v>
      </c>
      <c r="I200" s="144">
        <v>70</v>
      </c>
      <c r="J200" s="38" t="s">
        <v>223</v>
      </c>
    </row>
    <row r="201" spans="1:10" x14ac:dyDescent="0.25">
      <c r="A201" s="356"/>
      <c r="B201" s="242" t="s">
        <v>240</v>
      </c>
      <c r="C201" s="155">
        <v>2</v>
      </c>
      <c r="D201" s="155"/>
      <c r="E201" s="144">
        <v>158000</v>
      </c>
      <c r="F201" s="144"/>
      <c r="G201" s="144"/>
      <c r="H201" s="144"/>
      <c r="I201" s="144"/>
      <c r="J201" s="154" t="s">
        <v>241</v>
      </c>
    </row>
    <row r="202" spans="1:10" x14ac:dyDescent="0.25">
      <c r="A202" s="356"/>
      <c r="B202" s="242" t="s">
        <v>230</v>
      </c>
      <c r="C202" s="155">
        <v>1</v>
      </c>
      <c r="D202" s="155"/>
      <c r="E202" s="144">
        <v>20000</v>
      </c>
      <c r="F202" s="215"/>
      <c r="G202" s="144">
        <v>1</v>
      </c>
      <c r="H202" s="144">
        <v>4000</v>
      </c>
      <c r="I202" s="144">
        <v>70</v>
      </c>
      <c r="J202" s="148"/>
    </row>
    <row r="203" spans="1:10" x14ac:dyDescent="0.25">
      <c r="A203" s="356"/>
      <c r="B203" s="242" t="s">
        <v>243</v>
      </c>
      <c r="C203" s="155">
        <v>1</v>
      </c>
      <c r="D203" s="155"/>
      <c r="E203" s="144">
        <v>16000</v>
      </c>
      <c r="F203" s="144"/>
      <c r="G203" s="144">
        <v>1</v>
      </c>
      <c r="H203" s="144">
        <v>3000</v>
      </c>
      <c r="I203" s="144">
        <v>60</v>
      </c>
      <c r="J203" s="148"/>
    </row>
    <row r="204" spans="1:10" ht="15.75" thickBot="1" x14ac:dyDescent="0.3">
      <c r="A204" s="357"/>
      <c r="B204" s="244" t="s">
        <v>244</v>
      </c>
      <c r="C204" s="216">
        <v>2</v>
      </c>
      <c r="D204" s="216"/>
      <c r="E204" s="165"/>
      <c r="F204" s="165">
        <v>130000</v>
      </c>
      <c r="G204" s="165"/>
      <c r="H204" s="165"/>
      <c r="I204" s="165"/>
      <c r="J204" s="217" t="s">
        <v>245</v>
      </c>
    </row>
    <row r="205" spans="1:10" x14ac:dyDescent="0.25">
      <c r="A205" s="358">
        <v>44395</v>
      </c>
      <c r="B205" s="243" t="s">
        <v>246</v>
      </c>
      <c r="C205" s="190">
        <v>1</v>
      </c>
      <c r="D205" s="190"/>
      <c r="E205" s="140">
        <v>50000</v>
      </c>
      <c r="F205" s="140"/>
      <c r="G205" s="140"/>
      <c r="H205" s="140"/>
      <c r="I205" s="140"/>
      <c r="J205" s="142"/>
    </row>
    <row r="206" spans="1:10" x14ac:dyDescent="0.25">
      <c r="A206" s="359"/>
      <c r="B206" s="199" t="s">
        <v>232</v>
      </c>
      <c r="C206" s="155">
        <v>1</v>
      </c>
      <c r="D206" s="155"/>
      <c r="E206" s="144"/>
      <c r="F206" s="144">
        <v>19000</v>
      </c>
      <c r="G206" s="144"/>
      <c r="H206" s="144"/>
      <c r="I206" s="144"/>
      <c r="J206" s="154" t="s">
        <v>133</v>
      </c>
    </row>
    <row r="207" spans="1:10" x14ac:dyDescent="0.25">
      <c r="A207" s="359"/>
      <c r="B207" s="242" t="s">
        <v>247</v>
      </c>
      <c r="C207" s="155">
        <v>1</v>
      </c>
      <c r="D207" s="155"/>
      <c r="E207" s="144">
        <v>30000</v>
      </c>
      <c r="F207" s="144"/>
      <c r="G207" s="144">
        <v>1</v>
      </c>
      <c r="H207" s="144">
        <v>3000</v>
      </c>
      <c r="I207" s="144">
        <v>60</v>
      </c>
      <c r="J207" s="148"/>
    </row>
    <row r="208" spans="1:10" x14ac:dyDescent="0.25">
      <c r="A208" s="359"/>
      <c r="B208" s="199" t="s">
        <v>248</v>
      </c>
      <c r="C208" s="155">
        <v>1</v>
      </c>
      <c r="D208" s="155"/>
      <c r="E208" s="144"/>
      <c r="F208" s="144">
        <v>59000</v>
      </c>
      <c r="G208" s="144">
        <v>1</v>
      </c>
      <c r="H208" s="144">
        <v>5000</v>
      </c>
      <c r="I208" s="144">
        <v>100</v>
      </c>
      <c r="J208" s="14" t="s">
        <v>54</v>
      </c>
    </row>
    <row r="209" spans="1:10" x14ac:dyDescent="0.25">
      <c r="A209" s="359"/>
      <c r="B209" s="242" t="s">
        <v>239</v>
      </c>
      <c r="C209" s="155">
        <v>1</v>
      </c>
      <c r="D209" s="155"/>
      <c r="E209" s="144">
        <v>17000</v>
      </c>
      <c r="F209" s="144"/>
      <c r="G209" s="144">
        <v>1</v>
      </c>
      <c r="H209" s="144">
        <v>3000</v>
      </c>
      <c r="I209" s="144">
        <v>60</v>
      </c>
      <c r="J209" s="148"/>
    </row>
    <row r="210" spans="1:10" x14ac:dyDescent="0.25">
      <c r="A210" s="359"/>
      <c r="B210" s="242" t="s">
        <v>249</v>
      </c>
      <c r="C210" s="155">
        <v>1</v>
      </c>
      <c r="D210" s="155"/>
      <c r="E210" s="215"/>
      <c r="F210" s="144">
        <v>24500</v>
      </c>
      <c r="G210" s="144">
        <v>1</v>
      </c>
      <c r="H210" s="144">
        <v>3000</v>
      </c>
      <c r="I210" s="144">
        <v>60</v>
      </c>
      <c r="J210" s="14" t="s">
        <v>64</v>
      </c>
    </row>
    <row r="211" spans="1:10" x14ac:dyDescent="0.25">
      <c r="A211" s="359"/>
      <c r="B211" s="242" t="s">
        <v>250</v>
      </c>
      <c r="C211" s="155">
        <v>1</v>
      </c>
      <c r="D211" s="155"/>
      <c r="E211" s="144">
        <v>4000</v>
      </c>
      <c r="F211" s="144">
        <v>12000</v>
      </c>
      <c r="G211" s="144">
        <v>1</v>
      </c>
      <c r="H211" s="144">
        <v>3000</v>
      </c>
      <c r="I211" s="144">
        <v>60</v>
      </c>
      <c r="J211" s="38" t="s">
        <v>251</v>
      </c>
    </row>
    <row r="212" spans="1:10" ht="15.75" thickBot="1" x14ac:dyDescent="0.3">
      <c r="A212" s="360"/>
      <c r="B212" s="244" t="s">
        <v>252</v>
      </c>
      <c r="C212" s="216">
        <v>1</v>
      </c>
      <c r="D212" s="216"/>
      <c r="E212" s="165">
        <v>43000</v>
      </c>
      <c r="F212" s="165"/>
      <c r="G212" s="165">
        <v>1</v>
      </c>
      <c r="H212" s="165">
        <v>5000</v>
      </c>
      <c r="I212" s="165">
        <v>100</v>
      </c>
      <c r="J212" s="166"/>
    </row>
    <row r="213" spans="1:10" x14ac:dyDescent="0.25">
      <c r="A213" s="358">
        <v>44396</v>
      </c>
      <c r="B213" s="241" t="s">
        <v>253</v>
      </c>
      <c r="C213" s="190">
        <v>1</v>
      </c>
      <c r="D213" s="190"/>
      <c r="E213" s="140"/>
      <c r="F213" s="140">
        <v>26500</v>
      </c>
      <c r="G213" s="140"/>
      <c r="H213" s="140"/>
      <c r="I213" s="140"/>
      <c r="J213" s="218" t="s">
        <v>133</v>
      </c>
    </row>
    <row r="214" spans="1:10" x14ac:dyDescent="0.25">
      <c r="A214" s="359"/>
      <c r="B214" s="242" t="s">
        <v>249</v>
      </c>
      <c r="C214" s="155">
        <v>1</v>
      </c>
      <c r="D214" s="155"/>
      <c r="E214" s="144"/>
      <c r="F214" s="144">
        <v>24500</v>
      </c>
      <c r="G214" s="144">
        <v>1</v>
      </c>
      <c r="H214" s="144">
        <v>3000</v>
      </c>
      <c r="I214" s="144">
        <v>60</v>
      </c>
      <c r="J214" s="14" t="s">
        <v>64</v>
      </c>
    </row>
    <row r="215" spans="1:10" x14ac:dyDescent="0.25">
      <c r="A215" s="359"/>
      <c r="B215" s="199" t="s">
        <v>254</v>
      </c>
      <c r="C215" s="155">
        <v>1</v>
      </c>
      <c r="D215" s="155"/>
      <c r="E215" s="144"/>
      <c r="F215" s="144">
        <v>11000</v>
      </c>
      <c r="G215" s="144">
        <v>1</v>
      </c>
      <c r="H215" s="144">
        <v>11000</v>
      </c>
      <c r="I215" s="144">
        <v>190</v>
      </c>
      <c r="J215" s="14" t="s">
        <v>64</v>
      </c>
    </row>
    <row r="216" spans="1:10" x14ac:dyDescent="0.25">
      <c r="A216" s="359"/>
      <c r="B216" s="242" t="s">
        <v>255</v>
      </c>
      <c r="C216" s="155">
        <v>2</v>
      </c>
      <c r="D216" s="155"/>
      <c r="E216" s="144"/>
      <c r="F216" s="144">
        <v>108000</v>
      </c>
      <c r="G216" s="144"/>
      <c r="H216" s="144"/>
      <c r="I216" s="144"/>
      <c r="J216" s="154" t="s">
        <v>256</v>
      </c>
    </row>
    <row r="217" spans="1:10" x14ac:dyDescent="0.25">
      <c r="A217" s="359"/>
      <c r="B217" s="242" t="s">
        <v>257</v>
      </c>
      <c r="C217" s="155">
        <v>1</v>
      </c>
      <c r="D217" s="155"/>
      <c r="E217" s="144">
        <v>35000</v>
      </c>
      <c r="F217" s="144"/>
      <c r="G217" s="144">
        <v>2</v>
      </c>
      <c r="H217" s="144">
        <v>7000</v>
      </c>
      <c r="I217" s="144" t="s">
        <v>258</v>
      </c>
      <c r="J217" s="148"/>
    </row>
    <row r="218" spans="1:10" x14ac:dyDescent="0.25">
      <c r="A218" s="359"/>
      <c r="B218" s="242" t="s">
        <v>230</v>
      </c>
      <c r="C218" s="155">
        <v>1</v>
      </c>
      <c r="D218" s="155"/>
      <c r="E218" s="144"/>
      <c r="F218" s="144">
        <v>24000</v>
      </c>
      <c r="G218" s="144"/>
      <c r="H218" s="144"/>
      <c r="I218" s="144"/>
      <c r="J218" s="148"/>
    </row>
    <row r="219" spans="1:10" x14ac:dyDescent="0.25">
      <c r="A219" s="359"/>
      <c r="B219" s="242" t="s">
        <v>259</v>
      </c>
      <c r="C219" s="155">
        <v>1</v>
      </c>
      <c r="D219" s="155"/>
      <c r="E219" s="144">
        <v>24000</v>
      </c>
      <c r="F219" s="144"/>
      <c r="G219" s="144"/>
      <c r="H219" s="144"/>
      <c r="I219" s="144"/>
      <c r="J219" s="38" t="s">
        <v>223</v>
      </c>
    </row>
    <row r="220" spans="1:10" x14ac:dyDescent="0.25">
      <c r="A220" s="359"/>
      <c r="B220" s="242" t="s">
        <v>260</v>
      </c>
      <c r="C220" s="155">
        <v>1</v>
      </c>
      <c r="D220" s="155"/>
      <c r="E220" s="144"/>
      <c r="F220" s="144">
        <v>36500</v>
      </c>
      <c r="G220" s="144">
        <v>1</v>
      </c>
      <c r="H220" s="144">
        <v>4000</v>
      </c>
      <c r="I220" s="144">
        <v>70</v>
      </c>
      <c r="J220" s="14" t="s">
        <v>54</v>
      </c>
    </row>
    <row r="221" spans="1:10" x14ac:dyDescent="0.25">
      <c r="A221" s="359"/>
      <c r="B221" s="242" t="s">
        <v>261</v>
      </c>
      <c r="C221" s="155">
        <v>2</v>
      </c>
      <c r="D221" s="155"/>
      <c r="E221" s="144">
        <v>14000</v>
      </c>
      <c r="F221" s="144">
        <v>30000</v>
      </c>
      <c r="G221" s="144"/>
      <c r="H221" s="144"/>
      <c r="I221" s="144"/>
      <c r="J221" s="154" t="s">
        <v>262</v>
      </c>
    </row>
    <row r="222" spans="1:10" x14ac:dyDescent="0.25">
      <c r="A222" s="359"/>
      <c r="B222" s="242" t="s">
        <v>263</v>
      </c>
      <c r="C222" s="155">
        <v>1</v>
      </c>
      <c r="D222" s="155"/>
      <c r="E222" s="144">
        <v>27500</v>
      </c>
      <c r="F222" s="144"/>
      <c r="G222" s="144"/>
      <c r="H222" s="144"/>
      <c r="I222" s="144"/>
      <c r="J222" s="148"/>
    </row>
    <row r="223" spans="1:10" x14ac:dyDescent="0.25">
      <c r="A223" s="359"/>
      <c r="B223" s="242" t="s">
        <v>10</v>
      </c>
      <c r="C223" s="155">
        <v>2</v>
      </c>
      <c r="D223" s="155"/>
      <c r="E223" s="144"/>
      <c r="F223" s="144">
        <v>130000</v>
      </c>
      <c r="G223" s="144"/>
      <c r="H223" s="144"/>
      <c r="I223" s="144"/>
      <c r="J223" s="14" t="s">
        <v>64</v>
      </c>
    </row>
    <row r="224" spans="1:10" x14ac:dyDescent="0.25">
      <c r="A224" s="359"/>
      <c r="B224" s="242" t="s">
        <v>264</v>
      </c>
      <c r="C224" s="194">
        <v>1</v>
      </c>
      <c r="D224" s="194"/>
      <c r="E224" s="219"/>
      <c r="F224" s="219">
        <v>51000</v>
      </c>
      <c r="G224" s="219">
        <v>1</v>
      </c>
      <c r="H224" s="219">
        <v>11000</v>
      </c>
      <c r="I224" s="219">
        <v>190</v>
      </c>
      <c r="J224" s="220" t="s">
        <v>265</v>
      </c>
    </row>
    <row r="225" spans="1:12" x14ac:dyDescent="0.25">
      <c r="A225" s="359"/>
      <c r="B225" s="242" t="s">
        <v>257</v>
      </c>
      <c r="C225" s="155">
        <v>1</v>
      </c>
      <c r="D225" s="155"/>
      <c r="E225" s="214"/>
      <c r="F225" s="144">
        <v>34000</v>
      </c>
      <c r="G225" s="144"/>
      <c r="H225" s="144"/>
      <c r="I225" s="144"/>
      <c r="J225" s="14" t="s">
        <v>64</v>
      </c>
    </row>
    <row r="226" spans="1:12" x14ac:dyDescent="0.25">
      <c r="A226" s="359"/>
      <c r="B226" s="199" t="s">
        <v>81</v>
      </c>
      <c r="C226" s="155">
        <v>1</v>
      </c>
      <c r="D226" s="155"/>
      <c r="E226" s="144"/>
      <c r="F226" s="144">
        <v>23000</v>
      </c>
      <c r="G226" s="144"/>
      <c r="H226" s="144"/>
      <c r="I226" s="144"/>
      <c r="J226" s="14" t="s">
        <v>64</v>
      </c>
    </row>
    <row r="227" spans="1:12" ht="15.75" thickBot="1" x14ac:dyDescent="0.3">
      <c r="A227" s="360"/>
      <c r="B227" s="244" t="s">
        <v>266</v>
      </c>
      <c r="C227" s="216">
        <v>17</v>
      </c>
      <c r="D227" s="216"/>
      <c r="E227" s="165"/>
      <c r="F227" s="165">
        <v>255000</v>
      </c>
      <c r="G227" s="349"/>
      <c r="H227" s="349"/>
      <c r="I227" s="349"/>
      <c r="J227" s="217" t="s">
        <v>267</v>
      </c>
    </row>
    <row r="228" spans="1:12" x14ac:dyDescent="0.25">
      <c r="A228" s="358">
        <v>44397</v>
      </c>
      <c r="B228" s="243" t="s">
        <v>239</v>
      </c>
      <c r="C228" s="140">
        <v>1</v>
      </c>
      <c r="D228" s="140"/>
      <c r="E228" s="140">
        <v>20000</v>
      </c>
      <c r="F228" s="140"/>
      <c r="G228" s="140"/>
      <c r="H228" s="140"/>
      <c r="I228" s="140"/>
      <c r="J228" s="221"/>
    </row>
    <row r="229" spans="1:12" x14ac:dyDescent="0.25">
      <c r="A229" s="359"/>
      <c r="B229" s="242" t="s">
        <v>10</v>
      </c>
      <c r="C229" s="144">
        <v>2</v>
      </c>
      <c r="D229" s="144"/>
      <c r="E229" s="144"/>
      <c r="F229" s="144">
        <v>130000</v>
      </c>
      <c r="G229" s="144"/>
      <c r="H229" s="144"/>
      <c r="I229" s="144"/>
      <c r="J229" s="20" t="s">
        <v>268</v>
      </c>
    </row>
    <row r="230" spans="1:12" x14ac:dyDescent="0.25">
      <c r="A230" s="359"/>
      <c r="B230" s="242" t="s">
        <v>269</v>
      </c>
      <c r="C230" s="144">
        <v>2</v>
      </c>
      <c r="D230" s="144"/>
      <c r="E230" s="144"/>
      <c r="F230" s="144">
        <v>34000</v>
      </c>
      <c r="G230" s="144"/>
      <c r="H230" s="144"/>
      <c r="I230" s="144"/>
      <c r="J230" s="14" t="s">
        <v>54</v>
      </c>
    </row>
    <row r="231" spans="1:12" x14ac:dyDescent="0.25">
      <c r="A231" s="359"/>
      <c r="B231" s="242" t="s">
        <v>239</v>
      </c>
      <c r="C231" s="219">
        <v>1</v>
      </c>
      <c r="D231" s="219"/>
      <c r="E231" s="219">
        <v>20000</v>
      </c>
      <c r="F231" s="144"/>
      <c r="G231" s="144"/>
      <c r="H231" s="144"/>
      <c r="I231" s="144"/>
      <c r="J231" s="154" t="s">
        <v>270</v>
      </c>
    </row>
    <row r="232" spans="1:12" x14ac:dyDescent="0.25">
      <c r="A232" s="359"/>
      <c r="B232" s="242" t="s">
        <v>271</v>
      </c>
      <c r="C232" s="144">
        <v>2</v>
      </c>
      <c r="D232" s="144"/>
      <c r="E232" s="144">
        <v>180000</v>
      </c>
      <c r="F232" s="144"/>
      <c r="G232" s="144"/>
      <c r="H232" s="144"/>
      <c r="I232" s="144"/>
      <c r="J232" s="222" t="s">
        <v>272</v>
      </c>
    </row>
    <row r="233" spans="1:12" x14ac:dyDescent="0.25">
      <c r="A233" s="359"/>
      <c r="B233" s="242" t="s">
        <v>273</v>
      </c>
      <c r="C233" s="144">
        <v>1</v>
      </c>
      <c r="D233" s="144"/>
      <c r="E233" s="144">
        <v>22000</v>
      </c>
      <c r="F233" s="144"/>
      <c r="G233" s="144">
        <v>1</v>
      </c>
      <c r="H233" s="144">
        <v>4000</v>
      </c>
      <c r="I233" s="144">
        <v>70</v>
      </c>
      <c r="J233" s="222" t="s">
        <v>274</v>
      </c>
    </row>
    <row r="234" spans="1:12" x14ac:dyDescent="0.25">
      <c r="A234" s="359"/>
      <c r="B234" s="242" t="s">
        <v>275</v>
      </c>
      <c r="C234" s="144">
        <v>1</v>
      </c>
      <c r="D234" s="144"/>
      <c r="E234" s="144"/>
      <c r="F234" s="144">
        <v>34000</v>
      </c>
      <c r="G234" s="144">
        <v>1</v>
      </c>
      <c r="H234" s="144">
        <v>4000</v>
      </c>
      <c r="I234" s="144">
        <v>70</v>
      </c>
      <c r="J234" s="38" t="s">
        <v>223</v>
      </c>
    </row>
    <row r="235" spans="1:12" x14ac:dyDescent="0.25">
      <c r="A235" s="359"/>
      <c r="B235" s="249" t="s">
        <v>81</v>
      </c>
      <c r="C235" s="224">
        <v>2</v>
      </c>
      <c r="D235" s="224"/>
      <c r="E235" s="224"/>
      <c r="F235" s="224">
        <v>42000</v>
      </c>
      <c r="G235" s="224"/>
      <c r="H235" s="224"/>
      <c r="I235" s="224"/>
      <c r="J235" s="225" t="s">
        <v>276</v>
      </c>
    </row>
    <row r="236" spans="1:12" ht="15.75" thickBot="1" x14ac:dyDescent="0.3">
      <c r="A236" s="359"/>
      <c r="B236" s="245" t="s">
        <v>277</v>
      </c>
      <c r="C236" s="246"/>
      <c r="D236" s="247">
        <v>1</v>
      </c>
      <c r="E236" s="247"/>
      <c r="F236" s="246"/>
      <c r="G236" s="246"/>
      <c r="H236" s="246"/>
      <c r="I236" s="246"/>
      <c r="J236" s="248" t="s">
        <v>278</v>
      </c>
      <c r="K236" s="292"/>
    </row>
    <row r="237" spans="1:12" ht="15.75" thickBot="1" x14ac:dyDescent="0.3">
      <c r="A237" s="358">
        <v>44398</v>
      </c>
      <c r="B237" s="250" t="s">
        <v>281</v>
      </c>
      <c r="C237" s="140">
        <v>4</v>
      </c>
      <c r="D237" s="251"/>
      <c r="E237" s="140"/>
      <c r="F237" s="140">
        <v>148000</v>
      </c>
      <c r="G237" s="140"/>
      <c r="H237" s="140"/>
      <c r="I237" s="140"/>
      <c r="J237" s="9" t="s">
        <v>228</v>
      </c>
      <c r="K237" s="361" t="s">
        <v>183</v>
      </c>
      <c r="L237" s="362"/>
    </row>
    <row r="238" spans="1:12" ht="15.75" thickBot="1" x14ac:dyDescent="0.3">
      <c r="A238" s="359"/>
      <c r="B238" s="231" t="s">
        <v>282</v>
      </c>
      <c r="C238" s="144">
        <v>1</v>
      </c>
      <c r="D238" s="159"/>
      <c r="E238" s="144">
        <v>17000</v>
      </c>
      <c r="F238" s="144"/>
      <c r="G238" s="144"/>
      <c r="H238" s="144"/>
      <c r="I238" s="144"/>
      <c r="J238" s="202"/>
      <c r="K238" s="361" t="s">
        <v>283</v>
      </c>
      <c r="L238" s="362"/>
    </row>
    <row r="239" spans="1:12" x14ac:dyDescent="0.25">
      <c r="A239" s="359"/>
      <c r="B239" s="231" t="s">
        <v>243</v>
      </c>
      <c r="C239" s="144">
        <v>1</v>
      </c>
      <c r="D239" s="159"/>
      <c r="E239" s="144">
        <v>18000</v>
      </c>
      <c r="F239" s="144"/>
      <c r="G239" s="144"/>
      <c r="H239" s="144"/>
      <c r="I239" s="144"/>
      <c r="J239" s="222" t="s">
        <v>284</v>
      </c>
    </row>
    <row r="240" spans="1:12" x14ac:dyDescent="0.25">
      <c r="A240" s="359"/>
      <c r="B240" s="231" t="s">
        <v>243</v>
      </c>
      <c r="C240" s="144">
        <v>1</v>
      </c>
      <c r="D240" s="159"/>
      <c r="E240" s="144"/>
      <c r="F240" s="144">
        <v>19000</v>
      </c>
      <c r="G240" s="144"/>
      <c r="H240" s="144"/>
      <c r="I240" s="144"/>
      <c r="J240" s="38" t="s">
        <v>223</v>
      </c>
    </row>
    <row r="241" spans="1:10" x14ac:dyDescent="0.25">
      <c r="A241" s="359"/>
      <c r="B241" s="231" t="s">
        <v>285</v>
      </c>
      <c r="C241" s="144">
        <v>1</v>
      </c>
      <c r="D241" s="159"/>
      <c r="E241" s="144"/>
      <c r="F241" s="144">
        <v>15000</v>
      </c>
      <c r="G241" s="144">
        <v>1</v>
      </c>
      <c r="H241" s="144">
        <v>3000</v>
      </c>
      <c r="I241" s="144">
        <v>60</v>
      </c>
      <c r="J241" s="14" t="s">
        <v>64</v>
      </c>
    </row>
    <row r="242" spans="1:10" x14ac:dyDescent="0.25">
      <c r="A242" s="359"/>
      <c r="B242" s="231" t="s">
        <v>286</v>
      </c>
      <c r="C242" s="144">
        <v>1</v>
      </c>
      <c r="D242" s="159"/>
      <c r="E242" s="144">
        <v>22000</v>
      </c>
      <c r="F242" s="144"/>
      <c r="G242" s="144"/>
      <c r="H242" s="144"/>
      <c r="I242" s="144"/>
      <c r="J242" s="148"/>
    </row>
    <row r="243" spans="1:10" x14ac:dyDescent="0.25">
      <c r="A243" s="359"/>
      <c r="B243" s="231" t="s">
        <v>287</v>
      </c>
      <c r="C243" s="144">
        <v>1</v>
      </c>
      <c r="D243" s="159"/>
      <c r="E243" s="144">
        <v>17000</v>
      </c>
      <c r="F243" s="144"/>
      <c r="G243" s="144"/>
      <c r="H243" s="144"/>
      <c r="I243" s="144"/>
      <c r="J243" s="148"/>
    </row>
    <row r="244" spans="1:10" x14ac:dyDescent="0.25">
      <c r="A244" s="359"/>
      <c r="B244" s="231" t="s">
        <v>273</v>
      </c>
      <c r="C244" s="144">
        <v>1</v>
      </c>
      <c r="D244" s="159"/>
      <c r="E244" s="144"/>
      <c r="F244" s="144">
        <v>22500</v>
      </c>
      <c r="G244" s="144">
        <v>1</v>
      </c>
      <c r="H244" s="144">
        <v>4000</v>
      </c>
      <c r="I244" s="144">
        <v>70</v>
      </c>
      <c r="J244" s="14" t="s">
        <v>64</v>
      </c>
    </row>
    <row r="245" spans="1:10" x14ac:dyDescent="0.25">
      <c r="A245" s="359"/>
      <c r="B245" s="231" t="s">
        <v>264</v>
      </c>
      <c r="C245" s="144">
        <v>1</v>
      </c>
      <c r="D245" s="159"/>
      <c r="E245" s="144">
        <v>51000</v>
      </c>
      <c r="F245" s="144"/>
      <c r="G245" s="144">
        <v>1</v>
      </c>
      <c r="H245" s="144">
        <v>11000</v>
      </c>
      <c r="I245" s="144">
        <v>190</v>
      </c>
      <c r="J245" s="148"/>
    </row>
    <row r="246" spans="1:10" x14ac:dyDescent="0.25">
      <c r="A246" s="359"/>
      <c r="B246" s="231" t="s">
        <v>261</v>
      </c>
      <c r="C246" s="144">
        <v>1</v>
      </c>
      <c r="D246" s="159"/>
      <c r="E246" s="144"/>
      <c r="F246" s="144">
        <v>22000</v>
      </c>
      <c r="G246" s="144"/>
      <c r="H246" s="144"/>
      <c r="I246" s="144"/>
      <c r="J246" s="14" t="s">
        <v>54</v>
      </c>
    </row>
    <row r="247" spans="1:10" x14ac:dyDescent="0.25">
      <c r="A247" s="359"/>
      <c r="B247" s="231" t="s">
        <v>266</v>
      </c>
      <c r="C247" s="144">
        <v>1</v>
      </c>
      <c r="D247" s="159"/>
      <c r="E247" s="144"/>
      <c r="F247" s="144">
        <v>18000</v>
      </c>
      <c r="G247" s="144"/>
      <c r="H247" s="144"/>
      <c r="I247" s="144"/>
      <c r="J247" s="14" t="s">
        <v>64</v>
      </c>
    </row>
    <row r="248" spans="1:10" x14ac:dyDescent="0.25">
      <c r="A248" s="359"/>
      <c r="B248" s="231" t="s">
        <v>285</v>
      </c>
      <c r="C248" s="144">
        <v>1</v>
      </c>
      <c r="D248" s="159"/>
      <c r="E248" s="144">
        <v>18000</v>
      </c>
      <c r="F248" s="144"/>
      <c r="G248" s="144"/>
      <c r="H248" s="144"/>
      <c r="I248" s="144"/>
      <c r="J248" s="148"/>
    </row>
    <row r="249" spans="1:10" x14ac:dyDescent="0.25">
      <c r="A249" s="359"/>
      <c r="B249" s="231" t="s">
        <v>239</v>
      </c>
      <c r="C249" s="144">
        <v>1</v>
      </c>
      <c r="D249" s="159"/>
      <c r="E249" s="144"/>
      <c r="F249" s="144">
        <v>17000</v>
      </c>
      <c r="G249" s="144">
        <v>1</v>
      </c>
      <c r="H249" s="144">
        <v>3000</v>
      </c>
      <c r="I249" s="144">
        <v>60</v>
      </c>
      <c r="J249" s="38" t="s">
        <v>223</v>
      </c>
    </row>
    <row r="250" spans="1:10" x14ac:dyDescent="0.25">
      <c r="A250" s="359"/>
      <c r="B250" s="231" t="s">
        <v>230</v>
      </c>
      <c r="C250" s="144">
        <v>1</v>
      </c>
      <c r="D250" s="159"/>
      <c r="E250" s="144"/>
      <c r="F250" s="144">
        <v>20000</v>
      </c>
      <c r="G250" s="144">
        <v>1</v>
      </c>
      <c r="H250" s="144">
        <v>4000</v>
      </c>
      <c r="I250" s="144">
        <v>70</v>
      </c>
      <c r="J250" s="154" t="s">
        <v>133</v>
      </c>
    </row>
    <row r="251" spans="1:10" x14ac:dyDescent="0.25">
      <c r="A251" s="359"/>
      <c r="B251" s="231" t="s">
        <v>288</v>
      </c>
      <c r="C251" s="144">
        <v>2</v>
      </c>
      <c r="D251" s="159"/>
      <c r="E251" s="144"/>
      <c r="F251" s="144">
        <v>154000</v>
      </c>
      <c r="G251" s="144"/>
      <c r="H251" s="144"/>
      <c r="I251" s="144"/>
      <c r="J251" s="154" t="s">
        <v>289</v>
      </c>
    </row>
    <row r="252" spans="1:10" x14ac:dyDescent="0.25">
      <c r="A252" s="359"/>
      <c r="B252" s="231" t="s">
        <v>291</v>
      </c>
      <c r="C252" s="159">
        <v>2</v>
      </c>
      <c r="D252" s="159"/>
      <c r="E252" s="215"/>
      <c r="F252" s="159">
        <v>86000</v>
      </c>
      <c r="G252" s="215"/>
      <c r="H252" s="215"/>
      <c r="I252" s="215"/>
      <c r="J252" s="154" t="s">
        <v>292</v>
      </c>
    </row>
    <row r="253" spans="1:10" ht="15.75" thickBot="1" x14ac:dyDescent="0.3">
      <c r="A253" s="360"/>
      <c r="B253" s="244" t="s">
        <v>294</v>
      </c>
      <c r="C253" s="165">
        <v>1</v>
      </c>
      <c r="D253" s="163"/>
      <c r="E253" s="165"/>
      <c r="F253" s="165">
        <v>26500</v>
      </c>
      <c r="G253" s="349"/>
      <c r="H253" s="349"/>
      <c r="I253" s="349"/>
      <c r="J253" s="43" t="s">
        <v>223</v>
      </c>
    </row>
    <row r="254" spans="1:10" x14ac:dyDescent="0.25">
      <c r="A254" s="355">
        <v>44399</v>
      </c>
      <c r="B254" s="250" t="s">
        <v>295</v>
      </c>
      <c r="C254" s="190">
        <v>1</v>
      </c>
      <c r="D254" s="190"/>
      <c r="E254" s="140">
        <v>20000</v>
      </c>
      <c r="F254" s="140"/>
      <c r="G254" s="140">
        <v>1</v>
      </c>
      <c r="H254" s="140">
        <v>3000</v>
      </c>
      <c r="I254" s="140">
        <v>60</v>
      </c>
      <c r="J254" s="142"/>
    </row>
    <row r="255" spans="1:10" x14ac:dyDescent="0.25">
      <c r="A255" s="356"/>
      <c r="B255" s="231" t="s">
        <v>227</v>
      </c>
      <c r="C255" s="144">
        <v>1</v>
      </c>
      <c r="D255" s="144"/>
      <c r="E255" s="144">
        <v>9000</v>
      </c>
      <c r="F255" s="144">
        <v>20000</v>
      </c>
      <c r="G255" s="144"/>
      <c r="H255" s="144"/>
      <c r="I255" s="144"/>
      <c r="J255" s="222" t="s">
        <v>296</v>
      </c>
    </row>
    <row r="256" spans="1:10" x14ac:dyDescent="0.25">
      <c r="A256" s="356"/>
      <c r="B256" s="199" t="s">
        <v>234</v>
      </c>
      <c r="C256" s="155">
        <v>1</v>
      </c>
      <c r="D256" s="155"/>
      <c r="E256" s="144">
        <v>16000</v>
      </c>
      <c r="F256" s="144"/>
      <c r="G256" s="144">
        <v>1</v>
      </c>
      <c r="H256" s="144">
        <v>3000</v>
      </c>
      <c r="I256" s="144">
        <v>60</v>
      </c>
      <c r="J256" s="148"/>
    </row>
    <row r="257" spans="1:11" x14ac:dyDescent="0.25">
      <c r="A257" s="356"/>
      <c r="B257" s="231" t="s">
        <v>297</v>
      </c>
      <c r="C257" s="155">
        <v>1</v>
      </c>
      <c r="D257" s="155"/>
      <c r="E257" s="144">
        <v>22500</v>
      </c>
      <c r="F257" s="144"/>
      <c r="G257" s="144">
        <v>1</v>
      </c>
      <c r="H257" s="144">
        <v>5000</v>
      </c>
      <c r="I257" s="144">
        <v>100</v>
      </c>
      <c r="J257" s="148"/>
    </row>
    <row r="258" spans="1:11" x14ac:dyDescent="0.25">
      <c r="A258" s="356"/>
      <c r="B258" s="231" t="s">
        <v>298</v>
      </c>
      <c r="C258" s="155">
        <v>1</v>
      </c>
      <c r="D258" s="155"/>
      <c r="E258" s="144">
        <v>22000</v>
      </c>
      <c r="F258" s="144"/>
      <c r="G258" s="144"/>
      <c r="H258" s="144"/>
      <c r="I258" s="144"/>
      <c r="J258" s="148"/>
    </row>
    <row r="259" spans="1:11" x14ac:dyDescent="0.25">
      <c r="A259" s="356"/>
      <c r="B259" s="242" t="s">
        <v>151</v>
      </c>
      <c r="C259" s="155">
        <v>1</v>
      </c>
      <c r="D259" s="155"/>
      <c r="E259" s="144"/>
      <c r="F259" s="144">
        <v>34000</v>
      </c>
      <c r="G259" s="144"/>
      <c r="H259" s="144"/>
      <c r="I259" s="144"/>
      <c r="J259" s="14" t="s">
        <v>133</v>
      </c>
    </row>
    <row r="260" spans="1:11" x14ac:dyDescent="0.25">
      <c r="A260" s="356"/>
      <c r="B260" s="231" t="s">
        <v>271</v>
      </c>
      <c r="C260" s="144">
        <v>2</v>
      </c>
      <c r="D260" s="144"/>
      <c r="E260" s="144"/>
      <c r="F260" s="144">
        <v>178000</v>
      </c>
      <c r="G260" s="144"/>
      <c r="H260" s="144"/>
      <c r="I260" s="144"/>
      <c r="J260" s="154" t="s">
        <v>299</v>
      </c>
    </row>
    <row r="261" spans="1:11" x14ac:dyDescent="0.25">
      <c r="A261" s="356"/>
      <c r="B261" s="242" t="s">
        <v>300</v>
      </c>
      <c r="C261" s="155">
        <v>1</v>
      </c>
      <c r="D261" s="155"/>
      <c r="E261" s="144"/>
      <c r="F261" s="144">
        <v>21000</v>
      </c>
      <c r="G261" s="144"/>
      <c r="H261" s="144"/>
      <c r="I261" s="144"/>
      <c r="J261" s="154" t="s">
        <v>301</v>
      </c>
    </row>
    <row r="262" spans="1:11" x14ac:dyDescent="0.25">
      <c r="A262" s="356"/>
      <c r="B262" s="242" t="s">
        <v>302</v>
      </c>
      <c r="C262" s="155">
        <v>1</v>
      </c>
      <c r="D262" s="155"/>
      <c r="E262" s="144"/>
      <c r="F262" s="144">
        <v>17000</v>
      </c>
      <c r="G262" s="144">
        <v>1</v>
      </c>
      <c r="H262" s="144">
        <v>3000</v>
      </c>
      <c r="I262" s="144">
        <v>60</v>
      </c>
      <c r="J262" s="154"/>
    </row>
    <row r="263" spans="1:11" x14ac:dyDescent="0.25">
      <c r="A263" s="356"/>
      <c r="B263" s="242" t="s">
        <v>303</v>
      </c>
      <c r="C263" s="155">
        <v>1</v>
      </c>
      <c r="D263" s="155"/>
      <c r="E263" s="144">
        <v>38000</v>
      </c>
      <c r="F263" s="144"/>
      <c r="G263" s="144"/>
      <c r="H263" s="144"/>
      <c r="I263" s="144"/>
      <c r="J263" s="154"/>
    </row>
    <row r="264" spans="1:11" x14ac:dyDescent="0.25">
      <c r="A264" s="356"/>
      <c r="B264" s="199" t="s">
        <v>81</v>
      </c>
      <c r="C264" s="155">
        <v>1</v>
      </c>
      <c r="D264" s="155"/>
      <c r="E264" s="144"/>
      <c r="F264" s="144">
        <v>21000</v>
      </c>
      <c r="G264" s="144"/>
      <c r="H264" s="144"/>
      <c r="I264" s="144"/>
      <c r="J264" s="154" t="s">
        <v>304</v>
      </c>
    </row>
    <row r="265" spans="1:11" x14ac:dyDescent="0.25">
      <c r="A265" s="356"/>
      <c r="B265" s="231" t="s">
        <v>239</v>
      </c>
      <c r="C265" s="144">
        <v>1</v>
      </c>
      <c r="D265" s="144"/>
      <c r="E265" s="144"/>
      <c r="F265" s="144">
        <v>16000</v>
      </c>
      <c r="G265" s="144">
        <v>1</v>
      </c>
      <c r="H265" s="144">
        <v>3000</v>
      </c>
      <c r="I265" s="144">
        <v>60</v>
      </c>
      <c r="J265" s="154" t="s">
        <v>133</v>
      </c>
    </row>
    <row r="266" spans="1:11" x14ac:dyDescent="0.25">
      <c r="A266" s="356"/>
      <c r="B266" s="231" t="s">
        <v>305</v>
      </c>
      <c r="C266" s="155">
        <v>1</v>
      </c>
      <c r="D266" s="155"/>
      <c r="E266" s="144"/>
      <c r="F266" s="144">
        <v>19000</v>
      </c>
      <c r="G266" s="144">
        <v>1</v>
      </c>
      <c r="H266" s="144">
        <v>4000</v>
      </c>
      <c r="I266" s="144">
        <v>70</v>
      </c>
      <c r="J266" s="38" t="s">
        <v>223</v>
      </c>
    </row>
    <row r="267" spans="1:11" x14ac:dyDescent="0.25">
      <c r="A267" s="356"/>
      <c r="B267" s="199" t="s">
        <v>81</v>
      </c>
      <c r="C267" s="155">
        <v>1</v>
      </c>
      <c r="D267" s="155"/>
      <c r="E267" s="144"/>
      <c r="F267" s="144">
        <v>23000</v>
      </c>
      <c r="G267" s="144"/>
      <c r="H267" s="144"/>
      <c r="I267" s="144"/>
      <c r="J267" s="154" t="s">
        <v>133</v>
      </c>
    </row>
    <row r="268" spans="1:11" x14ac:dyDescent="0.25">
      <c r="A268" s="356"/>
      <c r="B268" s="231" t="s">
        <v>306</v>
      </c>
      <c r="C268" s="155">
        <v>1</v>
      </c>
      <c r="D268" s="155"/>
      <c r="E268" s="144"/>
      <c r="F268" s="144">
        <v>24000</v>
      </c>
      <c r="G268" s="144">
        <v>1</v>
      </c>
      <c r="H268" s="144">
        <v>4000</v>
      </c>
      <c r="I268" s="144">
        <v>70</v>
      </c>
      <c r="J268" s="14" t="s">
        <v>64</v>
      </c>
    </row>
    <row r="269" spans="1:11" x14ac:dyDescent="0.25">
      <c r="A269" s="356"/>
      <c r="B269" s="263" t="s">
        <v>10</v>
      </c>
      <c r="C269" s="264"/>
      <c r="D269" s="264">
        <v>1</v>
      </c>
      <c r="E269" s="246"/>
      <c r="F269" s="246"/>
      <c r="G269" s="246"/>
      <c r="H269" s="246"/>
      <c r="I269" s="246"/>
      <c r="J269" s="248" t="s">
        <v>307</v>
      </c>
      <c r="K269" s="292"/>
    </row>
    <row r="270" spans="1:11" ht="15.75" thickBot="1" x14ac:dyDescent="0.3">
      <c r="A270" s="357"/>
      <c r="B270" s="314" t="s">
        <v>397</v>
      </c>
      <c r="C270" s="216">
        <v>1</v>
      </c>
      <c r="D270" s="216"/>
      <c r="E270" s="165"/>
      <c r="F270" s="165">
        <v>30000</v>
      </c>
      <c r="G270" s="165">
        <v>1</v>
      </c>
      <c r="H270" s="165">
        <v>4000</v>
      </c>
      <c r="I270" s="165">
        <v>70</v>
      </c>
      <c r="J270" s="30" t="s">
        <v>64</v>
      </c>
    </row>
    <row r="271" spans="1:11" x14ac:dyDescent="0.25">
      <c r="A271" s="358">
        <v>44400</v>
      </c>
      <c r="B271" s="243" t="s">
        <v>308</v>
      </c>
      <c r="C271" s="190">
        <v>1</v>
      </c>
      <c r="D271" s="190"/>
      <c r="E271" s="140"/>
      <c r="F271" s="140">
        <v>43500</v>
      </c>
      <c r="G271" s="140">
        <v>1</v>
      </c>
      <c r="H271" s="140">
        <v>4000</v>
      </c>
      <c r="I271" s="140">
        <v>70</v>
      </c>
      <c r="J271" s="34" t="s">
        <v>223</v>
      </c>
    </row>
    <row r="272" spans="1:11" x14ac:dyDescent="0.25">
      <c r="A272" s="359"/>
      <c r="B272" s="231" t="s">
        <v>250</v>
      </c>
      <c r="C272" s="155">
        <v>1</v>
      </c>
      <c r="D272" s="155"/>
      <c r="E272" s="144"/>
      <c r="F272" s="144">
        <v>19000</v>
      </c>
      <c r="G272" s="144"/>
      <c r="H272" s="144"/>
      <c r="I272" s="144"/>
      <c r="J272" s="38" t="s">
        <v>223</v>
      </c>
    </row>
    <row r="273" spans="1:11" x14ac:dyDescent="0.25">
      <c r="A273" s="359"/>
      <c r="B273" s="242" t="s">
        <v>309</v>
      </c>
      <c r="C273" s="155">
        <v>1</v>
      </c>
      <c r="D273" s="155"/>
      <c r="E273" s="144">
        <v>38000</v>
      </c>
      <c r="F273" s="144"/>
      <c r="G273" s="144"/>
      <c r="H273" s="144"/>
      <c r="I273" s="144"/>
      <c r="J273" s="14"/>
    </row>
    <row r="274" spans="1:11" x14ac:dyDescent="0.25">
      <c r="A274" s="359"/>
      <c r="B274" s="231" t="s">
        <v>310</v>
      </c>
      <c r="C274" s="155">
        <v>1</v>
      </c>
      <c r="D274" s="155"/>
      <c r="E274" s="144"/>
      <c r="F274" s="144">
        <v>102000</v>
      </c>
      <c r="G274" s="144"/>
      <c r="H274" s="144"/>
      <c r="I274" s="144"/>
      <c r="J274" s="14" t="s">
        <v>311</v>
      </c>
    </row>
    <row r="275" spans="1:11" x14ac:dyDescent="0.25">
      <c r="A275" s="359"/>
      <c r="B275" s="231" t="s">
        <v>312</v>
      </c>
      <c r="C275" s="253">
        <v>1</v>
      </c>
      <c r="D275" s="253"/>
      <c r="E275" s="224">
        <v>37000</v>
      </c>
      <c r="F275" s="224"/>
      <c r="G275" s="224">
        <v>1</v>
      </c>
      <c r="H275" s="224">
        <v>5000</v>
      </c>
      <c r="I275" s="224">
        <v>100</v>
      </c>
      <c r="J275" s="254"/>
    </row>
    <row r="276" spans="1:11" x14ac:dyDescent="0.25">
      <c r="A276" s="359"/>
      <c r="B276" s="231" t="s">
        <v>295</v>
      </c>
      <c r="C276" s="155">
        <v>1</v>
      </c>
      <c r="D276" s="155"/>
      <c r="E276" s="144"/>
      <c r="F276" s="144">
        <v>20000</v>
      </c>
      <c r="G276" s="144">
        <v>1</v>
      </c>
      <c r="H276" s="144">
        <v>3000</v>
      </c>
      <c r="I276" s="144">
        <v>60</v>
      </c>
      <c r="J276" s="14" t="s">
        <v>64</v>
      </c>
    </row>
    <row r="277" spans="1:11" x14ac:dyDescent="0.25">
      <c r="A277" s="359"/>
      <c r="B277" s="231" t="s">
        <v>313</v>
      </c>
      <c r="C277" s="155">
        <v>27</v>
      </c>
      <c r="D277" s="155"/>
      <c r="E277" s="144"/>
      <c r="F277" s="144">
        <v>486000</v>
      </c>
      <c r="G277" s="144"/>
      <c r="H277" s="144"/>
      <c r="I277" s="144"/>
      <c r="J277" s="154" t="s">
        <v>267</v>
      </c>
    </row>
    <row r="278" spans="1:11" x14ac:dyDescent="0.25">
      <c r="A278" s="359"/>
      <c r="B278" s="231" t="s">
        <v>314</v>
      </c>
      <c r="C278" s="155">
        <v>1</v>
      </c>
      <c r="D278" s="155"/>
      <c r="E278" s="144"/>
      <c r="F278" s="144">
        <v>51000</v>
      </c>
      <c r="G278" s="144"/>
      <c r="H278" s="144"/>
      <c r="I278" s="144"/>
      <c r="J278" s="38" t="s">
        <v>223</v>
      </c>
    </row>
    <row r="279" spans="1:11" x14ac:dyDescent="0.25">
      <c r="A279" s="359"/>
      <c r="B279" s="199" t="s">
        <v>232</v>
      </c>
      <c r="C279" s="155">
        <v>1</v>
      </c>
      <c r="D279" s="155"/>
      <c r="E279" s="144">
        <v>19000</v>
      </c>
      <c r="F279" s="144"/>
      <c r="G279" s="144"/>
      <c r="H279" s="144"/>
      <c r="I279" s="144"/>
      <c r="J279" s="14"/>
    </row>
    <row r="280" spans="1:11" x14ac:dyDescent="0.25">
      <c r="A280" s="359"/>
      <c r="B280" s="231" t="s">
        <v>243</v>
      </c>
      <c r="C280" s="155">
        <v>1</v>
      </c>
      <c r="D280" s="155"/>
      <c r="E280" s="144"/>
      <c r="F280" s="144">
        <v>16000</v>
      </c>
      <c r="G280" s="144">
        <v>1</v>
      </c>
      <c r="H280" s="144">
        <v>3000</v>
      </c>
      <c r="I280" s="144">
        <v>60</v>
      </c>
      <c r="J280" s="38" t="s">
        <v>223</v>
      </c>
    </row>
    <row r="281" spans="1:11" x14ac:dyDescent="0.25">
      <c r="A281" s="359"/>
      <c r="B281" s="231" t="s">
        <v>315</v>
      </c>
      <c r="C281" s="155">
        <v>5</v>
      </c>
      <c r="D281" s="155"/>
      <c r="E281" s="144"/>
      <c r="F281" s="144">
        <v>105000</v>
      </c>
      <c r="G281" s="144"/>
      <c r="H281" s="144"/>
      <c r="I281" s="144"/>
      <c r="J281" s="154" t="s">
        <v>267</v>
      </c>
    </row>
    <row r="282" spans="1:11" x14ac:dyDescent="0.25">
      <c r="A282" s="359"/>
      <c r="B282" s="231" t="s">
        <v>266</v>
      </c>
      <c r="C282" s="155">
        <v>1</v>
      </c>
      <c r="D282" s="155"/>
      <c r="E282" s="144"/>
      <c r="F282" s="144">
        <v>15000</v>
      </c>
      <c r="G282" s="144">
        <v>1</v>
      </c>
      <c r="H282" s="144">
        <v>3000</v>
      </c>
      <c r="I282" s="144">
        <v>60</v>
      </c>
      <c r="J282" s="14" t="s">
        <v>64</v>
      </c>
    </row>
    <row r="283" spans="1:11" ht="15.75" thickBot="1" x14ac:dyDescent="0.3">
      <c r="A283" s="359"/>
      <c r="B283" s="266" t="s">
        <v>295</v>
      </c>
      <c r="C283" s="253">
        <v>1</v>
      </c>
      <c r="D283" s="253"/>
      <c r="E283" s="224">
        <v>20000</v>
      </c>
      <c r="F283" s="224"/>
      <c r="G283" s="224">
        <v>1</v>
      </c>
      <c r="H283" s="224">
        <v>3000</v>
      </c>
      <c r="I283" s="224">
        <v>60</v>
      </c>
      <c r="J283" s="255"/>
    </row>
    <row r="284" spans="1:11" x14ac:dyDescent="0.25">
      <c r="A284" s="355">
        <v>44401</v>
      </c>
      <c r="B284" s="267" t="s">
        <v>239</v>
      </c>
      <c r="C284" s="268"/>
      <c r="D284" s="268">
        <v>1</v>
      </c>
      <c r="E284" s="268"/>
      <c r="F284" s="268"/>
      <c r="G284" s="268"/>
      <c r="H284" s="268"/>
      <c r="I284" s="268"/>
      <c r="J284" s="269" t="s">
        <v>316</v>
      </c>
      <c r="K284" s="292"/>
    </row>
    <row r="285" spans="1:11" x14ac:dyDescent="0.25">
      <c r="A285" s="356"/>
      <c r="B285" s="231" t="s">
        <v>317</v>
      </c>
      <c r="C285" s="155">
        <v>2</v>
      </c>
      <c r="D285" s="155"/>
      <c r="E285" s="144"/>
      <c r="F285" s="144">
        <v>59000</v>
      </c>
      <c r="G285" s="144"/>
      <c r="H285" s="144"/>
      <c r="I285" s="144"/>
      <c r="J285" s="14" t="s">
        <v>54</v>
      </c>
    </row>
    <row r="286" spans="1:11" x14ac:dyDescent="0.25">
      <c r="A286" s="356"/>
      <c r="B286" s="199" t="s">
        <v>254</v>
      </c>
      <c r="C286" s="155">
        <v>1</v>
      </c>
      <c r="D286" s="155"/>
      <c r="E286" s="144"/>
      <c r="F286" s="144">
        <v>22000</v>
      </c>
      <c r="G286" s="144"/>
      <c r="H286" s="144"/>
      <c r="I286" s="144"/>
      <c r="J286" s="38" t="s">
        <v>223</v>
      </c>
    </row>
    <row r="287" spans="1:11" x14ac:dyDescent="0.25">
      <c r="A287" s="356"/>
      <c r="B287" s="231" t="s">
        <v>295</v>
      </c>
      <c r="C287" s="155">
        <v>1</v>
      </c>
      <c r="D287" s="155"/>
      <c r="E287" s="144"/>
      <c r="F287" s="144">
        <v>23000</v>
      </c>
      <c r="G287" s="144"/>
      <c r="H287" s="144"/>
      <c r="I287" s="144"/>
      <c r="J287" s="38" t="s">
        <v>223</v>
      </c>
    </row>
    <row r="288" spans="1:11" x14ac:dyDescent="0.25">
      <c r="A288" s="356"/>
      <c r="B288" s="231" t="s">
        <v>318</v>
      </c>
      <c r="C288" s="155">
        <v>1</v>
      </c>
      <c r="D288" s="155"/>
      <c r="E288" s="144"/>
      <c r="F288" s="144">
        <v>54000</v>
      </c>
      <c r="G288" s="144">
        <v>1</v>
      </c>
      <c r="H288" s="144">
        <v>8000</v>
      </c>
      <c r="I288" s="144">
        <v>70</v>
      </c>
      <c r="J288" s="154" t="s">
        <v>319</v>
      </c>
    </row>
    <row r="289" spans="1:10" x14ac:dyDescent="0.25">
      <c r="A289" s="356"/>
      <c r="B289" s="242" t="s">
        <v>151</v>
      </c>
      <c r="C289" s="155">
        <v>1</v>
      </c>
      <c r="D289" s="155"/>
      <c r="E289" s="144"/>
      <c r="F289" s="144">
        <v>34000</v>
      </c>
      <c r="G289" s="144"/>
      <c r="H289" s="144"/>
      <c r="I289" s="144"/>
      <c r="J289" s="14" t="s">
        <v>54</v>
      </c>
    </row>
    <row r="290" spans="1:10" x14ac:dyDescent="0.25">
      <c r="A290" s="356"/>
      <c r="B290" s="270" t="s">
        <v>10</v>
      </c>
      <c r="C290" s="155">
        <v>2</v>
      </c>
      <c r="D290" s="155"/>
      <c r="E290" s="144">
        <v>104000</v>
      </c>
      <c r="F290" s="144"/>
      <c r="G290" s="144">
        <v>2</v>
      </c>
      <c r="H290" s="144">
        <v>26000</v>
      </c>
      <c r="I290" s="144">
        <v>230</v>
      </c>
      <c r="J290" s="154" t="s">
        <v>320</v>
      </c>
    </row>
    <row r="291" spans="1:10" x14ac:dyDescent="0.25">
      <c r="A291" s="356"/>
      <c r="B291" s="231" t="s">
        <v>321</v>
      </c>
      <c r="C291" s="155">
        <v>1</v>
      </c>
      <c r="D291" s="155"/>
      <c r="E291" s="144"/>
      <c r="F291" s="144">
        <v>15000</v>
      </c>
      <c r="G291" s="144">
        <v>1</v>
      </c>
      <c r="H291" s="144">
        <v>3000</v>
      </c>
      <c r="I291" s="144">
        <v>60</v>
      </c>
      <c r="J291" s="14" t="s">
        <v>64</v>
      </c>
    </row>
    <row r="292" spans="1:10" x14ac:dyDescent="0.25">
      <c r="A292" s="356"/>
      <c r="B292" s="231" t="s">
        <v>321</v>
      </c>
      <c r="C292" s="155">
        <v>1</v>
      </c>
      <c r="D292" s="155"/>
      <c r="E292" s="144"/>
      <c r="F292" s="144">
        <v>18000</v>
      </c>
      <c r="G292" s="144"/>
      <c r="H292" s="144"/>
      <c r="I292" s="144"/>
      <c r="J292" s="154" t="s">
        <v>319</v>
      </c>
    </row>
    <row r="293" spans="1:10" x14ac:dyDescent="0.25">
      <c r="A293" s="356"/>
      <c r="B293" s="231" t="s">
        <v>230</v>
      </c>
      <c r="C293" s="158">
        <v>1</v>
      </c>
      <c r="D293" s="158"/>
      <c r="E293" s="144"/>
      <c r="F293" s="144">
        <v>24000</v>
      </c>
      <c r="G293" s="144"/>
      <c r="H293" s="144"/>
      <c r="I293" s="144"/>
      <c r="J293" s="14" t="s">
        <v>64</v>
      </c>
    </row>
    <row r="294" spans="1:10" ht="15.75" thickBot="1" x14ac:dyDescent="0.3">
      <c r="A294" s="357"/>
      <c r="B294" s="271" t="s">
        <v>211</v>
      </c>
      <c r="C294" s="216">
        <v>1</v>
      </c>
      <c r="D294" s="216"/>
      <c r="E294" s="165">
        <v>16000</v>
      </c>
      <c r="F294" s="165"/>
      <c r="G294" s="165">
        <v>1</v>
      </c>
      <c r="H294" s="165">
        <v>3000</v>
      </c>
      <c r="I294" s="165">
        <v>60</v>
      </c>
      <c r="J294" s="261"/>
    </row>
    <row r="295" spans="1:10" x14ac:dyDescent="0.25">
      <c r="A295" s="358">
        <v>44402</v>
      </c>
      <c r="B295" s="243" t="s">
        <v>322</v>
      </c>
      <c r="C295" s="190">
        <v>1</v>
      </c>
      <c r="D295" s="262"/>
      <c r="E295" s="272"/>
      <c r="F295" s="140">
        <v>18000</v>
      </c>
      <c r="G295" s="140"/>
      <c r="H295" s="140"/>
      <c r="I295" s="140"/>
      <c r="J295" s="34" t="s">
        <v>223</v>
      </c>
    </row>
    <row r="296" spans="1:10" x14ac:dyDescent="0.25">
      <c r="A296" s="359"/>
      <c r="B296" s="265" t="s">
        <v>255</v>
      </c>
      <c r="C296" s="155">
        <v>2</v>
      </c>
      <c r="D296" s="155"/>
      <c r="E296" s="144">
        <v>88000</v>
      </c>
      <c r="F296" s="144"/>
      <c r="G296" s="144">
        <v>2</v>
      </c>
      <c r="H296" s="144">
        <v>22000</v>
      </c>
      <c r="I296" s="144">
        <v>190</v>
      </c>
      <c r="J296" s="202"/>
    </row>
    <row r="297" spans="1:10" x14ac:dyDescent="0.25">
      <c r="A297" s="359"/>
      <c r="B297" s="199" t="s">
        <v>323</v>
      </c>
      <c r="C297" s="155">
        <v>1</v>
      </c>
      <c r="D297" s="155"/>
      <c r="E297" s="144">
        <v>19000</v>
      </c>
      <c r="F297" s="144"/>
      <c r="G297" s="144"/>
      <c r="H297" s="144"/>
      <c r="I297" s="144"/>
      <c r="J297" s="202"/>
    </row>
    <row r="298" spans="1:10" x14ac:dyDescent="0.25">
      <c r="A298" s="359"/>
      <c r="B298" s="199" t="s">
        <v>323</v>
      </c>
      <c r="C298" s="155">
        <v>1</v>
      </c>
      <c r="D298" s="155"/>
      <c r="E298" s="144">
        <v>16000</v>
      </c>
      <c r="F298" s="144"/>
      <c r="G298" s="144">
        <v>1</v>
      </c>
      <c r="H298" s="144">
        <v>3000</v>
      </c>
      <c r="I298" s="144">
        <v>60</v>
      </c>
      <c r="J298" s="202"/>
    </row>
    <row r="299" spans="1:10" x14ac:dyDescent="0.25">
      <c r="A299" s="359"/>
      <c r="B299" s="199" t="s">
        <v>324</v>
      </c>
      <c r="C299" s="155">
        <v>1</v>
      </c>
      <c r="D299" s="155"/>
      <c r="E299" s="144"/>
      <c r="F299" s="144">
        <v>24000</v>
      </c>
      <c r="G299" s="144">
        <v>1</v>
      </c>
      <c r="H299" s="144">
        <v>4000</v>
      </c>
      <c r="I299" s="144">
        <v>70</v>
      </c>
      <c r="J299" s="14" t="s">
        <v>64</v>
      </c>
    </row>
    <row r="300" spans="1:10" x14ac:dyDescent="0.25">
      <c r="A300" s="359"/>
      <c r="B300" s="199" t="s">
        <v>323</v>
      </c>
      <c r="C300" s="155">
        <v>1</v>
      </c>
      <c r="D300" s="155"/>
      <c r="E300" s="144"/>
      <c r="F300" s="144">
        <v>19000</v>
      </c>
      <c r="G300" s="144"/>
      <c r="H300" s="144"/>
      <c r="I300" s="144"/>
      <c r="J300" s="14" t="s">
        <v>64</v>
      </c>
    </row>
    <row r="301" spans="1:10" x14ac:dyDescent="0.25">
      <c r="A301" s="359"/>
      <c r="B301" s="242" t="s">
        <v>300</v>
      </c>
      <c r="C301" s="155">
        <v>1</v>
      </c>
      <c r="D301" s="155"/>
      <c r="E301" s="144">
        <v>22000</v>
      </c>
      <c r="F301" s="144"/>
      <c r="G301" s="144"/>
      <c r="H301" s="144"/>
      <c r="I301" s="144"/>
      <c r="J301" s="202"/>
    </row>
    <row r="302" spans="1:10" x14ac:dyDescent="0.25">
      <c r="A302" s="359"/>
      <c r="B302" s="242" t="s">
        <v>325</v>
      </c>
      <c r="C302" s="155">
        <v>1</v>
      </c>
      <c r="D302" s="155"/>
      <c r="E302" s="144">
        <v>22000</v>
      </c>
      <c r="F302" s="144"/>
      <c r="G302" s="144"/>
      <c r="H302" s="144"/>
      <c r="I302" s="144"/>
      <c r="J302" s="202"/>
    </row>
    <row r="303" spans="1:10" x14ac:dyDescent="0.25">
      <c r="A303" s="359"/>
      <c r="B303" s="231" t="s">
        <v>266</v>
      </c>
      <c r="C303" s="155">
        <v>1</v>
      </c>
      <c r="D303" s="155"/>
      <c r="E303" s="144"/>
      <c r="F303" s="144">
        <v>18000</v>
      </c>
      <c r="G303" s="144"/>
      <c r="H303" s="144"/>
      <c r="I303" s="144"/>
      <c r="J303" s="20" t="s">
        <v>326</v>
      </c>
    </row>
    <row r="304" spans="1:10" x14ac:dyDescent="0.25">
      <c r="A304" s="359"/>
      <c r="B304" s="231" t="s">
        <v>321</v>
      </c>
      <c r="C304" s="155">
        <v>1</v>
      </c>
      <c r="D304" s="155"/>
      <c r="E304" s="144">
        <v>15000</v>
      </c>
      <c r="F304" s="144"/>
      <c r="G304" s="144">
        <v>1</v>
      </c>
      <c r="H304" s="144">
        <v>3000</v>
      </c>
      <c r="I304" s="144">
        <v>60</v>
      </c>
      <c r="J304" s="202"/>
    </row>
    <row r="305" spans="1:11" ht="15.75" thickBot="1" x14ac:dyDescent="0.3">
      <c r="A305" s="360"/>
      <c r="B305" s="244" t="s">
        <v>309</v>
      </c>
      <c r="C305" s="216">
        <v>1</v>
      </c>
      <c r="D305" s="216"/>
      <c r="E305" s="165"/>
      <c r="F305" s="165">
        <v>35000</v>
      </c>
      <c r="G305" s="165">
        <v>1</v>
      </c>
      <c r="H305" s="165">
        <v>3000</v>
      </c>
      <c r="I305" s="165">
        <v>60</v>
      </c>
      <c r="J305" s="30" t="s">
        <v>54</v>
      </c>
    </row>
    <row r="306" spans="1:11" x14ac:dyDescent="0.25">
      <c r="A306" s="358">
        <v>44403</v>
      </c>
      <c r="B306" s="241" t="s">
        <v>323</v>
      </c>
      <c r="C306" s="140">
        <v>1</v>
      </c>
      <c r="D306" s="140"/>
      <c r="E306" s="140">
        <v>15000</v>
      </c>
      <c r="F306" s="140"/>
      <c r="G306" s="140">
        <v>1</v>
      </c>
      <c r="H306" s="140">
        <v>4000</v>
      </c>
      <c r="I306" s="140">
        <v>70</v>
      </c>
      <c r="J306" s="293"/>
    </row>
    <row r="307" spans="1:11" x14ac:dyDescent="0.25">
      <c r="A307" s="359"/>
      <c r="B307" s="242" t="s">
        <v>327</v>
      </c>
      <c r="C307" s="159">
        <v>1</v>
      </c>
      <c r="D307" s="159"/>
      <c r="E307" s="144"/>
      <c r="F307" s="144">
        <v>43000</v>
      </c>
      <c r="G307" s="144"/>
      <c r="H307" s="144"/>
      <c r="I307" s="144"/>
      <c r="J307" s="154" t="s">
        <v>328</v>
      </c>
    </row>
    <row r="308" spans="1:11" x14ac:dyDescent="0.25">
      <c r="A308" s="359"/>
      <c r="B308" s="199" t="s">
        <v>211</v>
      </c>
      <c r="C308" s="144">
        <v>1</v>
      </c>
      <c r="D308" s="144"/>
      <c r="E308" s="144">
        <v>19000</v>
      </c>
      <c r="F308" s="144"/>
      <c r="G308" s="144"/>
      <c r="H308" s="144"/>
      <c r="I308" s="144"/>
      <c r="J308" s="14"/>
    </row>
    <row r="309" spans="1:11" x14ac:dyDescent="0.25">
      <c r="A309" s="359"/>
      <c r="B309" s="242" t="s">
        <v>331</v>
      </c>
      <c r="C309" s="144">
        <v>1</v>
      </c>
      <c r="D309" s="144"/>
      <c r="E309" s="144"/>
      <c r="F309" s="144">
        <v>22000</v>
      </c>
      <c r="G309" s="144"/>
      <c r="H309" s="144"/>
      <c r="I309" s="144"/>
      <c r="J309" s="14" t="s">
        <v>64</v>
      </c>
    </row>
    <row r="310" spans="1:11" x14ac:dyDescent="0.25">
      <c r="A310" s="359"/>
      <c r="B310" s="199" t="s">
        <v>324</v>
      </c>
      <c r="C310" s="144">
        <v>1</v>
      </c>
      <c r="D310" s="144"/>
      <c r="E310" s="144">
        <v>3000</v>
      </c>
      <c r="F310" s="144">
        <v>21000</v>
      </c>
      <c r="G310" s="144">
        <v>1</v>
      </c>
      <c r="H310" s="144">
        <v>4000</v>
      </c>
      <c r="I310" s="144">
        <v>70</v>
      </c>
      <c r="J310" s="14" t="s">
        <v>64</v>
      </c>
    </row>
    <row r="311" spans="1:11" x14ac:dyDescent="0.25">
      <c r="A311" s="359"/>
      <c r="B311" s="199" t="s">
        <v>332</v>
      </c>
      <c r="C311" s="144">
        <v>1</v>
      </c>
      <c r="D311" s="144"/>
      <c r="E311" s="144"/>
      <c r="F311" s="144">
        <v>22000</v>
      </c>
      <c r="G311" s="144"/>
      <c r="H311" s="144"/>
      <c r="I311" s="144"/>
      <c r="J311" s="14" t="s">
        <v>64</v>
      </c>
    </row>
    <row r="312" spans="1:11" x14ac:dyDescent="0.25">
      <c r="A312" s="359"/>
      <c r="B312" s="242" t="s">
        <v>322</v>
      </c>
      <c r="C312" s="144">
        <v>1</v>
      </c>
      <c r="D312" s="144"/>
      <c r="E312" s="144">
        <v>18000</v>
      </c>
      <c r="F312" s="159"/>
      <c r="G312" s="159"/>
      <c r="H312" s="159"/>
      <c r="I312" s="159"/>
      <c r="J312" s="307"/>
    </row>
    <row r="313" spans="1:11" x14ac:dyDescent="0.25">
      <c r="A313" s="359"/>
      <c r="B313" s="242" t="s">
        <v>334</v>
      </c>
      <c r="C313" s="144">
        <v>1</v>
      </c>
      <c r="D313" s="144"/>
      <c r="E313" s="144">
        <v>1000</v>
      </c>
      <c r="F313" s="159">
        <v>35000</v>
      </c>
      <c r="G313" s="159"/>
      <c r="H313" s="159"/>
      <c r="I313" s="159"/>
      <c r="J313" s="20" t="s">
        <v>335</v>
      </c>
    </row>
    <row r="314" spans="1:11" x14ac:dyDescent="0.25">
      <c r="A314" s="359"/>
      <c r="B314" s="211" t="s">
        <v>239</v>
      </c>
      <c r="C314" s="294">
        <v>1</v>
      </c>
      <c r="D314" s="294"/>
      <c r="E314" s="144">
        <v>20000</v>
      </c>
      <c r="F314" s="144"/>
      <c r="G314" s="144"/>
      <c r="H314" s="144"/>
      <c r="I314" s="144"/>
      <c r="J314" s="20"/>
    </row>
    <row r="315" spans="1:11" x14ac:dyDescent="0.25">
      <c r="A315" s="359"/>
      <c r="B315" s="242" t="s">
        <v>308</v>
      </c>
      <c r="C315" s="224">
        <v>1</v>
      </c>
      <c r="D315" s="224"/>
      <c r="E315" s="224">
        <v>2500</v>
      </c>
      <c r="F315" s="224">
        <v>45000</v>
      </c>
      <c r="G315" s="224"/>
      <c r="H315" s="224"/>
      <c r="I315" s="224"/>
      <c r="J315" s="14" t="s">
        <v>336</v>
      </c>
    </row>
    <row r="316" spans="1:11" x14ac:dyDescent="0.25">
      <c r="A316" s="359"/>
      <c r="B316" s="305" t="s">
        <v>273</v>
      </c>
      <c r="C316" s="306"/>
      <c r="D316" s="308">
        <v>1</v>
      </c>
      <c r="E316" s="306"/>
      <c r="F316" s="306"/>
      <c r="G316" s="246"/>
      <c r="H316" s="246"/>
      <c r="I316" s="246"/>
      <c r="J316" s="62" t="s">
        <v>337</v>
      </c>
      <c r="K316" s="292"/>
    </row>
    <row r="317" spans="1:11" x14ac:dyDescent="0.25">
      <c r="A317" s="359"/>
      <c r="B317" s="309" t="s">
        <v>273</v>
      </c>
      <c r="C317" s="296">
        <v>1</v>
      </c>
      <c r="D317" s="296"/>
      <c r="E317" s="144"/>
      <c r="F317" s="144">
        <v>22500</v>
      </c>
      <c r="G317" s="144">
        <v>1</v>
      </c>
      <c r="H317" s="144">
        <v>4000</v>
      </c>
      <c r="I317" s="144">
        <v>70</v>
      </c>
      <c r="J317" s="14" t="s">
        <v>64</v>
      </c>
    </row>
    <row r="318" spans="1:11" ht="15.75" thickBot="1" x14ac:dyDescent="0.3">
      <c r="A318" s="359"/>
      <c r="B318" s="249" t="s">
        <v>324</v>
      </c>
      <c r="C318" s="297">
        <v>1</v>
      </c>
      <c r="D318" s="297"/>
      <c r="E318" s="224">
        <v>24000</v>
      </c>
      <c r="F318" s="224"/>
      <c r="G318" s="224">
        <v>1</v>
      </c>
      <c r="H318" s="224">
        <v>4000</v>
      </c>
      <c r="I318" s="224">
        <v>70</v>
      </c>
      <c r="J318" s="255"/>
    </row>
    <row r="319" spans="1:11" x14ac:dyDescent="0.25">
      <c r="A319" s="355">
        <v>44404</v>
      </c>
      <c r="B319" s="310" t="s">
        <v>250</v>
      </c>
      <c r="C319" s="190">
        <v>1</v>
      </c>
      <c r="D319" s="190"/>
      <c r="E319" s="140"/>
      <c r="F319" s="251">
        <v>19000</v>
      </c>
      <c r="G319" s="140"/>
      <c r="H319" s="140"/>
      <c r="I319" s="140"/>
      <c r="J319" s="9" t="s">
        <v>54</v>
      </c>
    </row>
    <row r="320" spans="1:11" x14ac:dyDescent="0.25">
      <c r="A320" s="356"/>
      <c r="B320" s="211" t="s">
        <v>302</v>
      </c>
      <c r="C320" s="159">
        <v>1</v>
      </c>
      <c r="D320" s="159"/>
      <c r="E320" s="159">
        <v>2000</v>
      </c>
      <c r="F320" s="159">
        <v>15000</v>
      </c>
      <c r="G320" s="159">
        <v>1</v>
      </c>
      <c r="H320" s="159">
        <v>3000</v>
      </c>
      <c r="I320" s="159">
        <v>60</v>
      </c>
      <c r="J320" s="38" t="s">
        <v>251</v>
      </c>
    </row>
    <row r="321" spans="1:10" x14ac:dyDescent="0.25">
      <c r="A321" s="356"/>
      <c r="B321" s="211" t="s">
        <v>302</v>
      </c>
      <c r="C321" s="159">
        <v>1</v>
      </c>
      <c r="D321" s="159"/>
      <c r="E321" s="159">
        <v>17000</v>
      </c>
      <c r="F321" s="159"/>
      <c r="G321" s="159">
        <v>1</v>
      </c>
      <c r="H321" s="159">
        <v>3000</v>
      </c>
      <c r="I321" s="159">
        <v>0</v>
      </c>
      <c r="J321" s="298"/>
    </row>
    <row r="322" spans="1:10" x14ac:dyDescent="0.25">
      <c r="A322" s="356"/>
      <c r="B322" s="199" t="s">
        <v>324</v>
      </c>
      <c r="C322" s="144">
        <v>1</v>
      </c>
      <c r="D322" s="144"/>
      <c r="E322" s="159"/>
      <c r="F322" s="159">
        <v>28000</v>
      </c>
      <c r="G322" s="159"/>
      <c r="H322" s="159"/>
      <c r="I322" s="159"/>
      <c r="J322" s="14" t="s">
        <v>64</v>
      </c>
    </row>
    <row r="323" spans="1:10" x14ac:dyDescent="0.25">
      <c r="A323" s="356"/>
      <c r="B323" s="211" t="s">
        <v>340</v>
      </c>
      <c r="C323" s="159">
        <v>1</v>
      </c>
      <c r="D323" s="159"/>
      <c r="E323" s="159"/>
      <c r="F323" s="159">
        <v>22000</v>
      </c>
      <c r="G323" s="159"/>
      <c r="H323" s="159"/>
      <c r="I323" s="159"/>
      <c r="J323" s="154" t="s">
        <v>341</v>
      </c>
    </row>
    <row r="324" spans="1:10" x14ac:dyDescent="0.25">
      <c r="A324" s="356"/>
      <c r="B324" s="242" t="s">
        <v>331</v>
      </c>
      <c r="C324" s="144">
        <v>1</v>
      </c>
      <c r="D324" s="144"/>
      <c r="E324" s="159"/>
      <c r="F324" s="159">
        <v>18000</v>
      </c>
      <c r="G324" s="159">
        <v>1</v>
      </c>
      <c r="H324" s="159">
        <v>4000</v>
      </c>
      <c r="I324" s="159">
        <v>70</v>
      </c>
      <c r="J324" s="14" t="s">
        <v>64</v>
      </c>
    </row>
    <row r="325" spans="1:10" x14ac:dyDescent="0.25">
      <c r="A325" s="356"/>
      <c r="B325" s="242" t="s">
        <v>30</v>
      </c>
      <c r="C325" s="159">
        <v>2</v>
      </c>
      <c r="D325" s="159"/>
      <c r="E325" s="159"/>
      <c r="F325" s="159">
        <v>82000</v>
      </c>
      <c r="G325" s="159"/>
      <c r="H325" s="159"/>
      <c r="I325" s="159"/>
      <c r="J325" s="14" t="s">
        <v>64</v>
      </c>
    </row>
    <row r="326" spans="1:10" x14ac:dyDescent="0.25">
      <c r="A326" s="356"/>
      <c r="B326" s="211" t="s">
        <v>340</v>
      </c>
      <c r="C326" s="159">
        <v>1</v>
      </c>
      <c r="D326" s="159"/>
      <c r="E326" s="159">
        <v>23000</v>
      </c>
      <c r="F326" s="159"/>
      <c r="G326" s="159"/>
      <c r="H326" s="159"/>
      <c r="I326" s="159"/>
      <c r="J326" s="298"/>
    </row>
    <row r="327" spans="1:10" x14ac:dyDescent="0.25">
      <c r="A327" s="356"/>
      <c r="B327" s="199" t="s">
        <v>211</v>
      </c>
      <c r="C327" s="144">
        <v>1</v>
      </c>
      <c r="D327" s="144"/>
      <c r="E327" s="215"/>
      <c r="F327" s="144">
        <v>19000</v>
      </c>
      <c r="G327" s="159"/>
      <c r="H327" s="159"/>
      <c r="I327" s="159"/>
      <c r="J327" s="300" t="s">
        <v>343</v>
      </c>
    </row>
    <row r="328" spans="1:10" ht="15.75" thickBot="1" x14ac:dyDescent="0.3">
      <c r="A328" s="363"/>
      <c r="B328" s="311" t="s">
        <v>344</v>
      </c>
      <c r="C328" s="297">
        <v>1</v>
      </c>
      <c r="D328" s="297"/>
      <c r="E328" s="301"/>
      <c r="F328" s="297">
        <v>17000</v>
      </c>
      <c r="G328" s="297"/>
      <c r="H328" s="297"/>
      <c r="I328" s="297"/>
      <c r="J328" s="225" t="s">
        <v>345</v>
      </c>
    </row>
    <row r="329" spans="1:10" x14ac:dyDescent="0.25">
      <c r="A329" s="355">
        <v>44405</v>
      </c>
      <c r="B329" s="310" t="s">
        <v>340</v>
      </c>
      <c r="C329" s="251">
        <v>1</v>
      </c>
      <c r="D329" s="251"/>
      <c r="E329" s="251"/>
      <c r="F329" s="251">
        <v>23000</v>
      </c>
      <c r="G329" s="251"/>
      <c r="H329" s="251"/>
      <c r="I329" s="251"/>
      <c r="J329" s="44" t="s">
        <v>346</v>
      </c>
    </row>
    <row r="330" spans="1:10" x14ac:dyDescent="0.25">
      <c r="A330" s="356"/>
      <c r="B330" s="211" t="s">
        <v>230</v>
      </c>
      <c r="C330" s="144">
        <v>1</v>
      </c>
      <c r="D330" s="144"/>
      <c r="E330" s="144">
        <v>24000</v>
      </c>
      <c r="F330" s="144"/>
      <c r="G330" s="144"/>
      <c r="H330" s="144"/>
      <c r="I330" s="144"/>
      <c r="J330" s="302"/>
    </row>
    <row r="331" spans="1:10" x14ac:dyDescent="0.25">
      <c r="A331" s="356"/>
      <c r="B331" s="242" t="s">
        <v>375</v>
      </c>
      <c r="C331" s="144">
        <v>1</v>
      </c>
      <c r="D331" s="144"/>
      <c r="E331" s="144"/>
      <c r="F331" s="144">
        <v>54000</v>
      </c>
      <c r="G331" s="144"/>
      <c r="H331" s="144"/>
      <c r="I331" s="144"/>
      <c r="J331" s="303" t="s">
        <v>347</v>
      </c>
    </row>
    <row r="332" spans="1:10" x14ac:dyDescent="0.25">
      <c r="A332" s="356"/>
      <c r="B332" s="211" t="s">
        <v>239</v>
      </c>
      <c r="C332" s="294">
        <v>1</v>
      </c>
      <c r="D332" s="294"/>
      <c r="E332" s="144">
        <v>17000</v>
      </c>
      <c r="F332" s="144"/>
      <c r="G332" s="144">
        <v>1</v>
      </c>
      <c r="H332" s="144">
        <v>3000</v>
      </c>
      <c r="I332" s="144">
        <v>60</v>
      </c>
      <c r="J332" s="302"/>
    </row>
    <row r="333" spans="1:10" x14ac:dyDescent="0.25">
      <c r="A333" s="356"/>
      <c r="B333" s="211" t="s">
        <v>239</v>
      </c>
      <c r="C333" s="294">
        <v>1</v>
      </c>
      <c r="D333" s="294"/>
      <c r="E333" s="144" t="s">
        <v>348</v>
      </c>
      <c r="F333" s="144">
        <v>20000</v>
      </c>
      <c r="G333" s="144"/>
      <c r="H333" s="144"/>
      <c r="I333" s="144"/>
      <c r="J333" s="154" t="s">
        <v>345</v>
      </c>
    </row>
    <row r="334" spans="1:10" x14ac:dyDescent="0.25">
      <c r="A334" s="356"/>
      <c r="B334" s="313" t="s">
        <v>349</v>
      </c>
      <c r="C334" s="155">
        <v>1</v>
      </c>
      <c r="D334" s="155"/>
      <c r="E334" s="215"/>
      <c r="F334" s="144">
        <v>44000</v>
      </c>
      <c r="G334" s="144">
        <v>1</v>
      </c>
      <c r="H334" s="144">
        <v>4000</v>
      </c>
      <c r="I334" s="144">
        <v>70</v>
      </c>
      <c r="J334" s="38" t="s">
        <v>223</v>
      </c>
    </row>
    <row r="335" spans="1:10" x14ac:dyDescent="0.25">
      <c r="A335" s="356"/>
      <c r="B335" s="242" t="s">
        <v>350</v>
      </c>
      <c r="C335" s="144">
        <v>1</v>
      </c>
      <c r="D335" s="144"/>
      <c r="E335" s="144">
        <v>35000</v>
      </c>
      <c r="F335" s="144"/>
      <c r="G335" s="144"/>
      <c r="H335" s="144"/>
      <c r="I335" s="144"/>
      <c r="J335" s="302"/>
    </row>
    <row r="336" spans="1:10" x14ac:dyDescent="0.25">
      <c r="A336" s="356"/>
      <c r="B336" s="242" t="s">
        <v>351</v>
      </c>
      <c r="C336" s="155">
        <v>1</v>
      </c>
      <c r="D336" s="155"/>
      <c r="E336" s="144">
        <v>33000</v>
      </c>
      <c r="F336" s="144">
        <v>23000</v>
      </c>
      <c r="G336" s="215"/>
      <c r="H336" s="215"/>
      <c r="I336" s="215"/>
      <c r="J336" s="14" t="s">
        <v>336</v>
      </c>
    </row>
    <row r="337" spans="1:10" x14ac:dyDescent="0.25">
      <c r="A337" s="356"/>
      <c r="B337" s="242" t="s">
        <v>331</v>
      </c>
      <c r="C337" s="144">
        <v>2</v>
      </c>
      <c r="D337" s="144"/>
      <c r="E337" s="144"/>
      <c r="F337" s="144">
        <v>44000</v>
      </c>
      <c r="G337" s="144"/>
      <c r="H337" s="144"/>
      <c r="I337" s="144"/>
      <c r="J337" s="14" t="s">
        <v>64</v>
      </c>
    </row>
    <row r="338" spans="1:10" x14ac:dyDescent="0.25">
      <c r="A338" s="356"/>
      <c r="B338" s="211" t="s">
        <v>340</v>
      </c>
      <c r="C338" s="159">
        <v>1</v>
      </c>
      <c r="D338" s="159"/>
      <c r="E338" s="144"/>
      <c r="F338" s="144">
        <v>23000</v>
      </c>
      <c r="G338" s="144"/>
      <c r="H338" s="144"/>
      <c r="I338" s="144"/>
      <c r="J338" s="14" t="s">
        <v>64</v>
      </c>
    </row>
    <row r="339" spans="1:10" x14ac:dyDescent="0.25">
      <c r="A339" s="356"/>
      <c r="B339" s="199" t="s">
        <v>324</v>
      </c>
      <c r="C339" s="144">
        <v>1</v>
      </c>
      <c r="D339" s="144"/>
      <c r="E339" s="144"/>
      <c r="F339" s="144">
        <v>24000</v>
      </c>
      <c r="G339" s="144">
        <v>1</v>
      </c>
      <c r="H339" s="144">
        <v>4000</v>
      </c>
      <c r="I339" s="144">
        <v>70</v>
      </c>
      <c r="J339" s="14" t="s">
        <v>64</v>
      </c>
    </row>
    <row r="340" spans="1:10" x14ac:dyDescent="0.25">
      <c r="A340" s="356"/>
      <c r="B340" s="313" t="s">
        <v>349</v>
      </c>
      <c r="C340" s="155">
        <v>1</v>
      </c>
      <c r="D340" s="155"/>
      <c r="E340" s="144">
        <v>48000</v>
      </c>
      <c r="F340" s="144"/>
      <c r="G340" s="144"/>
      <c r="H340" s="144"/>
      <c r="I340" s="144"/>
      <c r="J340" s="202"/>
    </row>
    <row r="341" spans="1:10" x14ac:dyDescent="0.25">
      <c r="A341" s="356"/>
      <c r="B341" s="313" t="s">
        <v>352</v>
      </c>
      <c r="C341" s="304">
        <v>1</v>
      </c>
      <c r="D341" s="304"/>
      <c r="E341" s="144"/>
      <c r="F341" s="144">
        <v>51000</v>
      </c>
      <c r="G341" s="144"/>
      <c r="H341" s="144"/>
      <c r="I341" s="144"/>
      <c r="J341" s="14" t="s">
        <v>54</v>
      </c>
    </row>
    <row r="342" spans="1:10" x14ac:dyDescent="0.25">
      <c r="A342" s="356"/>
      <c r="B342" s="199" t="s">
        <v>211</v>
      </c>
      <c r="C342" s="144">
        <v>1</v>
      </c>
      <c r="D342" s="144"/>
      <c r="E342" s="144"/>
      <c r="F342" s="144">
        <v>19000</v>
      </c>
      <c r="G342" s="144"/>
      <c r="H342" s="144"/>
      <c r="I342" s="144"/>
      <c r="J342" s="154" t="s">
        <v>353</v>
      </c>
    </row>
    <row r="343" spans="1:10" x14ac:dyDescent="0.25">
      <c r="A343" s="356"/>
      <c r="B343" s="211" t="s">
        <v>230</v>
      </c>
      <c r="C343" s="304">
        <v>2</v>
      </c>
      <c r="D343" s="304"/>
      <c r="E343" s="144"/>
      <c r="F343" s="159">
        <v>48000</v>
      </c>
      <c r="G343" s="159"/>
      <c r="H343" s="159"/>
      <c r="I343" s="159"/>
      <c r="J343" s="20" t="s">
        <v>54</v>
      </c>
    </row>
    <row r="344" spans="1:10" x14ac:dyDescent="0.25">
      <c r="A344" s="356"/>
      <c r="B344" s="313" t="s">
        <v>354</v>
      </c>
      <c r="C344" s="304">
        <v>1</v>
      </c>
      <c r="D344" s="304"/>
      <c r="E344" s="144">
        <v>15000</v>
      </c>
      <c r="F344" s="159"/>
      <c r="G344" s="159">
        <v>1</v>
      </c>
      <c r="H344" s="159">
        <v>3000</v>
      </c>
      <c r="I344" s="159">
        <v>60</v>
      </c>
      <c r="J344" s="307"/>
    </row>
    <row r="345" spans="1:10" x14ac:dyDescent="0.25">
      <c r="A345" s="356"/>
      <c r="B345" s="211" t="s">
        <v>239</v>
      </c>
      <c r="C345" s="294">
        <v>1</v>
      </c>
      <c r="D345" s="294"/>
      <c r="E345" s="144">
        <v>17000</v>
      </c>
      <c r="F345" s="159"/>
      <c r="G345" s="159">
        <v>1</v>
      </c>
      <c r="H345" s="159">
        <v>3000</v>
      </c>
      <c r="I345" s="159">
        <v>60</v>
      </c>
      <c r="J345" s="307"/>
    </row>
    <row r="346" spans="1:10" ht="15.75" thickBot="1" x14ac:dyDescent="0.3">
      <c r="A346" s="357"/>
      <c r="B346" s="314" t="s">
        <v>295</v>
      </c>
      <c r="C346" s="216">
        <v>1</v>
      </c>
      <c r="D346" s="216"/>
      <c r="E346" s="165"/>
      <c r="F346" s="163">
        <v>23000</v>
      </c>
      <c r="G346" s="312"/>
      <c r="H346" s="312"/>
      <c r="I346" s="312"/>
      <c r="J346" s="84" t="s">
        <v>355</v>
      </c>
    </row>
    <row r="347" spans="1:10" x14ac:dyDescent="0.25">
      <c r="A347" s="358">
        <v>44406</v>
      </c>
      <c r="B347" s="241" t="s">
        <v>324</v>
      </c>
      <c r="C347" s="140">
        <v>1</v>
      </c>
      <c r="D347" s="140"/>
      <c r="E347" s="140"/>
      <c r="F347" s="140">
        <v>27000</v>
      </c>
      <c r="G347" s="140"/>
      <c r="H347" s="140"/>
      <c r="I347" s="140"/>
      <c r="J347" s="218" t="s">
        <v>356</v>
      </c>
    </row>
    <row r="348" spans="1:10" x14ac:dyDescent="0.25">
      <c r="A348" s="359"/>
      <c r="B348" s="199" t="s">
        <v>357</v>
      </c>
      <c r="C348" s="304">
        <v>1</v>
      </c>
      <c r="D348" s="304"/>
      <c r="E348" s="144"/>
      <c r="F348" s="144">
        <v>29000</v>
      </c>
      <c r="G348" s="144"/>
      <c r="H348" s="144"/>
      <c r="I348" s="144"/>
      <c r="J348" s="154" t="s">
        <v>356</v>
      </c>
    </row>
    <row r="349" spans="1:10" x14ac:dyDescent="0.25">
      <c r="A349" s="359"/>
      <c r="B349" s="242" t="s">
        <v>331</v>
      </c>
      <c r="C349" s="144">
        <v>2</v>
      </c>
      <c r="D349" s="144"/>
      <c r="E349" s="144"/>
      <c r="F349" s="144">
        <v>44000</v>
      </c>
      <c r="G349" s="144"/>
      <c r="H349" s="144"/>
      <c r="I349" s="144"/>
      <c r="J349" s="154" t="s">
        <v>358</v>
      </c>
    </row>
    <row r="350" spans="1:10" x14ac:dyDescent="0.25">
      <c r="A350" s="359"/>
      <c r="B350" s="242" t="s">
        <v>359</v>
      </c>
      <c r="C350" s="304">
        <v>1</v>
      </c>
      <c r="D350" s="304"/>
      <c r="E350" s="144"/>
      <c r="F350" s="144">
        <v>34000</v>
      </c>
      <c r="G350" s="144"/>
      <c r="H350" s="144"/>
      <c r="I350" s="144"/>
      <c r="J350" s="154" t="s">
        <v>195</v>
      </c>
    </row>
    <row r="351" spans="1:10" x14ac:dyDescent="0.25">
      <c r="A351" s="359"/>
      <c r="B351" s="211" t="s">
        <v>250</v>
      </c>
      <c r="C351" s="304">
        <v>3</v>
      </c>
      <c r="D351" s="304"/>
      <c r="E351" s="144"/>
      <c r="F351" s="144">
        <v>54000</v>
      </c>
      <c r="G351" s="144"/>
      <c r="H351" s="144"/>
      <c r="I351" s="144"/>
      <c r="J351" s="154" t="s">
        <v>360</v>
      </c>
    </row>
    <row r="352" spans="1:10" x14ac:dyDescent="0.25">
      <c r="A352" s="359"/>
      <c r="B352" s="199" t="s">
        <v>361</v>
      </c>
      <c r="C352" s="304">
        <v>1</v>
      </c>
      <c r="D352" s="304"/>
      <c r="E352" s="144"/>
      <c r="F352" s="144">
        <v>19000</v>
      </c>
      <c r="G352" s="144">
        <v>1</v>
      </c>
      <c r="H352" s="144">
        <v>4000</v>
      </c>
      <c r="I352" s="144">
        <v>70</v>
      </c>
      <c r="J352" s="14" t="s">
        <v>64</v>
      </c>
    </row>
    <row r="353" spans="1:10" x14ac:dyDescent="0.25">
      <c r="A353" s="359"/>
      <c r="B353" s="199" t="s">
        <v>362</v>
      </c>
      <c r="C353" s="304">
        <v>1</v>
      </c>
      <c r="D353" s="304"/>
      <c r="E353" s="296"/>
      <c r="F353" s="296">
        <v>16000</v>
      </c>
      <c r="G353" s="144">
        <v>1</v>
      </c>
      <c r="H353" s="144">
        <v>3000</v>
      </c>
      <c r="I353" s="144">
        <v>60</v>
      </c>
      <c r="J353" s="14" t="s">
        <v>64</v>
      </c>
    </row>
    <row r="354" spans="1:10" x14ac:dyDescent="0.25">
      <c r="A354" s="359"/>
      <c r="B354" s="242" t="s">
        <v>351</v>
      </c>
      <c r="C354" s="304">
        <v>2</v>
      </c>
      <c r="D354" s="304"/>
      <c r="E354" s="296">
        <v>112000</v>
      </c>
      <c r="F354" s="296"/>
      <c r="G354" s="144"/>
      <c r="H354" s="144"/>
      <c r="I354" s="144"/>
      <c r="J354" s="202"/>
    </row>
    <row r="355" spans="1:10" x14ac:dyDescent="0.25">
      <c r="A355" s="359"/>
      <c r="B355" s="313" t="s">
        <v>363</v>
      </c>
      <c r="C355" s="304">
        <v>1</v>
      </c>
      <c r="D355" s="304"/>
      <c r="E355" s="296"/>
      <c r="F355" s="315">
        <v>54000</v>
      </c>
      <c r="G355" s="159"/>
      <c r="H355" s="159"/>
      <c r="I355" s="159"/>
      <c r="J355" s="20" t="s">
        <v>364</v>
      </c>
    </row>
    <row r="356" spans="1:10" x14ac:dyDescent="0.25">
      <c r="A356" s="359"/>
      <c r="B356" s="242" t="s">
        <v>367</v>
      </c>
      <c r="C356" s="155">
        <v>2</v>
      </c>
      <c r="D356" s="155"/>
      <c r="E356" s="144"/>
      <c r="F356" s="144">
        <v>124000</v>
      </c>
      <c r="G356" s="144"/>
      <c r="H356" s="144"/>
      <c r="I356" s="144"/>
      <c r="J356" s="154"/>
    </row>
    <row r="357" spans="1:10" x14ac:dyDescent="0.25">
      <c r="A357" s="359"/>
      <c r="B357" s="211" t="s">
        <v>243</v>
      </c>
      <c r="C357" s="155">
        <v>1</v>
      </c>
      <c r="D357" s="155"/>
      <c r="E357" s="144">
        <v>4000</v>
      </c>
      <c r="F357" s="144">
        <v>12000</v>
      </c>
      <c r="G357" s="144">
        <v>1</v>
      </c>
      <c r="H357" s="144">
        <v>3000</v>
      </c>
      <c r="I357" s="144">
        <v>60</v>
      </c>
      <c r="J357" s="154" t="s">
        <v>368</v>
      </c>
    </row>
    <row r="358" spans="1:10" x14ac:dyDescent="0.25">
      <c r="A358" s="359"/>
      <c r="B358" s="199" t="s">
        <v>254</v>
      </c>
      <c r="C358" s="304">
        <v>1</v>
      </c>
      <c r="D358" s="304"/>
      <c r="E358" s="144">
        <v>10400</v>
      </c>
      <c r="F358" s="144">
        <v>11600</v>
      </c>
      <c r="G358" s="144"/>
      <c r="H358" s="144"/>
      <c r="I358" s="144"/>
      <c r="J358" s="154" t="s">
        <v>369</v>
      </c>
    </row>
    <row r="359" spans="1:10" x14ac:dyDescent="0.25">
      <c r="A359" s="359"/>
      <c r="B359" s="199" t="s">
        <v>254</v>
      </c>
      <c r="C359" s="304">
        <v>1</v>
      </c>
      <c r="D359" s="304"/>
      <c r="E359" s="215"/>
      <c r="F359" s="144">
        <v>22000</v>
      </c>
      <c r="G359" s="144"/>
      <c r="H359" s="144"/>
      <c r="I359" s="144"/>
      <c r="J359" s="14" t="s">
        <v>64</v>
      </c>
    </row>
    <row r="360" spans="1:10" x14ac:dyDescent="0.25">
      <c r="A360" s="359"/>
      <c r="B360" s="242" t="s">
        <v>331</v>
      </c>
      <c r="C360" s="155">
        <v>1</v>
      </c>
      <c r="D360" s="155"/>
      <c r="E360" s="144">
        <v>22000</v>
      </c>
      <c r="F360" s="144"/>
      <c r="G360" s="144"/>
      <c r="H360" s="144"/>
      <c r="I360" s="144"/>
      <c r="J360" s="202"/>
    </row>
    <row r="361" spans="1:10" x14ac:dyDescent="0.25">
      <c r="A361" s="359"/>
      <c r="B361" s="242" t="s">
        <v>370</v>
      </c>
      <c r="C361" s="155">
        <v>1</v>
      </c>
      <c r="D361" s="155"/>
      <c r="E361" s="144"/>
      <c r="F361" s="144">
        <v>34500</v>
      </c>
      <c r="G361" s="144">
        <v>1</v>
      </c>
      <c r="H361" s="144">
        <v>3000</v>
      </c>
      <c r="I361" s="144">
        <v>60</v>
      </c>
      <c r="J361" s="14" t="s">
        <v>319</v>
      </c>
    </row>
    <row r="362" spans="1:10" x14ac:dyDescent="0.25">
      <c r="A362" s="359"/>
      <c r="B362" s="199" t="s">
        <v>55</v>
      </c>
      <c r="C362" s="155">
        <v>1</v>
      </c>
      <c r="D362" s="155"/>
      <c r="E362" s="144"/>
      <c r="F362" s="144">
        <v>29500</v>
      </c>
      <c r="G362" s="144"/>
      <c r="H362" s="144"/>
      <c r="I362" s="144"/>
      <c r="J362" s="14" t="s">
        <v>64</v>
      </c>
    </row>
    <row r="363" spans="1:10" x14ac:dyDescent="0.25">
      <c r="A363" s="359"/>
      <c r="B363" s="242" t="s">
        <v>371</v>
      </c>
      <c r="C363" s="155">
        <v>1</v>
      </c>
      <c r="D363" s="155"/>
      <c r="E363" s="144">
        <v>34500</v>
      </c>
      <c r="F363" s="144"/>
      <c r="G363" s="144"/>
      <c r="H363" s="144"/>
      <c r="I363" s="144"/>
      <c r="J363" s="202"/>
    </row>
    <row r="364" spans="1:10" x14ac:dyDescent="0.25">
      <c r="A364" s="359"/>
      <c r="B364" s="242" t="s">
        <v>372</v>
      </c>
      <c r="C364" s="155">
        <v>1</v>
      </c>
      <c r="D364" s="155"/>
      <c r="E364" s="144"/>
      <c r="F364" s="144">
        <v>41000</v>
      </c>
      <c r="G364" s="144">
        <v>1</v>
      </c>
      <c r="H364" s="144">
        <v>4000</v>
      </c>
      <c r="I364" s="144">
        <v>70</v>
      </c>
      <c r="J364" s="38" t="s">
        <v>223</v>
      </c>
    </row>
    <row r="365" spans="1:10" x14ac:dyDescent="0.25">
      <c r="A365" s="359"/>
      <c r="B365" s="242" t="s">
        <v>373</v>
      </c>
      <c r="C365" s="155">
        <v>1</v>
      </c>
      <c r="D365" s="155"/>
      <c r="E365" s="144"/>
      <c r="F365" s="144">
        <v>38000</v>
      </c>
      <c r="G365" s="144">
        <v>1</v>
      </c>
      <c r="H365" s="144">
        <v>3000</v>
      </c>
      <c r="I365" s="144">
        <v>60</v>
      </c>
      <c r="J365" s="38" t="s">
        <v>223</v>
      </c>
    </row>
    <row r="366" spans="1:10" ht="15.75" thickBot="1" x14ac:dyDescent="0.3">
      <c r="A366" s="360"/>
      <c r="B366" s="244" t="s">
        <v>374</v>
      </c>
      <c r="C366" s="216">
        <v>1</v>
      </c>
      <c r="D366" s="216"/>
      <c r="E366" s="165"/>
      <c r="F366" s="165">
        <v>52000</v>
      </c>
      <c r="G366" s="165">
        <v>1</v>
      </c>
      <c r="H366" s="165">
        <v>4000</v>
      </c>
      <c r="I366" s="165">
        <v>70</v>
      </c>
      <c r="J366" s="43" t="s">
        <v>223</v>
      </c>
    </row>
    <row r="367" spans="1:10" x14ac:dyDescent="0.25">
      <c r="A367" s="355">
        <v>44407</v>
      </c>
      <c r="B367" s="241" t="s">
        <v>80</v>
      </c>
      <c r="C367" s="190">
        <v>1</v>
      </c>
      <c r="D367" s="190"/>
      <c r="E367" s="140">
        <v>10000</v>
      </c>
      <c r="F367" s="140">
        <v>6000</v>
      </c>
      <c r="G367" s="140">
        <v>1</v>
      </c>
      <c r="H367" s="140">
        <v>3000</v>
      </c>
      <c r="I367" s="140">
        <v>60</v>
      </c>
      <c r="J367" s="218" t="s">
        <v>368</v>
      </c>
    </row>
    <row r="368" spans="1:10" x14ac:dyDescent="0.25">
      <c r="A368" s="356"/>
      <c r="B368" s="242" t="s">
        <v>351</v>
      </c>
      <c r="C368" s="326">
        <v>1</v>
      </c>
      <c r="D368" s="326"/>
      <c r="E368" s="144">
        <v>56000</v>
      </c>
      <c r="F368" s="144"/>
      <c r="G368" s="144"/>
      <c r="H368" s="144"/>
      <c r="I368" s="144"/>
      <c r="J368" s="148"/>
    </row>
    <row r="369" spans="1:11" x14ac:dyDescent="0.25">
      <c r="A369" s="356"/>
      <c r="B369" s="242" t="s">
        <v>351</v>
      </c>
      <c r="C369" s="155">
        <v>2</v>
      </c>
      <c r="D369" s="155"/>
      <c r="E369" s="144"/>
      <c r="F369" s="144">
        <v>108000</v>
      </c>
      <c r="G369" s="144"/>
      <c r="H369" s="144"/>
      <c r="I369" s="144"/>
      <c r="J369" s="154" t="s">
        <v>376</v>
      </c>
    </row>
    <row r="370" spans="1:11" x14ac:dyDescent="0.25">
      <c r="A370" s="356"/>
      <c r="B370" s="242" t="s">
        <v>377</v>
      </c>
      <c r="C370" s="155">
        <v>1</v>
      </c>
      <c r="D370" s="155"/>
      <c r="E370" s="144"/>
      <c r="F370" s="144">
        <v>46000</v>
      </c>
      <c r="G370" s="144"/>
      <c r="H370" s="144"/>
      <c r="I370" s="144"/>
      <c r="J370" s="154" t="s">
        <v>378</v>
      </c>
    </row>
    <row r="371" spans="1:11" x14ac:dyDescent="0.25">
      <c r="A371" s="356"/>
      <c r="B371" s="242" t="s">
        <v>379</v>
      </c>
      <c r="C371" s="155">
        <v>1</v>
      </c>
      <c r="D371" s="155"/>
      <c r="E371" s="144">
        <v>14000</v>
      </c>
      <c r="F371" s="144"/>
      <c r="G371" s="144">
        <v>1</v>
      </c>
      <c r="H371" s="144">
        <v>4000</v>
      </c>
      <c r="I371" s="144">
        <v>70</v>
      </c>
      <c r="J371" s="148"/>
    </row>
    <row r="372" spans="1:11" x14ac:dyDescent="0.25">
      <c r="A372" s="356"/>
      <c r="B372" s="231" t="s">
        <v>380</v>
      </c>
      <c r="C372" s="155">
        <v>1</v>
      </c>
      <c r="D372" s="155"/>
      <c r="E372" s="144"/>
      <c r="F372" s="144">
        <v>17000</v>
      </c>
      <c r="G372" s="144">
        <v>1</v>
      </c>
      <c r="H372" s="144">
        <v>5000</v>
      </c>
      <c r="I372" s="144">
        <v>100</v>
      </c>
      <c r="J372" s="38" t="s">
        <v>223</v>
      </c>
    </row>
    <row r="373" spans="1:11" x14ac:dyDescent="0.25">
      <c r="A373" s="356"/>
      <c r="B373" s="328" t="s">
        <v>381</v>
      </c>
      <c r="C373" s="264"/>
      <c r="D373" s="264">
        <v>1</v>
      </c>
      <c r="E373" s="246"/>
      <c r="F373" s="246"/>
      <c r="G373" s="246"/>
      <c r="H373" s="246"/>
      <c r="I373" s="246"/>
      <c r="J373" s="248" t="s">
        <v>382</v>
      </c>
      <c r="K373" s="292"/>
    </row>
    <row r="374" spans="1:11" x14ac:dyDescent="0.25">
      <c r="A374" s="356"/>
      <c r="B374" s="199" t="s">
        <v>323</v>
      </c>
      <c r="C374" s="155">
        <v>1</v>
      </c>
      <c r="D374" s="155"/>
      <c r="E374" s="144"/>
      <c r="F374" s="144">
        <v>16000</v>
      </c>
      <c r="G374" s="144">
        <v>1</v>
      </c>
      <c r="H374" s="144">
        <v>3000</v>
      </c>
      <c r="I374" s="144">
        <v>60</v>
      </c>
      <c r="J374" s="14" t="s">
        <v>54</v>
      </c>
    </row>
    <row r="375" spans="1:11" x14ac:dyDescent="0.25">
      <c r="A375" s="356"/>
      <c r="B375" s="199" t="s">
        <v>383</v>
      </c>
      <c r="C375" s="155">
        <v>1</v>
      </c>
      <c r="D375" s="155"/>
      <c r="E375" s="144"/>
      <c r="F375" s="144">
        <v>23000</v>
      </c>
      <c r="G375" s="144"/>
      <c r="H375" s="144"/>
      <c r="I375" s="144"/>
      <c r="J375" s="14" t="s">
        <v>319</v>
      </c>
    </row>
    <row r="376" spans="1:11" x14ac:dyDescent="0.25">
      <c r="A376" s="356"/>
      <c r="B376" s="242" t="s">
        <v>331</v>
      </c>
      <c r="C376" s="155">
        <v>1</v>
      </c>
      <c r="D376" s="155"/>
      <c r="E376" s="144">
        <v>4000</v>
      </c>
      <c r="F376" s="144">
        <v>18000</v>
      </c>
      <c r="G376" s="144"/>
      <c r="H376" s="144"/>
      <c r="I376" s="144"/>
      <c r="J376" s="154" t="s">
        <v>384</v>
      </c>
    </row>
    <row r="377" spans="1:11" x14ac:dyDescent="0.25">
      <c r="A377" s="356"/>
      <c r="B377" s="199" t="s">
        <v>383</v>
      </c>
      <c r="C377" s="155">
        <v>1</v>
      </c>
      <c r="D377" s="155"/>
      <c r="E377" s="144"/>
      <c r="F377" s="144">
        <v>23000</v>
      </c>
      <c r="G377" s="144"/>
      <c r="H377" s="144"/>
      <c r="I377" s="144"/>
      <c r="J377" s="14" t="s">
        <v>64</v>
      </c>
    </row>
    <row r="378" spans="1:11" x14ac:dyDescent="0.25">
      <c r="A378" s="356"/>
      <c r="B378" s="328" t="s">
        <v>385</v>
      </c>
      <c r="C378" s="264"/>
      <c r="D378" s="264">
        <v>1</v>
      </c>
      <c r="E378" s="246"/>
      <c r="F378" s="246"/>
      <c r="G378" s="246"/>
      <c r="H378" s="246"/>
      <c r="I378" s="246"/>
      <c r="J378" s="248" t="s">
        <v>386</v>
      </c>
      <c r="K378" s="292"/>
    </row>
    <row r="379" spans="1:11" x14ac:dyDescent="0.25">
      <c r="A379" s="356"/>
      <c r="B379" s="242" t="s">
        <v>387</v>
      </c>
      <c r="C379" s="144">
        <v>1</v>
      </c>
      <c r="D379" s="144"/>
      <c r="E379" s="144">
        <v>35000</v>
      </c>
      <c r="F379" s="144"/>
      <c r="G379" s="144"/>
      <c r="H379" s="144"/>
      <c r="I379" s="144"/>
      <c r="J379" s="148"/>
    </row>
    <row r="380" spans="1:11" x14ac:dyDescent="0.25">
      <c r="A380" s="356"/>
      <c r="B380" s="199" t="s">
        <v>259</v>
      </c>
      <c r="C380" s="144">
        <v>1</v>
      </c>
      <c r="D380" s="144"/>
      <c r="E380" s="144"/>
      <c r="F380" s="144">
        <v>20000</v>
      </c>
      <c r="G380" s="144">
        <v>1</v>
      </c>
      <c r="H380" s="144">
        <v>4000</v>
      </c>
      <c r="I380" s="144">
        <v>70</v>
      </c>
      <c r="J380" s="38" t="s">
        <v>223</v>
      </c>
    </row>
    <row r="381" spans="1:11" x14ac:dyDescent="0.25">
      <c r="A381" s="356"/>
      <c r="B381" s="242" t="s">
        <v>388</v>
      </c>
      <c r="C381" s="144">
        <v>1</v>
      </c>
      <c r="D381" s="144"/>
      <c r="E381" s="144"/>
      <c r="F381" s="144">
        <v>34000</v>
      </c>
      <c r="G381" s="215"/>
      <c r="H381" s="215"/>
      <c r="I381" s="215"/>
      <c r="J381" s="14" t="s">
        <v>64</v>
      </c>
    </row>
    <row r="382" spans="1:11" x14ac:dyDescent="0.25">
      <c r="A382" s="356"/>
      <c r="B382" s="242" t="s">
        <v>389</v>
      </c>
      <c r="C382" s="144">
        <v>1</v>
      </c>
      <c r="D382" s="144"/>
      <c r="E382" s="144"/>
      <c r="F382" s="159">
        <v>62000</v>
      </c>
      <c r="G382" s="351"/>
      <c r="H382" s="351"/>
      <c r="I382" s="351"/>
      <c r="J382" s="20" t="s">
        <v>64</v>
      </c>
    </row>
    <row r="383" spans="1:11" ht="15.75" thickBot="1" x14ac:dyDescent="0.3">
      <c r="A383" s="357"/>
      <c r="B383" s="314" t="s">
        <v>295</v>
      </c>
      <c r="C383" s="216">
        <v>1</v>
      </c>
      <c r="D383" s="216"/>
      <c r="E383" s="165"/>
      <c r="F383" s="163">
        <v>23000</v>
      </c>
      <c r="G383" s="312"/>
      <c r="H383" s="312"/>
      <c r="I383" s="312"/>
      <c r="J383" s="84" t="s">
        <v>390</v>
      </c>
    </row>
    <row r="384" spans="1:11" x14ac:dyDescent="0.25">
      <c r="A384" s="358">
        <v>44408</v>
      </c>
      <c r="B384" s="241" t="s">
        <v>323</v>
      </c>
      <c r="C384" s="140">
        <v>1</v>
      </c>
      <c r="D384" s="140"/>
      <c r="E384" s="140"/>
      <c r="F384" s="140">
        <v>16000</v>
      </c>
      <c r="G384" s="140">
        <v>1</v>
      </c>
      <c r="H384" s="140">
        <v>3000</v>
      </c>
      <c r="I384" s="140">
        <v>60</v>
      </c>
      <c r="J384" s="9" t="s">
        <v>54</v>
      </c>
    </row>
    <row r="385" spans="1:10" x14ac:dyDescent="0.25">
      <c r="A385" s="359"/>
      <c r="B385" s="199" t="s">
        <v>63</v>
      </c>
      <c r="C385" s="155">
        <v>1</v>
      </c>
      <c r="D385" s="155"/>
      <c r="E385" s="144">
        <v>20000</v>
      </c>
      <c r="F385" s="144"/>
      <c r="G385" s="144"/>
      <c r="H385" s="144"/>
      <c r="I385" s="144"/>
      <c r="J385" s="148"/>
    </row>
    <row r="386" spans="1:10" x14ac:dyDescent="0.25">
      <c r="A386" s="359"/>
      <c r="B386" s="242" t="s">
        <v>371</v>
      </c>
      <c r="C386" s="155">
        <v>1</v>
      </c>
      <c r="D386" s="155"/>
      <c r="E386" s="144"/>
      <c r="F386" s="144">
        <v>35500</v>
      </c>
      <c r="G386" s="144"/>
      <c r="H386" s="144"/>
      <c r="I386" s="144"/>
      <c r="J386" s="20" t="s">
        <v>392</v>
      </c>
    </row>
    <row r="387" spans="1:10" x14ac:dyDescent="0.25">
      <c r="A387" s="359"/>
      <c r="B387" s="242" t="s">
        <v>393</v>
      </c>
      <c r="C387" s="155">
        <v>1</v>
      </c>
      <c r="D387" s="155"/>
      <c r="E387" s="144"/>
      <c r="F387" s="144">
        <v>54000</v>
      </c>
      <c r="G387" s="144"/>
      <c r="H387" s="144"/>
      <c r="I387" s="144"/>
      <c r="J387" s="20" t="s">
        <v>394</v>
      </c>
    </row>
    <row r="388" spans="1:10" x14ac:dyDescent="0.25">
      <c r="A388" s="359"/>
      <c r="B388" s="199" t="s">
        <v>63</v>
      </c>
      <c r="C388" s="155">
        <v>1</v>
      </c>
      <c r="D388" s="155"/>
      <c r="E388" s="144"/>
      <c r="F388" s="144">
        <v>17000</v>
      </c>
      <c r="G388" s="219">
        <v>1</v>
      </c>
      <c r="H388" s="219">
        <v>3000</v>
      </c>
      <c r="I388" s="219">
        <v>60</v>
      </c>
      <c r="J388" s="69" t="s">
        <v>223</v>
      </c>
    </row>
    <row r="389" spans="1:10" x14ac:dyDescent="0.25">
      <c r="A389" s="359"/>
      <c r="B389" s="199" t="s">
        <v>395</v>
      </c>
      <c r="C389" s="155">
        <v>1</v>
      </c>
      <c r="D389" s="155"/>
      <c r="E389" s="144"/>
      <c r="F389" s="144">
        <v>20000</v>
      </c>
      <c r="G389" s="144"/>
      <c r="H389" s="144"/>
      <c r="I389" s="144"/>
      <c r="J389" s="307"/>
    </row>
    <row r="390" spans="1:10" x14ac:dyDescent="0.25">
      <c r="A390" s="359"/>
      <c r="B390" s="242" t="s">
        <v>285</v>
      </c>
      <c r="C390" s="155">
        <v>1</v>
      </c>
      <c r="D390" s="155"/>
      <c r="E390" s="144"/>
      <c r="F390" s="144">
        <v>18000</v>
      </c>
      <c r="G390" s="144"/>
      <c r="H390" s="144"/>
      <c r="I390" s="144"/>
      <c r="J390" s="14" t="s">
        <v>64</v>
      </c>
    </row>
    <row r="391" spans="1:10" x14ac:dyDescent="0.25">
      <c r="A391" s="359"/>
      <c r="B391" s="311" t="s">
        <v>285</v>
      </c>
      <c r="C391" s="253">
        <v>1</v>
      </c>
      <c r="D391" s="253"/>
      <c r="E391" s="144"/>
      <c r="F391" s="144">
        <v>15000</v>
      </c>
      <c r="G391" s="219">
        <v>1</v>
      </c>
      <c r="H391" s="219">
        <v>3000</v>
      </c>
      <c r="I391" s="219">
        <v>60</v>
      </c>
      <c r="J391" s="14" t="s">
        <v>54</v>
      </c>
    </row>
    <row r="392" spans="1:10" x14ac:dyDescent="0.25">
      <c r="A392" s="359"/>
      <c r="B392" s="199" t="s">
        <v>324</v>
      </c>
      <c r="C392" s="144">
        <v>1</v>
      </c>
      <c r="D392" s="144"/>
      <c r="E392" s="144"/>
      <c r="F392" s="144">
        <v>24000</v>
      </c>
      <c r="G392" s="144">
        <v>1</v>
      </c>
      <c r="H392" s="144">
        <v>4000</v>
      </c>
      <c r="I392" s="144">
        <v>70</v>
      </c>
      <c r="J392" s="14" t="s">
        <v>64</v>
      </c>
    </row>
    <row r="393" spans="1:10" x14ac:dyDescent="0.25">
      <c r="A393" s="359"/>
      <c r="B393" s="242" t="s">
        <v>367</v>
      </c>
      <c r="C393" s="155">
        <v>2</v>
      </c>
      <c r="D393" s="155"/>
      <c r="E393" s="144"/>
      <c r="F393" s="144">
        <v>106000</v>
      </c>
      <c r="G393" s="144">
        <v>2</v>
      </c>
      <c r="H393" s="144">
        <v>22000</v>
      </c>
      <c r="I393" s="144">
        <v>190</v>
      </c>
      <c r="J393" s="14" t="s">
        <v>64</v>
      </c>
    </row>
    <row r="394" spans="1:10" x14ac:dyDescent="0.25">
      <c r="A394" s="359"/>
      <c r="B394" s="199" t="s">
        <v>254</v>
      </c>
      <c r="C394" s="155">
        <v>1</v>
      </c>
      <c r="D394" s="327"/>
      <c r="E394" s="215"/>
      <c r="F394" s="144">
        <v>22000</v>
      </c>
      <c r="G394" s="144"/>
      <c r="H394" s="144"/>
      <c r="I394" s="144"/>
      <c r="J394" s="14" t="s">
        <v>64</v>
      </c>
    </row>
    <row r="395" spans="1:10" x14ac:dyDescent="0.25">
      <c r="A395" s="359"/>
      <c r="B395" s="242" t="s">
        <v>257</v>
      </c>
      <c r="C395" s="155">
        <v>1</v>
      </c>
      <c r="D395" s="155"/>
      <c r="E395" s="144">
        <v>42000</v>
      </c>
      <c r="F395" s="144"/>
      <c r="G395" s="144"/>
      <c r="H395" s="144"/>
      <c r="I395" s="144"/>
      <c r="J395" s="148"/>
    </row>
    <row r="396" spans="1:10" ht="15.75" thickBot="1" x14ac:dyDescent="0.3">
      <c r="A396" s="360"/>
      <c r="B396" s="244" t="s">
        <v>396</v>
      </c>
      <c r="C396" s="216">
        <v>1</v>
      </c>
      <c r="D396" s="216"/>
      <c r="E396" s="165"/>
      <c r="F396" s="165">
        <v>26000</v>
      </c>
      <c r="G396" s="165">
        <v>1</v>
      </c>
      <c r="H396" s="165">
        <v>2000</v>
      </c>
      <c r="I396" s="165">
        <v>50</v>
      </c>
      <c r="J396" s="30" t="s">
        <v>64</v>
      </c>
    </row>
    <row r="397" spans="1:10" x14ac:dyDescent="0.25">
      <c r="C397" s="352">
        <f t="shared" ref="C397:H397" si="0">SUM(C7:C396)</f>
        <v>475</v>
      </c>
      <c r="D397" s="352">
        <f t="shared" si="0"/>
        <v>12</v>
      </c>
      <c r="E397" s="353">
        <f t="shared" si="0"/>
        <v>4570400</v>
      </c>
      <c r="F397" s="353">
        <f t="shared" si="0"/>
        <v>9337600</v>
      </c>
      <c r="G397" s="353">
        <f t="shared" si="0"/>
        <v>169</v>
      </c>
      <c r="H397" s="353">
        <f t="shared" si="0"/>
        <v>760000</v>
      </c>
      <c r="I397" s="330"/>
    </row>
    <row r="398" spans="1:10" x14ac:dyDescent="0.25">
      <c r="C398" s="352"/>
      <c r="D398" s="352"/>
      <c r="E398" s="353"/>
      <c r="F398" s="353"/>
      <c r="G398" s="353"/>
      <c r="H398" s="353"/>
      <c r="I398" s="330"/>
    </row>
    <row r="399" spans="1:10" x14ac:dyDescent="0.25">
      <c r="C399" s="352"/>
      <c r="D399" s="352"/>
      <c r="E399" s="353">
        <f>E397+F397+H397</f>
        <v>14668000</v>
      </c>
      <c r="F399" s="353"/>
      <c r="G399" s="353"/>
      <c r="H399" s="353"/>
      <c r="I399" s="330"/>
    </row>
    <row r="400" spans="1:10" x14ac:dyDescent="0.25">
      <c r="E400" s="330"/>
      <c r="F400" s="330"/>
      <c r="G400" s="330"/>
      <c r="H400" s="330"/>
      <c r="I400" s="330"/>
    </row>
  </sheetData>
  <mergeCells count="41">
    <mergeCell ref="A284:A294"/>
    <mergeCell ref="A295:A305"/>
    <mergeCell ref="K143:L143"/>
    <mergeCell ref="A97:A103"/>
    <mergeCell ref="A104:A117"/>
    <mergeCell ref="A118:A124"/>
    <mergeCell ref="A125:A137"/>
    <mergeCell ref="K129:L129"/>
    <mergeCell ref="A138:A149"/>
    <mergeCell ref="K157:L157"/>
    <mergeCell ref="K158:L158"/>
    <mergeCell ref="A167:A180"/>
    <mergeCell ref="K167:L167"/>
    <mergeCell ref="K237:L237"/>
    <mergeCell ref="A150:A166"/>
    <mergeCell ref="A271:A283"/>
    <mergeCell ref="A5:J5"/>
    <mergeCell ref="A7:A22"/>
    <mergeCell ref="A23:A32"/>
    <mergeCell ref="A88:A96"/>
    <mergeCell ref="A72:A87"/>
    <mergeCell ref="A33:A43"/>
    <mergeCell ref="A44:A48"/>
    <mergeCell ref="A49:A57"/>
    <mergeCell ref="A58:A71"/>
    <mergeCell ref="D2:H3"/>
    <mergeCell ref="A367:A383"/>
    <mergeCell ref="A384:A396"/>
    <mergeCell ref="K238:L238"/>
    <mergeCell ref="A254:A270"/>
    <mergeCell ref="A181:A187"/>
    <mergeCell ref="K181:L181"/>
    <mergeCell ref="A188:A204"/>
    <mergeCell ref="A205:A212"/>
    <mergeCell ref="A213:A227"/>
    <mergeCell ref="A228:A236"/>
    <mergeCell ref="A237:A253"/>
    <mergeCell ref="A306:A318"/>
    <mergeCell ref="A319:A328"/>
    <mergeCell ref="A329:A346"/>
    <mergeCell ref="A347:A36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A16" workbookViewId="0">
      <selection activeCell="C40" sqref="C40:I42"/>
    </sheetView>
  </sheetViews>
  <sheetFormatPr defaultRowHeight="15" x14ac:dyDescent="0.25"/>
  <cols>
    <col min="1" max="1" width="12.28515625" customWidth="1"/>
    <col min="2" max="2" width="24.42578125" customWidth="1"/>
    <col min="10" max="10" width="31.85546875" customWidth="1"/>
  </cols>
  <sheetData>
    <row r="1" spans="1:10" ht="15.75" thickBot="1" x14ac:dyDescent="0.3"/>
    <row r="2" spans="1:10" ht="15.75" thickBot="1" x14ac:dyDescent="0.3">
      <c r="A2" s="364" t="s">
        <v>0</v>
      </c>
      <c r="B2" s="365"/>
      <c r="C2" s="365"/>
      <c r="D2" s="365"/>
      <c r="E2" s="365"/>
      <c r="F2" s="365"/>
      <c r="G2" s="365"/>
      <c r="H2" s="365"/>
      <c r="I2" s="365"/>
      <c r="J2" s="366"/>
    </row>
    <row r="3" spans="1:10" ht="45.75" thickBot="1" x14ac:dyDescent="0.3">
      <c r="A3" s="1" t="s">
        <v>1</v>
      </c>
      <c r="B3" s="2" t="s">
        <v>2</v>
      </c>
      <c r="C3" s="2" t="s">
        <v>3</v>
      </c>
      <c r="D3" s="112" t="s">
        <v>125</v>
      </c>
      <c r="E3" s="112" t="s">
        <v>4</v>
      </c>
      <c r="F3" s="112" t="s">
        <v>5</v>
      </c>
      <c r="G3" s="2" t="s">
        <v>6</v>
      </c>
      <c r="H3" s="112" t="s">
        <v>7</v>
      </c>
      <c r="I3" s="2" t="s">
        <v>8</v>
      </c>
      <c r="J3" s="4" t="s">
        <v>9</v>
      </c>
    </row>
    <row r="4" spans="1:10" x14ac:dyDescent="0.25">
      <c r="A4" s="367">
        <v>44378</v>
      </c>
      <c r="B4" s="92" t="s">
        <v>35</v>
      </c>
      <c r="C4" s="93">
        <v>1</v>
      </c>
      <c r="D4" s="93"/>
      <c r="E4" s="334">
        <v>22000</v>
      </c>
      <c r="F4" s="334"/>
      <c r="G4" s="334">
        <v>1</v>
      </c>
      <c r="H4" s="334">
        <v>5000</v>
      </c>
      <c r="I4" s="8">
        <v>100</v>
      </c>
      <c r="J4" s="96" t="s">
        <v>36</v>
      </c>
    </row>
    <row r="5" spans="1:10" x14ac:dyDescent="0.25">
      <c r="A5" s="368"/>
      <c r="B5" s="18" t="s">
        <v>34</v>
      </c>
      <c r="C5" s="23">
        <v>1</v>
      </c>
      <c r="D5" s="23"/>
      <c r="E5" s="335"/>
      <c r="F5" s="335">
        <v>37000</v>
      </c>
      <c r="G5" s="335"/>
      <c r="H5" s="335"/>
      <c r="I5" s="13"/>
      <c r="J5" s="97" t="s">
        <v>33</v>
      </c>
    </row>
    <row r="6" spans="1:10" x14ac:dyDescent="0.25">
      <c r="A6" s="368"/>
      <c r="B6" s="98" t="s">
        <v>26</v>
      </c>
      <c r="C6" s="11">
        <v>1</v>
      </c>
      <c r="D6" s="11"/>
      <c r="E6" s="19"/>
      <c r="F6" s="13">
        <v>32000</v>
      </c>
      <c r="G6" s="19"/>
      <c r="H6" s="19"/>
      <c r="I6" s="19"/>
      <c r="J6" s="97" t="s">
        <v>27</v>
      </c>
    </row>
    <row r="7" spans="1:10" ht="15.75" thickBot="1" x14ac:dyDescent="0.3">
      <c r="A7" s="369"/>
      <c r="B7" s="94" t="s">
        <v>20</v>
      </c>
      <c r="C7" s="83">
        <v>1</v>
      </c>
      <c r="D7" s="83"/>
      <c r="E7" s="95"/>
      <c r="F7" s="95">
        <v>21000</v>
      </c>
      <c r="G7" s="95"/>
      <c r="H7" s="95"/>
      <c r="I7" s="95"/>
      <c r="J7" s="99" t="s">
        <v>21</v>
      </c>
    </row>
    <row r="8" spans="1:10" x14ac:dyDescent="0.25">
      <c r="A8" s="367">
        <v>44379</v>
      </c>
      <c r="B8" s="331" t="s">
        <v>398</v>
      </c>
      <c r="C8" s="32">
        <v>1</v>
      </c>
      <c r="D8" s="32"/>
      <c r="E8" s="33">
        <v>19000</v>
      </c>
      <c r="F8" s="33"/>
      <c r="G8" s="33">
        <v>1</v>
      </c>
      <c r="H8" s="33">
        <v>3000</v>
      </c>
      <c r="I8" s="33">
        <v>60</v>
      </c>
      <c r="J8" s="100"/>
    </row>
    <row r="9" spans="1:10" x14ac:dyDescent="0.25">
      <c r="A9" s="368"/>
      <c r="B9" s="332" t="s">
        <v>45</v>
      </c>
      <c r="C9" s="36">
        <v>1</v>
      </c>
      <c r="D9" s="36"/>
      <c r="E9" s="37">
        <v>45000</v>
      </c>
      <c r="F9" s="37"/>
      <c r="G9" s="37"/>
      <c r="H9" s="37"/>
      <c r="I9" s="37"/>
      <c r="J9" s="101" t="s">
        <v>46</v>
      </c>
    </row>
    <row r="10" spans="1:10" x14ac:dyDescent="0.25">
      <c r="A10" s="368"/>
      <c r="B10" s="88" t="s">
        <v>56</v>
      </c>
      <c r="C10" s="36">
        <v>1</v>
      </c>
      <c r="D10" s="36"/>
      <c r="E10" s="37"/>
      <c r="F10" s="37">
        <v>100000</v>
      </c>
      <c r="G10" s="37"/>
      <c r="H10" s="37"/>
      <c r="I10" s="37"/>
      <c r="J10" s="101" t="s">
        <v>57</v>
      </c>
    </row>
    <row r="11" spans="1:10" ht="15.75" thickBot="1" x14ac:dyDescent="0.3">
      <c r="A11" s="369"/>
      <c r="B11" s="333" t="s">
        <v>49</v>
      </c>
      <c r="C11" s="42">
        <v>1</v>
      </c>
      <c r="D11" s="42"/>
      <c r="E11" s="58"/>
      <c r="F11" s="58">
        <v>37000</v>
      </c>
      <c r="G11" s="58"/>
      <c r="H11" s="58"/>
      <c r="I11" s="58"/>
      <c r="J11" s="102" t="s">
        <v>50</v>
      </c>
    </row>
    <row r="12" spans="1:10" x14ac:dyDescent="0.25">
      <c r="A12" s="367">
        <v>44382</v>
      </c>
      <c r="B12" s="103" t="s">
        <v>83</v>
      </c>
      <c r="C12" s="7">
        <v>1</v>
      </c>
      <c r="D12" s="7"/>
      <c r="E12" s="8"/>
      <c r="F12" s="8">
        <v>27000</v>
      </c>
      <c r="G12" s="8"/>
      <c r="H12" s="8"/>
      <c r="I12" s="8"/>
      <c r="J12" s="96" t="s">
        <v>84</v>
      </c>
    </row>
    <row r="13" spans="1:10" x14ac:dyDescent="0.25">
      <c r="A13" s="368"/>
      <c r="B13" s="104" t="s">
        <v>86</v>
      </c>
      <c r="C13" s="12">
        <v>1</v>
      </c>
      <c r="D13" s="12"/>
      <c r="E13" s="13"/>
      <c r="F13" s="13">
        <v>18000</v>
      </c>
      <c r="G13" s="13">
        <v>1</v>
      </c>
      <c r="H13" s="13">
        <v>4000</v>
      </c>
      <c r="I13" s="13">
        <v>70</v>
      </c>
      <c r="J13" s="105" t="s">
        <v>27</v>
      </c>
    </row>
    <row r="14" spans="1:10" x14ac:dyDescent="0.25">
      <c r="A14" s="368"/>
      <c r="B14" s="104" t="s">
        <v>90</v>
      </c>
      <c r="C14" s="12">
        <v>1</v>
      </c>
      <c r="D14" s="12"/>
      <c r="E14" s="13"/>
      <c r="F14" s="13">
        <v>23000</v>
      </c>
      <c r="G14" s="13"/>
      <c r="H14" s="13"/>
      <c r="I14" s="13"/>
      <c r="J14" s="97" t="s">
        <v>27</v>
      </c>
    </row>
    <row r="15" spans="1:10" ht="15.75" thickBot="1" x14ac:dyDescent="0.3">
      <c r="A15" s="369"/>
      <c r="B15" s="106" t="s">
        <v>95</v>
      </c>
      <c r="C15" s="27">
        <v>1</v>
      </c>
      <c r="D15" s="27"/>
      <c r="E15" s="52"/>
      <c r="F15" s="52">
        <v>28000</v>
      </c>
      <c r="G15" s="52">
        <v>1</v>
      </c>
      <c r="H15" s="52">
        <v>4000</v>
      </c>
      <c r="I15" s="52">
        <v>70</v>
      </c>
      <c r="J15" s="107" t="s">
        <v>17</v>
      </c>
    </row>
    <row r="16" spans="1:10" x14ac:dyDescent="0.25">
      <c r="A16" s="367">
        <v>44384</v>
      </c>
      <c r="B16" s="108" t="s">
        <v>113</v>
      </c>
      <c r="C16" s="7">
        <v>1</v>
      </c>
      <c r="D16" s="7"/>
      <c r="E16" s="8">
        <v>32000</v>
      </c>
      <c r="F16" s="8"/>
      <c r="G16" s="8"/>
      <c r="H16" s="8"/>
      <c r="I16" s="8"/>
      <c r="J16" s="96"/>
    </row>
    <row r="17" spans="1:11" x14ac:dyDescent="0.25">
      <c r="A17" s="368"/>
      <c r="B17" s="104" t="s">
        <v>120</v>
      </c>
      <c r="C17" s="12">
        <v>1</v>
      </c>
      <c r="D17" s="12"/>
      <c r="E17" s="13">
        <v>20000</v>
      </c>
      <c r="F17" s="13"/>
      <c r="G17" s="13"/>
      <c r="H17" s="13"/>
      <c r="I17" s="13"/>
      <c r="J17" s="97"/>
    </row>
    <row r="18" spans="1:11" x14ac:dyDescent="0.25">
      <c r="A18" s="368"/>
      <c r="B18" s="104" t="s">
        <v>120</v>
      </c>
      <c r="C18" s="12">
        <v>1</v>
      </c>
      <c r="D18" s="12"/>
      <c r="E18" s="13">
        <v>20000</v>
      </c>
      <c r="F18" s="13"/>
      <c r="G18" s="13"/>
      <c r="H18" s="13"/>
      <c r="I18" s="13"/>
      <c r="J18" s="97"/>
    </row>
    <row r="19" spans="1:11" ht="15.75" thickBot="1" x14ac:dyDescent="0.3">
      <c r="A19" s="369"/>
      <c r="B19" s="41" t="s">
        <v>120</v>
      </c>
      <c r="C19" s="42">
        <v>1</v>
      </c>
      <c r="D19" s="42"/>
      <c r="E19" s="58"/>
      <c r="F19" s="58">
        <v>20000</v>
      </c>
      <c r="G19" s="58"/>
      <c r="H19" s="58"/>
      <c r="I19" s="58"/>
      <c r="J19" s="109" t="s">
        <v>27</v>
      </c>
    </row>
    <row r="20" spans="1:11" x14ac:dyDescent="0.25">
      <c r="A20" s="367">
        <v>44385</v>
      </c>
      <c r="B20" s="48" t="s">
        <v>140</v>
      </c>
      <c r="C20" s="7">
        <v>1</v>
      </c>
      <c r="D20" s="7"/>
      <c r="E20" s="8">
        <v>25000</v>
      </c>
      <c r="F20" s="8"/>
      <c r="G20" s="8"/>
      <c r="H20" s="8"/>
      <c r="I20" s="8"/>
      <c r="J20" s="9"/>
    </row>
    <row r="21" spans="1:11" ht="15.75" thickBot="1" x14ac:dyDescent="0.3">
      <c r="A21" s="371"/>
      <c r="B21" s="51" t="s">
        <v>120</v>
      </c>
      <c r="C21" s="27">
        <v>1</v>
      </c>
      <c r="D21" s="27"/>
      <c r="E21" s="52"/>
      <c r="F21" s="52">
        <v>20000</v>
      </c>
      <c r="G21" s="52"/>
      <c r="H21" s="52"/>
      <c r="I21" s="52"/>
      <c r="J21" s="111" t="s">
        <v>27</v>
      </c>
    </row>
    <row r="22" spans="1:11" x14ac:dyDescent="0.25">
      <c r="A22" s="367">
        <v>44386</v>
      </c>
      <c r="B22" s="48" t="s">
        <v>120</v>
      </c>
      <c r="C22" s="7">
        <v>1</v>
      </c>
      <c r="D22" s="7"/>
      <c r="E22" s="8">
        <v>5000</v>
      </c>
      <c r="F22" s="8">
        <v>15000</v>
      </c>
      <c r="G22" s="8"/>
      <c r="H22" s="8"/>
      <c r="I22" s="8"/>
      <c r="J22" s="9" t="s">
        <v>147</v>
      </c>
    </row>
    <row r="23" spans="1:11" ht="15.75" thickBot="1" x14ac:dyDescent="0.3">
      <c r="A23" s="369"/>
      <c r="B23" s="51" t="s">
        <v>86</v>
      </c>
      <c r="C23" s="27">
        <v>1</v>
      </c>
      <c r="D23" s="27"/>
      <c r="E23" s="52"/>
      <c r="F23" s="52">
        <v>22000</v>
      </c>
      <c r="G23" s="52"/>
      <c r="H23" s="52"/>
      <c r="I23" s="52"/>
      <c r="J23" s="30" t="s">
        <v>148</v>
      </c>
    </row>
    <row r="24" spans="1:11" ht="15.75" thickBot="1" x14ac:dyDescent="0.3">
      <c r="A24" s="278">
        <v>44387</v>
      </c>
      <c r="B24" s="273" t="s">
        <v>152</v>
      </c>
      <c r="C24" s="274">
        <v>2</v>
      </c>
      <c r="D24" s="274"/>
      <c r="E24" s="276"/>
      <c r="F24" s="276">
        <v>49000</v>
      </c>
      <c r="G24" s="276">
        <v>1</v>
      </c>
      <c r="H24" s="276">
        <v>5000</v>
      </c>
      <c r="I24" s="276">
        <v>100</v>
      </c>
      <c r="J24" s="275" t="s">
        <v>27</v>
      </c>
    </row>
    <row r="25" spans="1:11" x14ac:dyDescent="0.25">
      <c r="A25" s="367">
        <v>44388</v>
      </c>
      <c r="B25" s="48" t="s">
        <v>35</v>
      </c>
      <c r="C25" s="7">
        <v>1</v>
      </c>
      <c r="D25" s="7"/>
      <c r="E25" s="8">
        <v>22000</v>
      </c>
      <c r="F25" s="8"/>
      <c r="G25" s="8">
        <v>1</v>
      </c>
      <c r="H25" s="8">
        <v>5000</v>
      </c>
      <c r="I25" s="8">
        <v>100</v>
      </c>
      <c r="J25" s="9"/>
    </row>
    <row r="26" spans="1:11" ht="15.75" thickBot="1" x14ac:dyDescent="0.3">
      <c r="A26" s="369"/>
      <c r="B26" s="51" t="s">
        <v>86</v>
      </c>
      <c r="C26" s="27">
        <v>1</v>
      </c>
      <c r="D26" s="27"/>
      <c r="E26" s="52">
        <v>22000</v>
      </c>
      <c r="F26" s="52"/>
      <c r="G26" s="52"/>
      <c r="H26" s="52"/>
      <c r="I26" s="52"/>
      <c r="J26" s="111"/>
    </row>
    <row r="27" spans="1:11" ht="15.75" thickBot="1" x14ac:dyDescent="0.3">
      <c r="A27" s="278">
        <v>44389</v>
      </c>
      <c r="B27" s="273" t="s">
        <v>180</v>
      </c>
      <c r="C27" s="274">
        <v>1</v>
      </c>
      <c r="D27" s="274"/>
      <c r="E27" s="276">
        <v>25000</v>
      </c>
      <c r="F27" s="276"/>
      <c r="G27" s="276"/>
      <c r="H27" s="276"/>
      <c r="I27" s="336"/>
      <c r="J27" s="277"/>
    </row>
    <row r="28" spans="1:11" x14ac:dyDescent="0.25">
      <c r="A28" s="367">
        <v>44390</v>
      </c>
      <c r="B28" s="108" t="s">
        <v>120</v>
      </c>
      <c r="C28" s="7">
        <v>1</v>
      </c>
      <c r="D28" s="7"/>
      <c r="E28" s="8">
        <v>20000</v>
      </c>
      <c r="F28" s="8"/>
      <c r="G28" s="8"/>
      <c r="H28" s="8"/>
      <c r="I28" s="337"/>
      <c r="J28" s="279"/>
    </row>
    <row r="29" spans="1:11" ht="15.75" thickBot="1" x14ac:dyDescent="0.3">
      <c r="A29" s="369"/>
      <c r="B29" s="106" t="s">
        <v>120</v>
      </c>
      <c r="C29" s="27">
        <v>1</v>
      </c>
      <c r="D29" s="27"/>
      <c r="E29" s="52"/>
      <c r="F29" s="52">
        <v>20000</v>
      </c>
      <c r="G29" s="52"/>
      <c r="H29" s="52"/>
      <c r="I29" s="338"/>
      <c r="J29" s="280" t="s">
        <v>27</v>
      </c>
    </row>
    <row r="30" spans="1:11" ht="15.75" thickBot="1" x14ac:dyDescent="0.3">
      <c r="A30" s="278">
        <v>44392</v>
      </c>
      <c r="B30" s="285" t="s">
        <v>26</v>
      </c>
      <c r="C30" s="281">
        <v>1</v>
      </c>
      <c r="D30" s="281"/>
      <c r="E30" s="281">
        <v>32000</v>
      </c>
      <c r="F30" s="281"/>
      <c r="G30" s="281"/>
      <c r="H30" s="281"/>
      <c r="I30" s="281"/>
      <c r="J30" s="284"/>
    </row>
    <row r="31" spans="1:11" ht="15.75" thickBot="1" x14ac:dyDescent="0.3">
      <c r="A31" s="286">
        <v>44397</v>
      </c>
      <c r="B31" s="287" t="s">
        <v>279</v>
      </c>
      <c r="C31" s="288"/>
      <c r="D31" s="288">
        <v>1</v>
      </c>
      <c r="E31" s="288"/>
      <c r="F31" s="288"/>
      <c r="G31" s="288"/>
      <c r="H31" s="288"/>
      <c r="I31" s="288"/>
      <c r="J31" s="289" t="s">
        <v>280</v>
      </c>
      <c r="K31" s="292"/>
    </row>
    <row r="32" spans="1:11" ht="15.75" thickBot="1" x14ac:dyDescent="0.3">
      <c r="A32" s="286">
        <v>44398</v>
      </c>
      <c r="B32" s="282" t="s">
        <v>290</v>
      </c>
      <c r="C32" s="281">
        <v>1</v>
      </c>
      <c r="D32" s="281"/>
      <c r="E32" s="281"/>
      <c r="F32" s="281">
        <v>25000</v>
      </c>
      <c r="G32" s="281"/>
      <c r="H32" s="281"/>
      <c r="I32" s="281"/>
      <c r="J32" s="290" t="s">
        <v>223</v>
      </c>
    </row>
    <row r="33" spans="1:10" ht="15.75" thickBot="1" x14ac:dyDescent="0.3">
      <c r="A33" s="286">
        <v>44401</v>
      </c>
      <c r="B33" s="282" t="s">
        <v>290</v>
      </c>
      <c r="C33" s="281">
        <v>2</v>
      </c>
      <c r="D33" s="281"/>
      <c r="E33" s="281"/>
      <c r="F33" s="281">
        <v>50000</v>
      </c>
      <c r="G33" s="281"/>
      <c r="H33" s="281"/>
      <c r="I33" s="281"/>
      <c r="J33" s="291" t="s">
        <v>64</v>
      </c>
    </row>
    <row r="34" spans="1:10" x14ac:dyDescent="0.25">
      <c r="A34" s="358">
        <v>44403</v>
      </c>
      <c r="B34" s="316" t="s">
        <v>329</v>
      </c>
      <c r="C34" s="317">
        <v>1</v>
      </c>
      <c r="D34" s="317"/>
      <c r="E34" s="317">
        <v>30000</v>
      </c>
      <c r="F34" s="317"/>
      <c r="G34" s="317">
        <v>1</v>
      </c>
      <c r="H34" s="317">
        <v>5000</v>
      </c>
      <c r="I34" s="317">
        <v>100</v>
      </c>
      <c r="J34" s="318" t="s">
        <v>330</v>
      </c>
    </row>
    <row r="35" spans="1:10" x14ac:dyDescent="0.25">
      <c r="A35" s="359"/>
      <c r="B35" s="319" t="s">
        <v>45</v>
      </c>
      <c r="C35" s="320">
        <v>1</v>
      </c>
      <c r="D35" s="320"/>
      <c r="E35" s="320"/>
      <c r="F35" s="320">
        <v>50000</v>
      </c>
      <c r="G35" s="320"/>
      <c r="H35" s="320"/>
      <c r="I35" s="320"/>
      <c r="J35" s="101" t="s">
        <v>223</v>
      </c>
    </row>
    <row r="36" spans="1:10" ht="15.75" thickBot="1" x14ac:dyDescent="0.3">
      <c r="A36" s="360"/>
      <c r="B36" s="321" t="s">
        <v>333</v>
      </c>
      <c r="C36" s="322">
        <v>1</v>
      </c>
      <c r="D36" s="322"/>
      <c r="E36" s="322">
        <v>27000</v>
      </c>
      <c r="F36" s="322"/>
      <c r="G36" s="322"/>
      <c r="H36" s="322"/>
      <c r="I36" s="322"/>
      <c r="J36" s="323"/>
    </row>
    <row r="37" spans="1:10" ht="15.75" thickBot="1" x14ac:dyDescent="0.3">
      <c r="A37" s="286">
        <v>44406</v>
      </c>
      <c r="B37" s="325" t="s">
        <v>365</v>
      </c>
      <c r="C37" s="283">
        <v>1</v>
      </c>
      <c r="D37" s="283"/>
      <c r="E37" s="281">
        <v>22000</v>
      </c>
      <c r="F37" s="281"/>
      <c r="G37" s="281">
        <v>1</v>
      </c>
      <c r="H37" s="281">
        <v>5000</v>
      </c>
      <c r="I37" s="281">
        <v>100</v>
      </c>
      <c r="J37" s="324" t="s">
        <v>366</v>
      </c>
    </row>
    <row r="38" spans="1:10" x14ac:dyDescent="0.25">
      <c r="A38" s="358">
        <v>44408</v>
      </c>
      <c r="B38" s="209" t="s">
        <v>333</v>
      </c>
      <c r="C38" s="190">
        <v>1</v>
      </c>
      <c r="D38" s="190"/>
      <c r="E38" s="140"/>
      <c r="F38" s="140">
        <v>27000</v>
      </c>
      <c r="G38" s="140"/>
      <c r="H38" s="140"/>
      <c r="I38" s="140"/>
      <c r="J38" s="34" t="s">
        <v>223</v>
      </c>
    </row>
    <row r="39" spans="1:10" ht="15.75" thickBot="1" x14ac:dyDescent="0.3">
      <c r="A39" s="360"/>
      <c r="B39" s="164" t="s">
        <v>391</v>
      </c>
      <c r="C39" s="216">
        <v>1</v>
      </c>
      <c r="D39" s="216"/>
      <c r="E39" s="165">
        <v>22000</v>
      </c>
      <c r="F39" s="165"/>
      <c r="G39" s="165">
        <v>1</v>
      </c>
      <c r="H39" s="165">
        <v>5000</v>
      </c>
      <c r="I39" s="165">
        <v>100</v>
      </c>
      <c r="J39" s="329"/>
    </row>
    <row r="40" spans="1:10" x14ac:dyDescent="0.25">
      <c r="C40" s="352">
        <f t="shared" ref="C40:H40" si="0">SUM(C4:C39)</f>
        <v>37</v>
      </c>
      <c r="D40" s="352">
        <f t="shared" si="0"/>
        <v>1</v>
      </c>
      <c r="E40" s="353">
        <f t="shared" si="0"/>
        <v>410000</v>
      </c>
      <c r="F40" s="353">
        <f t="shared" si="0"/>
        <v>621000</v>
      </c>
      <c r="G40" s="353">
        <f t="shared" si="0"/>
        <v>9</v>
      </c>
      <c r="H40" s="353">
        <f t="shared" si="0"/>
        <v>41000</v>
      </c>
      <c r="I40" s="353"/>
    </row>
    <row r="41" spans="1:10" x14ac:dyDescent="0.25">
      <c r="C41" s="352"/>
      <c r="D41" s="352"/>
      <c r="E41" s="353"/>
      <c r="F41" s="353"/>
      <c r="G41" s="353"/>
      <c r="H41" s="353"/>
      <c r="I41" s="353"/>
    </row>
    <row r="42" spans="1:10" x14ac:dyDescent="0.25">
      <c r="C42" s="352"/>
      <c r="D42" s="352"/>
      <c r="E42" s="353">
        <f>E40+F40+H40</f>
        <v>1072000</v>
      </c>
      <c r="F42" s="353"/>
      <c r="G42" s="353"/>
      <c r="H42" s="353"/>
      <c r="I42" s="353"/>
    </row>
  </sheetData>
  <mergeCells count="11">
    <mergeCell ref="A38:A39"/>
    <mergeCell ref="A2:J2"/>
    <mergeCell ref="A4:A7"/>
    <mergeCell ref="A8:A11"/>
    <mergeCell ref="A12:A15"/>
    <mergeCell ref="A16:A19"/>
    <mergeCell ref="A34:A36"/>
    <mergeCell ref="A28:A29"/>
    <mergeCell ref="A22:A23"/>
    <mergeCell ref="A25:A26"/>
    <mergeCell ref="A20:A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workbookViewId="0">
      <selection activeCell="E17" sqref="E17"/>
    </sheetView>
  </sheetViews>
  <sheetFormatPr defaultRowHeight="15" x14ac:dyDescent="0.25"/>
  <cols>
    <col min="2" max="2" width="27.140625" customWidth="1"/>
  </cols>
  <sheetData>
    <row r="1" spans="2:12" x14ac:dyDescent="0.25">
      <c r="B1" s="181" t="s">
        <v>222</v>
      </c>
      <c r="C1" s="179"/>
      <c r="D1" s="179"/>
      <c r="E1" s="172">
        <v>5000</v>
      </c>
      <c r="F1" s="172"/>
      <c r="G1" s="173"/>
      <c r="H1" s="173"/>
      <c r="I1" s="173"/>
      <c r="J1" s="182"/>
    </row>
    <row r="2" spans="2:12" x14ac:dyDescent="0.25">
      <c r="B2" s="192" t="s">
        <v>225</v>
      </c>
      <c r="C2" s="193"/>
      <c r="D2" s="193"/>
      <c r="E2" s="193">
        <v>3000</v>
      </c>
      <c r="F2" s="194"/>
      <c r="G2" s="194"/>
      <c r="H2" s="194"/>
      <c r="I2" s="194"/>
      <c r="J2" s="195"/>
      <c r="K2" s="196"/>
      <c r="L2" s="196"/>
    </row>
    <row r="3" spans="2:12" x14ac:dyDescent="0.25">
      <c r="B3" s="197" t="s">
        <v>226</v>
      </c>
      <c r="C3" s="179"/>
      <c r="D3" s="179"/>
      <c r="E3" s="198">
        <v>2000</v>
      </c>
      <c r="F3" s="155"/>
      <c r="G3" s="155"/>
      <c r="H3" s="155"/>
      <c r="I3" s="155"/>
      <c r="J3" s="20"/>
    </row>
    <row r="4" spans="2:12" x14ac:dyDescent="0.25">
      <c r="B4" s="192" t="s">
        <v>225</v>
      </c>
      <c r="C4" s="193"/>
      <c r="D4" s="193"/>
      <c r="E4" s="193"/>
      <c r="F4" s="193">
        <v>3000</v>
      </c>
      <c r="G4" s="155"/>
      <c r="H4" s="155"/>
      <c r="I4" s="155"/>
      <c r="J4" s="38" t="s">
        <v>223</v>
      </c>
    </row>
    <row r="5" spans="2:12" x14ac:dyDescent="0.25">
      <c r="B5" s="204" t="s">
        <v>226</v>
      </c>
      <c r="C5" s="205"/>
      <c r="D5" s="205"/>
      <c r="E5" s="206"/>
      <c r="F5" s="206">
        <v>1500</v>
      </c>
      <c r="G5" s="207"/>
      <c r="H5" s="207"/>
      <c r="I5" s="207"/>
      <c r="J5" s="208" t="s">
        <v>148</v>
      </c>
    </row>
    <row r="6" spans="2:12" x14ac:dyDescent="0.25">
      <c r="B6" s="212" t="s">
        <v>235</v>
      </c>
      <c r="C6" s="155"/>
      <c r="D6" s="155"/>
      <c r="E6" s="198">
        <v>2500</v>
      </c>
      <c r="F6" s="144"/>
      <c r="G6" s="144"/>
      <c r="H6" s="144"/>
      <c r="I6" s="144"/>
      <c r="J6" s="148"/>
    </row>
    <row r="7" spans="2:12" x14ac:dyDescent="0.25">
      <c r="B7" s="212" t="s">
        <v>236</v>
      </c>
      <c r="C7" s="155"/>
      <c r="D7" s="155"/>
      <c r="E7" s="198">
        <v>2000</v>
      </c>
      <c r="F7" s="144"/>
      <c r="G7" s="144"/>
      <c r="H7" s="144"/>
      <c r="I7" s="144"/>
      <c r="J7" s="148"/>
    </row>
    <row r="8" spans="2:12" x14ac:dyDescent="0.25">
      <c r="B8" s="212" t="s">
        <v>242</v>
      </c>
      <c r="C8" s="155"/>
      <c r="D8" s="155"/>
      <c r="E8" s="214">
        <v>10000</v>
      </c>
      <c r="F8" s="215"/>
      <c r="G8" s="215"/>
      <c r="H8" s="215"/>
      <c r="I8" s="215"/>
      <c r="J8" s="154" t="s">
        <v>241</v>
      </c>
    </row>
    <row r="9" spans="2:12" x14ac:dyDescent="0.25">
      <c r="B9" s="212" t="s">
        <v>236</v>
      </c>
      <c r="C9" s="155"/>
      <c r="D9" s="155"/>
      <c r="E9" s="160"/>
      <c r="F9" s="198">
        <v>2000</v>
      </c>
      <c r="G9" s="144"/>
      <c r="H9" s="144"/>
      <c r="I9" s="144"/>
      <c r="J9" s="14" t="s">
        <v>64</v>
      </c>
    </row>
    <row r="10" spans="2:12" x14ac:dyDescent="0.25">
      <c r="B10" s="212" t="s">
        <v>235</v>
      </c>
      <c r="C10" s="155"/>
      <c r="D10" s="155"/>
      <c r="E10" s="214">
        <v>2500</v>
      </c>
      <c r="F10" s="144"/>
      <c r="G10" s="144"/>
      <c r="H10" s="144"/>
      <c r="I10" s="144"/>
      <c r="J10" s="148"/>
    </row>
    <row r="11" spans="2:12" x14ac:dyDescent="0.25">
      <c r="B11" s="212" t="s">
        <v>236</v>
      </c>
      <c r="C11" s="155"/>
      <c r="D11" s="155"/>
      <c r="E11" s="214">
        <v>2000</v>
      </c>
      <c r="F11" s="144"/>
      <c r="G11" s="144"/>
      <c r="H11" s="144"/>
      <c r="I11" s="144"/>
      <c r="J11" s="148"/>
    </row>
    <row r="12" spans="2:12" x14ac:dyDescent="0.25">
      <c r="B12" s="232" t="s">
        <v>226</v>
      </c>
      <c r="C12" s="160"/>
      <c r="D12" s="160"/>
      <c r="E12" s="160"/>
      <c r="F12" s="193">
        <v>2000</v>
      </c>
      <c r="G12" s="160"/>
      <c r="H12" s="160"/>
      <c r="I12" s="155"/>
      <c r="J12" s="24" t="s">
        <v>223</v>
      </c>
    </row>
    <row r="13" spans="2:12" x14ac:dyDescent="0.25">
      <c r="B13" s="232" t="s">
        <v>226</v>
      </c>
      <c r="C13" s="160"/>
      <c r="D13" s="160"/>
      <c r="E13" s="160"/>
      <c r="F13" s="193">
        <v>4000</v>
      </c>
      <c r="G13" s="160"/>
      <c r="H13" s="160"/>
      <c r="I13" s="160"/>
      <c r="J13" s="24" t="s">
        <v>223</v>
      </c>
    </row>
    <row r="14" spans="2:12" x14ac:dyDescent="0.25">
      <c r="B14" s="212" t="s">
        <v>236</v>
      </c>
      <c r="C14" s="192"/>
      <c r="D14" s="192"/>
      <c r="E14" s="192"/>
      <c r="F14" s="193">
        <v>2000</v>
      </c>
      <c r="G14" s="192"/>
      <c r="H14" s="192"/>
      <c r="I14" s="192"/>
      <c r="J14" s="233" t="s">
        <v>293</v>
      </c>
    </row>
    <row r="15" spans="2:12" x14ac:dyDescent="0.25">
      <c r="B15" s="232" t="s">
        <v>226</v>
      </c>
      <c r="C15" s="160"/>
      <c r="D15" s="160"/>
      <c r="E15" s="144"/>
      <c r="F15" s="256">
        <v>1500</v>
      </c>
      <c r="G15" s="257"/>
      <c r="H15" s="257"/>
      <c r="I15" s="144"/>
      <c r="J15" s="24" t="s">
        <v>54</v>
      </c>
    </row>
    <row r="16" spans="2:12" x14ac:dyDescent="0.25">
      <c r="B16" s="258" t="s">
        <v>235</v>
      </c>
      <c r="C16" s="259"/>
      <c r="D16" s="259"/>
      <c r="E16" s="260"/>
      <c r="F16" s="260">
        <v>2500</v>
      </c>
      <c r="G16" s="260"/>
      <c r="H16" s="260"/>
      <c r="I16" s="260"/>
      <c r="J16" s="24" t="s">
        <v>64</v>
      </c>
    </row>
    <row r="17" spans="2:10" x14ac:dyDescent="0.25">
      <c r="B17" s="295" t="s">
        <v>338</v>
      </c>
      <c r="C17" s="256"/>
      <c r="D17" s="256"/>
      <c r="E17" s="256"/>
      <c r="F17" s="256">
        <v>800</v>
      </c>
      <c r="G17" s="144"/>
      <c r="H17" s="144"/>
      <c r="I17" s="144"/>
      <c r="J17" s="24" t="s">
        <v>64</v>
      </c>
    </row>
    <row r="18" spans="2:10" x14ac:dyDescent="0.25">
      <c r="B18" s="258" t="s">
        <v>339</v>
      </c>
      <c r="C18" s="259"/>
      <c r="D18" s="259"/>
      <c r="E18" s="260"/>
      <c r="F18" s="260">
        <v>2000</v>
      </c>
      <c r="G18" s="260"/>
      <c r="H18" s="260"/>
      <c r="I18" s="260"/>
      <c r="J18" s="233" t="s">
        <v>293</v>
      </c>
    </row>
    <row r="19" spans="2:10" x14ac:dyDescent="0.25">
      <c r="B19" s="258" t="s">
        <v>339</v>
      </c>
      <c r="C19" s="259"/>
      <c r="D19" s="259"/>
      <c r="E19" s="260"/>
      <c r="F19" s="260">
        <v>2000</v>
      </c>
      <c r="G19" s="159"/>
      <c r="H19" s="159"/>
      <c r="I19" s="159"/>
      <c r="J19" s="24" t="s">
        <v>64</v>
      </c>
    </row>
    <row r="20" spans="2:10" x14ac:dyDescent="0.25">
      <c r="B20" s="258" t="s">
        <v>342</v>
      </c>
      <c r="C20" s="159"/>
      <c r="D20" s="159"/>
      <c r="E20" s="159"/>
      <c r="F20" s="299">
        <v>3800</v>
      </c>
      <c r="G20" s="159"/>
      <c r="H20" s="159"/>
      <c r="I20" s="159"/>
      <c r="J20" s="24" t="s">
        <v>64</v>
      </c>
    </row>
    <row r="21" spans="2:10" x14ac:dyDescent="0.25">
      <c r="B21" s="258" t="s">
        <v>235</v>
      </c>
      <c r="C21" s="259"/>
      <c r="D21" s="259"/>
      <c r="E21" s="260"/>
      <c r="F21" s="260">
        <v>2500</v>
      </c>
      <c r="G21" s="144"/>
      <c r="H21" s="144"/>
      <c r="I21" s="144"/>
      <c r="J21" s="14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2"/>
  <sheetViews>
    <sheetView topLeftCell="A153" workbookViewId="0">
      <selection activeCell="D174" sqref="D173:D174"/>
    </sheetView>
  </sheetViews>
  <sheetFormatPr defaultRowHeight="15" x14ac:dyDescent="0.25"/>
  <cols>
    <col min="1" max="1" width="13" customWidth="1"/>
    <col min="2" max="2" width="22.5703125" customWidth="1"/>
    <col min="10" max="10" width="45.85546875" customWidth="1"/>
  </cols>
  <sheetData>
    <row r="1" spans="1:16" ht="15.75" thickBot="1" x14ac:dyDescent="0.3">
      <c r="A1" s="364" t="s">
        <v>0</v>
      </c>
      <c r="B1" s="365"/>
      <c r="C1" s="365"/>
      <c r="D1" s="365"/>
      <c r="E1" s="365"/>
      <c r="F1" s="365"/>
      <c r="G1" s="365"/>
      <c r="H1" s="365"/>
      <c r="I1" s="365"/>
      <c r="J1" s="366"/>
    </row>
    <row r="2" spans="1:16" ht="30.75" thickBot="1" x14ac:dyDescent="0.3">
      <c r="A2" s="1" t="s">
        <v>1</v>
      </c>
      <c r="B2" s="2" t="s">
        <v>2</v>
      </c>
      <c r="C2" s="3" t="s">
        <v>3</v>
      </c>
      <c r="D2" s="64" t="s">
        <v>125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4" t="s">
        <v>9</v>
      </c>
    </row>
    <row r="3" spans="1:16" ht="15.75" thickBot="1" x14ac:dyDescent="0.3">
      <c r="A3" s="381">
        <v>44378</v>
      </c>
      <c r="B3" s="5" t="s">
        <v>10</v>
      </c>
      <c r="C3" s="6">
        <v>2</v>
      </c>
      <c r="D3" s="6"/>
      <c r="E3" s="6">
        <v>103000</v>
      </c>
      <c r="F3" s="7"/>
      <c r="G3" s="7">
        <v>2</v>
      </c>
      <c r="H3" s="8">
        <v>26000</v>
      </c>
      <c r="I3" s="7">
        <v>230</v>
      </c>
      <c r="J3" s="9" t="s">
        <v>11</v>
      </c>
      <c r="K3" s="387" t="s">
        <v>12</v>
      </c>
      <c r="L3" s="388"/>
      <c r="M3" s="388"/>
      <c r="N3" s="388"/>
      <c r="O3" s="388"/>
      <c r="P3" s="389"/>
    </row>
    <row r="4" spans="1:16" ht="15.75" thickBot="1" x14ac:dyDescent="0.3">
      <c r="A4" s="382"/>
      <c r="B4" s="10" t="s">
        <v>10</v>
      </c>
      <c r="C4" s="11">
        <v>2</v>
      </c>
      <c r="D4" s="11"/>
      <c r="E4" s="11"/>
      <c r="F4" s="65">
        <v>129000</v>
      </c>
      <c r="G4" s="12"/>
      <c r="H4" s="13"/>
      <c r="I4" s="12"/>
      <c r="J4" s="14" t="s">
        <v>13</v>
      </c>
      <c r="K4" s="387" t="s">
        <v>14</v>
      </c>
      <c r="L4" s="388"/>
      <c r="M4" s="388"/>
      <c r="N4" s="388"/>
      <c r="O4" s="388"/>
      <c r="P4" s="389"/>
    </row>
    <row r="5" spans="1:16" x14ac:dyDescent="0.25">
      <c r="A5" s="382"/>
      <c r="B5" s="10" t="s">
        <v>15</v>
      </c>
      <c r="C5" s="11">
        <v>1</v>
      </c>
      <c r="D5" s="11"/>
      <c r="E5" s="11">
        <v>22000</v>
      </c>
      <c r="F5" s="12"/>
      <c r="G5" s="12"/>
      <c r="H5" s="13"/>
      <c r="I5" s="12"/>
      <c r="J5" s="14"/>
      <c r="K5" s="77" t="s">
        <v>126</v>
      </c>
    </row>
    <row r="6" spans="1:16" x14ac:dyDescent="0.25">
      <c r="A6" s="382"/>
      <c r="B6" s="10" t="s">
        <v>16</v>
      </c>
      <c r="C6" s="11">
        <v>1</v>
      </c>
      <c r="D6" s="11"/>
      <c r="E6" s="15"/>
      <c r="F6" s="65">
        <v>17000</v>
      </c>
      <c r="G6" s="16"/>
      <c r="H6" s="17"/>
      <c r="I6" s="16"/>
      <c r="J6" s="14" t="s">
        <v>17</v>
      </c>
    </row>
    <row r="7" spans="1:16" x14ac:dyDescent="0.25">
      <c r="A7" s="382"/>
      <c r="B7" s="10" t="s">
        <v>18</v>
      </c>
      <c r="C7" s="12">
        <v>2</v>
      </c>
      <c r="D7" s="12"/>
      <c r="E7" s="12"/>
      <c r="F7" s="65">
        <v>112000</v>
      </c>
      <c r="G7" s="11"/>
      <c r="H7" s="11"/>
      <c r="I7" s="11"/>
      <c r="J7" s="20" t="s">
        <v>127</v>
      </c>
    </row>
    <row r="8" spans="1:16" x14ac:dyDescent="0.25">
      <c r="A8" s="382"/>
      <c r="B8" s="18" t="s">
        <v>20</v>
      </c>
      <c r="C8" s="11">
        <v>1</v>
      </c>
      <c r="D8" s="11"/>
      <c r="E8" s="11"/>
      <c r="F8" s="65">
        <v>21000</v>
      </c>
      <c r="G8" s="11"/>
      <c r="H8" s="19"/>
      <c r="I8" s="11"/>
      <c r="J8" s="20" t="s">
        <v>128</v>
      </c>
    </row>
    <row r="9" spans="1:16" x14ac:dyDescent="0.25">
      <c r="A9" s="382"/>
      <c r="B9" s="10" t="s">
        <v>22</v>
      </c>
      <c r="C9" s="11">
        <v>1</v>
      </c>
      <c r="D9" s="11"/>
      <c r="E9" s="11"/>
      <c r="F9" s="65">
        <v>56000</v>
      </c>
      <c r="G9" s="11"/>
      <c r="H9" s="19"/>
      <c r="I9" s="11"/>
      <c r="J9" s="20" t="s">
        <v>23</v>
      </c>
    </row>
    <row r="10" spans="1:16" x14ac:dyDescent="0.25">
      <c r="A10" s="382"/>
      <c r="B10" s="10" t="s">
        <v>24</v>
      </c>
      <c r="C10" s="11">
        <v>2</v>
      </c>
      <c r="D10" s="11"/>
      <c r="E10" s="11">
        <v>104000</v>
      </c>
      <c r="F10" s="11"/>
      <c r="G10" s="11">
        <v>2</v>
      </c>
      <c r="H10" s="19">
        <v>22000</v>
      </c>
      <c r="I10" s="11">
        <v>190</v>
      </c>
      <c r="J10" s="20" t="s">
        <v>25</v>
      </c>
    </row>
    <row r="11" spans="1:16" x14ac:dyDescent="0.25">
      <c r="A11" s="382"/>
      <c r="B11" s="10" t="s">
        <v>26</v>
      </c>
      <c r="C11" s="11">
        <v>1</v>
      </c>
      <c r="D11" s="11"/>
      <c r="E11" s="11"/>
      <c r="F11" s="65">
        <v>32000</v>
      </c>
      <c r="G11" s="11"/>
      <c r="H11" s="19"/>
      <c r="I11" s="11"/>
      <c r="J11" s="14" t="s">
        <v>27</v>
      </c>
    </row>
    <row r="12" spans="1:16" x14ac:dyDescent="0.25">
      <c r="A12" s="382"/>
      <c r="B12" s="10" t="s">
        <v>28</v>
      </c>
      <c r="C12" s="11">
        <v>1</v>
      </c>
      <c r="D12" s="11"/>
      <c r="E12" s="11"/>
      <c r="F12" s="65">
        <v>15000</v>
      </c>
      <c r="G12" s="12"/>
      <c r="H12" s="13"/>
      <c r="I12" s="12"/>
      <c r="J12" s="14" t="s">
        <v>131</v>
      </c>
    </row>
    <row r="13" spans="1:16" x14ac:dyDescent="0.25">
      <c r="A13" s="382"/>
      <c r="B13" s="21" t="s">
        <v>30</v>
      </c>
      <c r="C13" s="11">
        <v>2</v>
      </c>
      <c r="D13" s="11"/>
      <c r="E13" s="11"/>
      <c r="F13" s="65">
        <v>79750</v>
      </c>
      <c r="G13" s="22"/>
      <c r="H13" s="22"/>
      <c r="I13" s="22"/>
      <c r="J13" s="14" t="s">
        <v>130</v>
      </c>
    </row>
    <row r="14" spans="1:16" x14ac:dyDescent="0.25">
      <c r="A14" s="382"/>
      <c r="B14" s="10" t="s">
        <v>31</v>
      </c>
      <c r="C14" s="23">
        <v>2</v>
      </c>
      <c r="D14" s="23"/>
      <c r="E14" s="23"/>
      <c r="F14" s="75">
        <v>107750</v>
      </c>
      <c r="G14" s="23"/>
      <c r="H14" s="23"/>
      <c r="I14" s="12"/>
      <c r="J14" s="14" t="s">
        <v>129</v>
      </c>
    </row>
    <row r="15" spans="1:16" x14ac:dyDescent="0.25">
      <c r="A15" s="382"/>
      <c r="B15" s="18" t="s">
        <v>32</v>
      </c>
      <c r="C15" s="23">
        <v>1</v>
      </c>
      <c r="D15" s="23"/>
      <c r="E15" s="23"/>
      <c r="F15" s="75">
        <v>32500</v>
      </c>
      <c r="G15" s="23"/>
      <c r="H15" s="23"/>
      <c r="I15" s="12"/>
      <c r="J15" s="14" t="s">
        <v>33</v>
      </c>
    </row>
    <row r="16" spans="1:16" x14ac:dyDescent="0.25">
      <c r="A16" s="382"/>
      <c r="B16" s="18" t="s">
        <v>34</v>
      </c>
      <c r="C16" s="23">
        <v>1</v>
      </c>
      <c r="D16" s="23"/>
      <c r="E16" s="23"/>
      <c r="F16" s="75">
        <v>37000</v>
      </c>
      <c r="G16" s="23"/>
      <c r="H16" s="23"/>
      <c r="I16" s="12"/>
      <c r="J16" s="14" t="s">
        <v>33</v>
      </c>
    </row>
    <row r="17" spans="1:12" x14ac:dyDescent="0.25">
      <c r="A17" s="382"/>
      <c r="B17" s="18" t="s">
        <v>35</v>
      </c>
      <c r="C17" s="23">
        <v>1</v>
      </c>
      <c r="D17" s="23"/>
      <c r="E17" s="23">
        <v>22000</v>
      </c>
      <c r="F17" s="23"/>
      <c r="G17" s="23">
        <v>1</v>
      </c>
      <c r="H17" s="23">
        <v>5000</v>
      </c>
      <c r="I17" s="12">
        <v>100</v>
      </c>
      <c r="J17" s="14" t="s">
        <v>36</v>
      </c>
    </row>
    <row r="18" spans="1:12" x14ac:dyDescent="0.25">
      <c r="A18" s="382"/>
      <c r="B18" s="59" t="s">
        <v>37</v>
      </c>
      <c r="C18" s="60"/>
      <c r="D18" s="60">
        <v>1</v>
      </c>
      <c r="E18" s="60"/>
      <c r="F18" s="60"/>
      <c r="G18" s="60"/>
      <c r="H18" s="61"/>
      <c r="I18" s="60"/>
      <c r="J18" s="62" t="s">
        <v>38</v>
      </c>
    </row>
    <row r="19" spans="1:12" x14ac:dyDescent="0.25">
      <c r="A19" s="382"/>
      <c r="B19" s="63" t="s">
        <v>39</v>
      </c>
      <c r="C19" s="60"/>
      <c r="D19" s="60">
        <v>1</v>
      </c>
      <c r="E19" s="60"/>
      <c r="F19" s="60"/>
      <c r="G19" s="60"/>
      <c r="H19" s="61"/>
      <c r="I19" s="60"/>
      <c r="J19" s="62" t="s">
        <v>40</v>
      </c>
    </row>
    <row r="20" spans="1:12" x14ac:dyDescent="0.25">
      <c r="A20" s="382"/>
      <c r="B20" s="18" t="s">
        <v>41</v>
      </c>
      <c r="C20" s="23">
        <v>1</v>
      </c>
      <c r="D20" s="23"/>
      <c r="E20" s="23">
        <v>15000</v>
      </c>
      <c r="F20" s="23"/>
      <c r="G20" s="12">
        <v>1</v>
      </c>
      <c r="H20" s="12">
        <v>3000</v>
      </c>
      <c r="I20" s="12">
        <v>60</v>
      </c>
      <c r="J20" s="25"/>
    </row>
    <row r="21" spans="1:12" x14ac:dyDescent="0.25">
      <c r="A21" s="382"/>
      <c r="B21" s="18" t="s">
        <v>42</v>
      </c>
      <c r="C21" s="23">
        <v>1</v>
      </c>
      <c r="D21" s="23"/>
      <c r="E21" s="23"/>
      <c r="F21" s="75">
        <v>42500</v>
      </c>
      <c r="G21" s="23"/>
      <c r="H21" s="23"/>
      <c r="I21" s="12"/>
      <c r="J21" s="14"/>
    </row>
    <row r="22" spans="1:12" ht="15.75" thickBot="1" x14ac:dyDescent="0.3">
      <c r="A22" s="383"/>
      <c r="B22" s="26" t="s">
        <v>43</v>
      </c>
      <c r="C22" s="27">
        <v>2</v>
      </c>
      <c r="D22" s="27"/>
      <c r="E22" s="27">
        <v>42000</v>
      </c>
      <c r="F22" s="28"/>
      <c r="G22" s="29"/>
      <c r="H22" s="29"/>
      <c r="I22" s="29"/>
      <c r="J22" s="30"/>
    </row>
    <row r="23" spans="1:12" x14ac:dyDescent="0.25">
      <c r="A23" s="381">
        <v>44379</v>
      </c>
      <c r="B23" s="31" t="s">
        <v>44</v>
      </c>
      <c r="C23" s="32">
        <v>1</v>
      </c>
      <c r="D23" s="32"/>
      <c r="E23" s="32"/>
      <c r="F23" s="66">
        <v>39000</v>
      </c>
      <c r="G23" s="32">
        <v>1</v>
      </c>
      <c r="H23" s="33">
        <v>4000</v>
      </c>
      <c r="I23" s="32">
        <v>70</v>
      </c>
      <c r="J23" s="34"/>
    </row>
    <row r="24" spans="1:12" x14ac:dyDescent="0.25">
      <c r="A24" s="382"/>
      <c r="B24" s="35" t="s">
        <v>45</v>
      </c>
      <c r="C24" s="36">
        <v>1</v>
      </c>
      <c r="D24" s="36"/>
      <c r="E24" s="36">
        <v>45000</v>
      </c>
      <c r="F24" s="36"/>
      <c r="G24" s="36"/>
      <c r="H24" s="37"/>
      <c r="I24" s="36"/>
      <c r="J24" s="38" t="s">
        <v>46</v>
      </c>
    </row>
    <row r="25" spans="1:12" x14ac:dyDescent="0.25">
      <c r="A25" s="382"/>
      <c r="B25" s="35" t="s">
        <v>47</v>
      </c>
      <c r="C25" s="36">
        <v>1</v>
      </c>
      <c r="D25" s="36"/>
      <c r="E25" s="36"/>
      <c r="F25" s="67">
        <v>22500</v>
      </c>
      <c r="G25" s="36">
        <v>1</v>
      </c>
      <c r="H25" s="37">
        <v>4000</v>
      </c>
      <c r="I25" s="36">
        <v>70</v>
      </c>
      <c r="J25" s="38" t="s">
        <v>48</v>
      </c>
    </row>
    <row r="26" spans="1:12" ht="15.75" thickBot="1" x14ac:dyDescent="0.3">
      <c r="A26" s="382"/>
      <c r="B26" s="35" t="s">
        <v>49</v>
      </c>
      <c r="C26" s="36">
        <v>1</v>
      </c>
      <c r="D26" s="36"/>
      <c r="E26" s="36"/>
      <c r="F26" s="67">
        <v>37000</v>
      </c>
      <c r="G26" s="36"/>
      <c r="H26" s="37"/>
      <c r="I26" s="36"/>
      <c r="J26" s="38" t="s">
        <v>50</v>
      </c>
    </row>
    <row r="27" spans="1:12" ht="15.75" thickBot="1" x14ac:dyDescent="0.3">
      <c r="A27" s="382"/>
      <c r="B27" s="35" t="s">
        <v>51</v>
      </c>
      <c r="C27" s="36">
        <v>1</v>
      </c>
      <c r="D27" s="36"/>
      <c r="E27" s="36">
        <v>59000</v>
      </c>
      <c r="F27" s="36"/>
      <c r="G27" s="36"/>
      <c r="H27" s="36"/>
      <c r="I27" s="36"/>
      <c r="J27" s="38"/>
      <c r="K27" s="384" t="s">
        <v>52</v>
      </c>
      <c r="L27" s="386"/>
    </row>
    <row r="28" spans="1:12" x14ac:dyDescent="0.25">
      <c r="A28" s="382"/>
      <c r="B28" s="35" t="s">
        <v>53</v>
      </c>
      <c r="C28" s="36">
        <v>1</v>
      </c>
      <c r="D28" s="36"/>
      <c r="E28" s="36"/>
      <c r="F28" s="67">
        <v>14000</v>
      </c>
      <c r="G28" s="36">
        <v>1</v>
      </c>
      <c r="H28" s="36">
        <v>3000</v>
      </c>
      <c r="I28" s="36">
        <v>60</v>
      </c>
      <c r="J28" s="38" t="s">
        <v>54</v>
      </c>
    </row>
    <row r="29" spans="1:12" x14ac:dyDescent="0.25">
      <c r="A29" s="382"/>
      <c r="B29" s="35" t="s">
        <v>55</v>
      </c>
      <c r="C29" s="36">
        <v>1</v>
      </c>
      <c r="D29" s="36"/>
      <c r="E29" s="36">
        <v>29500</v>
      </c>
      <c r="F29" s="36"/>
      <c r="G29" s="36"/>
      <c r="H29" s="36"/>
      <c r="I29" s="36"/>
      <c r="J29" s="38"/>
    </row>
    <row r="30" spans="1:12" x14ac:dyDescent="0.25">
      <c r="A30" s="382"/>
      <c r="B30" s="39" t="s">
        <v>56</v>
      </c>
      <c r="C30" s="36">
        <v>1</v>
      </c>
      <c r="D30" s="36"/>
      <c r="E30" s="36"/>
      <c r="F30" s="67">
        <v>100000</v>
      </c>
      <c r="G30" s="36"/>
      <c r="H30" s="37"/>
      <c r="I30" s="36"/>
      <c r="J30" s="38" t="s">
        <v>57</v>
      </c>
    </row>
    <row r="31" spans="1:12" x14ac:dyDescent="0.25">
      <c r="A31" s="382"/>
      <c r="B31" s="35" t="s">
        <v>58</v>
      </c>
      <c r="C31" s="36">
        <v>1</v>
      </c>
      <c r="D31" s="36"/>
      <c r="E31" s="36"/>
      <c r="F31" s="67">
        <v>54000</v>
      </c>
      <c r="G31" s="36"/>
      <c r="H31" s="37"/>
      <c r="I31" s="36"/>
      <c r="J31" s="38" t="s">
        <v>57</v>
      </c>
    </row>
    <row r="32" spans="1:12" x14ac:dyDescent="0.25">
      <c r="A32" s="382"/>
      <c r="B32" s="35" t="s">
        <v>59</v>
      </c>
      <c r="C32" s="36">
        <v>1</v>
      </c>
      <c r="D32" s="36"/>
      <c r="E32" s="36"/>
      <c r="F32" s="67">
        <v>19000</v>
      </c>
      <c r="G32" s="36"/>
      <c r="H32" s="37"/>
      <c r="I32" s="36"/>
      <c r="J32" s="38" t="s">
        <v>60</v>
      </c>
    </row>
    <row r="33" spans="1:10" x14ac:dyDescent="0.25">
      <c r="A33" s="382"/>
      <c r="B33" s="35" t="s">
        <v>61</v>
      </c>
      <c r="C33" s="36">
        <v>1</v>
      </c>
      <c r="D33" s="36"/>
      <c r="E33" s="36">
        <v>19000</v>
      </c>
      <c r="F33" s="36"/>
      <c r="G33" s="36">
        <v>1</v>
      </c>
      <c r="H33" s="36">
        <v>3000</v>
      </c>
      <c r="I33" s="36">
        <v>60</v>
      </c>
      <c r="J33" s="38"/>
    </row>
    <row r="34" spans="1:10" x14ac:dyDescent="0.25">
      <c r="A34" s="382"/>
      <c r="B34" s="40" t="s">
        <v>62</v>
      </c>
      <c r="C34" s="36">
        <v>1</v>
      </c>
      <c r="D34" s="36"/>
      <c r="E34" s="36">
        <v>15000</v>
      </c>
      <c r="F34" s="36"/>
      <c r="G34" s="36">
        <v>1</v>
      </c>
      <c r="H34" s="36">
        <v>3000</v>
      </c>
      <c r="I34" s="36">
        <v>60</v>
      </c>
      <c r="J34" s="38"/>
    </row>
    <row r="35" spans="1:10" x14ac:dyDescent="0.25">
      <c r="A35" s="382"/>
      <c r="B35" s="35" t="s">
        <v>63</v>
      </c>
      <c r="C35" s="36">
        <v>1</v>
      </c>
      <c r="D35" s="36"/>
      <c r="E35" s="36"/>
      <c r="F35" s="67">
        <v>16000</v>
      </c>
      <c r="G35" s="36">
        <v>1</v>
      </c>
      <c r="H35" s="36">
        <v>3000</v>
      </c>
      <c r="I35" s="36">
        <v>60</v>
      </c>
      <c r="J35" s="38" t="s">
        <v>64</v>
      </c>
    </row>
    <row r="36" spans="1:10" ht="15.75" thickBot="1" x14ac:dyDescent="0.3">
      <c r="A36" s="383"/>
      <c r="B36" s="41" t="s">
        <v>65</v>
      </c>
      <c r="C36" s="42">
        <v>1</v>
      </c>
      <c r="D36" s="42"/>
      <c r="E36" s="42"/>
      <c r="F36" s="68">
        <v>27000</v>
      </c>
      <c r="G36" s="42"/>
      <c r="H36" s="42"/>
      <c r="I36" s="42"/>
      <c r="J36" s="43" t="s">
        <v>54</v>
      </c>
    </row>
    <row r="37" spans="1:10" x14ac:dyDescent="0.25">
      <c r="A37" s="381">
        <v>44380</v>
      </c>
      <c r="B37" s="5" t="s">
        <v>66</v>
      </c>
      <c r="C37" s="6">
        <v>1</v>
      </c>
      <c r="D37" s="6"/>
      <c r="E37" s="6"/>
      <c r="F37" s="74">
        <v>38000</v>
      </c>
      <c r="G37" s="6"/>
      <c r="H37" s="6"/>
      <c r="I37" s="6"/>
      <c r="J37" s="44" t="s">
        <v>54</v>
      </c>
    </row>
    <row r="38" spans="1:10" x14ac:dyDescent="0.25">
      <c r="A38" s="382"/>
      <c r="B38" s="10" t="s">
        <v>67</v>
      </c>
      <c r="C38" s="11">
        <v>2</v>
      </c>
      <c r="D38" s="11"/>
      <c r="E38" s="11">
        <v>154000</v>
      </c>
      <c r="F38" s="12"/>
      <c r="G38" s="12"/>
      <c r="H38" s="13"/>
      <c r="I38" s="12"/>
      <c r="J38" s="24"/>
    </row>
    <row r="39" spans="1:10" x14ac:dyDescent="0.25">
      <c r="A39" s="382"/>
      <c r="B39" s="10" t="s">
        <v>68</v>
      </c>
      <c r="C39" s="11">
        <v>1</v>
      </c>
      <c r="D39" s="11"/>
      <c r="E39" s="11">
        <v>17000</v>
      </c>
      <c r="F39" s="12"/>
      <c r="G39" s="12"/>
      <c r="H39" s="13"/>
      <c r="I39" s="12"/>
      <c r="J39" s="45"/>
    </row>
    <row r="40" spans="1:10" x14ac:dyDescent="0.25">
      <c r="A40" s="382"/>
      <c r="B40" s="10" t="s">
        <v>69</v>
      </c>
      <c r="C40" s="11">
        <v>1</v>
      </c>
      <c r="D40" s="11"/>
      <c r="E40" s="11">
        <v>25000</v>
      </c>
      <c r="F40" s="12"/>
      <c r="G40" s="12">
        <v>1</v>
      </c>
      <c r="H40" s="13">
        <v>1000</v>
      </c>
      <c r="I40" s="12">
        <v>40</v>
      </c>
      <c r="J40" s="46"/>
    </row>
    <row r="41" spans="1:10" x14ac:dyDescent="0.25">
      <c r="A41" s="382"/>
      <c r="B41" s="10" t="s">
        <v>70</v>
      </c>
      <c r="C41" s="11">
        <v>1</v>
      </c>
      <c r="D41" s="11"/>
      <c r="E41" s="11"/>
      <c r="F41" s="65">
        <v>35500</v>
      </c>
      <c r="G41" s="12"/>
      <c r="H41" s="13"/>
      <c r="I41" s="12"/>
      <c r="J41" s="14" t="s">
        <v>54</v>
      </c>
    </row>
    <row r="42" spans="1:10" x14ac:dyDescent="0.25">
      <c r="A42" s="382"/>
      <c r="B42" s="10" t="s">
        <v>71</v>
      </c>
      <c r="C42" s="11">
        <v>1</v>
      </c>
      <c r="D42" s="11"/>
      <c r="E42" s="11"/>
      <c r="F42" s="67">
        <v>40000</v>
      </c>
      <c r="G42" s="70"/>
      <c r="H42" s="71"/>
      <c r="I42" s="70"/>
      <c r="J42" s="69" t="s">
        <v>72</v>
      </c>
    </row>
    <row r="43" spans="1:10" x14ac:dyDescent="0.25">
      <c r="A43" s="382"/>
      <c r="B43" s="10" t="s">
        <v>73</v>
      </c>
      <c r="C43" s="12">
        <v>1</v>
      </c>
      <c r="D43" s="12"/>
      <c r="E43" s="12"/>
      <c r="F43" s="67">
        <v>18000</v>
      </c>
      <c r="G43" s="70"/>
      <c r="H43" s="70"/>
      <c r="I43" s="70"/>
      <c r="J43" s="69" t="s">
        <v>74</v>
      </c>
    </row>
    <row r="44" spans="1:10" x14ac:dyDescent="0.25">
      <c r="A44" s="382"/>
      <c r="B44" s="10" t="s">
        <v>41</v>
      </c>
      <c r="C44" s="11">
        <v>1</v>
      </c>
      <c r="D44" s="11"/>
      <c r="E44" s="11">
        <v>16000</v>
      </c>
      <c r="F44" s="70"/>
      <c r="G44" s="70">
        <v>1</v>
      </c>
      <c r="H44" s="71">
        <v>3000</v>
      </c>
      <c r="I44" s="70">
        <v>60</v>
      </c>
      <c r="J44" s="69"/>
    </row>
    <row r="45" spans="1:10" x14ac:dyDescent="0.25">
      <c r="A45" s="382"/>
      <c r="B45" s="10" t="s">
        <v>75</v>
      </c>
      <c r="C45" s="11">
        <v>1</v>
      </c>
      <c r="D45" s="11"/>
      <c r="E45" s="11"/>
      <c r="F45" s="67">
        <v>26500</v>
      </c>
      <c r="G45" s="70"/>
      <c r="H45" s="71"/>
      <c r="I45" s="70"/>
      <c r="J45" s="69"/>
    </row>
    <row r="46" spans="1:10" x14ac:dyDescent="0.25">
      <c r="A46" s="382"/>
      <c r="B46" s="10" t="s">
        <v>76</v>
      </c>
      <c r="C46" s="11">
        <v>1</v>
      </c>
      <c r="D46" s="11"/>
      <c r="E46" s="11">
        <v>14000</v>
      </c>
      <c r="F46" s="70"/>
      <c r="G46" s="70">
        <v>1</v>
      </c>
      <c r="H46" s="71">
        <v>3000</v>
      </c>
      <c r="I46" s="70">
        <v>60</v>
      </c>
      <c r="J46" s="69"/>
    </row>
    <row r="47" spans="1:10" ht="15.75" thickBot="1" x14ac:dyDescent="0.3">
      <c r="A47" s="383"/>
      <c r="B47" s="47" t="s">
        <v>73</v>
      </c>
      <c r="C47" s="27">
        <v>1</v>
      </c>
      <c r="D47" s="27"/>
      <c r="E47" s="27"/>
      <c r="F47" s="68">
        <v>18000</v>
      </c>
      <c r="G47" s="72"/>
      <c r="H47" s="72"/>
      <c r="I47" s="72"/>
      <c r="J47" s="73" t="s">
        <v>77</v>
      </c>
    </row>
    <row r="48" spans="1:10" x14ac:dyDescent="0.25">
      <c r="A48" s="381">
        <v>44381</v>
      </c>
      <c r="B48" s="48" t="s">
        <v>78</v>
      </c>
      <c r="C48" s="7">
        <v>1</v>
      </c>
      <c r="D48" s="7"/>
      <c r="E48" s="7"/>
      <c r="F48" s="74">
        <v>28500</v>
      </c>
      <c r="G48" s="7"/>
      <c r="H48" s="7"/>
      <c r="I48" s="7"/>
      <c r="J48" s="9" t="s">
        <v>54</v>
      </c>
    </row>
    <row r="49" spans="1:10" x14ac:dyDescent="0.25">
      <c r="A49" s="382"/>
      <c r="B49" s="49" t="s">
        <v>79</v>
      </c>
      <c r="C49" s="12">
        <v>1</v>
      </c>
      <c r="D49" s="12"/>
      <c r="E49" s="12">
        <v>20000</v>
      </c>
      <c r="F49" s="65"/>
      <c r="G49" s="12">
        <v>1</v>
      </c>
      <c r="H49" s="13">
        <v>4000</v>
      </c>
      <c r="I49" s="12">
        <v>70</v>
      </c>
      <c r="J49" s="38"/>
    </row>
    <row r="50" spans="1:10" x14ac:dyDescent="0.25">
      <c r="A50" s="382"/>
      <c r="B50" s="49" t="s">
        <v>80</v>
      </c>
      <c r="C50" s="12">
        <v>1</v>
      </c>
      <c r="D50" s="12"/>
      <c r="E50" s="12">
        <v>19000</v>
      </c>
      <c r="F50" s="65"/>
      <c r="G50" s="12"/>
      <c r="H50" s="13"/>
      <c r="I50" s="12"/>
      <c r="J50" s="50"/>
    </row>
    <row r="51" spans="1:10" x14ac:dyDescent="0.25">
      <c r="A51" s="382"/>
      <c r="B51" s="49" t="s">
        <v>81</v>
      </c>
      <c r="C51" s="12">
        <v>1</v>
      </c>
      <c r="D51" s="12"/>
      <c r="E51" s="12"/>
      <c r="F51" s="65">
        <v>23000</v>
      </c>
      <c r="G51" s="12"/>
      <c r="H51" s="13"/>
      <c r="I51" s="12"/>
      <c r="J51" s="14" t="s">
        <v>54</v>
      </c>
    </row>
    <row r="52" spans="1:10" ht="15.75" thickBot="1" x14ac:dyDescent="0.3">
      <c r="A52" s="383"/>
      <c r="B52" s="51" t="s">
        <v>82</v>
      </c>
      <c r="C52" s="27">
        <v>1</v>
      </c>
      <c r="D52" s="27"/>
      <c r="E52" s="27">
        <v>23000</v>
      </c>
      <c r="F52" s="27"/>
      <c r="G52" s="27"/>
      <c r="H52" s="52"/>
      <c r="I52" s="27"/>
      <c r="J52" s="30"/>
    </row>
    <row r="53" spans="1:10" x14ac:dyDescent="0.25">
      <c r="A53" s="381">
        <v>44382</v>
      </c>
      <c r="B53" s="48" t="s">
        <v>83</v>
      </c>
      <c r="C53" s="7">
        <v>1</v>
      </c>
      <c r="D53" s="7"/>
      <c r="E53" s="7"/>
      <c r="F53" s="74">
        <v>27000</v>
      </c>
      <c r="G53" s="7"/>
      <c r="H53" s="7"/>
      <c r="I53" s="7"/>
      <c r="J53" s="9" t="s">
        <v>84</v>
      </c>
    </row>
    <row r="54" spans="1:10" x14ac:dyDescent="0.25">
      <c r="A54" s="382"/>
      <c r="B54" s="49" t="s">
        <v>85</v>
      </c>
      <c r="C54" s="12">
        <v>1</v>
      </c>
      <c r="D54" s="12"/>
      <c r="E54" s="12"/>
      <c r="F54" s="65">
        <v>23000</v>
      </c>
      <c r="G54" s="12"/>
      <c r="H54" s="13"/>
      <c r="I54" s="12"/>
      <c r="J54" s="38" t="s">
        <v>84</v>
      </c>
    </row>
    <row r="55" spans="1:10" x14ac:dyDescent="0.25">
      <c r="A55" s="382"/>
      <c r="B55" s="49" t="s">
        <v>86</v>
      </c>
      <c r="C55" s="12">
        <v>1</v>
      </c>
      <c r="D55" s="12"/>
      <c r="E55" s="12"/>
      <c r="F55" s="65">
        <v>18000</v>
      </c>
      <c r="G55" s="12">
        <v>1</v>
      </c>
      <c r="H55" s="13">
        <v>4000</v>
      </c>
      <c r="I55" s="12">
        <v>70</v>
      </c>
      <c r="J55" s="50" t="s">
        <v>27</v>
      </c>
    </row>
    <row r="56" spans="1:10" x14ac:dyDescent="0.25">
      <c r="A56" s="382"/>
      <c r="B56" s="49" t="s">
        <v>87</v>
      </c>
      <c r="C56" s="12">
        <v>1</v>
      </c>
      <c r="D56" s="12"/>
      <c r="E56" s="12">
        <v>15000</v>
      </c>
      <c r="F56" s="65"/>
      <c r="G56" s="12">
        <v>1</v>
      </c>
      <c r="H56" s="13">
        <v>3000</v>
      </c>
      <c r="I56" s="12">
        <v>60</v>
      </c>
      <c r="J56" s="50"/>
    </row>
    <row r="57" spans="1:10" x14ac:dyDescent="0.25">
      <c r="A57" s="382"/>
      <c r="B57" s="49" t="s">
        <v>88</v>
      </c>
      <c r="C57" s="12">
        <v>1</v>
      </c>
      <c r="D57" s="12"/>
      <c r="E57" s="12"/>
      <c r="F57" s="65">
        <v>22500</v>
      </c>
      <c r="G57" s="12">
        <v>1</v>
      </c>
      <c r="H57" s="13">
        <v>4000</v>
      </c>
      <c r="I57" s="12">
        <v>70</v>
      </c>
      <c r="J57" s="14"/>
    </row>
    <row r="58" spans="1:10" x14ac:dyDescent="0.25">
      <c r="A58" s="382"/>
      <c r="B58" s="49" t="s">
        <v>53</v>
      </c>
      <c r="C58" s="12">
        <v>1</v>
      </c>
      <c r="D58" s="12"/>
      <c r="E58" s="12"/>
      <c r="F58" s="65">
        <v>15000</v>
      </c>
      <c r="G58" s="12">
        <v>1</v>
      </c>
      <c r="H58" s="13">
        <v>3000</v>
      </c>
      <c r="I58" s="12">
        <v>60</v>
      </c>
      <c r="J58" s="14" t="s">
        <v>17</v>
      </c>
    </row>
    <row r="59" spans="1:10" x14ac:dyDescent="0.25">
      <c r="A59" s="382"/>
      <c r="B59" s="49" t="s">
        <v>89</v>
      </c>
      <c r="C59" s="12">
        <v>1</v>
      </c>
      <c r="D59" s="12"/>
      <c r="E59" s="12"/>
      <c r="F59" s="65">
        <v>15000</v>
      </c>
      <c r="G59" s="12">
        <v>1</v>
      </c>
      <c r="H59" s="12">
        <v>3000</v>
      </c>
      <c r="I59" s="12">
        <v>60</v>
      </c>
      <c r="J59" s="14" t="s">
        <v>17</v>
      </c>
    </row>
    <row r="60" spans="1:10" x14ac:dyDescent="0.25">
      <c r="A60" s="382"/>
      <c r="B60" s="49" t="s">
        <v>90</v>
      </c>
      <c r="C60" s="12">
        <v>1</v>
      </c>
      <c r="D60" s="12"/>
      <c r="E60" s="12"/>
      <c r="F60" s="65">
        <v>23000</v>
      </c>
      <c r="G60" s="12"/>
      <c r="H60" s="13"/>
      <c r="I60" s="12"/>
      <c r="J60" s="14" t="s">
        <v>27</v>
      </c>
    </row>
    <row r="61" spans="1:10" x14ac:dyDescent="0.25">
      <c r="A61" s="382"/>
      <c r="B61" s="49" t="s">
        <v>91</v>
      </c>
      <c r="C61" s="12">
        <v>1</v>
      </c>
      <c r="D61" s="12"/>
      <c r="E61" s="12"/>
      <c r="F61" s="65">
        <v>47000</v>
      </c>
      <c r="G61" s="12">
        <v>1</v>
      </c>
      <c r="H61" s="13">
        <v>4000</v>
      </c>
      <c r="I61" s="12">
        <v>70</v>
      </c>
      <c r="J61" s="14" t="s">
        <v>27</v>
      </c>
    </row>
    <row r="62" spans="1:10" x14ac:dyDescent="0.25">
      <c r="A62" s="382"/>
      <c r="B62" s="49" t="s">
        <v>92</v>
      </c>
      <c r="C62" s="12">
        <v>1</v>
      </c>
      <c r="D62" s="12"/>
      <c r="E62" s="12"/>
      <c r="F62" s="65">
        <v>18000</v>
      </c>
      <c r="G62" s="11"/>
      <c r="H62" s="19"/>
      <c r="I62" s="11"/>
      <c r="J62" s="20" t="s">
        <v>93</v>
      </c>
    </row>
    <row r="63" spans="1:10" x14ac:dyDescent="0.25">
      <c r="A63" s="382"/>
      <c r="B63" s="49" t="s">
        <v>94</v>
      </c>
      <c r="C63" s="12">
        <v>1</v>
      </c>
      <c r="D63" s="12"/>
      <c r="E63" s="12"/>
      <c r="F63" s="65">
        <v>90000</v>
      </c>
      <c r="G63" s="12">
        <v>1</v>
      </c>
      <c r="H63" s="12">
        <v>5000</v>
      </c>
      <c r="I63" s="12">
        <v>80</v>
      </c>
      <c r="J63" s="14" t="s">
        <v>27</v>
      </c>
    </row>
    <row r="64" spans="1:10" x14ac:dyDescent="0.25">
      <c r="A64" s="382"/>
      <c r="B64" s="49" t="s">
        <v>95</v>
      </c>
      <c r="C64" s="12">
        <v>1</v>
      </c>
      <c r="D64" s="12"/>
      <c r="E64" s="13"/>
      <c r="F64" s="76">
        <v>28000</v>
      </c>
      <c r="G64" s="12">
        <v>1</v>
      </c>
      <c r="H64" s="13">
        <v>4000</v>
      </c>
      <c r="I64" s="12">
        <v>70</v>
      </c>
      <c r="J64" s="50" t="s">
        <v>17</v>
      </c>
    </row>
    <row r="65" spans="1:16" ht="15.75" thickBot="1" x14ac:dyDescent="0.3">
      <c r="A65" s="383"/>
      <c r="B65" s="53" t="s">
        <v>96</v>
      </c>
      <c r="C65" s="42">
        <v>1</v>
      </c>
      <c r="D65" s="42"/>
      <c r="E65" s="42"/>
      <c r="F65" s="68">
        <v>20000</v>
      </c>
      <c r="G65" s="42">
        <v>1</v>
      </c>
      <c r="H65" s="42">
        <v>3000</v>
      </c>
      <c r="I65" s="42">
        <v>60</v>
      </c>
      <c r="J65" s="43" t="s">
        <v>17</v>
      </c>
    </row>
    <row r="66" spans="1:16" x14ac:dyDescent="0.25">
      <c r="A66" s="381">
        <v>44383</v>
      </c>
      <c r="B66" s="31" t="s">
        <v>97</v>
      </c>
      <c r="C66" s="32">
        <v>1</v>
      </c>
      <c r="D66" s="32"/>
      <c r="E66" s="32"/>
      <c r="F66" s="32"/>
      <c r="G66" s="32"/>
      <c r="H66" s="32"/>
      <c r="I66" s="32"/>
      <c r="J66" s="34" t="s">
        <v>98</v>
      </c>
    </row>
    <row r="67" spans="1:16" x14ac:dyDescent="0.25">
      <c r="A67" s="382"/>
      <c r="B67" s="49" t="s">
        <v>99</v>
      </c>
      <c r="C67" s="12">
        <v>1</v>
      </c>
      <c r="D67" s="12"/>
      <c r="E67" s="12">
        <v>26000</v>
      </c>
      <c r="F67" s="12"/>
      <c r="G67" s="12"/>
      <c r="H67" s="13"/>
      <c r="I67" s="12"/>
      <c r="J67" s="38" t="s">
        <v>100</v>
      </c>
    </row>
    <row r="68" spans="1:16" ht="15.75" thickBot="1" x14ac:dyDescent="0.3">
      <c r="A68" s="382"/>
      <c r="B68" s="49" t="s">
        <v>101</v>
      </c>
      <c r="C68" s="12">
        <v>1</v>
      </c>
      <c r="D68" s="12"/>
      <c r="E68" s="12"/>
      <c r="F68" s="65">
        <v>34000</v>
      </c>
      <c r="G68" s="12"/>
      <c r="H68" s="13"/>
      <c r="I68" s="12"/>
      <c r="J68" s="50" t="s">
        <v>27</v>
      </c>
    </row>
    <row r="69" spans="1:16" ht="15.75" thickBot="1" x14ac:dyDescent="0.3">
      <c r="A69" s="382"/>
      <c r="B69" s="49" t="s">
        <v>102</v>
      </c>
      <c r="C69" s="12">
        <v>1</v>
      </c>
      <c r="D69" s="12"/>
      <c r="E69" s="12">
        <v>19000</v>
      </c>
      <c r="F69" s="12"/>
      <c r="G69" s="12"/>
      <c r="H69" s="13"/>
      <c r="I69" s="12"/>
      <c r="J69" s="50"/>
      <c r="K69" s="384" t="s">
        <v>103</v>
      </c>
      <c r="L69" s="385"/>
      <c r="M69" s="385"/>
      <c r="N69" s="385"/>
      <c r="O69" s="385"/>
      <c r="P69" s="386"/>
    </row>
    <row r="70" spans="1:16" ht="15.75" thickBot="1" x14ac:dyDescent="0.3">
      <c r="A70" s="382"/>
      <c r="B70" s="49" t="s">
        <v>99</v>
      </c>
      <c r="C70" s="12">
        <v>1</v>
      </c>
      <c r="D70" s="12"/>
      <c r="E70" s="12"/>
      <c r="F70" s="65">
        <v>23000</v>
      </c>
      <c r="G70" s="12">
        <v>1</v>
      </c>
      <c r="H70" s="13">
        <v>4000</v>
      </c>
      <c r="I70" s="12">
        <v>70</v>
      </c>
      <c r="J70" s="14" t="s">
        <v>27</v>
      </c>
      <c r="K70" s="384" t="s">
        <v>103</v>
      </c>
      <c r="L70" s="385"/>
      <c r="M70" s="385"/>
      <c r="N70" s="385"/>
      <c r="O70" s="385"/>
      <c r="P70" s="386"/>
    </row>
    <row r="71" spans="1:16" x14ac:dyDescent="0.25">
      <c r="A71" s="382"/>
      <c r="B71" s="49" t="s">
        <v>104</v>
      </c>
      <c r="C71" s="12">
        <v>1</v>
      </c>
      <c r="D71" s="12"/>
      <c r="E71" s="12">
        <v>35000</v>
      </c>
      <c r="F71" s="12"/>
      <c r="G71" s="12"/>
      <c r="H71" s="13"/>
      <c r="I71" s="12"/>
      <c r="J71" s="14"/>
    </row>
    <row r="72" spans="1:16" x14ac:dyDescent="0.25">
      <c r="A72" s="382"/>
      <c r="B72" s="49" t="s">
        <v>105</v>
      </c>
      <c r="C72" s="12">
        <v>1</v>
      </c>
      <c r="D72" s="12"/>
      <c r="E72" s="12"/>
      <c r="F72" s="65">
        <v>10000</v>
      </c>
      <c r="G72" s="12">
        <v>2</v>
      </c>
      <c r="H72" s="12">
        <v>7000</v>
      </c>
      <c r="I72" s="12" t="s">
        <v>106</v>
      </c>
      <c r="J72" s="14" t="s">
        <v>107</v>
      </c>
    </row>
    <row r="73" spans="1:16" x14ac:dyDescent="0.25">
      <c r="A73" s="382"/>
      <c r="B73" s="49" t="s">
        <v>43</v>
      </c>
      <c r="C73" s="12">
        <v>1</v>
      </c>
      <c r="D73" s="12"/>
      <c r="E73" s="12">
        <v>18000</v>
      </c>
      <c r="F73" s="12"/>
      <c r="G73" s="12">
        <v>1</v>
      </c>
      <c r="H73" s="13">
        <v>3000</v>
      </c>
      <c r="I73" s="12">
        <v>60</v>
      </c>
      <c r="J73" s="14"/>
    </row>
    <row r="74" spans="1:16" x14ac:dyDescent="0.25">
      <c r="A74" s="382"/>
      <c r="B74" s="49" t="s">
        <v>99</v>
      </c>
      <c r="C74" s="12">
        <v>1</v>
      </c>
      <c r="D74" s="12"/>
      <c r="E74" s="12">
        <v>24000</v>
      </c>
      <c r="F74" s="12"/>
      <c r="G74" s="12">
        <v>1</v>
      </c>
      <c r="H74" s="13">
        <v>4000</v>
      </c>
      <c r="I74" s="12">
        <v>70</v>
      </c>
      <c r="J74" s="14"/>
    </row>
    <row r="75" spans="1:16" x14ac:dyDescent="0.25">
      <c r="A75" s="382"/>
      <c r="B75" s="49" t="s">
        <v>108</v>
      </c>
      <c r="C75" s="12">
        <v>1</v>
      </c>
      <c r="D75" s="12"/>
      <c r="E75" s="13">
        <v>21000</v>
      </c>
      <c r="F75" s="36"/>
      <c r="G75" s="36"/>
      <c r="H75" s="37"/>
      <c r="I75" s="36"/>
      <c r="J75" s="38"/>
    </row>
    <row r="76" spans="1:16" x14ac:dyDescent="0.25">
      <c r="A76" s="382"/>
      <c r="B76" s="40" t="s">
        <v>109</v>
      </c>
      <c r="C76" s="36">
        <v>1</v>
      </c>
      <c r="D76" s="36"/>
      <c r="E76" s="36">
        <v>23000</v>
      </c>
      <c r="F76" s="36"/>
      <c r="G76" s="36"/>
      <c r="H76" s="36"/>
      <c r="I76" s="36"/>
      <c r="J76" s="38"/>
    </row>
    <row r="77" spans="1:16" x14ac:dyDescent="0.25">
      <c r="A77" s="382"/>
      <c r="B77" s="35" t="s">
        <v>15</v>
      </c>
      <c r="C77" s="36">
        <v>1</v>
      </c>
      <c r="D77" s="36"/>
      <c r="E77" s="36">
        <v>22000</v>
      </c>
      <c r="F77" s="36"/>
      <c r="G77" s="36"/>
      <c r="H77" s="36"/>
      <c r="I77" s="36"/>
      <c r="J77" s="38"/>
    </row>
    <row r="78" spans="1:16" x14ac:dyDescent="0.25">
      <c r="A78" s="382"/>
      <c r="B78" s="39" t="s">
        <v>39</v>
      </c>
      <c r="C78" s="36">
        <v>1</v>
      </c>
      <c r="D78" s="36"/>
      <c r="E78" s="36"/>
      <c r="F78" s="67">
        <v>24000</v>
      </c>
      <c r="G78" s="36"/>
      <c r="H78" s="36"/>
      <c r="I78" s="36"/>
      <c r="J78" s="14" t="s">
        <v>17</v>
      </c>
    </row>
    <row r="79" spans="1:16" ht="15.75" thickBot="1" x14ac:dyDescent="0.3">
      <c r="A79" s="383"/>
      <c r="B79" s="41" t="s">
        <v>110</v>
      </c>
      <c r="C79" s="42">
        <v>1</v>
      </c>
      <c r="D79" s="42"/>
      <c r="E79" s="42"/>
      <c r="F79" s="68">
        <v>19000</v>
      </c>
      <c r="G79" s="42"/>
      <c r="H79" s="42"/>
      <c r="I79" s="42"/>
      <c r="J79" s="30" t="s">
        <v>17</v>
      </c>
    </row>
    <row r="80" spans="1:16" x14ac:dyDescent="0.25">
      <c r="A80" s="381">
        <v>44384</v>
      </c>
      <c r="B80" s="48" t="s">
        <v>111</v>
      </c>
      <c r="C80" s="7">
        <v>1</v>
      </c>
      <c r="D80" s="7"/>
      <c r="E80" s="7"/>
      <c r="F80" s="74">
        <v>32000</v>
      </c>
      <c r="G80" s="7"/>
      <c r="H80" s="7"/>
      <c r="I80" s="7"/>
      <c r="J80" s="9" t="s">
        <v>27</v>
      </c>
    </row>
    <row r="81" spans="1:10" x14ac:dyDescent="0.25">
      <c r="A81" s="382"/>
      <c r="B81" s="49" t="s">
        <v>112</v>
      </c>
      <c r="C81" s="12">
        <v>1</v>
      </c>
      <c r="D81" s="12"/>
      <c r="E81" s="12">
        <v>18000</v>
      </c>
      <c r="F81" s="65"/>
      <c r="G81" s="12"/>
      <c r="H81" s="13"/>
      <c r="I81" s="12"/>
      <c r="J81" s="14"/>
    </row>
    <row r="82" spans="1:10" x14ac:dyDescent="0.25">
      <c r="A82" s="382"/>
      <c r="B82" s="49" t="s">
        <v>89</v>
      </c>
      <c r="C82" s="12">
        <v>1</v>
      </c>
      <c r="D82" s="12"/>
      <c r="E82" s="12"/>
      <c r="F82" s="65">
        <v>18000</v>
      </c>
      <c r="G82" s="12"/>
      <c r="H82" s="13"/>
      <c r="I82" s="12"/>
      <c r="J82" s="54" t="s">
        <v>27</v>
      </c>
    </row>
    <row r="83" spans="1:10" x14ac:dyDescent="0.25">
      <c r="A83" s="382"/>
      <c r="B83" s="49" t="s">
        <v>66</v>
      </c>
      <c r="C83" s="12">
        <v>1</v>
      </c>
      <c r="D83" s="12"/>
      <c r="E83" s="12">
        <v>38000</v>
      </c>
      <c r="F83" s="65"/>
      <c r="G83" s="12"/>
      <c r="H83" s="13"/>
      <c r="I83" s="12"/>
      <c r="J83" s="54"/>
    </row>
    <row r="84" spans="1:10" x14ac:dyDescent="0.25">
      <c r="A84" s="382"/>
      <c r="B84" s="49" t="s">
        <v>113</v>
      </c>
      <c r="C84" s="12">
        <v>1</v>
      </c>
      <c r="D84" s="12"/>
      <c r="E84" s="12">
        <v>32000</v>
      </c>
      <c r="F84" s="65"/>
      <c r="G84" s="12"/>
      <c r="H84" s="13"/>
      <c r="I84" s="12"/>
      <c r="J84" s="14"/>
    </row>
    <row r="85" spans="1:10" x14ac:dyDescent="0.25">
      <c r="A85" s="382"/>
      <c r="B85" s="49" t="s">
        <v>108</v>
      </c>
      <c r="C85" s="12">
        <v>1</v>
      </c>
      <c r="D85" s="12"/>
      <c r="E85" s="12"/>
      <c r="F85" s="65">
        <v>18000</v>
      </c>
      <c r="G85" s="12">
        <v>1</v>
      </c>
      <c r="H85" s="13">
        <v>3000</v>
      </c>
      <c r="I85" s="12">
        <v>60</v>
      </c>
      <c r="J85" s="14" t="s">
        <v>54</v>
      </c>
    </row>
    <row r="86" spans="1:10" x14ac:dyDescent="0.25">
      <c r="A86" s="382"/>
      <c r="B86" s="49" t="s">
        <v>114</v>
      </c>
      <c r="C86" s="12">
        <v>1</v>
      </c>
      <c r="D86" s="12"/>
      <c r="E86" s="12"/>
      <c r="F86" s="65">
        <v>38000</v>
      </c>
      <c r="G86" s="12"/>
      <c r="H86" s="12"/>
      <c r="I86" s="12"/>
      <c r="J86" s="14" t="s">
        <v>54</v>
      </c>
    </row>
    <row r="87" spans="1:10" x14ac:dyDescent="0.25">
      <c r="A87" s="382"/>
      <c r="B87" s="49" t="s">
        <v>112</v>
      </c>
      <c r="C87" s="12">
        <v>1</v>
      </c>
      <c r="D87" s="12"/>
      <c r="E87" s="12">
        <v>18000</v>
      </c>
      <c r="F87" s="65"/>
      <c r="G87" s="12"/>
      <c r="H87" s="13"/>
      <c r="I87" s="12"/>
      <c r="J87" s="14"/>
    </row>
    <row r="88" spans="1:10" x14ac:dyDescent="0.25">
      <c r="A88" s="382"/>
      <c r="B88" s="49" t="s">
        <v>115</v>
      </c>
      <c r="C88" s="12">
        <v>1</v>
      </c>
      <c r="D88" s="12"/>
      <c r="E88" s="12"/>
      <c r="F88" s="65">
        <v>18000</v>
      </c>
      <c r="G88" s="12"/>
      <c r="H88" s="13"/>
      <c r="I88" s="12"/>
      <c r="J88" s="14" t="s">
        <v>17</v>
      </c>
    </row>
    <row r="89" spans="1:10" x14ac:dyDescent="0.25">
      <c r="A89" s="382"/>
      <c r="B89" s="49" t="s">
        <v>116</v>
      </c>
      <c r="C89" s="12">
        <v>1</v>
      </c>
      <c r="D89" s="12"/>
      <c r="E89" s="12">
        <v>20000</v>
      </c>
      <c r="F89" s="12"/>
      <c r="G89" s="12"/>
      <c r="H89" s="13"/>
      <c r="I89" s="12"/>
      <c r="J89" s="14"/>
    </row>
    <row r="90" spans="1:10" x14ac:dyDescent="0.25">
      <c r="A90" s="382"/>
      <c r="B90" s="49" t="s">
        <v>117</v>
      </c>
      <c r="C90" s="12">
        <v>2</v>
      </c>
      <c r="D90" s="12"/>
      <c r="E90" s="12"/>
      <c r="F90" s="65">
        <v>158000</v>
      </c>
      <c r="G90" s="12"/>
      <c r="H90" s="13"/>
      <c r="I90" s="12"/>
      <c r="J90" s="14" t="s">
        <v>118</v>
      </c>
    </row>
    <row r="91" spans="1:10" x14ac:dyDescent="0.25">
      <c r="A91" s="382"/>
      <c r="B91" s="49" t="s">
        <v>119</v>
      </c>
      <c r="C91" s="12">
        <v>1</v>
      </c>
      <c r="D91" s="12"/>
      <c r="E91" s="13">
        <v>16000</v>
      </c>
      <c r="F91" s="12"/>
      <c r="G91" s="12">
        <v>1</v>
      </c>
      <c r="H91" s="13">
        <v>5000</v>
      </c>
      <c r="I91" s="12">
        <v>100</v>
      </c>
      <c r="J91" s="54"/>
    </row>
    <row r="92" spans="1:10" x14ac:dyDescent="0.25">
      <c r="A92" s="382"/>
      <c r="B92" s="49" t="s">
        <v>120</v>
      </c>
      <c r="C92" s="12">
        <v>1</v>
      </c>
      <c r="D92" s="12"/>
      <c r="E92" s="13">
        <v>20000</v>
      </c>
      <c r="F92" s="12"/>
      <c r="G92" s="12"/>
      <c r="H92" s="13"/>
      <c r="I92" s="12"/>
      <c r="J92" s="14"/>
    </row>
    <row r="93" spans="1:10" x14ac:dyDescent="0.25">
      <c r="A93" s="382"/>
      <c r="B93" s="55" t="s">
        <v>119</v>
      </c>
      <c r="C93" s="12">
        <v>1</v>
      </c>
      <c r="D93" s="12"/>
      <c r="E93" s="12">
        <v>21000</v>
      </c>
      <c r="F93" s="12"/>
      <c r="G93" s="12"/>
      <c r="H93" s="12"/>
      <c r="I93" s="12"/>
      <c r="J93" s="14"/>
    </row>
    <row r="94" spans="1:10" x14ac:dyDescent="0.25">
      <c r="A94" s="382"/>
      <c r="B94" s="49" t="s">
        <v>121</v>
      </c>
      <c r="C94" s="12">
        <v>1</v>
      </c>
      <c r="D94" s="12"/>
      <c r="E94" s="12"/>
      <c r="F94" s="65">
        <v>17000</v>
      </c>
      <c r="G94" s="12"/>
      <c r="H94" s="12"/>
      <c r="I94" s="12"/>
      <c r="J94" s="54" t="s">
        <v>27</v>
      </c>
    </row>
    <row r="95" spans="1:10" x14ac:dyDescent="0.25">
      <c r="A95" s="382"/>
      <c r="B95" s="49" t="s">
        <v>122</v>
      </c>
      <c r="C95" s="12">
        <v>1</v>
      </c>
      <c r="D95" s="12"/>
      <c r="E95" s="13">
        <v>26500</v>
      </c>
      <c r="F95" s="12"/>
      <c r="G95" s="12"/>
      <c r="H95" s="12"/>
      <c r="I95" s="12"/>
      <c r="J95" s="14"/>
    </row>
    <row r="96" spans="1:10" x14ac:dyDescent="0.25">
      <c r="A96" s="382"/>
      <c r="B96" s="49" t="s">
        <v>120</v>
      </c>
      <c r="C96" s="12">
        <v>1</v>
      </c>
      <c r="D96" s="12"/>
      <c r="E96" s="12">
        <v>20000</v>
      </c>
      <c r="F96" s="12"/>
      <c r="G96" s="12"/>
      <c r="H96" s="12"/>
      <c r="I96" s="12"/>
      <c r="J96" s="14"/>
    </row>
    <row r="97" spans="1:10" x14ac:dyDescent="0.25">
      <c r="A97" s="382"/>
      <c r="B97" s="56" t="s">
        <v>123</v>
      </c>
      <c r="C97" s="12">
        <v>1</v>
      </c>
      <c r="D97" s="12"/>
      <c r="E97" s="12"/>
      <c r="F97" s="65">
        <v>28000</v>
      </c>
      <c r="G97" s="12"/>
      <c r="H97" s="12"/>
      <c r="I97" s="12"/>
      <c r="J97" s="14"/>
    </row>
    <row r="98" spans="1:10" x14ac:dyDescent="0.25">
      <c r="A98" s="382"/>
      <c r="B98" s="39" t="s">
        <v>124</v>
      </c>
      <c r="C98" s="36">
        <v>1</v>
      </c>
      <c r="D98" s="36"/>
      <c r="E98" s="36"/>
      <c r="F98" s="67">
        <v>24000</v>
      </c>
      <c r="G98" s="36">
        <v>1</v>
      </c>
      <c r="H98" s="37">
        <v>4000</v>
      </c>
      <c r="I98" s="36">
        <v>70</v>
      </c>
      <c r="J98" s="14" t="s">
        <v>27</v>
      </c>
    </row>
    <row r="99" spans="1:10" ht="15.75" thickBot="1" x14ac:dyDescent="0.3">
      <c r="A99" s="383"/>
      <c r="B99" s="57" t="s">
        <v>120</v>
      </c>
      <c r="C99" s="42">
        <v>1</v>
      </c>
      <c r="D99" s="42"/>
      <c r="E99" s="42"/>
      <c r="F99" s="68">
        <v>20000</v>
      </c>
      <c r="G99" s="42"/>
      <c r="H99" s="58"/>
      <c r="I99" s="42"/>
      <c r="J99" s="30" t="s">
        <v>27</v>
      </c>
    </row>
    <row r="100" spans="1:10" x14ac:dyDescent="0.25">
      <c r="A100" s="381">
        <v>44385</v>
      </c>
      <c r="B100" s="5" t="s">
        <v>10</v>
      </c>
      <c r="C100" s="7">
        <v>1</v>
      </c>
      <c r="D100" s="7"/>
      <c r="E100" s="7"/>
      <c r="F100" s="74">
        <v>47000</v>
      </c>
      <c r="G100" s="7">
        <v>2</v>
      </c>
      <c r="H100" s="7">
        <v>18000</v>
      </c>
      <c r="I100" s="7" t="s">
        <v>132</v>
      </c>
      <c r="J100" s="9" t="s">
        <v>133</v>
      </c>
    </row>
    <row r="101" spans="1:10" x14ac:dyDescent="0.25">
      <c r="A101" s="382"/>
      <c r="B101" s="10" t="s">
        <v>134</v>
      </c>
      <c r="C101" s="12">
        <v>1</v>
      </c>
      <c r="D101" s="12"/>
      <c r="E101" s="12"/>
      <c r="F101" s="65">
        <v>34000</v>
      </c>
      <c r="G101" s="12">
        <v>1</v>
      </c>
      <c r="H101" s="13">
        <v>3000</v>
      </c>
      <c r="I101" s="12">
        <v>60</v>
      </c>
      <c r="J101" s="38" t="s">
        <v>133</v>
      </c>
    </row>
    <row r="102" spans="1:10" x14ac:dyDescent="0.25">
      <c r="A102" s="382"/>
      <c r="B102" s="10" t="s">
        <v>10</v>
      </c>
      <c r="C102" s="12">
        <v>2</v>
      </c>
      <c r="D102" s="12"/>
      <c r="E102" s="12"/>
      <c r="F102" s="65">
        <v>104000</v>
      </c>
      <c r="G102" s="11">
        <v>2</v>
      </c>
      <c r="H102" s="19">
        <v>26000</v>
      </c>
      <c r="I102" s="11">
        <v>230</v>
      </c>
      <c r="J102" s="110" t="s">
        <v>27</v>
      </c>
    </row>
    <row r="103" spans="1:10" x14ac:dyDescent="0.25">
      <c r="A103" s="382"/>
      <c r="B103" s="10" t="s">
        <v>135</v>
      </c>
      <c r="C103" s="12">
        <v>1</v>
      </c>
      <c r="D103" s="12"/>
      <c r="E103" s="12"/>
      <c r="F103" s="65">
        <v>20000</v>
      </c>
      <c r="G103" s="11"/>
      <c r="H103" s="19"/>
      <c r="I103" s="11"/>
      <c r="J103" s="20" t="s">
        <v>136</v>
      </c>
    </row>
    <row r="104" spans="1:10" x14ac:dyDescent="0.25">
      <c r="A104" s="382"/>
      <c r="B104" s="10" t="s">
        <v>137</v>
      </c>
      <c r="C104" s="12">
        <v>1</v>
      </c>
      <c r="D104" s="12"/>
      <c r="E104" s="12">
        <v>20000</v>
      </c>
      <c r="F104" s="12"/>
      <c r="G104" s="12">
        <v>1</v>
      </c>
      <c r="H104" s="13">
        <v>4000</v>
      </c>
      <c r="I104" s="12">
        <v>70</v>
      </c>
      <c r="J104" s="14"/>
    </row>
    <row r="105" spans="1:10" x14ac:dyDescent="0.25">
      <c r="A105" s="382"/>
      <c r="B105" s="10" t="s">
        <v>138</v>
      </c>
      <c r="C105" s="12">
        <v>1</v>
      </c>
      <c r="D105" s="12"/>
      <c r="E105" s="12"/>
      <c r="F105" s="65">
        <v>51000</v>
      </c>
      <c r="G105" s="12">
        <v>1</v>
      </c>
      <c r="H105" s="13">
        <v>3000</v>
      </c>
      <c r="I105" s="12">
        <v>60</v>
      </c>
      <c r="J105" s="14" t="s">
        <v>54</v>
      </c>
    </row>
    <row r="106" spans="1:10" x14ac:dyDescent="0.25">
      <c r="A106" s="382"/>
      <c r="B106" s="10" t="s">
        <v>139</v>
      </c>
      <c r="C106" s="12">
        <v>1</v>
      </c>
      <c r="D106" s="12"/>
      <c r="E106" s="12"/>
      <c r="F106" s="65">
        <v>52000</v>
      </c>
      <c r="G106" s="12">
        <v>1</v>
      </c>
      <c r="H106" s="12">
        <v>4000</v>
      </c>
      <c r="I106" s="12">
        <v>70</v>
      </c>
      <c r="J106" s="14" t="s">
        <v>54</v>
      </c>
    </row>
    <row r="107" spans="1:10" x14ac:dyDescent="0.25">
      <c r="A107" s="382"/>
      <c r="B107" s="113" t="s">
        <v>140</v>
      </c>
      <c r="C107" s="114">
        <v>1</v>
      </c>
      <c r="D107" s="114"/>
      <c r="E107" s="114">
        <v>25000</v>
      </c>
      <c r="F107" s="119"/>
      <c r="G107" s="114"/>
      <c r="H107" s="115"/>
      <c r="I107" s="114"/>
      <c r="J107" s="116"/>
    </row>
    <row r="108" spans="1:10" x14ac:dyDescent="0.25">
      <c r="A108" s="382"/>
      <c r="B108" s="49" t="s">
        <v>120</v>
      </c>
      <c r="C108" s="12">
        <v>1</v>
      </c>
      <c r="D108" s="12"/>
      <c r="E108" s="12"/>
      <c r="F108" s="65">
        <v>20000</v>
      </c>
      <c r="G108" s="12"/>
      <c r="H108" s="13"/>
      <c r="I108" s="12"/>
      <c r="J108" s="50" t="s">
        <v>27</v>
      </c>
    </row>
    <row r="109" spans="1:10" x14ac:dyDescent="0.25">
      <c r="A109" s="382"/>
      <c r="B109" s="117" t="s">
        <v>141</v>
      </c>
      <c r="C109" s="114">
        <v>1</v>
      </c>
      <c r="D109" s="114"/>
      <c r="E109" s="114"/>
      <c r="F109" s="119">
        <v>54000</v>
      </c>
      <c r="G109" s="114"/>
      <c r="H109" s="115"/>
      <c r="I109" s="114"/>
      <c r="J109" s="118" t="s">
        <v>27</v>
      </c>
    </row>
    <row r="110" spans="1:10" ht="15.75" thickBot="1" x14ac:dyDescent="0.3">
      <c r="A110" s="383"/>
      <c r="B110" s="47" t="s">
        <v>142</v>
      </c>
      <c r="C110" s="27">
        <v>1</v>
      </c>
      <c r="D110" s="27"/>
      <c r="E110" s="27">
        <v>31000</v>
      </c>
      <c r="F110" s="27"/>
      <c r="G110" s="27">
        <v>1</v>
      </c>
      <c r="H110" s="27">
        <v>4000</v>
      </c>
      <c r="I110" s="27">
        <v>70</v>
      </c>
      <c r="J110" s="30"/>
    </row>
    <row r="111" spans="1:10" x14ac:dyDescent="0.25">
      <c r="A111" s="381">
        <v>44386</v>
      </c>
      <c r="B111" s="48" t="s">
        <v>41</v>
      </c>
      <c r="C111" s="7">
        <v>1</v>
      </c>
      <c r="D111" s="7"/>
      <c r="E111" s="7"/>
      <c r="F111" s="74">
        <v>20000</v>
      </c>
      <c r="G111" s="7"/>
      <c r="H111" s="8"/>
      <c r="I111" s="7"/>
      <c r="J111" s="120" t="s">
        <v>143</v>
      </c>
    </row>
    <row r="112" spans="1:10" x14ac:dyDescent="0.25">
      <c r="A112" s="382"/>
      <c r="B112" s="49" t="s">
        <v>144</v>
      </c>
      <c r="C112" s="12">
        <v>1</v>
      </c>
      <c r="D112" s="12"/>
      <c r="E112" s="12"/>
      <c r="F112" s="65">
        <v>21000</v>
      </c>
      <c r="G112" s="12"/>
      <c r="H112" s="13"/>
      <c r="I112" s="12"/>
      <c r="J112" s="14" t="s">
        <v>145</v>
      </c>
    </row>
    <row r="113" spans="1:10" x14ac:dyDescent="0.25">
      <c r="A113" s="382"/>
      <c r="B113" s="49" t="s">
        <v>146</v>
      </c>
      <c r="C113" s="12">
        <v>1</v>
      </c>
      <c r="D113" s="12"/>
      <c r="E113" s="12">
        <v>37000</v>
      </c>
      <c r="F113" s="12"/>
      <c r="G113" s="12"/>
      <c r="H113" s="13"/>
      <c r="I113" s="12"/>
      <c r="J113" s="14"/>
    </row>
    <row r="114" spans="1:10" x14ac:dyDescent="0.25">
      <c r="A114" s="382"/>
      <c r="B114" s="49" t="s">
        <v>120</v>
      </c>
      <c r="C114" s="12">
        <v>1</v>
      </c>
      <c r="D114" s="12"/>
      <c r="E114" s="12">
        <v>5000</v>
      </c>
      <c r="F114" s="65">
        <v>15000</v>
      </c>
      <c r="G114" s="12"/>
      <c r="H114" s="13"/>
      <c r="I114" s="12"/>
      <c r="J114" s="14" t="s">
        <v>147</v>
      </c>
    </row>
    <row r="115" spans="1:10" x14ac:dyDescent="0.25">
      <c r="A115" s="382"/>
      <c r="B115" s="49" t="s">
        <v>86</v>
      </c>
      <c r="C115" s="12">
        <v>1</v>
      </c>
      <c r="D115" s="12"/>
      <c r="E115" s="12"/>
      <c r="F115" s="65">
        <v>22000</v>
      </c>
      <c r="G115" s="12"/>
      <c r="H115" s="12"/>
      <c r="I115" s="12"/>
      <c r="J115" s="14" t="s">
        <v>148</v>
      </c>
    </row>
    <row r="116" spans="1:10" x14ac:dyDescent="0.25">
      <c r="A116" s="382"/>
      <c r="B116" s="49" t="s">
        <v>149</v>
      </c>
      <c r="C116" s="12">
        <v>2</v>
      </c>
      <c r="D116" s="12"/>
      <c r="E116" s="12">
        <v>162000</v>
      </c>
      <c r="F116" s="65"/>
      <c r="G116" s="12"/>
      <c r="H116" s="13"/>
      <c r="I116" s="12"/>
      <c r="J116" s="50"/>
    </row>
    <row r="117" spans="1:10" x14ac:dyDescent="0.25">
      <c r="A117" s="382"/>
      <c r="B117" s="49" t="s">
        <v>15</v>
      </c>
      <c r="C117" s="12">
        <v>1</v>
      </c>
      <c r="D117" s="12"/>
      <c r="E117" s="12"/>
      <c r="F117" s="65">
        <v>22000</v>
      </c>
      <c r="G117" s="12"/>
      <c r="H117" s="13"/>
      <c r="I117" s="12"/>
      <c r="J117" s="50" t="s">
        <v>150</v>
      </c>
    </row>
    <row r="118" spans="1:10" x14ac:dyDescent="0.25">
      <c r="A118" s="382"/>
      <c r="B118" s="49" t="s">
        <v>151</v>
      </c>
      <c r="C118" s="12">
        <v>1</v>
      </c>
      <c r="D118" s="12"/>
      <c r="E118" s="12">
        <v>6000</v>
      </c>
      <c r="F118" s="65">
        <v>28000</v>
      </c>
      <c r="G118" s="12"/>
      <c r="H118" s="12"/>
      <c r="I118" s="12"/>
      <c r="J118" s="14" t="s">
        <v>147</v>
      </c>
    </row>
    <row r="119" spans="1:10" ht="15.75" thickBot="1" x14ac:dyDescent="0.3">
      <c r="A119" s="383"/>
      <c r="B119" s="51" t="s">
        <v>15</v>
      </c>
      <c r="C119" s="27">
        <v>1</v>
      </c>
      <c r="D119" s="27"/>
      <c r="E119" s="52"/>
      <c r="F119" s="134">
        <v>22000</v>
      </c>
      <c r="G119" s="27"/>
      <c r="H119" s="52"/>
      <c r="I119" s="27"/>
      <c r="J119" s="111" t="s">
        <v>150</v>
      </c>
    </row>
    <row r="120" spans="1:10" x14ac:dyDescent="0.25">
      <c r="A120" s="381">
        <v>44387</v>
      </c>
      <c r="B120" s="48" t="s">
        <v>152</v>
      </c>
      <c r="C120" s="7">
        <v>1</v>
      </c>
      <c r="D120" s="7"/>
      <c r="E120" s="7"/>
      <c r="F120" s="74">
        <v>49000</v>
      </c>
      <c r="G120" s="7">
        <v>1</v>
      </c>
      <c r="H120" s="7">
        <v>5000</v>
      </c>
      <c r="I120" s="7">
        <v>100</v>
      </c>
      <c r="J120" s="9" t="s">
        <v>27</v>
      </c>
    </row>
    <row r="121" spans="1:10" x14ac:dyDescent="0.25">
      <c r="A121" s="382"/>
      <c r="B121" s="49" t="s">
        <v>153</v>
      </c>
      <c r="C121" s="12">
        <v>1</v>
      </c>
      <c r="D121" s="12"/>
      <c r="E121" s="12"/>
      <c r="F121" s="65">
        <v>27500</v>
      </c>
      <c r="G121" s="12"/>
      <c r="H121" s="13"/>
      <c r="I121" s="12"/>
      <c r="J121" s="14" t="s">
        <v>133</v>
      </c>
    </row>
    <row r="122" spans="1:10" x14ac:dyDescent="0.25">
      <c r="A122" s="382"/>
      <c r="B122" s="121" t="s">
        <v>10</v>
      </c>
      <c r="C122" s="60"/>
      <c r="D122" s="60">
        <v>1</v>
      </c>
      <c r="E122" s="60"/>
      <c r="F122" s="60"/>
      <c r="G122" s="60"/>
      <c r="H122" s="61"/>
      <c r="I122" s="60"/>
      <c r="J122" s="122" t="s">
        <v>154</v>
      </c>
    </row>
    <row r="123" spans="1:10" x14ac:dyDescent="0.25">
      <c r="A123" s="382"/>
      <c r="B123" s="49" t="s">
        <v>155</v>
      </c>
      <c r="C123" s="12">
        <v>1</v>
      </c>
      <c r="D123" s="12"/>
      <c r="E123" s="12">
        <v>6000</v>
      </c>
      <c r="F123" s="65">
        <v>58000</v>
      </c>
      <c r="G123" s="11"/>
      <c r="H123" s="19"/>
      <c r="I123" s="11"/>
      <c r="J123" s="20" t="s">
        <v>156</v>
      </c>
    </row>
    <row r="124" spans="1:10" x14ac:dyDescent="0.25">
      <c r="A124" s="382"/>
      <c r="B124" s="49" t="s">
        <v>157</v>
      </c>
      <c r="C124" s="12">
        <v>1</v>
      </c>
      <c r="D124" s="12"/>
      <c r="E124" s="12"/>
      <c r="F124" s="65">
        <v>17000</v>
      </c>
      <c r="G124" s="11"/>
      <c r="H124" s="19"/>
      <c r="I124" s="11"/>
      <c r="J124" s="20" t="s">
        <v>148</v>
      </c>
    </row>
    <row r="125" spans="1:10" x14ac:dyDescent="0.25">
      <c r="A125" s="382"/>
      <c r="B125" s="49" t="s">
        <v>158</v>
      </c>
      <c r="C125" s="12">
        <v>1</v>
      </c>
      <c r="D125" s="12"/>
      <c r="E125" s="12">
        <v>10000</v>
      </c>
      <c r="F125" s="11"/>
      <c r="G125" s="11">
        <v>3</v>
      </c>
      <c r="H125" s="19">
        <v>10000</v>
      </c>
      <c r="I125" s="11" t="s">
        <v>159</v>
      </c>
      <c r="J125" s="20"/>
    </row>
    <row r="126" spans="1:10" x14ac:dyDescent="0.25">
      <c r="A126" s="382"/>
      <c r="B126" s="49" t="s">
        <v>15</v>
      </c>
      <c r="C126" s="12">
        <v>1</v>
      </c>
      <c r="D126" s="12"/>
      <c r="E126" s="12"/>
      <c r="F126" s="65">
        <v>22000</v>
      </c>
      <c r="G126" s="11"/>
      <c r="H126" s="11"/>
      <c r="I126" s="11"/>
      <c r="J126" s="20" t="s">
        <v>148</v>
      </c>
    </row>
    <row r="127" spans="1:10" x14ac:dyDescent="0.25">
      <c r="A127" s="382"/>
      <c r="B127" s="49" t="s">
        <v>160</v>
      </c>
      <c r="C127" s="12">
        <v>1</v>
      </c>
      <c r="D127" s="12"/>
      <c r="E127" s="12"/>
      <c r="F127" s="65">
        <v>42500</v>
      </c>
      <c r="G127" s="11"/>
      <c r="H127" s="19"/>
      <c r="I127" s="11"/>
      <c r="J127" s="20" t="s">
        <v>161</v>
      </c>
    </row>
    <row r="128" spans="1:10" x14ac:dyDescent="0.25">
      <c r="A128" s="382"/>
      <c r="B128" s="49" t="s">
        <v>162</v>
      </c>
      <c r="C128" s="12">
        <v>1</v>
      </c>
      <c r="D128" s="12"/>
      <c r="E128" s="12"/>
      <c r="F128" s="65">
        <v>16000</v>
      </c>
      <c r="G128" s="11">
        <v>1</v>
      </c>
      <c r="H128" s="19">
        <v>3000</v>
      </c>
      <c r="I128" s="11">
        <v>60</v>
      </c>
      <c r="J128" s="20" t="s">
        <v>148</v>
      </c>
    </row>
    <row r="129" spans="1:13" x14ac:dyDescent="0.25">
      <c r="A129" s="382"/>
      <c r="B129" s="121" t="s">
        <v>163</v>
      </c>
      <c r="C129" s="60"/>
      <c r="D129" s="60">
        <v>1</v>
      </c>
      <c r="E129" s="60"/>
      <c r="F129" s="60"/>
      <c r="G129" s="60"/>
      <c r="H129" s="61"/>
      <c r="I129" s="60"/>
      <c r="J129" s="62" t="s">
        <v>164</v>
      </c>
    </row>
    <row r="130" spans="1:13" x14ac:dyDescent="0.25">
      <c r="A130" s="382"/>
      <c r="B130" s="49" t="s">
        <v>165</v>
      </c>
      <c r="C130" s="12">
        <v>1</v>
      </c>
      <c r="D130" s="12"/>
      <c r="E130" s="12">
        <v>23000</v>
      </c>
      <c r="F130" s="11"/>
      <c r="G130" s="11"/>
      <c r="H130" s="19"/>
      <c r="I130" s="11"/>
      <c r="J130" s="20"/>
    </row>
    <row r="131" spans="1:13" x14ac:dyDescent="0.25">
      <c r="A131" s="382"/>
      <c r="B131" s="49" t="s">
        <v>166</v>
      </c>
      <c r="C131" s="12">
        <v>1</v>
      </c>
      <c r="D131" s="12"/>
      <c r="E131" s="13"/>
      <c r="F131" s="65">
        <v>30000</v>
      </c>
      <c r="G131" s="11"/>
      <c r="H131" s="19"/>
      <c r="I131" s="11"/>
      <c r="J131" s="20" t="s">
        <v>77</v>
      </c>
    </row>
    <row r="132" spans="1:13" x14ac:dyDescent="0.25">
      <c r="A132" s="382"/>
      <c r="B132" s="55" t="s">
        <v>162</v>
      </c>
      <c r="C132" s="12">
        <v>1</v>
      </c>
      <c r="D132" s="12"/>
      <c r="E132" s="12"/>
      <c r="F132" s="65">
        <v>19000</v>
      </c>
      <c r="G132" s="11"/>
      <c r="H132" s="11"/>
      <c r="I132" s="11"/>
      <c r="J132" s="20" t="s">
        <v>148</v>
      </c>
    </row>
    <row r="133" spans="1:13" x14ac:dyDescent="0.25">
      <c r="A133" s="382"/>
      <c r="B133" s="49" t="s">
        <v>167</v>
      </c>
      <c r="C133" s="12">
        <v>1</v>
      </c>
      <c r="D133" s="12"/>
      <c r="E133" s="12"/>
      <c r="F133" s="65">
        <v>15000</v>
      </c>
      <c r="G133" s="11">
        <v>1</v>
      </c>
      <c r="H133" s="11">
        <v>3000</v>
      </c>
      <c r="I133" s="11">
        <v>60</v>
      </c>
      <c r="J133" s="110" t="s">
        <v>143</v>
      </c>
    </row>
    <row r="134" spans="1:13" ht="15.75" thickBot="1" x14ac:dyDescent="0.3">
      <c r="A134" s="383"/>
      <c r="B134" s="51" t="s">
        <v>73</v>
      </c>
      <c r="C134" s="27">
        <v>1</v>
      </c>
      <c r="D134" s="27"/>
      <c r="E134" s="52">
        <v>17000</v>
      </c>
      <c r="F134" s="27"/>
      <c r="G134" s="27">
        <v>1</v>
      </c>
      <c r="H134" s="27">
        <v>3000</v>
      </c>
      <c r="I134" s="27">
        <v>60</v>
      </c>
      <c r="J134" s="30"/>
    </row>
    <row r="135" spans="1:13" x14ac:dyDescent="0.25">
      <c r="A135" s="381">
        <v>44388</v>
      </c>
      <c r="B135" s="48" t="s">
        <v>41</v>
      </c>
      <c r="C135" s="7">
        <v>1</v>
      </c>
      <c r="D135" s="7"/>
      <c r="E135" s="7"/>
      <c r="F135" s="74">
        <v>20000</v>
      </c>
      <c r="G135" s="7"/>
      <c r="H135" s="7"/>
      <c r="I135" s="7"/>
      <c r="J135" s="9" t="s">
        <v>148</v>
      </c>
    </row>
    <row r="136" spans="1:13" x14ac:dyDescent="0.25">
      <c r="A136" s="382"/>
      <c r="B136" s="49" t="s">
        <v>153</v>
      </c>
      <c r="C136" s="12">
        <v>1</v>
      </c>
      <c r="D136" s="12"/>
      <c r="E136" s="12"/>
      <c r="F136" s="65">
        <v>27500</v>
      </c>
      <c r="G136" s="12"/>
      <c r="H136" s="13"/>
      <c r="I136" s="12"/>
      <c r="J136" s="14" t="s">
        <v>148</v>
      </c>
    </row>
    <row r="137" spans="1:13" ht="15.75" thickBot="1" x14ac:dyDescent="0.3">
      <c r="A137" s="382"/>
      <c r="B137" s="49" t="s">
        <v>43</v>
      </c>
      <c r="C137" s="12">
        <v>1</v>
      </c>
      <c r="D137" s="12"/>
      <c r="E137" s="12">
        <v>21000</v>
      </c>
      <c r="F137" s="65"/>
      <c r="G137" s="12"/>
      <c r="H137" s="13"/>
      <c r="I137" s="12"/>
      <c r="J137" s="50"/>
    </row>
    <row r="138" spans="1:13" ht="15.75" thickBot="1" x14ac:dyDescent="0.3">
      <c r="A138" s="382"/>
      <c r="B138" s="49" t="s">
        <v>35</v>
      </c>
      <c r="C138" s="12">
        <v>1</v>
      </c>
      <c r="D138" s="12"/>
      <c r="E138" s="12">
        <v>22000</v>
      </c>
      <c r="F138" s="65"/>
      <c r="G138" s="12">
        <v>1</v>
      </c>
      <c r="H138" s="13">
        <v>5000</v>
      </c>
      <c r="I138" s="12">
        <v>100</v>
      </c>
      <c r="J138" s="14"/>
      <c r="K138" s="390" t="s">
        <v>184</v>
      </c>
      <c r="L138" s="391"/>
      <c r="M138" s="392"/>
    </row>
    <row r="139" spans="1:13" x14ac:dyDescent="0.25">
      <c r="A139" s="382"/>
      <c r="B139" s="49" t="s">
        <v>168</v>
      </c>
      <c r="C139" s="12">
        <v>1</v>
      </c>
      <c r="D139" s="12"/>
      <c r="E139" s="12"/>
      <c r="F139" s="65">
        <v>41000</v>
      </c>
      <c r="G139" s="12">
        <v>1</v>
      </c>
      <c r="H139" s="13">
        <v>4000</v>
      </c>
      <c r="I139" s="12">
        <v>75</v>
      </c>
      <c r="J139" s="14" t="s">
        <v>148</v>
      </c>
    </row>
    <row r="140" spans="1:13" x14ac:dyDescent="0.25">
      <c r="A140" s="382"/>
      <c r="B140" s="49" t="s">
        <v>169</v>
      </c>
      <c r="C140" s="12">
        <v>1</v>
      </c>
      <c r="D140" s="12"/>
      <c r="E140" s="12">
        <v>17000</v>
      </c>
      <c r="F140" s="65"/>
      <c r="G140" s="12">
        <v>1</v>
      </c>
      <c r="H140" s="13">
        <v>3000</v>
      </c>
      <c r="I140" s="12">
        <v>60</v>
      </c>
      <c r="J140" s="14"/>
    </row>
    <row r="141" spans="1:13" x14ac:dyDescent="0.25">
      <c r="A141" s="382"/>
      <c r="B141" s="49" t="s">
        <v>170</v>
      </c>
      <c r="C141" s="12">
        <v>1</v>
      </c>
      <c r="D141" s="12"/>
      <c r="E141" s="12"/>
      <c r="F141" s="65">
        <v>47500</v>
      </c>
      <c r="G141" s="12"/>
      <c r="H141" s="13"/>
      <c r="I141" s="12"/>
      <c r="J141" s="50" t="s">
        <v>148</v>
      </c>
    </row>
    <row r="142" spans="1:13" x14ac:dyDescent="0.25">
      <c r="A142" s="382"/>
      <c r="B142" s="49" t="s">
        <v>86</v>
      </c>
      <c r="C142" s="12">
        <v>1</v>
      </c>
      <c r="D142" s="12"/>
      <c r="E142" s="12">
        <v>22000</v>
      </c>
      <c r="F142" s="65"/>
      <c r="G142" s="12"/>
      <c r="H142" s="13"/>
      <c r="I142" s="12"/>
      <c r="J142" s="50"/>
    </row>
    <row r="143" spans="1:13" ht="15.75" thickBot="1" x14ac:dyDescent="0.3">
      <c r="A143" s="383"/>
      <c r="B143" s="51" t="s">
        <v>171</v>
      </c>
      <c r="C143" s="27">
        <v>1</v>
      </c>
      <c r="D143" s="27"/>
      <c r="E143" s="27">
        <v>17000</v>
      </c>
      <c r="F143" s="27"/>
      <c r="G143" s="27">
        <v>1</v>
      </c>
      <c r="H143" s="52">
        <v>5000</v>
      </c>
      <c r="I143" s="27">
        <v>100</v>
      </c>
      <c r="J143" s="111"/>
    </row>
    <row r="144" spans="1:13" x14ac:dyDescent="0.25">
      <c r="A144" s="381">
        <v>44389</v>
      </c>
      <c r="B144" s="48" t="s">
        <v>99</v>
      </c>
      <c r="C144" s="7">
        <v>1</v>
      </c>
      <c r="D144" s="7"/>
      <c r="E144" s="7"/>
      <c r="F144" s="74">
        <v>24000</v>
      </c>
      <c r="G144" s="7">
        <v>1</v>
      </c>
      <c r="H144" s="7">
        <v>4000</v>
      </c>
      <c r="I144" s="123">
        <v>75</v>
      </c>
      <c r="J144" s="124" t="s">
        <v>27</v>
      </c>
    </row>
    <row r="145" spans="1:12" x14ac:dyDescent="0.25">
      <c r="A145" s="382"/>
      <c r="B145" s="49" t="s">
        <v>172</v>
      </c>
      <c r="C145" s="12">
        <v>1</v>
      </c>
      <c r="D145" s="12"/>
      <c r="E145" s="12"/>
      <c r="F145" s="65">
        <v>18000</v>
      </c>
      <c r="G145" s="12">
        <v>1</v>
      </c>
      <c r="H145" s="13">
        <v>5000</v>
      </c>
      <c r="I145" s="125">
        <v>100</v>
      </c>
      <c r="J145" s="126" t="s">
        <v>148</v>
      </c>
    </row>
    <row r="146" spans="1:12" x14ac:dyDescent="0.25">
      <c r="A146" s="382"/>
      <c r="B146" s="49" t="s">
        <v>173</v>
      </c>
      <c r="C146" s="12">
        <v>1</v>
      </c>
      <c r="D146" s="12"/>
      <c r="E146" s="12">
        <v>22000</v>
      </c>
      <c r="F146" s="12"/>
      <c r="G146" s="12"/>
      <c r="H146" s="13"/>
      <c r="I146" s="125"/>
      <c r="J146" s="126" t="s">
        <v>174</v>
      </c>
    </row>
    <row r="147" spans="1:12" ht="15.75" thickBot="1" x14ac:dyDescent="0.3">
      <c r="A147" s="382"/>
      <c r="B147" s="49" t="s">
        <v>175</v>
      </c>
      <c r="C147" s="12">
        <v>1</v>
      </c>
      <c r="D147" s="12"/>
      <c r="E147" s="12">
        <v>34500</v>
      </c>
      <c r="F147" s="12"/>
      <c r="G147" s="12"/>
      <c r="H147" s="13"/>
      <c r="I147" s="125"/>
      <c r="J147" s="126"/>
    </row>
    <row r="148" spans="1:12" ht="15.75" thickBot="1" x14ac:dyDescent="0.3">
      <c r="A148" s="382"/>
      <c r="B148" s="49" t="s">
        <v>15</v>
      </c>
      <c r="C148" s="12">
        <v>1</v>
      </c>
      <c r="D148" s="12"/>
      <c r="E148" s="12">
        <v>22000</v>
      </c>
      <c r="F148" s="12"/>
      <c r="G148" s="12"/>
      <c r="H148" s="13"/>
      <c r="I148" s="125"/>
      <c r="J148" s="126"/>
      <c r="K148" s="384" t="s">
        <v>183</v>
      </c>
      <c r="L148" s="386"/>
    </row>
    <row r="149" spans="1:12" x14ac:dyDescent="0.25">
      <c r="A149" s="382"/>
      <c r="B149" s="49" t="s">
        <v>172</v>
      </c>
      <c r="C149" s="12">
        <v>1</v>
      </c>
      <c r="D149" s="12"/>
      <c r="E149" s="12"/>
      <c r="F149" s="65">
        <v>19000</v>
      </c>
      <c r="G149" s="12">
        <v>1</v>
      </c>
      <c r="H149" s="13">
        <v>4000</v>
      </c>
      <c r="I149" s="125">
        <v>70</v>
      </c>
      <c r="J149" s="126" t="s">
        <v>148</v>
      </c>
    </row>
    <row r="150" spans="1:12" x14ac:dyDescent="0.25">
      <c r="A150" s="382"/>
      <c r="B150" s="49" t="s">
        <v>176</v>
      </c>
      <c r="C150" s="12">
        <v>1</v>
      </c>
      <c r="D150" s="12"/>
      <c r="E150" s="12"/>
      <c r="F150" s="65">
        <v>19000</v>
      </c>
      <c r="G150" s="11"/>
      <c r="H150" s="11"/>
      <c r="I150" s="129"/>
      <c r="J150" s="130" t="s">
        <v>177</v>
      </c>
    </row>
    <row r="151" spans="1:12" x14ac:dyDescent="0.25">
      <c r="A151" s="382"/>
      <c r="B151" s="49" t="s">
        <v>99</v>
      </c>
      <c r="C151" s="12">
        <v>1</v>
      </c>
      <c r="D151" s="12"/>
      <c r="E151" s="12"/>
      <c r="F151" s="65">
        <v>24000</v>
      </c>
      <c r="G151" s="12">
        <v>1</v>
      </c>
      <c r="H151" s="13">
        <v>4000</v>
      </c>
      <c r="I151" s="125">
        <v>70</v>
      </c>
      <c r="J151" s="126" t="s">
        <v>133</v>
      </c>
    </row>
    <row r="152" spans="1:12" x14ac:dyDescent="0.25">
      <c r="A152" s="382"/>
      <c r="B152" s="49" t="s">
        <v>96</v>
      </c>
      <c r="C152" s="12">
        <v>1</v>
      </c>
      <c r="D152" s="12"/>
      <c r="E152" s="12">
        <v>19000</v>
      </c>
      <c r="F152" s="12"/>
      <c r="G152" s="12">
        <v>1</v>
      </c>
      <c r="H152" s="13">
        <v>4000</v>
      </c>
      <c r="I152" s="125">
        <v>70</v>
      </c>
      <c r="J152" s="126"/>
    </row>
    <row r="153" spans="1:12" x14ac:dyDescent="0.25">
      <c r="A153" s="382"/>
      <c r="B153" s="49" t="s">
        <v>178</v>
      </c>
      <c r="C153" s="12">
        <v>1</v>
      </c>
      <c r="D153" s="12"/>
      <c r="E153" s="12"/>
      <c r="F153" s="65">
        <v>34000</v>
      </c>
      <c r="G153" s="12"/>
      <c r="H153" s="13"/>
      <c r="I153" s="125"/>
      <c r="J153" s="126" t="s">
        <v>148</v>
      </c>
    </row>
    <row r="154" spans="1:12" x14ac:dyDescent="0.25">
      <c r="A154" s="382"/>
      <c r="B154" s="49" t="s">
        <v>179</v>
      </c>
      <c r="C154" s="12">
        <v>1</v>
      </c>
      <c r="D154" s="12"/>
      <c r="E154" s="13">
        <v>19000</v>
      </c>
      <c r="F154" s="12"/>
      <c r="G154" s="12">
        <v>1</v>
      </c>
      <c r="H154" s="13">
        <v>4000</v>
      </c>
      <c r="I154" s="125">
        <v>70</v>
      </c>
      <c r="J154" s="126"/>
    </row>
    <row r="155" spans="1:12" x14ac:dyDescent="0.25">
      <c r="A155" s="382"/>
      <c r="B155" s="49" t="s">
        <v>180</v>
      </c>
      <c r="C155" s="12">
        <v>1</v>
      </c>
      <c r="D155" s="12"/>
      <c r="E155" s="13">
        <v>25000</v>
      </c>
      <c r="F155" s="12"/>
      <c r="G155" s="12"/>
      <c r="H155" s="13"/>
      <c r="I155" s="125"/>
      <c r="J155" s="126"/>
    </row>
    <row r="156" spans="1:12" x14ac:dyDescent="0.25">
      <c r="A156" s="382"/>
      <c r="B156" s="131" t="s">
        <v>181</v>
      </c>
      <c r="C156" s="60"/>
      <c r="D156" s="60">
        <v>1</v>
      </c>
      <c r="E156" s="60"/>
      <c r="F156" s="60"/>
      <c r="G156" s="60"/>
      <c r="H156" s="60"/>
      <c r="I156" s="132"/>
      <c r="J156" s="133" t="s">
        <v>182</v>
      </c>
    </row>
    <row r="157" spans="1:12" ht="15.75" thickBot="1" x14ac:dyDescent="0.3">
      <c r="A157" s="383"/>
      <c r="B157" s="51" t="s">
        <v>146</v>
      </c>
      <c r="C157" s="27">
        <v>1</v>
      </c>
      <c r="D157" s="27"/>
      <c r="E157" s="27"/>
      <c r="F157" s="135">
        <v>34000</v>
      </c>
      <c r="G157" s="27">
        <v>1</v>
      </c>
      <c r="H157" s="27">
        <v>3000</v>
      </c>
      <c r="I157" s="127">
        <v>60</v>
      </c>
      <c r="J157" s="128" t="s">
        <v>133</v>
      </c>
    </row>
    <row r="158" spans="1:12" x14ac:dyDescent="0.25">
      <c r="A158" s="378">
        <v>44390</v>
      </c>
      <c r="B158" s="5" t="s">
        <v>185</v>
      </c>
      <c r="C158" s="7">
        <v>1</v>
      </c>
      <c r="D158" s="7"/>
      <c r="E158" s="7"/>
      <c r="F158" s="7">
        <v>18000</v>
      </c>
      <c r="G158" s="7">
        <v>1</v>
      </c>
      <c r="H158" s="7">
        <v>3000</v>
      </c>
      <c r="I158" s="136">
        <v>60</v>
      </c>
      <c r="J158" s="124" t="s">
        <v>27</v>
      </c>
    </row>
    <row r="159" spans="1:12" x14ac:dyDescent="0.25">
      <c r="A159" s="379"/>
      <c r="B159" s="10" t="s">
        <v>186</v>
      </c>
      <c r="C159" s="12">
        <v>1</v>
      </c>
      <c r="D159" s="12"/>
      <c r="E159" s="12">
        <v>17000</v>
      </c>
      <c r="F159" s="12"/>
      <c r="G159" s="12">
        <v>1</v>
      </c>
      <c r="H159" s="13">
        <v>5000</v>
      </c>
      <c r="I159" s="137">
        <v>100</v>
      </c>
      <c r="J159" s="126"/>
    </row>
    <row r="160" spans="1:12" x14ac:dyDescent="0.25">
      <c r="A160" s="379"/>
      <c r="B160" s="10" t="s">
        <v>187</v>
      </c>
      <c r="C160" s="12">
        <v>1</v>
      </c>
      <c r="D160" s="12"/>
      <c r="E160" s="12"/>
      <c r="F160" s="12">
        <v>17000</v>
      </c>
      <c r="G160" s="12"/>
      <c r="H160" s="13"/>
      <c r="I160" s="137"/>
      <c r="J160" s="126" t="s">
        <v>54</v>
      </c>
    </row>
    <row r="161" spans="1:12" x14ac:dyDescent="0.25">
      <c r="A161" s="379"/>
      <c r="B161" s="10" t="s">
        <v>175</v>
      </c>
      <c r="C161" s="12">
        <v>1</v>
      </c>
      <c r="D161" s="12"/>
      <c r="E161" s="12"/>
      <c r="F161" s="12">
        <v>29500</v>
      </c>
      <c r="G161" s="12">
        <v>1</v>
      </c>
      <c r="H161" s="13">
        <v>3000</v>
      </c>
      <c r="I161" s="137">
        <v>60</v>
      </c>
      <c r="J161" s="126" t="s">
        <v>188</v>
      </c>
    </row>
    <row r="162" spans="1:12" ht="15.75" thickBot="1" x14ac:dyDescent="0.3">
      <c r="A162" s="379"/>
      <c r="B162" s="10" t="s">
        <v>99</v>
      </c>
      <c r="C162" s="12">
        <v>1</v>
      </c>
      <c r="D162" s="12"/>
      <c r="E162" s="12">
        <v>28000</v>
      </c>
      <c r="F162" s="12"/>
      <c r="G162" s="12"/>
      <c r="H162" s="13"/>
      <c r="I162" s="137"/>
      <c r="J162" s="126" t="s">
        <v>148</v>
      </c>
    </row>
    <row r="163" spans="1:12" ht="15.75" thickBot="1" x14ac:dyDescent="0.3">
      <c r="A163" s="379"/>
      <c r="B163" s="10" t="s">
        <v>99</v>
      </c>
      <c r="C163" s="12">
        <v>1</v>
      </c>
      <c r="D163" s="12"/>
      <c r="E163" s="12">
        <v>24000</v>
      </c>
      <c r="F163" s="12"/>
      <c r="G163" s="12">
        <v>1</v>
      </c>
      <c r="H163" s="13">
        <v>4000</v>
      </c>
      <c r="I163" s="137">
        <v>70</v>
      </c>
      <c r="J163" s="126"/>
      <c r="K163" s="370" t="s">
        <v>183</v>
      </c>
      <c r="L163" s="362"/>
    </row>
    <row r="164" spans="1:12" x14ac:dyDescent="0.25">
      <c r="A164" s="379"/>
      <c r="B164" s="10" t="s">
        <v>169</v>
      </c>
      <c r="C164" s="12">
        <v>1</v>
      </c>
      <c r="D164" s="12"/>
      <c r="E164" s="12">
        <v>20000</v>
      </c>
      <c r="F164" s="12"/>
      <c r="G164" s="12"/>
      <c r="H164" s="12"/>
      <c r="I164" s="137"/>
      <c r="J164" s="126"/>
    </row>
    <row r="165" spans="1:12" x14ac:dyDescent="0.25">
      <c r="A165" s="379"/>
      <c r="B165" s="10" t="s">
        <v>120</v>
      </c>
      <c r="C165" s="12">
        <v>1</v>
      </c>
      <c r="D165" s="12"/>
      <c r="E165" s="12">
        <v>20000</v>
      </c>
      <c r="F165" s="12"/>
      <c r="G165" s="12"/>
      <c r="H165" s="13"/>
      <c r="I165" s="137"/>
      <c r="J165" s="126"/>
    </row>
    <row r="166" spans="1:12" x14ac:dyDescent="0.25">
      <c r="A166" s="379"/>
      <c r="B166" s="10" t="s">
        <v>146</v>
      </c>
      <c r="C166" s="12">
        <v>1</v>
      </c>
      <c r="D166" s="12"/>
      <c r="E166" s="12"/>
      <c r="F166" s="12">
        <v>34000</v>
      </c>
      <c r="G166" s="12">
        <v>1</v>
      </c>
      <c r="H166" s="13">
        <v>3000</v>
      </c>
      <c r="I166" s="137">
        <v>60</v>
      </c>
      <c r="J166" s="126" t="s">
        <v>189</v>
      </c>
    </row>
    <row r="167" spans="1:12" x14ac:dyDescent="0.25">
      <c r="A167" s="379"/>
      <c r="B167" s="10" t="s">
        <v>190</v>
      </c>
      <c r="C167" s="12">
        <v>1</v>
      </c>
      <c r="D167" s="12"/>
      <c r="E167" s="12">
        <v>16000</v>
      </c>
      <c r="F167" s="12"/>
      <c r="G167" s="12">
        <v>1</v>
      </c>
      <c r="H167" s="12">
        <v>5000</v>
      </c>
      <c r="I167" s="137">
        <v>100</v>
      </c>
      <c r="J167" s="126"/>
    </row>
    <row r="168" spans="1:12" x14ac:dyDescent="0.25">
      <c r="A168" s="379"/>
      <c r="B168" s="10" t="s">
        <v>191</v>
      </c>
      <c r="C168" s="12">
        <v>1</v>
      </c>
      <c r="D168" s="12"/>
      <c r="E168" s="12"/>
      <c r="F168" s="12">
        <v>14000</v>
      </c>
      <c r="G168" s="12">
        <v>1</v>
      </c>
      <c r="H168" s="13">
        <v>3000</v>
      </c>
      <c r="I168" s="137">
        <v>60</v>
      </c>
      <c r="J168" s="126" t="s">
        <v>189</v>
      </c>
    </row>
    <row r="169" spans="1:12" x14ac:dyDescent="0.25">
      <c r="A169" s="379"/>
      <c r="B169" s="10" t="s">
        <v>192</v>
      </c>
      <c r="C169" s="12">
        <v>1</v>
      </c>
      <c r="D169" s="12"/>
      <c r="E169" s="12"/>
      <c r="F169" s="12">
        <v>52000</v>
      </c>
      <c r="G169" s="12">
        <v>2</v>
      </c>
      <c r="H169" s="13">
        <v>10000</v>
      </c>
      <c r="I169" s="137">
        <v>100</v>
      </c>
      <c r="J169" s="126" t="s">
        <v>193</v>
      </c>
    </row>
    <row r="170" spans="1:12" x14ac:dyDescent="0.25">
      <c r="A170" s="379"/>
      <c r="B170" s="10" t="s">
        <v>194</v>
      </c>
      <c r="C170" s="12">
        <v>1</v>
      </c>
      <c r="D170" s="12"/>
      <c r="E170" s="13"/>
      <c r="F170" s="12">
        <v>34000</v>
      </c>
      <c r="G170" s="12"/>
      <c r="H170" s="13"/>
      <c r="I170" s="137"/>
      <c r="J170" s="126" t="s">
        <v>195</v>
      </c>
    </row>
    <row r="171" spans="1:12" ht="15.75" thickBot="1" x14ac:dyDescent="0.3">
      <c r="A171" s="380"/>
      <c r="B171" s="47" t="s">
        <v>120</v>
      </c>
      <c r="C171" s="27">
        <v>1</v>
      </c>
      <c r="D171" s="27"/>
      <c r="E171" s="27"/>
      <c r="F171" s="27">
        <v>20000</v>
      </c>
      <c r="G171" s="27"/>
      <c r="H171" s="27"/>
      <c r="I171" s="138"/>
      <c r="J171" s="128" t="s">
        <v>27</v>
      </c>
    </row>
    <row r="172" spans="1:12" x14ac:dyDescent="0.25">
      <c r="A172" s="378">
        <v>44391</v>
      </c>
      <c r="B172" s="139" t="s">
        <v>196</v>
      </c>
      <c r="C172" s="8">
        <v>1</v>
      </c>
      <c r="D172" s="8"/>
      <c r="E172" s="140">
        <v>21000</v>
      </c>
      <c r="F172" s="140"/>
      <c r="G172" s="8">
        <v>1</v>
      </c>
      <c r="H172" s="8">
        <v>3000</v>
      </c>
      <c r="I172" s="141">
        <v>60</v>
      </c>
      <c r="J172" s="142"/>
    </row>
    <row r="173" spans="1:12" x14ac:dyDescent="0.25">
      <c r="A173" s="379"/>
      <c r="B173" s="143" t="s">
        <v>197</v>
      </c>
      <c r="C173" s="144">
        <v>1</v>
      </c>
      <c r="D173" s="144"/>
      <c r="E173" s="144"/>
      <c r="F173" s="144">
        <v>31000</v>
      </c>
      <c r="G173" s="13">
        <v>1</v>
      </c>
      <c r="H173" s="13">
        <v>3000</v>
      </c>
      <c r="I173" s="145">
        <v>60</v>
      </c>
      <c r="J173" s="14" t="s">
        <v>198</v>
      </c>
    </row>
    <row r="174" spans="1:12" x14ac:dyDescent="0.25">
      <c r="A174" s="379"/>
      <c r="B174" s="146" t="s">
        <v>191</v>
      </c>
      <c r="C174" s="13">
        <v>1</v>
      </c>
      <c r="D174" s="13"/>
      <c r="E174" s="144">
        <v>7000</v>
      </c>
      <c r="F174" s="144"/>
      <c r="G174" s="144">
        <v>3</v>
      </c>
      <c r="H174" s="144">
        <v>11000</v>
      </c>
      <c r="I174" s="147" t="s">
        <v>199</v>
      </c>
      <c r="J174" s="148"/>
    </row>
    <row r="175" spans="1:12" x14ac:dyDescent="0.25">
      <c r="A175" s="379"/>
      <c r="B175" s="146" t="s">
        <v>41</v>
      </c>
      <c r="C175" s="13">
        <v>1</v>
      </c>
      <c r="D175" s="13"/>
      <c r="E175" s="144"/>
      <c r="F175" s="144">
        <v>20000</v>
      </c>
      <c r="G175" s="144"/>
      <c r="H175" s="144"/>
      <c r="I175" s="144"/>
      <c r="J175" s="149" t="s">
        <v>200</v>
      </c>
    </row>
    <row r="176" spans="1:12" x14ac:dyDescent="0.25">
      <c r="A176" s="379"/>
      <c r="B176" s="146" t="s">
        <v>170</v>
      </c>
      <c r="C176" s="144">
        <v>1</v>
      </c>
      <c r="D176" s="144"/>
      <c r="E176" s="144"/>
      <c r="F176" s="144">
        <v>47500</v>
      </c>
      <c r="G176" s="144"/>
      <c r="H176" s="144"/>
      <c r="I176" s="144"/>
      <c r="J176" s="14" t="s">
        <v>27</v>
      </c>
    </row>
    <row r="177" spans="1:12" x14ac:dyDescent="0.25">
      <c r="A177" s="379"/>
      <c r="B177" s="146" t="s">
        <v>201</v>
      </c>
      <c r="C177" s="144">
        <v>1</v>
      </c>
      <c r="D177" s="144"/>
      <c r="E177" s="144">
        <v>35000</v>
      </c>
      <c r="F177" s="144"/>
      <c r="G177" s="13">
        <v>1</v>
      </c>
      <c r="H177" s="13">
        <v>3000</v>
      </c>
      <c r="I177" s="13">
        <v>60</v>
      </c>
      <c r="J177" s="148"/>
    </row>
    <row r="178" spans="1:12" ht="15.75" thickBot="1" x14ac:dyDescent="0.3">
      <c r="A178" s="379"/>
      <c r="B178" s="146" t="s">
        <v>92</v>
      </c>
      <c r="C178" s="150">
        <v>1</v>
      </c>
      <c r="D178" s="151"/>
      <c r="E178" s="152"/>
      <c r="F178" s="150">
        <v>15000</v>
      </c>
      <c r="G178" s="150">
        <v>1</v>
      </c>
      <c r="H178" s="150">
        <v>3000</v>
      </c>
      <c r="I178" s="150">
        <v>60</v>
      </c>
      <c r="J178" s="14" t="s">
        <v>27</v>
      </c>
    </row>
    <row r="179" spans="1:12" ht="15.75" thickBot="1" x14ac:dyDescent="0.3">
      <c r="A179" s="379"/>
      <c r="B179" s="146" t="s">
        <v>10</v>
      </c>
      <c r="C179" s="144">
        <v>1</v>
      </c>
      <c r="D179" s="144"/>
      <c r="E179" s="144">
        <v>39000</v>
      </c>
      <c r="F179" s="144"/>
      <c r="G179" s="144">
        <v>2</v>
      </c>
      <c r="H179" s="144">
        <v>26000</v>
      </c>
      <c r="I179" s="144">
        <v>230</v>
      </c>
      <c r="J179" s="153"/>
      <c r="K179" s="361" t="s">
        <v>202</v>
      </c>
      <c r="L179" s="362"/>
    </row>
    <row r="180" spans="1:12" ht="15.75" thickBot="1" x14ac:dyDescent="0.3">
      <c r="A180" s="379"/>
      <c r="B180" s="146" t="s">
        <v>171</v>
      </c>
      <c r="C180" s="144">
        <v>2</v>
      </c>
      <c r="D180" s="144"/>
      <c r="E180" s="144">
        <v>44000</v>
      </c>
      <c r="F180" s="144"/>
      <c r="G180" s="144"/>
      <c r="H180" s="144"/>
      <c r="I180" s="144"/>
      <c r="J180" s="154" t="s">
        <v>203</v>
      </c>
      <c r="K180" s="361" t="s">
        <v>204</v>
      </c>
      <c r="L180" s="362"/>
    </row>
    <row r="181" spans="1:12" x14ac:dyDescent="0.25">
      <c r="A181" s="379"/>
      <c r="B181" s="146" t="s">
        <v>187</v>
      </c>
      <c r="C181" s="144">
        <v>1</v>
      </c>
      <c r="D181" s="144"/>
      <c r="E181" s="144"/>
      <c r="F181" s="144">
        <v>17000</v>
      </c>
      <c r="G181" s="144"/>
      <c r="H181" s="144"/>
      <c r="I181" s="144"/>
      <c r="J181" s="14" t="s">
        <v>27</v>
      </c>
      <c r="K181" s="152"/>
      <c r="L181" s="152"/>
    </row>
    <row r="182" spans="1:12" x14ac:dyDescent="0.25">
      <c r="A182" s="379"/>
      <c r="B182" s="146" t="s">
        <v>169</v>
      </c>
      <c r="C182" s="155">
        <v>1</v>
      </c>
      <c r="D182" s="155"/>
      <c r="E182" s="144">
        <v>17000</v>
      </c>
      <c r="F182" s="144"/>
      <c r="G182" s="144">
        <v>1</v>
      </c>
      <c r="H182" s="144">
        <v>3000</v>
      </c>
      <c r="I182" s="144">
        <v>60</v>
      </c>
      <c r="J182" s="148"/>
      <c r="K182" s="152"/>
      <c r="L182" s="152"/>
    </row>
    <row r="183" spans="1:12" x14ac:dyDescent="0.25">
      <c r="A183" s="379"/>
      <c r="B183" s="146" t="s">
        <v>39</v>
      </c>
      <c r="C183" s="155">
        <v>1</v>
      </c>
      <c r="D183" s="155"/>
      <c r="E183" s="144"/>
      <c r="F183" s="144">
        <v>20000</v>
      </c>
      <c r="G183" s="13">
        <v>1</v>
      </c>
      <c r="H183" s="13">
        <v>4000</v>
      </c>
      <c r="I183" s="13">
        <v>70</v>
      </c>
      <c r="J183" s="38" t="s">
        <v>143</v>
      </c>
      <c r="K183" s="152"/>
      <c r="L183" s="152"/>
    </row>
    <row r="184" spans="1:12" x14ac:dyDescent="0.25">
      <c r="A184" s="379"/>
      <c r="B184" s="156" t="s">
        <v>205</v>
      </c>
      <c r="C184" s="155">
        <v>1</v>
      </c>
      <c r="D184" s="155"/>
      <c r="E184" s="144">
        <v>33000</v>
      </c>
      <c r="F184" s="144"/>
      <c r="G184" s="13">
        <v>1</v>
      </c>
      <c r="H184" s="13">
        <v>4000</v>
      </c>
      <c r="I184" s="13">
        <v>70</v>
      </c>
      <c r="J184" s="148"/>
    </row>
    <row r="185" spans="1:12" x14ac:dyDescent="0.25">
      <c r="A185" s="379"/>
      <c r="B185" s="146" t="s">
        <v>206</v>
      </c>
      <c r="C185" s="155">
        <v>1</v>
      </c>
      <c r="D185" s="155"/>
      <c r="E185" s="144">
        <v>16000</v>
      </c>
      <c r="F185" s="144"/>
      <c r="G185" s="13">
        <v>1</v>
      </c>
      <c r="H185" s="13">
        <v>3000</v>
      </c>
      <c r="I185" s="13">
        <v>60</v>
      </c>
      <c r="J185" s="148"/>
    </row>
    <row r="186" spans="1:12" x14ac:dyDescent="0.25">
      <c r="A186" s="379"/>
      <c r="B186" s="146" t="s">
        <v>207</v>
      </c>
      <c r="C186" s="155">
        <v>1</v>
      </c>
      <c r="D186" s="155"/>
      <c r="E186" s="144"/>
      <c r="F186" s="144">
        <v>24000</v>
      </c>
      <c r="G186" s="144">
        <v>1</v>
      </c>
      <c r="H186" s="144">
        <v>4000</v>
      </c>
      <c r="I186" s="144">
        <v>70</v>
      </c>
      <c r="J186" s="14" t="s">
        <v>27</v>
      </c>
    </row>
    <row r="187" spans="1:12" x14ac:dyDescent="0.25">
      <c r="A187" s="379"/>
      <c r="B187" s="157" t="s">
        <v>208</v>
      </c>
      <c r="C187" s="158">
        <v>1</v>
      </c>
      <c r="D187" s="158"/>
      <c r="E187" s="159">
        <v>39000</v>
      </c>
      <c r="F187" s="160"/>
      <c r="G187" s="13">
        <v>1</v>
      </c>
      <c r="H187" s="144">
        <v>4000</v>
      </c>
      <c r="I187" s="144">
        <v>70</v>
      </c>
      <c r="J187" s="148"/>
    </row>
    <row r="188" spans="1:12" ht="15.75" thickBot="1" x14ac:dyDescent="0.3">
      <c r="A188" s="380"/>
      <c r="B188" s="161" t="s">
        <v>209</v>
      </c>
      <c r="C188" s="162">
        <v>1</v>
      </c>
      <c r="D188" s="162"/>
      <c r="E188" s="163">
        <v>39000</v>
      </c>
      <c r="F188" s="164"/>
      <c r="G188" s="52">
        <v>1</v>
      </c>
      <c r="H188" s="165">
        <v>4000</v>
      </c>
      <c r="I188" s="165">
        <v>70</v>
      </c>
      <c r="J188" s="166"/>
    </row>
    <row r="189" spans="1:12" ht="15.75" thickBot="1" x14ac:dyDescent="0.3">
      <c r="A189" s="378">
        <v>44392</v>
      </c>
      <c r="B189" s="167" t="s">
        <v>210</v>
      </c>
      <c r="C189" s="168">
        <v>1</v>
      </c>
      <c r="D189" s="168"/>
      <c r="E189" s="169">
        <v>20000</v>
      </c>
      <c r="F189" s="169"/>
      <c r="G189" s="168"/>
      <c r="H189" s="168"/>
      <c r="I189" s="168"/>
      <c r="J189" s="170"/>
      <c r="K189" s="361" t="s">
        <v>202</v>
      </c>
      <c r="L189" s="362"/>
    </row>
    <row r="190" spans="1:12" x14ac:dyDescent="0.25">
      <c r="A190" s="379"/>
      <c r="B190" s="171" t="s">
        <v>211</v>
      </c>
      <c r="C190" s="172">
        <v>1</v>
      </c>
      <c r="D190" s="172"/>
      <c r="E190" s="172"/>
      <c r="F190" s="172">
        <v>16000</v>
      </c>
      <c r="G190" s="173">
        <v>1</v>
      </c>
      <c r="H190" s="173">
        <v>3000</v>
      </c>
      <c r="I190" s="173">
        <v>60</v>
      </c>
      <c r="J190" s="14" t="s">
        <v>27</v>
      </c>
    </row>
    <row r="191" spans="1:12" x14ac:dyDescent="0.25">
      <c r="A191" s="379"/>
      <c r="B191" s="174" t="s">
        <v>212</v>
      </c>
      <c r="C191" s="173">
        <v>1</v>
      </c>
      <c r="D191" s="173"/>
      <c r="E191" s="172">
        <v>1500</v>
      </c>
      <c r="F191" s="172">
        <v>41000</v>
      </c>
      <c r="G191" s="172"/>
      <c r="H191" s="172"/>
      <c r="I191" s="172"/>
      <c r="J191" s="149" t="s">
        <v>213</v>
      </c>
    </row>
    <row r="192" spans="1:12" x14ac:dyDescent="0.25">
      <c r="A192" s="379"/>
      <c r="B192" s="174" t="s">
        <v>214</v>
      </c>
      <c r="C192" s="173">
        <v>2</v>
      </c>
      <c r="D192" s="173"/>
      <c r="E192" s="172"/>
      <c r="F192" s="172">
        <v>42000</v>
      </c>
      <c r="G192" s="172"/>
      <c r="H192" s="172"/>
      <c r="I192" s="172"/>
      <c r="J192" s="14" t="s">
        <v>27</v>
      </c>
    </row>
    <row r="193" spans="1:12" x14ac:dyDescent="0.25">
      <c r="A193" s="379"/>
      <c r="B193" s="174" t="s">
        <v>61</v>
      </c>
      <c r="C193" s="172">
        <v>1</v>
      </c>
      <c r="D193" s="172"/>
      <c r="E193" s="172"/>
      <c r="F193" s="172">
        <v>35000</v>
      </c>
      <c r="G193" s="172">
        <v>1</v>
      </c>
      <c r="H193" s="172">
        <v>3000</v>
      </c>
      <c r="I193" s="172">
        <v>60</v>
      </c>
      <c r="J193" s="14" t="s">
        <v>48</v>
      </c>
    </row>
    <row r="194" spans="1:12" x14ac:dyDescent="0.25">
      <c r="A194" s="379"/>
      <c r="B194" s="174" t="s">
        <v>214</v>
      </c>
      <c r="C194" s="172">
        <v>2</v>
      </c>
      <c r="D194" s="172"/>
      <c r="E194" s="172"/>
      <c r="F194" s="172">
        <v>42000</v>
      </c>
      <c r="G194" s="173"/>
      <c r="H194" s="173"/>
      <c r="I194" s="173"/>
      <c r="J194" s="175" t="s">
        <v>215</v>
      </c>
    </row>
    <row r="195" spans="1:12" x14ac:dyDescent="0.25">
      <c r="A195" s="379"/>
      <c r="B195" s="174" t="s">
        <v>216</v>
      </c>
      <c r="C195" s="176">
        <v>1</v>
      </c>
      <c r="D195" s="176"/>
      <c r="E195" s="177"/>
      <c r="F195" s="176">
        <v>36000</v>
      </c>
      <c r="G195" s="176"/>
      <c r="H195" s="176"/>
      <c r="I195" s="176"/>
      <c r="J195" s="14" t="s">
        <v>64</v>
      </c>
    </row>
    <row r="196" spans="1:12" x14ac:dyDescent="0.25">
      <c r="A196" s="379"/>
      <c r="B196" s="174" t="s">
        <v>217</v>
      </c>
      <c r="C196" s="172">
        <v>1</v>
      </c>
      <c r="D196" s="172"/>
      <c r="E196" s="172">
        <v>34000</v>
      </c>
      <c r="F196" s="172"/>
      <c r="G196" s="172"/>
      <c r="H196" s="172"/>
      <c r="I196" s="172"/>
      <c r="J196" s="178"/>
    </row>
    <row r="197" spans="1:12" x14ac:dyDescent="0.25">
      <c r="A197" s="379"/>
      <c r="B197" s="174" t="s">
        <v>80</v>
      </c>
      <c r="C197" s="172">
        <v>1</v>
      </c>
      <c r="D197" s="172"/>
      <c r="E197" s="172">
        <v>4000</v>
      </c>
      <c r="F197" s="172">
        <v>12000</v>
      </c>
      <c r="G197" s="172">
        <v>1</v>
      </c>
      <c r="H197" s="172">
        <v>3000</v>
      </c>
      <c r="I197" s="172">
        <v>60</v>
      </c>
      <c r="J197" s="14" t="s">
        <v>218</v>
      </c>
    </row>
    <row r="198" spans="1:12" x14ac:dyDescent="0.25">
      <c r="A198" s="379"/>
      <c r="B198" s="174" t="s">
        <v>219</v>
      </c>
      <c r="C198" s="172">
        <v>1</v>
      </c>
      <c r="D198" s="172"/>
      <c r="E198" s="172"/>
      <c r="F198" s="172">
        <v>28000</v>
      </c>
      <c r="G198" s="172"/>
      <c r="H198" s="172"/>
      <c r="I198" s="172"/>
      <c r="J198" s="14" t="s">
        <v>220</v>
      </c>
    </row>
    <row r="199" spans="1:12" x14ac:dyDescent="0.25">
      <c r="A199" s="379"/>
      <c r="B199" s="174" t="s">
        <v>221</v>
      </c>
      <c r="C199" s="179">
        <v>2</v>
      </c>
      <c r="D199" s="179"/>
      <c r="E199" s="172">
        <v>158000</v>
      </c>
      <c r="F199" s="172"/>
      <c r="G199" s="172"/>
      <c r="H199" s="172"/>
      <c r="I199" s="172"/>
      <c r="J199" s="180"/>
    </row>
    <row r="200" spans="1:12" x14ac:dyDescent="0.25">
      <c r="A200" s="379"/>
      <c r="B200" s="181" t="s">
        <v>222</v>
      </c>
      <c r="C200" s="179"/>
      <c r="D200" s="179"/>
      <c r="E200" s="172">
        <v>5000</v>
      </c>
      <c r="F200" s="172"/>
      <c r="G200" s="173"/>
      <c r="H200" s="173"/>
      <c r="I200" s="173"/>
      <c r="J200" s="182"/>
    </row>
    <row r="201" spans="1:12" x14ac:dyDescent="0.25">
      <c r="A201" s="379"/>
      <c r="B201" s="183" t="s">
        <v>219</v>
      </c>
      <c r="C201" s="184">
        <v>1</v>
      </c>
      <c r="D201" s="184"/>
      <c r="E201" s="185"/>
      <c r="F201" s="185">
        <v>28000</v>
      </c>
      <c r="G201" s="186"/>
      <c r="H201" s="186"/>
      <c r="I201" s="186"/>
      <c r="J201" s="187" t="s">
        <v>223</v>
      </c>
    </row>
    <row r="202" spans="1:12" x14ac:dyDescent="0.25">
      <c r="A202" s="379"/>
      <c r="B202" s="146" t="s">
        <v>26</v>
      </c>
      <c r="C202" s="144">
        <v>1</v>
      </c>
      <c r="D202" s="144"/>
      <c r="E202" s="144">
        <v>32000</v>
      </c>
      <c r="F202" s="144"/>
      <c r="G202" s="144"/>
      <c r="H202" s="160"/>
      <c r="I202" s="160"/>
      <c r="J202" s="148"/>
    </row>
    <row r="203" spans="1:12" x14ac:dyDescent="0.25">
      <c r="A203" s="379"/>
      <c r="B203" s="174" t="s">
        <v>63</v>
      </c>
      <c r="C203" s="144">
        <v>1</v>
      </c>
      <c r="D203" s="144"/>
      <c r="E203" s="144"/>
      <c r="F203" s="144">
        <v>20000</v>
      </c>
      <c r="G203" s="144"/>
      <c r="H203" s="160"/>
      <c r="I203" s="160"/>
      <c r="J203" s="187" t="s">
        <v>223</v>
      </c>
    </row>
    <row r="204" spans="1:12" ht="15.75" thickBot="1" x14ac:dyDescent="0.3">
      <c r="A204" s="380"/>
      <c r="B204" s="188" t="s">
        <v>63</v>
      </c>
      <c r="C204" s="165">
        <v>1</v>
      </c>
      <c r="D204" s="165"/>
      <c r="E204" s="165"/>
      <c r="F204" s="165">
        <v>20000</v>
      </c>
      <c r="G204" s="165"/>
      <c r="H204" s="164"/>
      <c r="I204" s="164"/>
      <c r="J204" s="43" t="s">
        <v>223</v>
      </c>
    </row>
    <row r="205" spans="1:12" ht="15.75" thickBot="1" x14ac:dyDescent="0.3">
      <c r="A205" s="372">
        <v>44393</v>
      </c>
      <c r="B205" s="189" t="s">
        <v>80</v>
      </c>
      <c r="C205" s="190">
        <v>1</v>
      </c>
      <c r="D205" s="190"/>
      <c r="E205" s="190"/>
      <c r="F205" s="190">
        <v>19000</v>
      </c>
      <c r="G205" s="190"/>
      <c r="H205" s="190"/>
      <c r="I205" s="190"/>
      <c r="J205" s="191" t="s">
        <v>224</v>
      </c>
      <c r="K205" s="361" t="s">
        <v>202</v>
      </c>
      <c r="L205" s="362"/>
    </row>
    <row r="206" spans="1:12" x14ac:dyDescent="0.25">
      <c r="A206" s="373"/>
      <c r="B206" s="192" t="s">
        <v>225</v>
      </c>
      <c r="C206" s="193"/>
      <c r="D206" s="193"/>
      <c r="E206" s="193">
        <v>3000</v>
      </c>
      <c r="F206" s="194"/>
      <c r="G206" s="194"/>
      <c r="H206" s="194"/>
      <c r="I206" s="194"/>
      <c r="J206" s="195"/>
      <c r="K206" s="196"/>
      <c r="L206" s="196"/>
    </row>
    <row r="207" spans="1:12" x14ac:dyDescent="0.25">
      <c r="A207" s="373"/>
      <c r="B207" s="197" t="s">
        <v>226</v>
      </c>
      <c r="C207" s="179"/>
      <c r="D207" s="179"/>
      <c r="E207" s="198">
        <v>2000</v>
      </c>
      <c r="F207" s="155"/>
      <c r="G207" s="155"/>
      <c r="H207" s="155"/>
      <c r="I207" s="155"/>
      <c r="J207" s="20"/>
    </row>
    <row r="208" spans="1:12" x14ac:dyDescent="0.25">
      <c r="A208" s="373"/>
      <c r="B208" s="199" t="s">
        <v>210</v>
      </c>
      <c r="C208" s="159">
        <v>1</v>
      </c>
      <c r="D208" s="159"/>
      <c r="E208" s="160">
        <v>13000</v>
      </c>
      <c r="F208" s="155"/>
      <c r="G208" s="155">
        <v>2</v>
      </c>
      <c r="H208" s="155">
        <v>6000</v>
      </c>
      <c r="I208" s="155">
        <v>60</v>
      </c>
      <c r="J208" s="200"/>
    </row>
    <row r="209" spans="1:12" ht="15.75" thickBot="1" x14ac:dyDescent="0.3">
      <c r="A209" s="373"/>
      <c r="B209" s="160" t="s">
        <v>227</v>
      </c>
      <c r="C209" s="155">
        <v>2</v>
      </c>
      <c r="D209" s="155"/>
      <c r="E209" s="155"/>
      <c r="F209" s="155">
        <v>56000</v>
      </c>
      <c r="G209" s="155"/>
      <c r="H209" s="155"/>
      <c r="I209" s="155"/>
      <c r="J209" s="14" t="s">
        <v>228</v>
      </c>
    </row>
    <row r="210" spans="1:12" ht="15.75" thickBot="1" x14ac:dyDescent="0.3">
      <c r="A210" s="373"/>
      <c r="B210" s="199" t="s">
        <v>229</v>
      </c>
      <c r="C210" s="155">
        <v>1</v>
      </c>
      <c r="D210" s="155"/>
      <c r="E210" s="155"/>
      <c r="F210" s="155">
        <v>20000</v>
      </c>
      <c r="G210" s="155"/>
      <c r="H210" s="155"/>
      <c r="I210" s="155"/>
      <c r="J210" s="154" t="s">
        <v>133</v>
      </c>
      <c r="L210" s="201"/>
    </row>
    <row r="211" spans="1:12" x14ac:dyDescent="0.25">
      <c r="A211" s="373"/>
      <c r="B211" s="160" t="s">
        <v>10</v>
      </c>
      <c r="C211" s="155">
        <v>1</v>
      </c>
      <c r="D211" s="155"/>
      <c r="E211" s="155">
        <v>65000</v>
      </c>
      <c r="F211" s="155"/>
      <c r="G211" s="155"/>
      <c r="H211" s="155"/>
      <c r="I211" s="155"/>
      <c r="J211" s="202"/>
    </row>
    <row r="212" spans="1:12" x14ac:dyDescent="0.25">
      <c r="A212" s="373"/>
      <c r="B212" s="203" t="s">
        <v>80</v>
      </c>
      <c r="C212" s="155">
        <v>1</v>
      </c>
      <c r="D212" s="155"/>
      <c r="E212" s="155">
        <v>19000</v>
      </c>
      <c r="F212" s="155"/>
      <c r="G212" s="155"/>
      <c r="H212" s="155"/>
      <c r="I212" s="155"/>
      <c r="J212" s="202"/>
    </row>
    <row r="213" spans="1:12" x14ac:dyDescent="0.25">
      <c r="A213" s="373"/>
      <c r="B213" s="203" t="s">
        <v>79</v>
      </c>
      <c r="C213" s="155">
        <v>1</v>
      </c>
      <c r="D213" s="155"/>
      <c r="E213" s="155">
        <v>24000</v>
      </c>
      <c r="F213" s="155"/>
      <c r="G213" s="155"/>
      <c r="H213" s="155"/>
      <c r="I213" s="155"/>
      <c r="J213" s="202"/>
    </row>
    <row r="214" spans="1:12" x14ac:dyDescent="0.25">
      <c r="A214" s="373"/>
      <c r="B214" s="192" t="s">
        <v>225</v>
      </c>
      <c r="C214" s="193"/>
      <c r="D214" s="193"/>
      <c r="E214" s="193"/>
      <c r="F214" s="193">
        <v>3000</v>
      </c>
      <c r="G214" s="155"/>
      <c r="H214" s="155"/>
      <c r="I214" s="155"/>
      <c r="J214" s="38" t="s">
        <v>223</v>
      </c>
    </row>
    <row r="215" spans="1:12" ht="15.75" thickBot="1" x14ac:dyDescent="0.3">
      <c r="A215" s="373"/>
      <c r="B215" s="204" t="s">
        <v>226</v>
      </c>
      <c r="C215" s="205"/>
      <c r="D215" s="205"/>
      <c r="E215" s="206"/>
      <c r="F215" s="206">
        <v>1500</v>
      </c>
      <c r="G215" s="207"/>
      <c r="H215" s="207"/>
      <c r="I215" s="207"/>
      <c r="J215" s="208" t="s">
        <v>148</v>
      </c>
    </row>
    <row r="216" spans="1:12" x14ac:dyDescent="0.25">
      <c r="A216" s="375">
        <v>44394</v>
      </c>
      <c r="B216" s="209" t="s">
        <v>230</v>
      </c>
      <c r="C216" s="190">
        <v>1</v>
      </c>
      <c r="D216" s="190"/>
      <c r="E216" s="140">
        <v>24000</v>
      </c>
      <c r="F216" s="140"/>
      <c r="G216" s="140"/>
      <c r="H216" s="140"/>
      <c r="I216" s="140"/>
      <c r="J216" s="210"/>
    </row>
    <row r="217" spans="1:12" x14ac:dyDescent="0.25">
      <c r="A217" s="376"/>
      <c r="B217" s="160" t="s">
        <v>231</v>
      </c>
      <c r="C217" s="155">
        <v>1</v>
      </c>
      <c r="D217" s="155"/>
      <c r="E217" s="144"/>
      <c r="F217" s="144">
        <v>27500</v>
      </c>
      <c r="G217" s="144">
        <v>1</v>
      </c>
      <c r="H217" s="144">
        <v>3000</v>
      </c>
      <c r="I217" s="144">
        <v>60</v>
      </c>
      <c r="J217" s="154" t="s">
        <v>133</v>
      </c>
    </row>
    <row r="218" spans="1:12" x14ac:dyDescent="0.25">
      <c r="A218" s="376"/>
      <c r="B218" s="203" t="s">
        <v>232</v>
      </c>
      <c r="C218" s="155">
        <v>1</v>
      </c>
      <c r="D218" s="155"/>
      <c r="E218" s="144">
        <v>16000</v>
      </c>
      <c r="F218" s="144"/>
      <c r="G218" s="144">
        <v>1</v>
      </c>
      <c r="H218" s="144">
        <v>3000</v>
      </c>
      <c r="I218" s="144">
        <v>60</v>
      </c>
      <c r="J218" s="202"/>
    </row>
    <row r="219" spans="1:12" x14ac:dyDescent="0.25">
      <c r="A219" s="376"/>
      <c r="B219" s="211" t="s">
        <v>233</v>
      </c>
      <c r="C219" s="155">
        <v>1</v>
      </c>
      <c r="D219" s="155"/>
      <c r="E219" s="144"/>
      <c r="F219" s="144">
        <v>25000</v>
      </c>
      <c r="G219" s="144">
        <v>1</v>
      </c>
      <c r="H219" s="144">
        <v>1000</v>
      </c>
      <c r="I219" s="144">
        <v>35</v>
      </c>
      <c r="J219" s="14" t="s">
        <v>64</v>
      </c>
    </row>
    <row r="220" spans="1:12" x14ac:dyDescent="0.25">
      <c r="A220" s="376"/>
      <c r="B220" s="203" t="s">
        <v>234</v>
      </c>
      <c r="C220" s="155">
        <v>1</v>
      </c>
      <c r="D220" s="155"/>
      <c r="E220" s="144">
        <v>13000</v>
      </c>
      <c r="F220" s="144"/>
      <c r="G220" s="144">
        <v>2</v>
      </c>
      <c r="H220" s="144">
        <v>6000</v>
      </c>
      <c r="I220" s="144">
        <v>60</v>
      </c>
      <c r="J220" s="148"/>
    </row>
    <row r="221" spans="1:12" x14ac:dyDescent="0.25">
      <c r="A221" s="376"/>
      <c r="B221" s="212" t="s">
        <v>235</v>
      </c>
      <c r="C221" s="155"/>
      <c r="D221" s="155"/>
      <c r="E221" s="198">
        <v>2500</v>
      </c>
      <c r="F221" s="144"/>
      <c r="G221" s="144"/>
      <c r="H221" s="144"/>
      <c r="I221" s="144"/>
      <c r="J221" s="148"/>
    </row>
    <row r="222" spans="1:12" x14ac:dyDescent="0.25">
      <c r="A222" s="376"/>
      <c r="B222" s="212" t="s">
        <v>236</v>
      </c>
      <c r="C222" s="155"/>
      <c r="D222" s="155"/>
      <c r="E222" s="198">
        <v>2000</v>
      </c>
      <c r="F222" s="144"/>
      <c r="G222" s="144"/>
      <c r="H222" s="144"/>
      <c r="I222" s="144"/>
      <c r="J222" s="148"/>
    </row>
    <row r="223" spans="1:12" x14ac:dyDescent="0.25">
      <c r="A223" s="376"/>
      <c r="B223" s="203" t="s">
        <v>237</v>
      </c>
      <c r="C223" s="155">
        <v>2</v>
      </c>
      <c r="D223" s="155"/>
      <c r="E223" s="144">
        <v>44000</v>
      </c>
      <c r="F223" s="144"/>
      <c r="G223" s="144"/>
      <c r="H223" s="144"/>
      <c r="I223" s="144"/>
      <c r="J223" s="148"/>
    </row>
    <row r="224" spans="1:12" x14ac:dyDescent="0.25">
      <c r="A224" s="376"/>
      <c r="B224" s="203" t="s">
        <v>238</v>
      </c>
      <c r="C224" s="155">
        <v>6</v>
      </c>
      <c r="D224" s="155"/>
      <c r="E224" s="144">
        <v>102000</v>
      </c>
      <c r="F224" s="144"/>
      <c r="G224" s="144"/>
      <c r="H224" s="144"/>
      <c r="I224" s="144"/>
      <c r="J224" s="148"/>
    </row>
    <row r="225" spans="1:10" x14ac:dyDescent="0.25">
      <c r="A225" s="376"/>
      <c r="B225" s="211" t="s">
        <v>197</v>
      </c>
      <c r="C225" s="155">
        <v>1</v>
      </c>
      <c r="D225" s="155"/>
      <c r="E225" s="144">
        <v>32000</v>
      </c>
      <c r="F225" s="144"/>
      <c r="G225" s="144">
        <v>1</v>
      </c>
      <c r="H225" s="144">
        <v>3000</v>
      </c>
      <c r="I225" s="144">
        <v>60</v>
      </c>
      <c r="J225" s="148"/>
    </row>
    <row r="226" spans="1:10" x14ac:dyDescent="0.25">
      <c r="A226" s="376"/>
      <c r="B226" s="213" t="s">
        <v>43</v>
      </c>
      <c r="C226" s="155">
        <v>1</v>
      </c>
      <c r="D226" s="155"/>
      <c r="E226" s="144"/>
      <c r="F226" s="144">
        <v>22000</v>
      </c>
      <c r="G226" s="144"/>
      <c r="H226" s="144"/>
      <c r="I226" s="144"/>
      <c r="J226" s="14" t="s">
        <v>54</v>
      </c>
    </row>
    <row r="227" spans="1:10" x14ac:dyDescent="0.25">
      <c r="A227" s="376"/>
      <c r="B227" s="160" t="s">
        <v>239</v>
      </c>
      <c r="C227" s="155">
        <v>1</v>
      </c>
      <c r="D227" s="155"/>
      <c r="E227" s="144">
        <v>20000</v>
      </c>
      <c r="F227" s="144"/>
      <c r="G227" s="144"/>
      <c r="H227" s="144"/>
      <c r="I227" s="144"/>
      <c r="J227" s="148"/>
    </row>
    <row r="228" spans="1:10" x14ac:dyDescent="0.25">
      <c r="A228" s="376"/>
      <c r="B228" s="160" t="s">
        <v>10</v>
      </c>
      <c r="C228" s="155">
        <v>1</v>
      </c>
      <c r="D228" s="155"/>
      <c r="E228" s="144"/>
      <c r="F228" s="144">
        <v>52000</v>
      </c>
      <c r="G228" s="144">
        <v>1</v>
      </c>
      <c r="H228" s="144">
        <v>13000</v>
      </c>
      <c r="I228" s="144">
        <v>230</v>
      </c>
      <c r="J228" s="148"/>
    </row>
    <row r="229" spans="1:10" x14ac:dyDescent="0.25">
      <c r="A229" s="376"/>
      <c r="B229" s="160" t="s">
        <v>230</v>
      </c>
      <c r="C229" s="155">
        <v>1</v>
      </c>
      <c r="D229" s="155"/>
      <c r="E229" s="144"/>
      <c r="F229" s="144">
        <v>24000</v>
      </c>
      <c r="G229" s="144"/>
      <c r="H229" s="144"/>
      <c r="I229" s="144"/>
      <c r="J229" s="14" t="s">
        <v>54</v>
      </c>
    </row>
    <row r="230" spans="1:10" x14ac:dyDescent="0.25">
      <c r="A230" s="376"/>
      <c r="B230" s="160" t="s">
        <v>230</v>
      </c>
      <c r="C230" s="155">
        <v>1</v>
      </c>
      <c r="D230" s="155"/>
      <c r="E230" s="144"/>
      <c r="F230" s="144">
        <v>20000</v>
      </c>
      <c r="G230" s="144">
        <v>1</v>
      </c>
      <c r="H230" s="144">
        <v>4000</v>
      </c>
      <c r="I230" s="144">
        <v>70</v>
      </c>
      <c r="J230" s="38" t="s">
        <v>223</v>
      </c>
    </row>
    <row r="231" spans="1:10" x14ac:dyDescent="0.25">
      <c r="A231" s="376"/>
      <c r="B231" s="160" t="s">
        <v>240</v>
      </c>
      <c r="C231" s="155">
        <v>2</v>
      </c>
      <c r="D231" s="155"/>
      <c r="E231" s="144">
        <v>158000</v>
      </c>
      <c r="F231" s="144"/>
      <c r="G231" s="144"/>
      <c r="H231" s="144"/>
      <c r="I231" s="144"/>
      <c r="J231" s="154" t="s">
        <v>241</v>
      </c>
    </row>
    <row r="232" spans="1:10" x14ac:dyDescent="0.25">
      <c r="A232" s="376"/>
      <c r="B232" s="212" t="s">
        <v>242</v>
      </c>
      <c r="C232" s="155"/>
      <c r="D232" s="155"/>
      <c r="E232" s="214">
        <v>10000</v>
      </c>
      <c r="F232" s="215"/>
      <c r="G232" s="215"/>
      <c r="H232" s="215"/>
      <c r="I232" s="215"/>
      <c r="J232" s="154" t="s">
        <v>241</v>
      </c>
    </row>
    <row r="233" spans="1:10" x14ac:dyDescent="0.25">
      <c r="A233" s="376"/>
      <c r="B233" s="160" t="s">
        <v>230</v>
      </c>
      <c r="C233" s="155">
        <v>1</v>
      </c>
      <c r="D233" s="155"/>
      <c r="E233" s="144">
        <v>20000</v>
      </c>
      <c r="F233" s="215"/>
      <c r="G233" s="144">
        <v>1</v>
      </c>
      <c r="H233" s="144">
        <v>4000</v>
      </c>
      <c r="I233" s="144">
        <v>70</v>
      </c>
      <c r="J233" s="148"/>
    </row>
    <row r="234" spans="1:10" x14ac:dyDescent="0.25">
      <c r="A234" s="376"/>
      <c r="B234" s="160" t="s">
        <v>243</v>
      </c>
      <c r="C234" s="155">
        <v>1</v>
      </c>
      <c r="D234" s="155"/>
      <c r="E234" s="144">
        <v>16000</v>
      </c>
      <c r="F234" s="144"/>
      <c r="G234" s="144">
        <v>1</v>
      </c>
      <c r="H234" s="144">
        <v>3000</v>
      </c>
      <c r="I234" s="144">
        <v>60</v>
      </c>
      <c r="J234" s="148"/>
    </row>
    <row r="235" spans="1:10" ht="15.75" thickBot="1" x14ac:dyDescent="0.3">
      <c r="A235" s="377"/>
      <c r="B235" s="164" t="s">
        <v>244</v>
      </c>
      <c r="C235" s="216">
        <v>2</v>
      </c>
      <c r="D235" s="216"/>
      <c r="E235" s="165"/>
      <c r="F235" s="165">
        <v>130000</v>
      </c>
      <c r="G235" s="165"/>
      <c r="H235" s="165"/>
      <c r="I235" s="165"/>
      <c r="J235" s="217" t="s">
        <v>245</v>
      </c>
    </row>
    <row r="236" spans="1:10" x14ac:dyDescent="0.25">
      <c r="A236" s="372">
        <v>44395</v>
      </c>
      <c r="B236" s="209" t="s">
        <v>246</v>
      </c>
      <c r="C236" s="190">
        <v>1</v>
      </c>
      <c r="D236" s="190"/>
      <c r="E236" s="140">
        <v>50000</v>
      </c>
      <c r="F236" s="140"/>
      <c r="G236" s="140"/>
      <c r="H236" s="140"/>
      <c r="I236" s="140"/>
      <c r="J236" s="142"/>
    </row>
    <row r="237" spans="1:10" x14ac:dyDescent="0.25">
      <c r="A237" s="373"/>
      <c r="B237" s="203" t="s">
        <v>232</v>
      </c>
      <c r="C237" s="155">
        <v>1</v>
      </c>
      <c r="D237" s="155"/>
      <c r="E237" s="144"/>
      <c r="F237" s="144">
        <v>19000</v>
      </c>
      <c r="G237" s="144"/>
      <c r="H237" s="144"/>
      <c r="I237" s="144"/>
      <c r="J237" s="154" t="s">
        <v>133</v>
      </c>
    </row>
    <row r="238" spans="1:10" x14ac:dyDescent="0.25">
      <c r="A238" s="373"/>
      <c r="B238" s="160" t="s">
        <v>247</v>
      </c>
      <c r="C238" s="155">
        <v>1</v>
      </c>
      <c r="D238" s="155"/>
      <c r="E238" s="144">
        <v>30000</v>
      </c>
      <c r="F238" s="144"/>
      <c r="G238" s="144">
        <v>1</v>
      </c>
      <c r="H238" s="144">
        <v>3000</v>
      </c>
      <c r="I238" s="144">
        <v>60</v>
      </c>
      <c r="J238" s="148"/>
    </row>
    <row r="239" spans="1:10" x14ac:dyDescent="0.25">
      <c r="A239" s="373"/>
      <c r="B239" s="203" t="s">
        <v>248</v>
      </c>
      <c r="C239" s="155">
        <v>1</v>
      </c>
      <c r="D239" s="155"/>
      <c r="E239" s="144"/>
      <c r="F239" s="144">
        <v>59000</v>
      </c>
      <c r="G239" s="144">
        <v>1</v>
      </c>
      <c r="H239" s="144">
        <v>5000</v>
      </c>
      <c r="I239" s="144">
        <v>100</v>
      </c>
      <c r="J239" s="14" t="s">
        <v>54</v>
      </c>
    </row>
    <row r="240" spans="1:10" x14ac:dyDescent="0.25">
      <c r="A240" s="373"/>
      <c r="B240" s="160" t="s">
        <v>239</v>
      </c>
      <c r="C240" s="155">
        <v>1</v>
      </c>
      <c r="D240" s="155"/>
      <c r="E240" s="144">
        <v>17000</v>
      </c>
      <c r="F240" s="144"/>
      <c r="G240" s="144">
        <v>1</v>
      </c>
      <c r="H240" s="144">
        <v>3000</v>
      </c>
      <c r="I240" s="144">
        <v>60</v>
      </c>
      <c r="J240" s="148"/>
    </row>
    <row r="241" spans="1:10" x14ac:dyDescent="0.25">
      <c r="A241" s="373"/>
      <c r="B241" s="160" t="s">
        <v>249</v>
      </c>
      <c r="C241" s="155">
        <v>1</v>
      </c>
      <c r="D241" s="155"/>
      <c r="E241" s="160"/>
      <c r="F241" s="144">
        <v>24500</v>
      </c>
      <c r="G241" s="144">
        <v>1</v>
      </c>
      <c r="H241" s="144">
        <v>3000</v>
      </c>
      <c r="I241" s="144">
        <v>60</v>
      </c>
      <c r="J241" s="14" t="s">
        <v>64</v>
      </c>
    </row>
    <row r="242" spans="1:10" x14ac:dyDescent="0.25">
      <c r="A242" s="373"/>
      <c r="B242" s="212" t="s">
        <v>236</v>
      </c>
      <c r="C242" s="155"/>
      <c r="D242" s="155"/>
      <c r="E242" s="160"/>
      <c r="F242" s="198">
        <v>2000</v>
      </c>
      <c r="G242" s="144"/>
      <c r="H242" s="144"/>
      <c r="I242" s="144"/>
      <c r="J242" s="14" t="s">
        <v>64</v>
      </c>
    </row>
    <row r="243" spans="1:10" x14ac:dyDescent="0.25">
      <c r="A243" s="373"/>
      <c r="B243" s="160" t="s">
        <v>250</v>
      </c>
      <c r="C243" s="155">
        <v>1</v>
      </c>
      <c r="D243" s="155"/>
      <c r="E243" s="144">
        <v>4000</v>
      </c>
      <c r="F243" s="144">
        <v>12000</v>
      </c>
      <c r="G243" s="144">
        <v>1</v>
      </c>
      <c r="H243" s="144">
        <v>3000</v>
      </c>
      <c r="I243" s="144">
        <v>60</v>
      </c>
      <c r="J243" s="38" t="s">
        <v>251</v>
      </c>
    </row>
    <row r="244" spans="1:10" ht="15.75" thickBot="1" x14ac:dyDescent="0.3">
      <c r="A244" s="374"/>
      <c r="B244" s="164" t="s">
        <v>252</v>
      </c>
      <c r="C244" s="216">
        <v>1</v>
      </c>
      <c r="D244" s="216"/>
      <c r="E244" s="165">
        <v>43000</v>
      </c>
      <c r="F244" s="165"/>
      <c r="G244" s="165">
        <v>1</v>
      </c>
      <c r="H244" s="165">
        <v>5000</v>
      </c>
      <c r="I244" s="165">
        <v>100</v>
      </c>
      <c r="J244" s="166"/>
    </row>
    <row r="245" spans="1:10" x14ac:dyDescent="0.25">
      <c r="A245" s="372">
        <v>44396</v>
      </c>
      <c r="B245" s="189" t="s">
        <v>253</v>
      </c>
      <c r="C245" s="190">
        <v>1</v>
      </c>
      <c r="D245" s="190"/>
      <c r="E245" s="140"/>
      <c r="F245" s="140">
        <v>26500</v>
      </c>
      <c r="G245" s="140"/>
      <c r="H245" s="140"/>
      <c r="I245" s="140"/>
      <c r="J245" s="218" t="s">
        <v>133</v>
      </c>
    </row>
    <row r="246" spans="1:10" x14ac:dyDescent="0.25">
      <c r="A246" s="373"/>
      <c r="B246" s="160" t="s">
        <v>249</v>
      </c>
      <c r="C246" s="155">
        <v>1</v>
      </c>
      <c r="D246" s="155"/>
      <c r="E246" s="144"/>
      <c r="F246" s="144">
        <v>24500</v>
      </c>
      <c r="G246" s="144">
        <v>1</v>
      </c>
      <c r="H246" s="144">
        <v>3000</v>
      </c>
      <c r="I246" s="144">
        <v>60</v>
      </c>
      <c r="J246" s="14" t="s">
        <v>64</v>
      </c>
    </row>
    <row r="247" spans="1:10" x14ac:dyDescent="0.25">
      <c r="A247" s="373"/>
      <c r="B247" s="203" t="s">
        <v>254</v>
      </c>
      <c r="C247" s="155">
        <v>1</v>
      </c>
      <c r="D247" s="155"/>
      <c r="E247" s="144"/>
      <c r="F247" s="144">
        <v>11000</v>
      </c>
      <c r="G247" s="144">
        <v>1</v>
      </c>
      <c r="H247" s="144">
        <v>11000</v>
      </c>
      <c r="I247" s="144">
        <v>190</v>
      </c>
      <c r="J247" s="14" t="s">
        <v>64</v>
      </c>
    </row>
    <row r="248" spans="1:10" x14ac:dyDescent="0.25">
      <c r="A248" s="373"/>
      <c r="B248" s="160" t="s">
        <v>255</v>
      </c>
      <c r="C248" s="155">
        <v>2</v>
      </c>
      <c r="D248" s="155"/>
      <c r="E248" s="144"/>
      <c r="F248" s="144">
        <v>108000</v>
      </c>
      <c r="G248" s="144"/>
      <c r="H248" s="144"/>
      <c r="I248" s="144"/>
      <c r="J248" s="154" t="s">
        <v>256</v>
      </c>
    </row>
    <row r="249" spans="1:10" x14ac:dyDescent="0.25">
      <c r="A249" s="373"/>
      <c r="B249" s="160" t="s">
        <v>257</v>
      </c>
      <c r="C249" s="155">
        <v>1</v>
      </c>
      <c r="D249" s="155"/>
      <c r="E249" s="144">
        <v>35000</v>
      </c>
      <c r="F249" s="144"/>
      <c r="G249" s="144">
        <v>2</v>
      </c>
      <c r="H249" s="144">
        <v>7000</v>
      </c>
      <c r="I249" s="144" t="s">
        <v>258</v>
      </c>
      <c r="J249" s="148"/>
    </row>
    <row r="250" spans="1:10" x14ac:dyDescent="0.25">
      <c r="A250" s="373"/>
      <c r="B250" s="212" t="s">
        <v>235</v>
      </c>
      <c r="C250" s="155"/>
      <c r="D250" s="155"/>
      <c r="E250" s="214">
        <v>2500</v>
      </c>
      <c r="F250" s="144"/>
      <c r="G250" s="144"/>
      <c r="H250" s="144"/>
      <c r="I250" s="144"/>
      <c r="J250" s="148"/>
    </row>
    <row r="251" spans="1:10" x14ac:dyDescent="0.25">
      <c r="A251" s="373"/>
      <c r="B251" s="160" t="s">
        <v>230</v>
      </c>
      <c r="C251" s="155">
        <v>1</v>
      </c>
      <c r="D251" s="155"/>
      <c r="E251" s="144"/>
      <c r="F251" s="144">
        <v>24000</v>
      </c>
      <c r="G251" s="144"/>
      <c r="H251" s="144"/>
      <c r="I251" s="144"/>
      <c r="J251" s="148"/>
    </row>
    <row r="252" spans="1:10" x14ac:dyDescent="0.25">
      <c r="A252" s="373"/>
      <c r="B252" s="160" t="s">
        <v>259</v>
      </c>
      <c r="C252" s="155">
        <v>1</v>
      </c>
      <c r="D252" s="155"/>
      <c r="E252" s="144">
        <v>24000</v>
      </c>
      <c r="F252" s="144"/>
      <c r="G252" s="144"/>
      <c r="H252" s="144"/>
      <c r="I252" s="144"/>
      <c r="J252" s="38" t="s">
        <v>223</v>
      </c>
    </row>
    <row r="253" spans="1:10" x14ac:dyDescent="0.25">
      <c r="A253" s="373"/>
      <c r="B253" s="212" t="s">
        <v>236</v>
      </c>
      <c r="C253" s="155"/>
      <c r="D253" s="155"/>
      <c r="E253" s="214">
        <v>2000</v>
      </c>
      <c r="F253" s="144"/>
      <c r="G253" s="144"/>
      <c r="H253" s="144"/>
      <c r="I253" s="144"/>
      <c r="J253" s="148"/>
    </row>
    <row r="254" spans="1:10" x14ac:dyDescent="0.25">
      <c r="A254" s="373"/>
      <c r="B254" s="160" t="s">
        <v>260</v>
      </c>
      <c r="C254" s="155">
        <v>1</v>
      </c>
      <c r="D254" s="155"/>
      <c r="E254" s="144"/>
      <c r="F254" s="144">
        <v>36500</v>
      </c>
      <c r="G254" s="144">
        <v>1</v>
      </c>
      <c r="H254" s="144">
        <v>4000</v>
      </c>
      <c r="I254" s="144">
        <v>70</v>
      </c>
      <c r="J254" s="14" t="s">
        <v>54</v>
      </c>
    </row>
    <row r="255" spans="1:10" x14ac:dyDescent="0.25">
      <c r="A255" s="373"/>
      <c r="B255" s="160" t="s">
        <v>261</v>
      </c>
      <c r="C255" s="155">
        <v>2</v>
      </c>
      <c r="D255" s="155"/>
      <c r="E255" s="144">
        <v>14000</v>
      </c>
      <c r="F255" s="144">
        <v>30000</v>
      </c>
      <c r="G255" s="144"/>
      <c r="H255" s="144"/>
      <c r="I255" s="144"/>
      <c r="J255" s="154" t="s">
        <v>262</v>
      </c>
    </row>
    <row r="256" spans="1:10" x14ac:dyDescent="0.25">
      <c r="A256" s="373"/>
      <c r="B256" s="160" t="s">
        <v>263</v>
      </c>
      <c r="C256" s="155">
        <v>1</v>
      </c>
      <c r="D256" s="155"/>
      <c r="E256" s="144">
        <v>27500</v>
      </c>
      <c r="F256" s="144"/>
      <c r="G256" s="144"/>
      <c r="H256" s="144"/>
      <c r="I256" s="144"/>
      <c r="J256" s="148"/>
    </row>
    <row r="257" spans="1:12" x14ac:dyDescent="0.25">
      <c r="A257" s="373"/>
      <c r="B257" s="160" t="s">
        <v>10</v>
      </c>
      <c r="C257" s="155">
        <v>2</v>
      </c>
      <c r="D257" s="155"/>
      <c r="E257" s="144"/>
      <c r="F257" s="144">
        <v>130000</v>
      </c>
      <c r="G257" s="144"/>
      <c r="H257" s="144"/>
      <c r="I257" s="144"/>
      <c r="J257" s="14" t="s">
        <v>64</v>
      </c>
    </row>
    <row r="258" spans="1:12" x14ac:dyDescent="0.25">
      <c r="A258" s="373"/>
      <c r="B258" s="160" t="s">
        <v>264</v>
      </c>
      <c r="C258" s="194">
        <v>1</v>
      </c>
      <c r="D258" s="194"/>
      <c r="E258" s="219"/>
      <c r="F258" s="219">
        <v>51000</v>
      </c>
      <c r="G258" s="219">
        <v>1</v>
      </c>
      <c r="H258" s="219">
        <v>11000</v>
      </c>
      <c r="I258" s="219">
        <v>190</v>
      </c>
      <c r="J258" s="220" t="s">
        <v>265</v>
      </c>
    </row>
    <row r="259" spans="1:12" x14ac:dyDescent="0.25">
      <c r="A259" s="373"/>
      <c r="B259" s="160" t="s">
        <v>257</v>
      </c>
      <c r="C259" s="155">
        <v>1</v>
      </c>
      <c r="D259" s="155"/>
      <c r="E259" s="214"/>
      <c r="F259" s="144">
        <v>34000</v>
      </c>
      <c r="G259" s="144"/>
      <c r="H259" s="144"/>
      <c r="I259" s="144"/>
      <c r="J259" s="14" t="s">
        <v>64</v>
      </c>
    </row>
    <row r="260" spans="1:12" x14ac:dyDescent="0.25">
      <c r="A260" s="373"/>
      <c r="B260" s="203" t="s">
        <v>81</v>
      </c>
      <c r="C260" s="155">
        <v>1</v>
      </c>
      <c r="D260" s="155"/>
      <c r="E260" s="144"/>
      <c r="F260" s="144">
        <v>23000</v>
      </c>
      <c r="G260" s="144"/>
      <c r="H260" s="144"/>
      <c r="I260" s="144"/>
      <c r="J260" s="14" t="s">
        <v>64</v>
      </c>
    </row>
    <row r="261" spans="1:12" ht="15.75" thickBot="1" x14ac:dyDescent="0.3">
      <c r="A261" s="374"/>
      <c r="B261" s="164" t="s">
        <v>266</v>
      </c>
      <c r="C261" s="216">
        <v>17</v>
      </c>
      <c r="D261" s="216"/>
      <c r="E261" s="216"/>
      <c r="F261" s="165">
        <v>255000</v>
      </c>
      <c r="G261" s="164"/>
      <c r="H261" s="164"/>
      <c r="I261" s="164"/>
      <c r="J261" s="217" t="s">
        <v>267</v>
      </c>
    </row>
    <row r="262" spans="1:12" x14ac:dyDescent="0.25">
      <c r="A262" s="372">
        <v>44397</v>
      </c>
      <c r="B262" s="209" t="s">
        <v>239</v>
      </c>
      <c r="C262" s="140">
        <v>1</v>
      </c>
      <c r="D262" s="140"/>
      <c r="E262" s="140">
        <v>20000</v>
      </c>
      <c r="F262" s="140"/>
      <c r="G262" s="140"/>
      <c r="H262" s="140"/>
      <c r="I262" s="140"/>
      <c r="J262" s="221"/>
    </row>
    <row r="263" spans="1:12" x14ac:dyDescent="0.25">
      <c r="A263" s="373"/>
      <c r="B263" s="160" t="s">
        <v>10</v>
      </c>
      <c r="C263" s="144">
        <v>2</v>
      </c>
      <c r="D263" s="144"/>
      <c r="E263" s="144"/>
      <c r="F263" s="144">
        <v>130000</v>
      </c>
      <c r="G263" s="144"/>
      <c r="H263" s="144"/>
      <c r="I263" s="144"/>
      <c r="J263" s="149" t="s">
        <v>268</v>
      </c>
    </row>
    <row r="264" spans="1:12" x14ac:dyDescent="0.25">
      <c r="A264" s="373"/>
      <c r="B264" s="160" t="s">
        <v>269</v>
      </c>
      <c r="C264" s="144">
        <v>2</v>
      </c>
      <c r="D264" s="144"/>
      <c r="E264" s="144"/>
      <c r="F264" s="144">
        <v>34000</v>
      </c>
      <c r="G264" s="144"/>
      <c r="H264" s="144"/>
      <c r="I264" s="144"/>
      <c r="J264" s="14" t="s">
        <v>54</v>
      </c>
    </row>
    <row r="265" spans="1:12" x14ac:dyDescent="0.25">
      <c r="A265" s="373"/>
      <c r="B265" s="160" t="s">
        <v>239</v>
      </c>
      <c r="C265" s="219">
        <v>1</v>
      </c>
      <c r="D265" s="219"/>
      <c r="E265" s="219">
        <v>20000</v>
      </c>
      <c r="F265" s="144"/>
      <c r="G265" s="144"/>
      <c r="H265" s="144"/>
      <c r="I265" s="144"/>
      <c r="J265" s="154" t="s">
        <v>270</v>
      </c>
    </row>
    <row r="266" spans="1:12" x14ac:dyDescent="0.25">
      <c r="A266" s="373"/>
      <c r="B266" s="160" t="s">
        <v>271</v>
      </c>
      <c r="C266" s="144">
        <v>2</v>
      </c>
      <c r="D266" s="144"/>
      <c r="E266" s="144">
        <v>180000</v>
      </c>
      <c r="F266" s="144"/>
      <c r="G266" s="144"/>
      <c r="H266" s="144"/>
      <c r="I266" s="144"/>
      <c r="J266" s="222" t="s">
        <v>272</v>
      </c>
    </row>
    <row r="267" spans="1:12" x14ac:dyDescent="0.25">
      <c r="A267" s="373"/>
      <c r="B267" s="160" t="s">
        <v>273</v>
      </c>
      <c r="C267" s="144">
        <v>1</v>
      </c>
      <c r="D267" s="144"/>
      <c r="E267" s="144">
        <v>22000</v>
      </c>
      <c r="F267" s="144"/>
      <c r="G267" s="144">
        <v>1</v>
      </c>
      <c r="H267" s="144">
        <v>4000</v>
      </c>
      <c r="I267" s="144">
        <v>70</v>
      </c>
      <c r="J267" s="222" t="s">
        <v>274</v>
      </c>
    </row>
    <row r="268" spans="1:12" x14ac:dyDescent="0.25">
      <c r="A268" s="373"/>
      <c r="B268" s="160" t="s">
        <v>275</v>
      </c>
      <c r="C268" s="144">
        <v>1</v>
      </c>
      <c r="D268" s="144"/>
      <c r="E268" s="144"/>
      <c r="F268" s="144">
        <v>34000</v>
      </c>
      <c r="G268" s="144">
        <v>1</v>
      </c>
      <c r="H268" s="144">
        <v>4000</v>
      </c>
      <c r="I268" s="144">
        <v>70</v>
      </c>
      <c r="J268" s="38" t="s">
        <v>223</v>
      </c>
    </row>
    <row r="269" spans="1:12" x14ac:dyDescent="0.25">
      <c r="A269" s="373"/>
      <c r="B269" s="223" t="s">
        <v>81</v>
      </c>
      <c r="C269" s="224">
        <v>2</v>
      </c>
      <c r="D269" s="224"/>
      <c r="E269" s="224"/>
      <c r="F269" s="224">
        <v>42000</v>
      </c>
      <c r="G269" s="224"/>
      <c r="H269" s="224"/>
      <c r="I269" s="224"/>
      <c r="J269" s="225" t="s">
        <v>276</v>
      </c>
    </row>
    <row r="270" spans="1:12" x14ac:dyDescent="0.25">
      <c r="A270" s="373"/>
      <c r="B270" s="226" t="s">
        <v>277</v>
      </c>
      <c r="C270" s="214"/>
      <c r="D270" s="227"/>
      <c r="E270" s="227"/>
      <c r="F270" s="214"/>
      <c r="G270" s="214"/>
      <c r="H270" s="214"/>
      <c r="I270" s="214"/>
      <c r="J270" s="228" t="s">
        <v>278</v>
      </c>
    </row>
    <row r="271" spans="1:12" ht="15.75" thickBot="1" x14ac:dyDescent="0.3">
      <c r="A271" s="373"/>
      <c r="B271" s="192" t="s">
        <v>279</v>
      </c>
      <c r="C271" s="144"/>
      <c r="D271" s="144"/>
      <c r="E271" s="144"/>
      <c r="F271" s="144"/>
      <c r="G271" s="144"/>
      <c r="H271" s="144"/>
      <c r="I271" s="144"/>
      <c r="J271" s="228" t="s">
        <v>280</v>
      </c>
    </row>
    <row r="272" spans="1:12" ht="15.75" thickBot="1" x14ac:dyDescent="0.3">
      <c r="A272" s="372">
        <v>44398</v>
      </c>
      <c r="B272" s="229" t="s">
        <v>281</v>
      </c>
      <c r="C272" s="140">
        <v>4</v>
      </c>
      <c r="D272" s="140"/>
      <c r="E272" s="140"/>
      <c r="F272" s="140">
        <v>148000</v>
      </c>
      <c r="G272" s="140"/>
      <c r="H272" s="140"/>
      <c r="I272" s="140"/>
      <c r="J272" s="9" t="s">
        <v>228</v>
      </c>
      <c r="K272" s="361" t="s">
        <v>183</v>
      </c>
      <c r="L272" s="362"/>
    </row>
    <row r="273" spans="1:12" ht="15.75" thickBot="1" x14ac:dyDescent="0.3">
      <c r="A273" s="373"/>
      <c r="B273" s="230" t="s">
        <v>282</v>
      </c>
      <c r="C273" s="144">
        <v>1</v>
      </c>
      <c r="D273" s="144"/>
      <c r="E273" s="144">
        <v>17000</v>
      </c>
      <c r="F273" s="144"/>
      <c r="G273" s="144"/>
      <c r="H273" s="144"/>
      <c r="I273" s="144"/>
      <c r="J273" s="202"/>
      <c r="K273" s="361" t="s">
        <v>283</v>
      </c>
      <c r="L273" s="362"/>
    </row>
    <row r="274" spans="1:12" x14ac:dyDescent="0.25">
      <c r="A274" s="373"/>
      <c r="B274" s="230" t="s">
        <v>243</v>
      </c>
      <c r="C274" s="144">
        <v>1</v>
      </c>
      <c r="D274" s="144"/>
      <c r="E274" s="144">
        <v>18000</v>
      </c>
      <c r="F274" s="144"/>
      <c r="G274" s="144"/>
      <c r="H274" s="144"/>
      <c r="I274" s="144"/>
      <c r="J274" s="222" t="s">
        <v>284</v>
      </c>
    </row>
    <row r="275" spans="1:12" x14ac:dyDescent="0.25">
      <c r="A275" s="373"/>
      <c r="B275" s="230" t="s">
        <v>243</v>
      </c>
      <c r="C275" s="144">
        <v>1</v>
      </c>
      <c r="D275" s="144"/>
      <c r="E275" s="144"/>
      <c r="F275" s="144">
        <v>19000</v>
      </c>
      <c r="G275" s="144"/>
      <c r="H275" s="144"/>
      <c r="I275" s="144"/>
      <c r="J275" s="38" t="s">
        <v>223</v>
      </c>
    </row>
    <row r="276" spans="1:12" x14ac:dyDescent="0.25">
      <c r="A276" s="373"/>
      <c r="B276" s="230" t="s">
        <v>285</v>
      </c>
      <c r="C276" s="144">
        <v>1</v>
      </c>
      <c r="D276" s="144"/>
      <c r="E276" s="144"/>
      <c r="F276" s="144">
        <v>15000</v>
      </c>
      <c r="G276" s="144">
        <v>1</v>
      </c>
      <c r="H276" s="144">
        <v>3000</v>
      </c>
      <c r="I276" s="144">
        <v>60</v>
      </c>
      <c r="J276" s="14" t="s">
        <v>64</v>
      </c>
    </row>
    <row r="277" spans="1:12" x14ac:dyDescent="0.25">
      <c r="A277" s="373"/>
      <c r="B277" s="230" t="s">
        <v>286</v>
      </c>
      <c r="C277" s="144">
        <v>1</v>
      </c>
      <c r="D277" s="144"/>
      <c r="E277" s="144">
        <v>22000</v>
      </c>
      <c r="F277" s="144"/>
      <c r="G277" s="144"/>
      <c r="H277" s="144"/>
      <c r="I277" s="144"/>
      <c r="J277" s="148"/>
    </row>
    <row r="278" spans="1:12" x14ac:dyDescent="0.25">
      <c r="A278" s="373"/>
      <c r="B278" s="230" t="s">
        <v>287</v>
      </c>
      <c r="C278" s="144">
        <v>1</v>
      </c>
      <c r="D278" s="144"/>
      <c r="E278" s="144">
        <v>17000</v>
      </c>
      <c r="F278" s="144"/>
      <c r="G278" s="144"/>
      <c r="H278" s="144"/>
      <c r="I278" s="144"/>
      <c r="J278" s="148"/>
    </row>
    <row r="279" spans="1:12" x14ac:dyDescent="0.25">
      <c r="A279" s="373"/>
      <c r="B279" s="230" t="s">
        <v>273</v>
      </c>
      <c r="C279" s="144">
        <v>1</v>
      </c>
      <c r="D279" s="144"/>
      <c r="E279" s="144"/>
      <c r="F279" s="144">
        <v>22500</v>
      </c>
      <c r="G279" s="144">
        <v>1</v>
      </c>
      <c r="H279" s="144">
        <v>4000</v>
      </c>
      <c r="I279" s="144">
        <v>70</v>
      </c>
      <c r="J279" s="14" t="s">
        <v>64</v>
      </c>
    </row>
    <row r="280" spans="1:12" x14ac:dyDescent="0.25">
      <c r="A280" s="373"/>
      <c r="B280" s="230" t="s">
        <v>264</v>
      </c>
      <c r="C280" s="144">
        <v>1</v>
      </c>
      <c r="D280" s="144"/>
      <c r="E280" s="144">
        <v>51000</v>
      </c>
      <c r="F280" s="144"/>
      <c r="G280" s="144">
        <v>1</v>
      </c>
      <c r="H280" s="144">
        <v>11000</v>
      </c>
      <c r="I280" s="144">
        <v>190</v>
      </c>
      <c r="J280" s="148"/>
    </row>
    <row r="281" spans="1:12" x14ac:dyDescent="0.25">
      <c r="A281" s="373"/>
      <c r="B281" s="230" t="s">
        <v>261</v>
      </c>
      <c r="C281" s="144">
        <v>1</v>
      </c>
      <c r="D281" s="144"/>
      <c r="E281" s="144"/>
      <c r="F281" s="144">
        <v>22000</v>
      </c>
      <c r="G281" s="144"/>
      <c r="H281" s="144"/>
      <c r="I281" s="144"/>
      <c r="J281" s="14" t="s">
        <v>54</v>
      </c>
    </row>
    <row r="282" spans="1:12" x14ac:dyDescent="0.25">
      <c r="A282" s="373"/>
      <c r="B282" s="230" t="s">
        <v>266</v>
      </c>
      <c r="C282" s="144">
        <v>1</v>
      </c>
      <c r="D282" s="144"/>
      <c r="E282" s="144"/>
      <c r="F282" s="144">
        <v>18000</v>
      </c>
      <c r="G282" s="144"/>
      <c r="H282" s="144"/>
      <c r="I282" s="144"/>
      <c r="J282" s="14" t="s">
        <v>64</v>
      </c>
    </row>
    <row r="283" spans="1:12" x14ac:dyDescent="0.25">
      <c r="A283" s="373"/>
      <c r="B283" s="230" t="s">
        <v>285</v>
      </c>
      <c r="C283" s="144">
        <v>1</v>
      </c>
      <c r="D283" s="144"/>
      <c r="E283" s="144">
        <v>18000</v>
      </c>
      <c r="F283" s="144"/>
      <c r="G283" s="144"/>
      <c r="H283" s="144"/>
      <c r="I283" s="144"/>
      <c r="J283" s="148"/>
    </row>
    <row r="284" spans="1:12" x14ac:dyDescent="0.25">
      <c r="A284" s="373"/>
      <c r="B284" s="230" t="s">
        <v>239</v>
      </c>
      <c r="C284" s="144">
        <v>1</v>
      </c>
      <c r="D284" s="144"/>
      <c r="E284" s="144"/>
      <c r="F284" s="144">
        <v>17000</v>
      </c>
      <c r="G284" s="144">
        <v>1</v>
      </c>
      <c r="H284" s="144">
        <v>3000</v>
      </c>
      <c r="I284" s="144">
        <v>60</v>
      </c>
      <c r="J284" s="38" t="s">
        <v>223</v>
      </c>
    </row>
    <row r="285" spans="1:12" x14ac:dyDescent="0.25">
      <c r="A285" s="373"/>
      <c r="B285" s="230" t="s">
        <v>230</v>
      </c>
      <c r="C285" s="144">
        <v>1</v>
      </c>
      <c r="D285" s="144"/>
      <c r="E285" s="144"/>
      <c r="F285" s="144">
        <v>20000</v>
      </c>
      <c r="G285" s="144">
        <v>1</v>
      </c>
      <c r="H285" s="144">
        <v>4000</v>
      </c>
      <c r="I285" s="144">
        <v>70</v>
      </c>
      <c r="J285" s="154" t="s">
        <v>133</v>
      </c>
    </row>
    <row r="286" spans="1:12" x14ac:dyDescent="0.25">
      <c r="A286" s="373"/>
      <c r="B286" s="230" t="s">
        <v>288</v>
      </c>
      <c r="C286" s="144">
        <v>2</v>
      </c>
      <c r="D286" s="144"/>
      <c r="E286" s="144"/>
      <c r="F286" s="144">
        <v>154000</v>
      </c>
      <c r="G286" s="144"/>
      <c r="H286" s="144"/>
      <c r="I286" s="144"/>
      <c r="J286" s="154" t="s">
        <v>289</v>
      </c>
    </row>
    <row r="287" spans="1:12" x14ac:dyDescent="0.25">
      <c r="A287" s="373"/>
      <c r="B287" s="230" t="s">
        <v>290</v>
      </c>
      <c r="C287" s="144">
        <v>1</v>
      </c>
      <c r="D287" s="144"/>
      <c r="E287" s="144"/>
      <c r="F287" s="144">
        <v>25000</v>
      </c>
      <c r="G287" s="144"/>
      <c r="H287" s="144"/>
      <c r="I287" s="144"/>
      <c r="J287" s="38" t="s">
        <v>223</v>
      </c>
    </row>
    <row r="288" spans="1:12" x14ac:dyDescent="0.25">
      <c r="A288" s="373"/>
      <c r="B288" s="231" t="s">
        <v>291</v>
      </c>
      <c r="C288" s="159">
        <v>2</v>
      </c>
      <c r="D288" s="159"/>
      <c r="E288" s="160"/>
      <c r="F288" s="159">
        <v>86000</v>
      </c>
      <c r="G288" s="160"/>
      <c r="H288" s="160"/>
      <c r="I288" s="160"/>
      <c r="J288" s="154" t="s">
        <v>292</v>
      </c>
    </row>
    <row r="289" spans="1:10" x14ac:dyDescent="0.25">
      <c r="A289" s="373"/>
      <c r="B289" s="232" t="s">
        <v>226</v>
      </c>
      <c r="C289" s="160"/>
      <c r="D289" s="160"/>
      <c r="E289" s="160"/>
      <c r="F289" s="193">
        <v>2000</v>
      </c>
      <c r="G289" s="160"/>
      <c r="H289" s="160"/>
      <c r="I289" s="155"/>
      <c r="J289" s="24" t="s">
        <v>223</v>
      </c>
    </row>
    <row r="290" spans="1:10" x14ac:dyDescent="0.25">
      <c r="A290" s="373"/>
      <c r="B290" s="232" t="s">
        <v>226</v>
      </c>
      <c r="C290" s="160"/>
      <c r="D290" s="160"/>
      <c r="E290" s="160"/>
      <c r="F290" s="193">
        <v>4000</v>
      </c>
      <c r="G290" s="160"/>
      <c r="H290" s="160"/>
      <c r="I290" s="160"/>
      <c r="J290" s="24" t="s">
        <v>223</v>
      </c>
    </row>
    <row r="291" spans="1:10" x14ac:dyDescent="0.25">
      <c r="A291" s="373"/>
      <c r="B291" s="212" t="s">
        <v>236</v>
      </c>
      <c r="C291" s="192"/>
      <c r="D291" s="192"/>
      <c r="E291" s="192"/>
      <c r="F291" s="193">
        <v>2000</v>
      </c>
      <c r="G291" s="192"/>
      <c r="H291" s="192"/>
      <c r="I291" s="192"/>
      <c r="J291" s="233" t="s">
        <v>293</v>
      </c>
    </row>
    <row r="292" spans="1:10" ht="15.75" thickBot="1" x14ac:dyDescent="0.3">
      <c r="A292" s="374"/>
      <c r="B292" s="164" t="s">
        <v>294</v>
      </c>
      <c r="C292" s="165">
        <v>1</v>
      </c>
      <c r="D292" s="165"/>
      <c r="E292" s="165"/>
      <c r="F292" s="165">
        <v>26500</v>
      </c>
      <c r="G292" s="164"/>
      <c r="H292" s="164"/>
      <c r="I292" s="164"/>
      <c r="J292" s="43" t="s">
        <v>223</v>
      </c>
    </row>
  </sheetData>
  <mergeCells count="36">
    <mergeCell ref="A158:A171"/>
    <mergeCell ref="K163:L163"/>
    <mergeCell ref="A111:A119"/>
    <mergeCell ref="A120:A134"/>
    <mergeCell ref="A135:A143"/>
    <mergeCell ref="A144:A157"/>
    <mergeCell ref="K148:L148"/>
    <mergeCell ref="K138:M138"/>
    <mergeCell ref="A100:A110"/>
    <mergeCell ref="K69:P69"/>
    <mergeCell ref="K70:P70"/>
    <mergeCell ref="A1:J1"/>
    <mergeCell ref="A3:A22"/>
    <mergeCell ref="K3:P3"/>
    <mergeCell ref="K4:P4"/>
    <mergeCell ref="A23:A36"/>
    <mergeCell ref="K27:L27"/>
    <mergeCell ref="A80:A99"/>
    <mergeCell ref="A37:A47"/>
    <mergeCell ref="A48:A52"/>
    <mergeCell ref="A53:A65"/>
    <mergeCell ref="A66:A79"/>
    <mergeCell ref="A172:A188"/>
    <mergeCell ref="K179:L179"/>
    <mergeCell ref="K180:L180"/>
    <mergeCell ref="A189:A204"/>
    <mergeCell ref="K189:L189"/>
    <mergeCell ref="A262:A271"/>
    <mergeCell ref="A272:A292"/>
    <mergeCell ref="K272:L272"/>
    <mergeCell ref="K273:L273"/>
    <mergeCell ref="A205:A215"/>
    <mergeCell ref="K205:L205"/>
    <mergeCell ref="A216:A235"/>
    <mergeCell ref="A236:A244"/>
    <mergeCell ref="A245:A26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Отчет июль</vt:lpstr>
      <vt:lpstr>Дисконт июль</vt:lpstr>
      <vt:lpstr>акс</vt:lpstr>
      <vt:lpstr>Дебиторка июль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2021-08-02T14:57:34Z</dcterms:modified>
</cp:coreProperties>
</file>