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магазин" sheetId="1" r:id="rId1"/>
    <sheet name="дисконт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C32" i="2"/>
  <c r="E32" i="2"/>
  <c r="F32" i="2"/>
  <c r="G32" i="2"/>
  <c r="H32" i="2"/>
  <c r="E324" i="1"/>
  <c r="C322" i="1"/>
  <c r="D322" i="1"/>
  <c r="E322" i="1"/>
  <c r="F322" i="1"/>
  <c r="G322" i="1"/>
  <c r="H322" i="1"/>
</calcChain>
</file>

<file path=xl/sharedStrings.xml><?xml version="1.0" encoding="utf-8"?>
<sst xmlns="http://schemas.openxmlformats.org/spreadsheetml/2006/main" count="741" uniqueCount="488">
  <si>
    <t>Дата</t>
  </si>
  <si>
    <t>кол-во</t>
  </si>
  <si>
    <t>Наличка</t>
  </si>
  <si>
    <t>карта/безнал</t>
  </si>
  <si>
    <t>кол-во б/у</t>
  </si>
  <si>
    <t>сумма б/у</t>
  </si>
  <si>
    <t>Примечание</t>
  </si>
  <si>
    <t>01.07.2021 Четверг</t>
  </si>
  <si>
    <t>W-star 60 R+ PR</t>
  </si>
  <si>
    <t>нал. 18000тг.Лом б/у (60)1шт-3000 тг. Доставка</t>
  </si>
  <si>
    <t>Bars 60 L+ Silver</t>
  </si>
  <si>
    <t>нал. 14000тг.Лом б/у (60)1шт-3000 тг.</t>
  </si>
  <si>
    <t>Bars  75 L+ Jis</t>
  </si>
  <si>
    <t xml:space="preserve">  Без/нал. Visa 22 000тг. </t>
  </si>
  <si>
    <t>Hyundai 60 R+ 56077</t>
  </si>
  <si>
    <t>нал. 32000тг.Лом б/у (60)1шт-3000 тг.</t>
  </si>
  <si>
    <t>Bars 190 Камина</t>
  </si>
  <si>
    <t xml:space="preserve">Б/нал. 25000 ТОО"Atasu Logistcs"  Доставка </t>
  </si>
  <si>
    <t>Arctic 80 R+ Jis</t>
  </si>
  <si>
    <t>нал. 32000тг.Лом б/у (60)1шт-3000 тг. Доставка</t>
  </si>
  <si>
    <t>Bars 62 R+ Silver</t>
  </si>
  <si>
    <t>нал. 18000тг.</t>
  </si>
  <si>
    <t>Bars 50 R+ тонки</t>
  </si>
  <si>
    <t>нал. 15000тг.Лом б/у (45)1шт-2000 тг.</t>
  </si>
  <si>
    <t>Mutlu 80 R+ Jis</t>
  </si>
  <si>
    <t>Б/нал. 45000 тг.Через Каспи маг.Ирада Байрамова</t>
  </si>
  <si>
    <t>02.07.2021 Пятница</t>
  </si>
  <si>
    <t xml:space="preserve">Hyundai 65 R+ Jis </t>
  </si>
  <si>
    <t>Б/нал. 36000 тг.Через Каспи маг.Кобылан Нурпайев</t>
  </si>
  <si>
    <t>Bars 60 R+ Silver</t>
  </si>
  <si>
    <t>нал. 17000тг.</t>
  </si>
  <si>
    <t>T-rex 75 R+ Jis</t>
  </si>
  <si>
    <t>нал. 22000тг.Лом б/у (70)1шт-4000 тг.</t>
  </si>
  <si>
    <t>Bars 75 R+ Jis</t>
  </si>
  <si>
    <t>нал. 22000тг.</t>
  </si>
  <si>
    <t>Crona 60 R+ Обс</t>
  </si>
  <si>
    <t>нал. 14000тг.Лом б/у (45)1шт-2000 тг.</t>
  </si>
  <si>
    <t>Bars 75 L+ Jis</t>
  </si>
  <si>
    <t>нал. 18000тг.Лом б/у (70/70)2шт-8000 тг.</t>
  </si>
  <si>
    <t>нал. 17000тг.Лом б/у (70)1шт-4000 тг.</t>
  </si>
  <si>
    <t>Varta 74 R+ E38</t>
  </si>
  <si>
    <t>нал. 22000тг. Скидка 1000</t>
  </si>
  <si>
    <t>Mutlu 75 R+ LB3</t>
  </si>
  <si>
    <t>Доплата 10 000 тг. Без/нал. Kaspi PAY 30 000тг. Лом б/у (60)1шт-3000 тг. Доставка</t>
  </si>
  <si>
    <t>T-rex 75 L+ Jis</t>
  </si>
  <si>
    <t>Mutlu 70 R+ Jis</t>
  </si>
  <si>
    <t xml:space="preserve">  Без/нал.Kaspi QR 38000тг. Лом б/у (60)1шт. -3000 тг.</t>
  </si>
  <si>
    <t>Next 75 R+ St Обс</t>
  </si>
  <si>
    <t>нал. 18000тг.Лом б/у (70)1шт-4000 тг.</t>
  </si>
  <si>
    <t>Hyudai 65 R+ Jis</t>
  </si>
  <si>
    <r>
      <t xml:space="preserve">  Без/нал.Kaspi QR 33000тг. Лом б/у (60)1шт. -3000 тг.  </t>
    </r>
    <r>
      <rPr>
        <b/>
        <sz val="11"/>
        <color rgb="FFFF0000"/>
        <rFont val="Calibri"/>
        <family val="2"/>
        <charset val="204"/>
        <scheme val="minor"/>
      </rPr>
      <t>Купиль  Teyko 65 R+ Jis замена Hyudai 65 R+ Jis с доплатой</t>
    </r>
  </si>
  <si>
    <t>Bars 65 R+ Jis</t>
  </si>
  <si>
    <t xml:space="preserve">  Без/нал.Kaspi QR 16000тг. Лом б/у (60)1шт. -3000 тг.</t>
  </si>
  <si>
    <t>Racer 75 R+ Gold</t>
  </si>
  <si>
    <t>нал. 16000тг.Лом б/у (70)1шт-4000 тг.</t>
  </si>
  <si>
    <t>03.07.2021 Суббота</t>
  </si>
  <si>
    <t>Bars 77 R+ Silver</t>
  </si>
  <si>
    <t xml:space="preserve">  Без/нал.Kaspi QR 18000тг. Лом б/у (70)1шт. -4000 тг.</t>
  </si>
  <si>
    <t>нал. 19000тг.</t>
  </si>
  <si>
    <t>нал. 35000тг.</t>
  </si>
  <si>
    <t>нал. 20000тг.</t>
  </si>
  <si>
    <t>Bars 62 L+ Silver</t>
  </si>
  <si>
    <t xml:space="preserve"> Без/нал. Kaspi PAY 18 000тг. Доставка</t>
  </si>
  <si>
    <t>Titan 74 R+ EuroSilver</t>
  </si>
  <si>
    <t xml:space="preserve"> Без/нал. Kaspi PAY 39 000тг. Доставка</t>
  </si>
  <si>
    <t>Teyko 65 R+ Jis</t>
  </si>
  <si>
    <t>нал. 12000тг.Лом б/у (60/60/60)3шт-9000 тг.</t>
  </si>
  <si>
    <t xml:space="preserve"> Без/нал. Kaspi PAY 17 000тг. Доставка</t>
  </si>
  <si>
    <t>Voltman 75 R+ St</t>
  </si>
  <si>
    <t>Б/нал. 36000 тг.Через Каспи маг.Абишов Ерболат</t>
  </si>
  <si>
    <t>Next 62 R+ Обс</t>
  </si>
  <si>
    <t>нал. 15000тг.Лом б/у (60)1шт-3000 тг.</t>
  </si>
  <si>
    <t>04.07.2021 Воскресение</t>
  </si>
  <si>
    <t>Next 65 R+ Jis</t>
  </si>
  <si>
    <t>нал. 16000тг.Лом б/у (60)1шт-3000 тг.</t>
  </si>
  <si>
    <t>нал. 36000тг.Лом б/у (90)1шт-5000 тг.</t>
  </si>
  <si>
    <t>Б/нал. 21000 тг.Через Каспи маг. Руденко Владимир</t>
  </si>
  <si>
    <t>Hyudai 60 R+ Jis</t>
  </si>
  <si>
    <t xml:space="preserve"> Без/нал. Hallk Bank 32 000тг. Лом б/у (60)1шт-3000 тг.</t>
  </si>
  <si>
    <t>нал. 22000тг. Доставка</t>
  </si>
  <si>
    <t>Energizer 68 L+ Jis</t>
  </si>
  <si>
    <t xml:space="preserve">нал. 40000тг. Скидка 500. Доставка </t>
  </si>
  <si>
    <t>Forlux 60 L+ St Укр</t>
  </si>
  <si>
    <t>нал. 23000тг.Лом б/у (60)1шт-3000 тг.Скидка 500</t>
  </si>
  <si>
    <t>нал. 37000тг.Лом б/у (70)1шт-4000 тг.</t>
  </si>
  <si>
    <t>Westa 60 R+ St</t>
  </si>
  <si>
    <t>Доплата 3500тг.  Без/нал.Kaspi QR 16000тг. Лом б/у (60)1шт. -3000 тг.</t>
  </si>
  <si>
    <t xml:space="preserve">Mutlu 60 L+ St </t>
  </si>
  <si>
    <r>
      <t>нал. 37500тг. Доставка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 xml:space="preserve">Пересорт с Mutlu 60 R+ St </t>
    </r>
  </si>
  <si>
    <t>05.07.2021 Понедельник</t>
  </si>
  <si>
    <t>Mutlu 60 R+ jis</t>
  </si>
  <si>
    <t>нал. 18000тг.Лом б/у (60)1шт-3000 тг. Дисконт</t>
  </si>
  <si>
    <t>Hyundai 45 L+ Jis 55B24R</t>
  </si>
  <si>
    <t>нал. 25000тг.Лом б/у (50)1шт-2000 тг.</t>
  </si>
  <si>
    <t>нал. 9000тг.Лом б/у (60/120)2шт-11000 тг.</t>
  </si>
  <si>
    <t>Varta 70 R+ Jis</t>
  </si>
  <si>
    <t xml:space="preserve">  Без/нал.Kaspi PAY 47 000тг. Лом б/у (60)1шт. -3000 тг. Доставка</t>
  </si>
  <si>
    <t xml:space="preserve">нал. 22000тг. </t>
  </si>
  <si>
    <t>Mutlu 60 R+ Jis</t>
  </si>
  <si>
    <t>нал. 21000тг. Дисконт</t>
  </si>
  <si>
    <t xml:space="preserve">  Без/нал.Kaspi PAY 16 000тг. Лом б/у (60)1шт. -3000 тг. Доставка</t>
  </si>
  <si>
    <t>Westa 74 R+ St</t>
  </si>
  <si>
    <t>Б/нал. Сбербанк 62000 КХ"Мағжан"  Скидка 4000</t>
  </si>
  <si>
    <t>Next 42 R+ Jis</t>
  </si>
  <si>
    <t xml:space="preserve">  Без/нал.Kaspi PAY 16 000тг. Доставка</t>
  </si>
  <si>
    <t>нал. 17000тг.Лом б/у (60)1шт-3000 тг.</t>
  </si>
  <si>
    <t>06/07/2021 Вторник</t>
  </si>
  <si>
    <t>Bars 60 R+ Silver замена брака по гарантии на Bars 60 R+ Silver</t>
  </si>
  <si>
    <t>Varta 100 R+ St H3</t>
  </si>
  <si>
    <t xml:space="preserve">  Без/нал.Kaspi PAY 67 000тг. Доставка</t>
  </si>
  <si>
    <t>Next 75 R+ Jis</t>
  </si>
  <si>
    <t xml:space="preserve">  Без/нал.Kaspi PAY 18 000тг. Лом б/у (70)1шт. -4000 тг. Доставка</t>
  </si>
  <si>
    <t xml:space="preserve">  Без/нал.Kaspi PAY 41 000тг. Доставка</t>
  </si>
  <si>
    <t>Damper 60 R+ обс</t>
  </si>
  <si>
    <t xml:space="preserve">нал. 16000тг. </t>
  </si>
  <si>
    <t xml:space="preserve">  Без/нал.Kaspi PAY 19 000тг. Лом б/у (60)1шт. -3000 тг. Доставка</t>
  </si>
  <si>
    <t>Forlux 70 R+ St Россия</t>
  </si>
  <si>
    <t>нал. 26000тг.Лом б/у (70)1шт-4000 тг.</t>
  </si>
  <si>
    <t>07.07.2021 Серда</t>
  </si>
  <si>
    <t xml:space="preserve">нал. 19000тг. </t>
  </si>
  <si>
    <t>Б/нал. 50000 тг.Через Каспи маг. Киркимбаев Серик</t>
  </si>
  <si>
    <t>Bars 100 R+ Silver</t>
  </si>
  <si>
    <t>Б/нал. 30000 тг.Через Каспи маг. Ахметова Карлыгаш</t>
  </si>
  <si>
    <t>нал. 8000тг.Лом б/у (70/70)2шт-8000 тг.</t>
  </si>
  <si>
    <t>Energizer 60 L+ Jis</t>
  </si>
  <si>
    <t>нал. 12000тг.Лом б/у (60)1шт-3000 тг. Дисконт</t>
  </si>
  <si>
    <t>нал. 11000тг.Лом б/у (70)1шт-4000 тг. Дисконт</t>
  </si>
  <si>
    <t xml:space="preserve">  Без/нал.Kaspi PAY 18 000тг. Доставка</t>
  </si>
  <si>
    <t>нал. 13000тг.Лом б/у (50/50)2шт-4000 тг.</t>
  </si>
  <si>
    <t xml:space="preserve">  Без/нал.Kaspi PAY 20 000тг. Лом б/у (60)1шт. -3000 тг. Доставка</t>
  </si>
  <si>
    <t>T-rex 77 R+ Pr</t>
  </si>
  <si>
    <t>нал. 21500тг.Лом б/у (70)1шт-4000 тг.</t>
  </si>
  <si>
    <t>08.07.2021 Четверг</t>
  </si>
  <si>
    <t>Varta 60 R+ Jis</t>
  </si>
  <si>
    <t xml:space="preserve">  Без/нал.Kaspi PAY 38 500тг. Лом б/у (60)1шт. -3000 тг. Доставка</t>
  </si>
  <si>
    <t>нал. 19000тг.Лом б/у (70)1шт-4000 тг.</t>
  </si>
  <si>
    <t xml:space="preserve">Bars 60 L+ Silver </t>
  </si>
  <si>
    <t>нал. 12000тг.Лом б/у (60/60)2шт-6000 тг.</t>
  </si>
  <si>
    <t xml:space="preserve">Б/нал. 212 000 тг ТОО"IMD Company"  Скидка 8000 тг. Доставка </t>
  </si>
  <si>
    <t>Mutlu 90 L+ Jis</t>
  </si>
  <si>
    <t>нал. 27 000тг. Дисконт</t>
  </si>
  <si>
    <t>Bars 50 L+ тонки</t>
  </si>
  <si>
    <t>нал. 16000тг.Лом б/у (50)1шт-2000 тг.</t>
  </si>
  <si>
    <t xml:space="preserve">Forlux 75 R+ Россия </t>
  </si>
  <si>
    <t xml:space="preserve">  Без/нал.Kaspi PAY 29 000тг. Лом б/у (50)1шт. -2000 тг. Доставка</t>
  </si>
  <si>
    <t>Б/нал. 31000 тг.Через Каспи маг. Низамдунов Муслим</t>
  </si>
  <si>
    <t>нал. 20000тг.Лом б/у (60)1шт-3000 тг.</t>
  </si>
  <si>
    <t>Taxi 60 R+ обс</t>
  </si>
  <si>
    <t xml:space="preserve">нал. 17000тг. </t>
  </si>
  <si>
    <t>нал. 21 000тг. Дисконт</t>
  </si>
  <si>
    <t>замена,брак</t>
  </si>
  <si>
    <t xml:space="preserve">Наименование </t>
  </si>
  <si>
    <t>09.07.2021 Пятница</t>
  </si>
  <si>
    <t xml:space="preserve">  Без/нал.Kaspi PAY 19 000тг. Лом б/у (70)1шт. -4000 тг. Доставка</t>
  </si>
  <si>
    <t xml:space="preserve">  Без/нал.Kaspi PAY 14 000тг. Лом б/у (70)1шт. -4000 тг. Доставка</t>
  </si>
  <si>
    <t>Б/нал. 24000 тг.Через Каспи маг. Бейсенов Ерлан</t>
  </si>
  <si>
    <t>Varta 45 R+ Jis</t>
  </si>
  <si>
    <t xml:space="preserve">нал. 41000тг. </t>
  </si>
  <si>
    <t>Hyundai 45 R+ Jis</t>
  </si>
  <si>
    <t xml:space="preserve">нал. 27000тг. </t>
  </si>
  <si>
    <t>нал. 33000тг.Лом б/у (60)1шт-3000 тг.</t>
  </si>
  <si>
    <t>Westa 192 Euro Укр</t>
  </si>
  <si>
    <t xml:space="preserve">Доплата.нал 36 000 тг. Б/нал.Kaspi QR 120 000 тг ТОО"Талгар Жол Курылыс"  </t>
  </si>
  <si>
    <t>10.07.2021 Суббота</t>
  </si>
  <si>
    <t>Voltman 60 R+ Россия</t>
  </si>
  <si>
    <t>нал. 24000тг.Лом б/у (60)1шт-3000 тг.</t>
  </si>
  <si>
    <t xml:space="preserve">  Без/нал.Kaspi QR 17000тг. Лом б/у (60)1шт. -3000 тг.</t>
  </si>
  <si>
    <t>Teyko 75 R+ Jis</t>
  </si>
  <si>
    <t xml:space="preserve">  Без/нал.Kaspi QR 27000тг. </t>
  </si>
  <si>
    <t>Westa 74 R+ St Украина</t>
  </si>
  <si>
    <t>нал. 30000тг.Лом б/у (60)1шт-3000 тг. Доставка</t>
  </si>
  <si>
    <t>Б/нал. 19000 тг.Через Каспи маг. Усенов Ержан Доставка</t>
  </si>
  <si>
    <t>Crona 75 R+ обс</t>
  </si>
  <si>
    <t>Б/нал. 21000 тг.Через Каспи маг. Григорий Иванов Доставка</t>
  </si>
  <si>
    <t>Mutlu 63 R+ St</t>
  </si>
  <si>
    <t>нал. 32000тг.Лом б/у (60/60)2шт-6000 тг. Скидка 500</t>
  </si>
  <si>
    <t xml:space="preserve">  Без/нал.Kaspi PAY 23 000тг. Лом б/у (70)1шт. -4000 тг. Доставка</t>
  </si>
  <si>
    <t>Б/нал. 21000 тг.Через Каспи маг. Динисбаев Нурлан Доставка</t>
  </si>
  <si>
    <t>11.07.2021 Воскресение</t>
  </si>
  <si>
    <t>Next 75 R+ Обс</t>
  </si>
  <si>
    <t xml:space="preserve">  Без/нал.Kaspi PAY 41 000тг. Лом б/у (70)1шт. -4000 тг. Доставка</t>
  </si>
  <si>
    <t>Mutlu 100 R+ Jis</t>
  </si>
  <si>
    <t>Б/нал. 56000 тг.Через Каспи маг.  Өміржан Әкімбек</t>
  </si>
  <si>
    <t>Hyundai 100 L+ Jis</t>
  </si>
  <si>
    <t xml:space="preserve">нал. 47000тг. </t>
  </si>
  <si>
    <t>Hyundai 75 R+ 57539</t>
  </si>
  <si>
    <t xml:space="preserve">нал. 39000тг. </t>
  </si>
  <si>
    <t xml:space="preserve">нал. 53000тг. </t>
  </si>
  <si>
    <t>12.07.2021 Понедельник</t>
  </si>
  <si>
    <t>Energizer 60 R+ Jis</t>
  </si>
  <si>
    <t xml:space="preserve">  Без/нал.Kaspi QR 30000тг. Лом б/у (60)1шт. -3000 тг. Скидка 3000 от Гульзира Абдыкаевна</t>
  </si>
  <si>
    <t xml:space="preserve">  Без/нал.Kaspi PAY 36 000тг.  Доставка</t>
  </si>
  <si>
    <t>Bars 190 Euro</t>
  </si>
  <si>
    <t>нал. 224000 тг.ТОО"ЭРА-2013" Скидка 4000</t>
  </si>
  <si>
    <t>Racer 190 К/болт</t>
  </si>
  <si>
    <t>нал. 108000 тг.ТОО"ЭРА-2013" Скидка 2000</t>
  </si>
  <si>
    <t>Bars 140  Euro</t>
  </si>
  <si>
    <t>ТОО"QI-Qaragai"  Без/нал.Kaspi PAY 86 000тг. Доставка</t>
  </si>
  <si>
    <t>13.07.2021 Вторник</t>
  </si>
  <si>
    <t>Westa 74 R+ Украина 2021 год</t>
  </si>
  <si>
    <t xml:space="preserve">нал. 33000тг. </t>
  </si>
  <si>
    <t>Voltman 220 Россия</t>
  </si>
  <si>
    <t>нал. 27000тг.  ТОО"VIP Trans"</t>
  </si>
  <si>
    <t>Next 60 R+ Обс</t>
  </si>
  <si>
    <t xml:space="preserve">  Без/нал.Kaspi QR 18000тг. </t>
  </si>
  <si>
    <t>нал. 13000тг.Лом б/у (100)1шт-5000 тг.</t>
  </si>
  <si>
    <t>нал. 15000тг. Дисконт</t>
  </si>
  <si>
    <t>нал. 47000тг.  ТОО"Сервис центр пром"</t>
  </si>
  <si>
    <t>Hyundai 100 R+ Jis</t>
  </si>
  <si>
    <t>Bars 75 R+ Silver замена брака по гарантии на Bars 75 R+ Silver</t>
  </si>
  <si>
    <t xml:space="preserve">  Без/нал.Kaspi QR 23000тг. </t>
  </si>
  <si>
    <t>Energizer 45 R+ Jis</t>
  </si>
  <si>
    <t xml:space="preserve">  Без/нал.Kaspi RED 26500тг. Лом б/у (42)1шт. -1000 тг.</t>
  </si>
  <si>
    <t>14.07.2021 Среда</t>
  </si>
  <si>
    <t xml:space="preserve"> Без/нал.Kaspi QR 14000тг. Лом б/у (60)1шт. -3000 тг.</t>
  </si>
  <si>
    <t xml:space="preserve">Voltman 70 R+ St </t>
  </si>
  <si>
    <t xml:space="preserve"> Без/нал.Kaspi QR 29000тг. Лом б/у (70)1шт. -4000 тг.</t>
  </si>
  <si>
    <t>Mutlu 70 R+ LB3</t>
  </si>
  <si>
    <t xml:space="preserve"> Без/нал.Kaspi QR 39000тг. Лом б/у (70)1шт. -4000 тг.</t>
  </si>
  <si>
    <t>T-Rex 60 R+ Premium</t>
  </si>
  <si>
    <t>нал. 17000тг.Лом б/у (70)1шт-4000 тг. Скидка 1000</t>
  </si>
  <si>
    <t xml:space="preserve"> Без/нал.Kaspi PAY 14000тг. Лом б/у (60)1шт. -3000 тг.</t>
  </si>
  <si>
    <t>Westa 60 R+ St 2021 Украина</t>
  </si>
  <si>
    <t xml:space="preserve">  Без/нал.Kaspi QR 26500тг. </t>
  </si>
  <si>
    <t xml:space="preserve"> Без/нал.Kaspi QR 20000тг. Лом б/у (60)1шт. -3000 тг.</t>
  </si>
  <si>
    <t>15.07.2021 Четверг</t>
  </si>
  <si>
    <t>Artic 80 R+ Jis</t>
  </si>
  <si>
    <t xml:space="preserve"> Без/нал.Kaspi QR 43000тг. </t>
  </si>
  <si>
    <t>Voltman 72 R+ Jis 2021</t>
  </si>
  <si>
    <t xml:space="preserve"> Без/нал.Halyk Bank 36000тг. </t>
  </si>
  <si>
    <t>Next 75 R+ Silver</t>
  </si>
  <si>
    <t xml:space="preserve"> Без/нал.Kaspi QR 15000тг. Лом б/у (/60/70)2шт. 7000тг.</t>
  </si>
  <si>
    <t xml:space="preserve">Б/нал. 220 000 тг ТОО"Интеррин"  Скидка 8000 тг. Доставка </t>
  </si>
  <si>
    <t>Bars 100 L+ Silver</t>
  </si>
  <si>
    <t xml:space="preserve">Б/нал. 55 000 тг ТОО"Интеррин"  Скидка 2000 тг. Доставка </t>
  </si>
  <si>
    <t>Bars 65 L+ Jis</t>
  </si>
  <si>
    <t xml:space="preserve">Б/нал. 19 000 тг ТОО"Интеррин"  Скидка 1000 тг. Доставка </t>
  </si>
  <si>
    <t>Unikum 90 R+ Обс</t>
  </si>
  <si>
    <t xml:space="preserve">Доплата.нал 2000 тг. Б/нал.Kaspi PAY 22 000 тг.Доставка </t>
  </si>
  <si>
    <t>Mutlu 105 R+ Jis</t>
  </si>
  <si>
    <t>нал. 59000тг.ТОО"Baur Trans" Скидка 1000</t>
  </si>
  <si>
    <t>нал. 44000тг.ТОО"Phasis" Скидка 1000</t>
  </si>
  <si>
    <t>Hyundai 90 R+ Jis</t>
  </si>
  <si>
    <t>T-Rex 75 L+ Jis</t>
  </si>
  <si>
    <t>Б/нал. 27000 тг.Через Каспи маг.  Нургуль Мажиева</t>
  </si>
  <si>
    <t>Voltman 100 L+ Jis</t>
  </si>
  <si>
    <t xml:space="preserve">Доплата.нал 13 000 тг. Б/нал. 22 000. Сбербанк </t>
  </si>
  <si>
    <t>Электра 60 R+ Gold</t>
  </si>
  <si>
    <t xml:space="preserve"> Б/нал.Kaspi PAY 14 000 тг.Лом б/у (60)1шт. -3000 тг.Доставка </t>
  </si>
  <si>
    <t>16.07.2021 Пятница</t>
  </si>
  <si>
    <t>Bars 75 R+ Silver нис</t>
  </si>
  <si>
    <t xml:space="preserve">нал. 18000тг.Лом б/у (70)1шт-4000 тг. </t>
  </si>
  <si>
    <t>Bars 42 L+ Jis</t>
  </si>
  <si>
    <t>нал. 16000тг.Лом б/у (42)1шт-1000 тг.</t>
  </si>
  <si>
    <t xml:space="preserve"> Б/нал. Сбербанк 19 000 тг.Лом б/у (70)1шт. -4000 тг. </t>
  </si>
  <si>
    <t>нал. 46000тг. Скидка 1000.</t>
  </si>
  <si>
    <t xml:space="preserve">нал. 18000тг. </t>
  </si>
  <si>
    <t xml:space="preserve">Доплата.нал 3000 тг. Б/нал.Kaspi PAY 17 000 тг. Доставка </t>
  </si>
  <si>
    <t>Titan 62 R+ Standar</t>
  </si>
  <si>
    <t xml:space="preserve"> Б/нал. Forte Bank 27 500 тг.Лом б/у (60)1шт. -3000 тг. </t>
  </si>
  <si>
    <t>нал. 17000тг.Лом б/у (60/60)1шт-6000 тг.</t>
  </si>
  <si>
    <t>Mutlu 75 R+ St замена брака по гарантии на Mutlu 70 R+ Jis</t>
  </si>
  <si>
    <t>Next 77 R+ St замена брака по гарантии на Next 77 R+ St</t>
  </si>
  <si>
    <t xml:space="preserve">Forlux 74 R+ </t>
  </si>
  <si>
    <t xml:space="preserve"> Б/нал. Kozkom Bank 33 000 тг.</t>
  </si>
  <si>
    <t>Voltman 95 L+ Jis замена брака по гарантии на Voltman 100 L+ Jis</t>
  </si>
  <si>
    <t>17.07.2021 Суббота</t>
  </si>
  <si>
    <t>Titan 57 R+ Jis</t>
  </si>
  <si>
    <t>нал. 23000тг. Дисконт</t>
  </si>
  <si>
    <t>Voltman 62 R+ Jis</t>
  </si>
  <si>
    <t>нал. 26000тг.Лом б/у (45/60)1шт-5000 тг.</t>
  </si>
  <si>
    <t xml:space="preserve"> Без/нал.Kaspi PAY 23500тг. Лом б/у (60)1шт. -3000 тг. Доставка </t>
  </si>
  <si>
    <t>Б/нал. 21000 тг.Через Каспи маг.  Азизжан Якулов</t>
  </si>
  <si>
    <t>Mutlu 80 L+ Jis</t>
  </si>
  <si>
    <t xml:space="preserve"> Без/нал.Kaspi PAY 41000тг. Лом б/у (70)1шт. -4000 тг. Доставка </t>
  </si>
  <si>
    <t>Moto 12N 7L</t>
  </si>
  <si>
    <t>нал. 2600тг.Лом б/у (70)1шт-4000 тг.</t>
  </si>
  <si>
    <t xml:space="preserve"> Без/нал.Kaspi QR 19000тг. Лом б/у (70)1шт.-4000тг.</t>
  </si>
  <si>
    <t xml:space="preserve"> Без/нал.Kaspi QR 27000тг. Лом б/у (45)1шт.-2000тг.</t>
  </si>
  <si>
    <t>Mutlu 90 R+ Jis</t>
  </si>
  <si>
    <t xml:space="preserve"> Без/нал.Kaspi QR 27000тг. Дисконт</t>
  </si>
  <si>
    <t>T-Rex 75 R+ Jis</t>
  </si>
  <si>
    <t xml:space="preserve"> Без/нал.Kaspi PAY 27000тг. Доставка</t>
  </si>
  <si>
    <t>18.07.2021 Воскресение</t>
  </si>
  <si>
    <t>нал. 16000тг.Лом б/у (45/45/60)1шт-7000 тг.</t>
  </si>
  <si>
    <t xml:space="preserve"> Без/нал.Kaspi QR 29000тг. </t>
  </si>
  <si>
    <t>нал. 34000тг.Лом б/у (60)1шт-3000 тг. Скидка 500.</t>
  </si>
  <si>
    <t>Bars 100 L+ Jis замена брака по гарантии на Next 100 R+ Jis</t>
  </si>
  <si>
    <t xml:space="preserve"> Без/нал.Kaspi PAY 15000тг.  Дисконт. Доставка </t>
  </si>
  <si>
    <t>Westa 100 R+</t>
  </si>
  <si>
    <t>Б/нал. 39500 тг.Через Каспи маг.  Тулев Олжас</t>
  </si>
  <si>
    <t>Mutlu 90 L+ JIS</t>
  </si>
  <si>
    <t>нал. 27000тг. Дисконт</t>
  </si>
  <si>
    <t xml:space="preserve"> Без/нал.Kaspi QR 36500тг. Лом б/у (70)1шт.-4000тг.</t>
  </si>
  <si>
    <t>19.07.2021 Понедельник</t>
  </si>
  <si>
    <t xml:space="preserve">Bars 100 L+ Jis </t>
  </si>
  <si>
    <t xml:space="preserve"> Без/нал.Kaspi PAY 53000тг. Лом б/у (100)1шт. -5000 тг. Доставка </t>
  </si>
  <si>
    <t>нал. 18000тг. Лом б/у (60)1шт-3000 тг.   ТОО"Азия Метизцентр"</t>
  </si>
  <si>
    <t>Unikum 75 R+ Gold</t>
  </si>
  <si>
    <t xml:space="preserve"> Без/нал.Kaspi PAY 23500тг. Лом б/у (60)1шт. -3000 тг. ТОО"Торговый дом B.I.Profit"Доставка </t>
  </si>
  <si>
    <t>Erergizer 60 R+ Jis</t>
  </si>
  <si>
    <t>Без/нал. QAZKOM Viza 29700тг. Лом б/у (60)1шт. -3000 тг. Скидка 3700тг от Адиль.Сейтказиевич.</t>
  </si>
  <si>
    <t>Hyundai 75 R+ Jis</t>
  </si>
  <si>
    <t>нал. 39000тг.Лом б/у (60)1шт-3000 тг.</t>
  </si>
  <si>
    <t xml:space="preserve"> Без/нал.Kaspi PAY 15000тг. Лом б/у (60)1шт. -3000 тг. Доставка </t>
  </si>
  <si>
    <t>Б/нал. 24500 тг.Через Каспи маг.  Матышев Ерлан</t>
  </si>
  <si>
    <t>Bars 75 R+ Silver</t>
  </si>
  <si>
    <t>Б/нал. 24000 тг.Через Каспи маг.  Игорь Деркач</t>
  </si>
  <si>
    <t xml:space="preserve"> Без/нал.Kaspi QR 21000тг.  Дисконт</t>
  </si>
  <si>
    <t>Teyko 100 L+ Jis</t>
  </si>
  <si>
    <t>нал. 33000тг.  ТОО"Мак-Сервис"</t>
  </si>
  <si>
    <t>Без/нал. QAZKOM Viza 39000тг.</t>
  </si>
  <si>
    <t>Bars 60 R+ Silver замена брака по гарантии наBars 60 R+ Silver</t>
  </si>
  <si>
    <t>20.07.2021 Вторник</t>
  </si>
  <si>
    <t>Bars 100 L+ Jis</t>
  </si>
  <si>
    <t xml:space="preserve">нал. 29000тг. </t>
  </si>
  <si>
    <t xml:space="preserve"> Без/нал.Kaspi QR 39000тг. Лом б/у (70)1шт.-4000тг.</t>
  </si>
  <si>
    <t>Arctic 95 R+ Jis</t>
  </si>
  <si>
    <t>нал. 44000тг.Лом б/у (70)1шт-4000 тг.</t>
  </si>
  <si>
    <t>Mutlu 90 R+ St</t>
  </si>
  <si>
    <t xml:space="preserve"> Без/нал.Kaspi QR 27000тг.  Дисконт</t>
  </si>
  <si>
    <t>Racer 60 L+ Gold</t>
  </si>
  <si>
    <t xml:space="preserve"> Без/нал.Kaspi QR 17000тг.</t>
  </si>
  <si>
    <t>Bars 75 R+ JIs</t>
  </si>
  <si>
    <t xml:space="preserve"> Без/нал.Kaspi QR 20000тг. Лом б/у (60)1шт.-3000тг.</t>
  </si>
  <si>
    <t xml:space="preserve"> Без/нал.Kaspi QR 14000тг. Лом б/у (60)1шт.-3000тг.</t>
  </si>
  <si>
    <t>Hyundai 75 R+ St</t>
  </si>
  <si>
    <t xml:space="preserve"> Без/нал.Kaspi QR 36000тг. Лом б/у (60)1шт.-3000тг.</t>
  </si>
  <si>
    <t>21.07.2021 Среда</t>
  </si>
  <si>
    <t>Доплата.нал 4000 тг. Б/нал.Kaspi QR 21 000 тг. Лом б/у (70)-4000 тг.</t>
  </si>
  <si>
    <t>Hyundai 90 L+ Jis (105D31R)</t>
  </si>
  <si>
    <t xml:space="preserve">нал. 45000тг. </t>
  </si>
  <si>
    <t>Б/нал. 36 000 тг.Через Каспи маг.  Акерке Нурлыкожа</t>
  </si>
  <si>
    <t>Westa 60 R+ Украина 2020</t>
  </si>
  <si>
    <t xml:space="preserve"> Без/нал.Kaspi QR 23500тг. Лом б/у (60)1шт.-3000тг.</t>
  </si>
  <si>
    <t>нал. 23500тг.Лом б/у (60)1шт-3000 тг.</t>
  </si>
  <si>
    <t>Б/нал. 33 000 тг.Через Каспи маг.  Демесинов Дидар</t>
  </si>
  <si>
    <t xml:space="preserve"> Без/нал.Kaspi QR 51000тг. Лом б/у (100)1шт.-5000тг.</t>
  </si>
  <si>
    <t>Bars 50 R+ Jis тонк</t>
  </si>
  <si>
    <t xml:space="preserve"> Без/нал.Kaspi PAY 18 000тг.  </t>
  </si>
  <si>
    <t>нал. 18000тг. Доставка</t>
  </si>
  <si>
    <t xml:space="preserve">Mutlu 90 R+ St </t>
  </si>
  <si>
    <t>Б/нал. 35 000 тг.Через Каспи маг.  Сулеймен Мухаммед</t>
  </si>
  <si>
    <t>Mutlu 55 R+ Jis</t>
  </si>
  <si>
    <t>нал. 30 000тг.Лом б/у (50)1шт-2000 тг.</t>
  </si>
  <si>
    <t>нал. 15000тг.Лом б/у (60)1шт-3000 тг. Дисконт</t>
  </si>
  <si>
    <t xml:space="preserve"> Без/нал.Kaspi QR 27000тг..Лом б/у (70/100)2шт-9000 тг.  Дисконт</t>
  </si>
  <si>
    <t>Westa 225 Euro</t>
  </si>
  <si>
    <t xml:space="preserve"> Без/нал.Kaspi PAY 180 000тг.  Доставка</t>
  </si>
  <si>
    <t>Voltman 60 R+ Россия st.2021</t>
  </si>
  <si>
    <t xml:space="preserve"> Без/нал.Kaspi PAY 24 000тг.  Лом б/у (60)-1 шт.-3000 тг.Доставка</t>
  </si>
  <si>
    <t>Hyundai 90 L+ Jis (занесен как R+ Jis изменить Арай)</t>
  </si>
  <si>
    <t>22.07.2021 Четверг</t>
  </si>
  <si>
    <t>нал. 40500тг. Доставка</t>
  </si>
  <si>
    <t>Б/нал. 36 000 тг.Через Каспи маг.  Құдайберген Қали</t>
  </si>
  <si>
    <t>нал. 56000тг. Доставка</t>
  </si>
  <si>
    <t xml:space="preserve"> Без/нал.Kaspi QR 20000тг.</t>
  </si>
  <si>
    <t>нал. 56000тг. Скидка 1000.Доставка</t>
  </si>
  <si>
    <t xml:space="preserve">нал. 56000тг. </t>
  </si>
  <si>
    <t>нал. 28500тг. Доставка</t>
  </si>
  <si>
    <t>Next 60 L+ Обс</t>
  </si>
  <si>
    <t>Б/нал. 33 000 тг.Через Каспи маг. Дарын Жанатұлы</t>
  </si>
  <si>
    <t>нал. 11 000тг.Лом б/у (70/70)2шт-8000 тг.</t>
  </si>
  <si>
    <t>Б/нал. 33 000 тг.Через Каспи маг.  Елдос Артықбай</t>
  </si>
  <si>
    <t>Voltman 60 R+ st</t>
  </si>
  <si>
    <t xml:space="preserve"> Б/нал. Альфа-банк 24 000 тг..Лом б/у (60)1шт-3000 тг.</t>
  </si>
  <si>
    <t xml:space="preserve"> Без/нал.Kaspi PAY 20 000тг.  Лом б/у (60)-1 шт.-3000 тг.Доставка</t>
  </si>
  <si>
    <t>Unikium 90 R+</t>
  </si>
  <si>
    <t xml:space="preserve"> Без/нал.Kaspi QR 21 000тг. Лом б/у (60)1шт.-3000тг.</t>
  </si>
  <si>
    <t>23.07.2021 Пятница</t>
  </si>
  <si>
    <t>Next 75 R+  Обс</t>
  </si>
  <si>
    <t xml:space="preserve"> Без/нал.Kaspi QR 19 000тг. Лом б/у (60)1шт.-3000тг.</t>
  </si>
  <si>
    <t>Bars 75 R+ Jis замена (списание для Галыма Куанышевича)</t>
  </si>
  <si>
    <t xml:space="preserve"> Без/нал.Kaspi QR 15 000тг. Лом б/у (60)1шт.-3000тг.</t>
  </si>
  <si>
    <t xml:space="preserve"> Без/нал.Kaspi QR 9000тг. Лом б/у (60/60)2шт.-6000тг.Дисконт</t>
  </si>
  <si>
    <t>Bars 75 R+ Jis замена брака по гарантии на Bars 75 R+ Jis</t>
  </si>
  <si>
    <t>Б/нал. 19 000 тг.Через Каспи маг.  Мейрамкуль Курманова</t>
  </si>
  <si>
    <t>Mutlu 100 R+ L5 St</t>
  </si>
  <si>
    <t xml:space="preserve"> Без/нал.Kaspi PAY 48 000тг.  Лом б/у (70/70)-2 шт.-8000 тг.Доставка</t>
  </si>
  <si>
    <t>Hyundai 65 R+ Jis</t>
  </si>
  <si>
    <t>Б/нал. 36 000 тг.Через Каспи маг.  Бақыт Жақын</t>
  </si>
  <si>
    <t>Mutlu 75 L+ L3</t>
  </si>
  <si>
    <t>Б/нал. 43 000 тг.Через Каспи маг.  Яковлева Яна</t>
  </si>
  <si>
    <t>нал. 35 000тг.Лом б/у (60/60)2шт-6000 тг.</t>
  </si>
  <si>
    <t xml:space="preserve"> Без/нал.Kaspi PAY 39 000тг.  Лом б/у (70)-1 шт.-4000 тг.Доставка</t>
  </si>
  <si>
    <t xml:space="preserve"> Без/нал.Kaspi QR 23 000тг. </t>
  </si>
  <si>
    <t>Bars 90 L+ Silver</t>
  </si>
  <si>
    <t xml:space="preserve"> Без/нал.Kaspi PAY 20 500тг.  Лом б/у (100)-1 шт.-5000 тг.Доставка</t>
  </si>
  <si>
    <t>24.07.2021 Суббота</t>
  </si>
  <si>
    <t>Hyundai 60 R+ Jis</t>
  </si>
  <si>
    <t xml:space="preserve"> Без/нал.Kaspi PAY 28 000тг.  Лом б/у (60/60)-2 шт.-6000 тг.Доставка</t>
  </si>
  <si>
    <t>Bars 60 R+ silver</t>
  </si>
  <si>
    <t xml:space="preserve"> Без/нал.Kaspi QR 18 000тг. </t>
  </si>
  <si>
    <t xml:space="preserve"> Без/нал.Kaspi QR 15 000тг. Лом б/у (60/60/70)3шт.-10000тг.</t>
  </si>
  <si>
    <t>Mutlu 68 R+ Jis</t>
  </si>
  <si>
    <t>Б/нал. 39 500 тг.Через Каспи маг. Ерлан Мамутов</t>
  </si>
  <si>
    <t>нал. 37 000тг.Лом б/у (60/60)2шт-6000 тг.</t>
  </si>
  <si>
    <t>Mutlu 60 L+ St L2</t>
  </si>
  <si>
    <t>нал. 31 500тг.Лом б/у (60/60)2шт-6000 тг.</t>
  </si>
  <si>
    <t>нал. 22 000тг.Лом б/у (60/70)2шт-7000 тг.</t>
  </si>
  <si>
    <t xml:space="preserve"> Без/нал.Kaspi QR 17 000тг. </t>
  </si>
  <si>
    <t xml:space="preserve"> Без/нал.Kaspi QR 44 000тг. Лом б/у (190)1шт.-11000тг.</t>
  </si>
  <si>
    <t xml:space="preserve">Доплата.нал 10000 тг. Без/нал.Kaspi QR 11 000тг. </t>
  </si>
  <si>
    <t>нал. 78 000тг.Лом б/у (140)1шт-8000 тг.</t>
  </si>
  <si>
    <t>25.07.2021 Воскресение</t>
  </si>
  <si>
    <t>Varta 95 L+ Jis</t>
  </si>
  <si>
    <t>Б/нал. 61 000 тг.Через Каспи маг. Касымов Ренат</t>
  </si>
  <si>
    <t>Westa 65 R+ St</t>
  </si>
  <si>
    <t xml:space="preserve"> Без/нал.Kaspi QR 25 000тг. Лом б/у (60)1шт.-3000тг.</t>
  </si>
  <si>
    <t>нал. 9 000тг.Лом б/у (70/95)2шт-9000 тг.</t>
  </si>
  <si>
    <t>Hyundai 75 R+ 57540</t>
  </si>
  <si>
    <t xml:space="preserve"> Без/нал.Kaspi QR 36 000тг. Лом б/у (60)1шт.-3000тг.</t>
  </si>
  <si>
    <t xml:space="preserve"> Без/нал.Kaspi PAY 18 000тг. </t>
  </si>
  <si>
    <t>Доплата.нал 9000 тг. Без/нал.Kaspi QR 4 000тг. Лом б/у (70)1шт.-4000тг.</t>
  </si>
  <si>
    <t xml:space="preserve"> Без/нал.Kaspi QR 38 000тг. Лом б/у (60)1шт.-3000тг.</t>
  </si>
  <si>
    <t xml:space="preserve"> Без/нал.Kaspi QR 17 000тг. Лом б/у (60)1шт.-3000тг.</t>
  </si>
  <si>
    <t xml:space="preserve"> Без/нал.Kaspi QR 20 000тг. Лом б/у (60)1шт.-3000тг.</t>
  </si>
  <si>
    <t>Mutlu 75 R+ Jis</t>
  </si>
  <si>
    <t>Б/нал. 43 000 тг.Через Каспи маг.  Саматкызы Томирис</t>
  </si>
  <si>
    <t>26.07.2021 Понедельник</t>
  </si>
  <si>
    <t>нал. 29000тг.Лом б/у (70)1шт-4000 тг.</t>
  </si>
  <si>
    <t>нал. 14000тг.Лом б/у (70)1шт-4000 тг.</t>
  </si>
  <si>
    <t>Varta 95 R+ Jis G-7</t>
  </si>
  <si>
    <t>нал. 61000 тг.</t>
  </si>
  <si>
    <t>нал. 18000тг.Лом б/у (60/60)2шт-6000 тг.</t>
  </si>
  <si>
    <t>Электра 75 R+ Gold</t>
  </si>
  <si>
    <t xml:space="preserve"> Без/нал.Kaspi Red 18 000тг. Лом б/у (60)1шт.-3000тг.</t>
  </si>
  <si>
    <t>нал. 14000тг.Лом б/у (60/60)2шт-6000 тг.</t>
  </si>
  <si>
    <t>Bars 190 К/болт</t>
  </si>
  <si>
    <t>нал. 45000тг.Лом б/у (190)1шт-11000 тг.Скидка 1000 тг.</t>
  </si>
  <si>
    <t>Б/нал. 33 000 тг.Через Каспи маг.  Нуракынова Жанаркуль</t>
  </si>
  <si>
    <t>нал. 17000 тг.</t>
  </si>
  <si>
    <t>нал. 39000тг.Лом б/у (70)1шт-4000 тг.</t>
  </si>
  <si>
    <t>Westa 60 R+ st. Украина 2021</t>
  </si>
  <si>
    <t>27.07.2021 Вторник</t>
  </si>
  <si>
    <t>нал. 20500тг.Лом б/у (60/60)2шт-6000 тг.</t>
  </si>
  <si>
    <t>Voltman 60 R+ st.2021</t>
  </si>
  <si>
    <t>нал. 19 000тг.Лом б/у (70/70)2шт-8000 тг.</t>
  </si>
  <si>
    <t>нал.23000 тг.</t>
  </si>
  <si>
    <t xml:space="preserve"> Без/нал.Card Alfa Bank 61 000тг. </t>
  </si>
  <si>
    <t>28.07.2021 Среда</t>
  </si>
  <si>
    <t>Б/нал. 39 500 тг.Через Каспи маг. Романенко Олеся</t>
  </si>
  <si>
    <t>нал. 23 000тг.Лом б/у (50/70)2шт-6000 тг.</t>
  </si>
  <si>
    <t>нал. 19000 тг. ТОО "Тас-Кум-Су"</t>
  </si>
  <si>
    <t>Б/нал. 24 500 тг.Через Каспи маг. Алымбаева Меруерт</t>
  </si>
  <si>
    <t xml:space="preserve">Damper 60 R+ Обс(продан Crona 60 R+ обсл пересорт) </t>
  </si>
  <si>
    <t xml:space="preserve"> Без/нал.Kaspi QR 14 000тг. Лом б/у (60)1шт.-3000тг.</t>
  </si>
  <si>
    <t>нал. 10000тг.Лом б/у (70/75)2шт-8000 тг.</t>
  </si>
  <si>
    <t>Next 62 L+ Silver</t>
  </si>
  <si>
    <t>нал. 19000 тг.</t>
  </si>
  <si>
    <t>Next 100 L+ Jis</t>
  </si>
  <si>
    <t>нал. 21000тг.Лом б/у (60/100)-2шт-8000 тг.</t>
  </si>
  <si>
    <r>
      <t xml:space="preserve">Next 100 L+ Jis </t>
    </r>
    <r>
      <rPr>
        <b/>
        <sz val="12"/>
        <color rgb="FFFF0000"/>
        <rFont val="Calibri"/>
        <family val="2"/>
        <charset val="204"/>
        <scheme val="minor"/>
      </rPr>
      <t>(продан Bars 100 L+ Jis, пересорт)</t>
    </r>
  </si>
  <si>
    <t>нал. 24000тг.Лом б/у (100)1шт-5000 тг.</t>
  </si>
  <si>
    <t>Racer 60 R+ Gold</t>
  </si>
  <si>
    <t>29.07.2021 Четверг</t>
  </si>
  <si>
    <t>нал. 31000тг.Лом б/у (60)1шт-3000 тг.</t>
  </si>
  <si>
    <t>Forlux 60 R+ St</t>
  </si>
  <si>
    <t>нал. 24500тг.Лом б/у (50)1шт-2000 тг.</t>
  </si>
  <si>
    <t xml:space="preserve"> Без/нал.Kaspi PAY 14 000тг. Лом б/у (60)1шт.-3000тг.</t>
  </si>
  <si>
    <t>Kainar 95 R+ EFB</t>
  </si>
  <si>
    <t>нал. 30 500 тг.</t>
  </si>
  <si>
    <t xml:space="preserve">Westa 60 R+ </t>
  </si>
  <si>
    <t>нал. 26 500 тг.</t>
  </si>
  <si>
    <t>Bars 100 R+ Jis</t>
  </si>
  <si>
    <t>Hyundai 35 L+ Jis</t>
  </si>
  <si>
    <t>нал. 25 000 тг.</t>
  </si>
  <si>
    <t xml:space="preserve">Bars 60 L+ silver замена брака по гарантии на Bars 60 L+ silver </t>
  </si>
  <si>
    <t>30.07.2021 Пятница</t>
  </si>
  <si>
    <t>нал. 41000тг.Лом б/у (70)1шт-4000 тг.</t>
  </si>
  <si>
    <t>нал. 23000тг.Лом б/у (70)1шт-4000 тг.</t>
  </si>
  <si>
    <t xml:space="preserve"> Без/нал.Kaspi QR 36 500тг. Лом б/у (60)1шт.-3000тг.</t>
  </si>
  <si>
    <t xml:space="preserve">Voltman 60 L+ st </t>
  </si>
  <si>
    <t xml:space="preserve"> Без/нал.Halyk Bank 36 500тг. Лом б/у (60)1шт.-3000тг.</t>
  </si>
  <si>
    <t>Varta 85 R+ St</t>
  </si>
  <si>
    <t xml:space="preserve"> Без/нал.Kaspi Pay 67 000тг.</t>
  </si>
  <si>
    <t xml:space="preserve"> Без/нал.Kaspi QR 37 000тг. Лом б/у (70)1шт.-4000тг.</t>
  </si>
  <si>
    <t xml:space="preserve"> Без/нал.Kaspi QR 31 000тг. Лом б/у (60)1шт.-3000тг.</t>
  </si>
  <si>
    <t>31.07.2021 Суббота</t>
  </si>
  <si>
    <t xml:space="preserve"> Без/нал.Bank CentreCredit Card 19 000тг. Лом б/у (70)1шт.-4000тг.</t>
  </si>
  <si>
    <t>Б/нал. 41 500 тг.Через Каспи маг. Шентюрк Мөлдір</t>
  </si>
  <si>
    <t xml:space="preserve"> Без/нал.Sberbank card 53 000тг. </t>
  </si>
  <si>
    <t>нал. 9000тг.Лом б/у (60/60)2шт-6000 тг. Дисконт</t>
  </si>
  <si>
    <t xml:space="preserve"> Без/нал.Kaspi PAY 16 000тг. Лом б/у (60)1шт.-3000тг.Доставка</t>
  </si>
  <si>
    <t>Westa 100 R+ Украина 2020</t>
  </si>
  <si>
    <t xml:space="preserve"> Без/нал.Kaspi QR 41 000тг.</t>
  </si>
  <si>
    <t>Varta 70 L+ Jis</t>
  </si>
  <si>
    <t xml:space="preserve"> Без/нал.Kaspi QR 50 000тг.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</si>
</sst>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"/>
    <numFmt numFmtId="165" formatCode="[$-F400]h:mm:ss\ AM/P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68">
    <xf numFmtId="0" fontId="0" fillId="0" borderId="0" xfId="0"/>
    <xf numFmtId="0" fontId="8" fillId="0" borderId="1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164" fontId="8" fillId="0" borderId="3" xfId="1" applyNumberFormat="1" applyFont="1" applyFill="1" applyBorder="1" applyAlignment="1">
      <alignment horizontal="center" vertical="center"/>
    </xf>
    <xf numFmtId="165" fontId="8" fillId="0" borderId="3" xfId="1" applyNumberFormat="1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left" vertical="center"/>
    </xf>
    <xf numFmtId="0" fontId="0" fillId="0" borderId="15" xfId="0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left" vertical="center"/>
    </xf>
    <xf numFmtId="0" fontId="9" fillId="0" borderId="22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left" vertical="center" wrapText="1"/>
    </xf>
    <xf numFmtId="0" fontId="9" fillId="0" borderId="28" xfId="0" applyFont="1" applyFill="1" applyBorder="1" applyAlignment="1">
      <alignment horizontal="left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 wrapText="1"/>
    </xf>
    <xf numFmtId="14" fontId="0" fillId="3" borderId="27" xfId="0" applyNumberFormat="1" applyFill="1" applyBorder="1"/>
    <xf numFmtId="0" fontId="4" fillId="2" borderId="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/>
    </xf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31" xfId="0" applyFont="1" applyFill="1" applyBorder="1" applyAlignment="1">
      <alignment horizontal="left" vertical="center" wrapText="1"/>
    </xf>
    <xf numFmtId="0" fontId="4" fillId="2" borderId="31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left" vertical="center" wrapText="1"/>
    </xf>
    <xf numFmtId="0" fontId="11" fillId="0" borderId="28" xfId="0" applyFont="1" applyFill="1" applyBorder="1" applyAlignment="1">
      <alignment horizontal="left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14" fontId="0" fillId="3" borderId="27" xfId="0" applyNumberFormat="1" applyFill="1" applyBorder="1" applyAlignment="1">
      <alignment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left" vertical="center" wrapText="1"/>
    </xf>
    <xf numFmtId="0" fontId="12" fillId="0" borderId="28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9" fillId="0" borderId="6" xfId="0" applyFont="1" applyFill="1" applyBorder="1" applyAlignment="1">
      <alignment horizontal="left" vertical="center" wrapText="1"/>
    </xf>
    <xf numFmtId="0" fontId="9" fillId="2" borderId="15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left" vertical="center" wrapText="1"/>
    </xf>
    <xf numFmtId="0" fontId="0" fillId="0" borderId="34" xfId="0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 vertical="center"/>
    </xf>
    <xf numFmtId="3" fontId="5" fillId="0" borderId="5" xfId="0" applyNumberFormat="1" applyFont="1" applyFill="1" applyBorder="1" applyAlignment="1">
      <alignment horizontal="center" vertical="center"/>
    </xf>
    <xf numFmtId="3" fontId="0" fillId="0" borderId="10" xfId="0" applyNumberFormat="1" applyFill="1" applyBorder="1" applyAlignment="1">
      <alignment horizontal="center" vertical="center"/>
    </xf>
    <xf numFmtId="3" fontId="0" fillId="0" borderId="11" xfId="0" applyNumberFormat="1" applyFill="1" applyBorder="1" applyAlignment="1">
      <alignment horizontal="center" vertical="center"/>
    </xf>
    <xf numFmtId="3" fontId="5" fillId="0" borderId="10" xfId="0" applyNumberFormat="1" applyFont="1" applyFill="1" applyBorder="1" applyAlignment="1">
      <alignment horizontal="center" vertical="center"/>
    </xf>
    <xf numFmtId="3" fontId="12" fillId="0" borderId="10" xfId="0" applyNumberFormat="1" applyFont="1" applyFill="1" applyBorder="1" applyAlignment="1">
      <alignment horizontal="center" vertical="center"/>
    </xf>
    <xf numFmtId="3" fontId="12" fillId="0" borderId="11" xfId="0" applyNumberFormat="1" applyFont="1" applyFill="1" applyBorder="1" applyAlignment="1">
      <alignment horizontal="center" vertical="center"/>
    </xf>
    <xf numFmtId="3" fontId="12" fillId="0" borderId="6" xfId="0" applyNumberFormat="1" applyFont="1" applyFill="1" applyBorder="1" applyAlignment="1">
      <alignment horizontal="center" vertical="center"/>
    </xf>
    <xf numFmtId="3" fontId="5" fillId="0" borderId="6" xfId="0" applyNumberFormat="1" applyFont="1" applyFill="1" applyBorder="1" applyAlignment="1">
      <alignment horizontal="center" vertical="center"/>
    </xf>
    <xf numFmtId="3" fontId="0" fillId="0" borderId="15" xfId="0" applyNumberFormat="1" applyFill="1" applyBorder="1" applyAlignment="1">
      <alignment horizontal="center" vertical="center"/>
    </xf>
    <xf numFmtId="3" fontId="0" fillId="0" borderId="16" xfId="0" applyNumberFormat="1" applyFill="1" applyBorder="1" applyAlignment="1">
      <alignment horizontal="center" vertical="center"/>
    </xf>
    <xf numFmtId="3" fontId="5" fillId="0" borderId="17" xfId="0" applyNumberFormat="1" applyFon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center" vertical="center"/>
    </xf>
    <xf numFmtId="3" fontId="10" fillId="0" borderId="18" xfId="0" applyNumberFormat="1" applyFont="1" applyFill="1" applyBorder="1" applyAlignment="1">
      <alignment horizontal="center" vertical="center"/>
    </xf>
    <xf numFmtId="3" fontId="0" fillId="0" borderId="17" xfId="0" applyNumberFormat="1" applyFill="1" applyBorder="1" applyAlignment="1">
      <alignment horizontal="center" vertical="center"/>
    </xf>
    <xf numFmtId="3" fontId="12" fillId="2" borderId="5" xfId="0" applyNumberFormat="1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6" xfId="0" applyNumberFormat="1" applyFont="1" applyFill="1" applyBorder="1" applyAlignment="1">
      <alignment horizontal="center" vertical="center"/>
    </xf>
    <xf numFmtId="3" fontId="4" fillId="0" borderId="17" xfId="0" applyNumberFormat="1" applyFont="1" applyFill="1" applyBorder="1" applyAlignment="1">
      <alignment horizontal="center" vertical="center"/>
    </xf>
    <xf numFmtId="3" fontId="4" fillId="2" borderId="6" xfId="0" applyNumberFormat="1" applyFont="1" applyFill="1" applyBorder="1" applyAlignment="1">
      <alignment horizontal="center" vertical="center"/>
    </xf>
    <xf numFmtId="3" fontId="4" fillId="2" borderId="31" xfId="0" applyNumberFormat="1" applyFont="1" applyFill="1" applyBorder="1" applyAlignment="1">
      <alignment horizontal="center" vertical="center"/>
    </xf>
    <xf numFmtId="3" fontId="4" fillId="2" borderId="17" xfId="0" applyNumberFormat="1" applyFont="1" applyFill="1" applyBorder="1" applyAlignment="1">
      <alignment horizontal="center" vertical="center"/>
    </xf>
    <xf numFmtId="3" fontId="12" fillId="0" borderId="5" xfId="0" applyNumberFormat="1" applyFont="1" applyFill="1" applyBorder="1" applyAlignment="1">
      <alignment horizontal="center" vertical="center"/>
    </xf>
    <xf numFmtId="3" fontId="12" fillId="0" borderId="17" xfId="0" applyNumberFormat="1" applyFont="1" applyFill="1" applyBorder="1" applyAlignment="1">
      <alignment horizontal="center" vertical="center"/>
    </xf>
    <xf numFmtId="3" fontId="12" fillId="2" borderId="6" xfId="0" applyNumberFormat="1" applyFont="1" applyFill="1" applyBorder="1" applyAlignment="1">
      <alignment horizontal="center" vertical="center"/>
    </xf>
    <xf numFmtId="3" fontId="3" fillId="0" borderId="5" xfId="0" applyNumberFormat="1" applyFont="1" applyFill="1" applyBorder="1" applyAlignment="1">
      <alignment horizontal="center" vertical="center"/>
    </xf>
    <xf numFmtId="3" fontId="3" fillId="0" borderId="6" xfId="0" applyNumberFormat="1" applyFont="1" applyFill="1" applyBorder="1" applyAlignment="1">
      <alignment horizontal="center" vertical="center"/>
    </xf>
    <xf numFmtId="3" fontId="3" fillId="0" borderId="17" xfId="0" applyNumberFormat="1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3" fontId="0" fillId="0" borderId="6" xfId="0" applyNumberFormat="1" applyFont="1" applyFill="1" applyBorder="1" applyAlignment="1">
      <alignment horizontal="center" vertical="center"/>
    </xf>
    <xf numFmtId="3" fontId="0" fillId="0" borderId="17" xfId="0" applyNumberFormat="1" applyFont="1" applyFill="1" applyBorder="1" applyAlignment="1">
      <alignment horizontal="center" vertical="center"/>
    </xf>
    <xf numFmtId="3" fontId="2" fillId="0" borderId="17" xfId="0" applyNumberFormat="1" applyFont="1" applyFill="1" applyBorder="1" applyAlignment="1">
      <alignment horizontal="center" vertical="center"/>
    </xf>
    <xf numFmtId="3" fontId="0" fillId="0" borderId="5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0" fillId="0" borderId="34" xfId="0" applyNumberFormat="1" applyFill="1" applyBorder="1" applyAlignment="1">
      <alignment horizontal="center" vertical="center"/>
    </xf>
    <xf numFmtId="3" fontId="0" fillId="0" borderId="7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center" vertical="center"/>
    </xf>
    <xf numFmtId="3" fontId="1" fillId="0" borderId="10" xfId="0" applyNumberFormat="1" applyFont="1" applyFill="1" applyBorder="1" applyAlignment="1">
      <alignment horizontal="center" vertical="center"/>
    </xf>
    <xf numFmtId="3" fontId="1" fillId="0" borderId="15" xfId="0" applyNumberFormat="1" applyFont="1" applyFill="1" applyBorder="1" applyAlignment="1">
      <alignment horizontal="center" vertical="center"/>
    </xf>
    <xf numFmtId="3" fontId="0" fillId="0" borderId="28" xfId="0" applyNumberFormat="1" applyFill="1" applyBorder="1" applyAlignment="1">
      <alignment horizontal="center" vertical="center"/>
    </xf>
    <xf numFmtId="3" fontId="5" fillId="0" borderId="28" xfId="0" applyNumberFormat="1" applyFont="1" applyFill="1" applyBorder="1" applyAlignment="1">
      <alignment horizontal="center" vertical="center"/>
    </xf>
    <xf numFmtId="3" fontId="4" fillId="0" borderId="28" xfId="0" applyNumberFormat="1" applyFont="1" applyFill="1" applyBorder="1" applyAlignment="1">
      <alignment horizontal="center" vertical="center"/>
    </xf>
    <xf numFmtId="3" fontId="12" fillId="0" borderId="28" xfId="0" applyNumberFormat="1" applyFont="1" applyFill="1" applyBorder="1" applyAlignment="1">
      <alignment horizontal="center" vertical="center"/>
    </xf>
    <xf numFmtId="3" fontId="0" fillId="0" borderId="28" xfId="0" applyNumberFormat="1" applyFont="1" applyFill="1" applyBorder="1" applyAlignment="1">
      <alignment horizontal="center" vertical="center"/>
    </xf>
    <xf numFmtId="3" fontId="2" fillId="0" borderId="28" xfId="0" applyNumberFormat="1" applyFont="1" applyFill="1" applyBorder="1" applyAlignment="1">
      <alignment horizontal="center" vertical="center"/>
    </xf>
    <xf numFmtId="3" fontId="1" fillId="0" borderId="17" xfId="0" applyNumberFormat="1" applyFont="1" applyFill="1" applyBorder="1" applyAlignment="1">
      <alignment horizontal="center" vertical="center"/>
    </xf>
    <xf numFmtId="0" fontId="6" fillId="0" borderId="0" xfId="0" applyFont="1"/>
    <xf numFmtId="3" fontId="6" fillId="0" borderId="0" xfId="0" applyNumberFormat="1" applyFont="1"/>
    <xf numFmtId="14" fontId="6" fillId="3" borderId="4" xfId="0" applyNumberFormat="1" applyFont="1" applyFill="1" applyBorder="1" applyAlignment="1">
      <alignment horizontal="center" vertical="center" wrapText="1"/>
    </xf>
    <xf numFmtId="14" fontId="6" fillId="3" borderId="9" xfId="0" applyNumberFormat="1" applyFont="1" applyFill="1" applyBorder="1" applyAlignment="1">
      <alignment horizontal="center" vertical="center" wrapText="1"/>
    </xf>
    <xf numFmtId="14" fontId="6" fillId="3" borderId="14" xfId="0" applyNumberFormat="1" applyFont="1" applyFill="1" applyBorder="1" applyAlignment="1">
      <alignment horizontal="center" vertical="center" wrapText="1"/>
    </xf>
    <xf numFmtId="14" fontId="6" fillId="3" borderId="30" xfId="0" applyNumberFormat="1" applyFont="1" applyFill="1" applyBorder="1" applyAlignment="1">
      <alignment horizontal="center" vertical="center" wrapText="1"/>
    </xf>
    <xf numFmtId="14" fontId="6" fillId="3" borderId="31" xfId="0" applyNumberFormat="1" applyFont="1" applyFill="1" applyBorder="1" applyAlignment="1">
      <alignment horizontal="center" vertical="center" wrapText="1"/>
    </xf>
    <xf numFmtId="14" fontId="6" fillId="3" borderId="17" xfId="0" applyNumberFormat="1" applyFont="1" applyFill="1" applyBorder="1" applyAlignment="1">
      <alignment horizontal="center" vertical="center" wrapText="1"/>
    </xf>
    <xf numFmtId="14" fontId="13" fillId="3" borderId="30" xfId="0" applyNumberFormat="1" applyFont="1" applyFill="1" applyBorder="1" applyAlignment="1">
      <alignment horizontal="center" vertical="center" wrapText="1"/>
    </xf>
    <xf numFmtId="14" fontId="13" fillId="3" borderId="31" xfId="0" applyNumberFormat="1" applyFont="1" applyFill="1" applyBorder="1" applyAlignment="1">
      <alignment horizontal="center" vertical="center" wrapText="1"/>
    </xf>
    <xf numFmtId="14" fontId="13" fillId="3" borderId="17" xfId="0" applyNumberFormat="1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 wrapText="1"/>
    </xf>
    <xf numFmtId="14" fontId="6" fillId="3" borderId="19" xfId="0" applyNumberFormat="1" applyFont="1" applyFill="1" applyBorder="1" applyAlignment="1">
      <alignment horizontal="center" vertical="center" wrapText="1"/>
    </xf>
    <xf numFmtId="14" fontId="6" fillId="3" borderId="21" xfId="0" applyNumberFormat="1" applyFont="1" applyFill="1" applyBorder="1" applyAlignment="1">
      <alignment horizontal="center" vertical="center" wrapText="1"/>
    </xf>
    <xf numFmtId="14" fontId="13" fillId="3" borderId="4" xfId="0" applyNumberFormat="1" applyFont="1" applyFill="1" applyBorder="1" applyAlignment="1">
      <alignment horizontal="center" vertical="center" wrapText="1"/>
    </xf>
    <xf numFmtId="14" fontId="13" fillId="3" borderId="9" xfId="0" applyNumberFormat="1" applyFont="1" applyFill="1" applyBorder="1" applyAlignment="1">
      <alignment horizontal="center" vertical="center" wrapText="1"/>
    </xf>
    <xf numFmtId="14" fontId="13" fillId="3" borderId="14" xfId="0" applyNumberFormat="1" applyFont="1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6" fillId="0" borderId="0" xfId="0" applyFont="1" applyFill="1"/>
    <xf numFmtId="4" fontId="6" fillId="0" borderId="0" xfId="0" applyNumberFormat="1" applyFont="1"/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4"/>
  <sheetViews>
    <sheetView tabSelected="1" topLeftCell="A304" workbookViewId="0">
      <selection activeCell="D322" sqref="D322"/>
    </sheetView>
  </sheetViews>
  <sheetFormatPr defaultRowHeight="15" x14ac:dyDescent="0.25"/>
  <cols>
    <col min="1" max="1" width="14.85546875" customWidth="1"/>
    <col min="2" max="2" width="24.5703125" customWidth="1"/>
    <col min="4" max="4" width="9.7109375" customWidth="1"/>
    <col min="5" max="5" width="12.42578125" bestFit="1" customWidth="1"/>
    <col min="9" max="9" width="46.7109375" customWidth="1"/>
  </cols>
  <sheetData>
    <row r="2" spans="1:9" ht="15.75" thickBot="1" x14ac:dyDescent="0.3"/>
    <row r="3" spans="1:9" ht="33.75" customHeight="1" thickBot="1" x14ac:dyDescent="0.3">
      <c r="A3" s="1" t="s">
        <v>0</v>
      </c>
      <c r="B3" s="2" t="s">
        <v>151</v>
      </c>
      <c r="C3" s="3" t="s">
        <v>1</v>
      </c>
      <c r="D3" s="34" t="s">
        <v>150</v>
      </c>
      <c r="E3" s="5" t="s">
        <v>2</v>
      </c>
      <c r="F3" s="4" t="s">
        <v>3</v>
      </c>
      <c r="G3" s="34" t="s">
        <v>4</v>
      </c>
      <c r="H3" s="34" t="s">
        <v>5</v>
      </c>
      <c r="I3" s="6" t="s">
        <v>6</v>
      </c>
    </row>
    <row r="4" spans="1:9" ht="15" customHeight="1" x14ac:dyDescent="0.25">
      <c r="A4" s="147" t="s">
        <v>7</v>
      </c>
      <c r="B4" s="7" t="s">
        <v>8</v>
      </c>
      <c r="C4" s="8">
        <v>1</v>
      </c>
      <c r="D4" s="8"/>
      <c r="E4" s="95">
        <v>18000</v>
      </c>
      <c r="F4" s="96"/>
      <c r="G4" s="97">
        <v>1</v>
      </c>
      <c r="H4" s="97">
        <v>3000</v>
      </c>
      <c r="I4" s="29" t="s">
        <v>9</v>
      </c>
    </row>
    <row r="5" spans="1:9" ht="15" customHeight="1" x14ac:dyDescent="0.25">
      <c r="A5" s="148"/>
      <c r="B5" s="11" t="s">
        <v>10</v>
      </c>
      <c r="C5" s="12">
        <v>1</v>
      </c>
      <c r="D5" s="12"/>
      <c r="E5" s="98">
        <v>14000</v>
      </c>
      <c r="F5" s="99"/>
      <c r="G5" s="100">
        <v>1</v>
      </c>
      <c r="H5" s="100">
        <v>3000</v>
      </c>
      <c r="I5" s="10" t="s">
        <v>11</v>
      </c>
    </row>
    <row r="6" spans="1:9" ht="15" customHeight="1" x14ac:dyDescent="0.25">
      <c r="A6" s="148"/>
      <c r="B6" s="11" t="s">
        <v>12</v>
      </c>
      <c r="C6" s="12">
        <v>1</v>
      </c>
      <c r="D6" s="12"/>
      <c r="E6" s="98"/>
      <c r="F6" s="99">
        <v>22000</v>
      </c>
      <c r="G6" s="100"/>
      <c r="H6" s="100"/>
      <c r="I6" s="13" t="s">
        <v>13</v>
      </c>
    </row>
    <row r="7" spans="1:9" ht="15" customHeight="1" x14ac:dyDescent="0.25">
      <c r="A7" s="148"/>
      <c r="B7" s="11" t="s">
        <v>14</v>
      </c>
      <c r="C7" s="12">
        <v>1</v>
      </c>
      <c r="D7" s="12"/>
      <c r="E7" s="98">
        <v>32000</v>
      </c>
      <c r="F7" s="99"/>
      <c r="G7" s="100">
        <v>1</v>
      </c>
      <c r="H7" s="100">
        <v>3000</v>
      </c>
      <c r="I7" s="10" t="s">
        <v>15</v>
      </c>
    </row>
    <row r="8" spans="1:9" ht="15" customHeight="1" x14ac:dyDescent="0.25">
      <c r="A8" s="148"/>
      <c r="B8" s="11" t="s">
        <v>16</v>
      </c>
      <c r="C8" s="31">
        <v>2</v>
      </c>
      <c r="D8" s="31"/>
      <c r="E8" s="101"/>
      <c r="F8" s="102">
        <v>106000</v>
      </c>
      <c r="G8" s="103"/>
      <c r="H8" s="103"/>
      <c r="I8" s="36" t="s">
        <v>17</v>
      </c>
    </row>
    <row r="9" spans="1:9" ht="15" customHeight="1" x14ac:dyDescent="0.25">
      <c r="A9" s="148"/>
      <c r="B9" s="11" t="s">
        <v>18</v>
      </c>
      <c r="C9" s="12">
        <v>1</v>
      </c>
      <c r="D9" s="12"/>
      <c r="E9" s="98">
        <v>39000</v>
      </c>
      <c r="F9" s="99"/>
      <c r="G9" s="104">
        <v>1</v>
      </c>
      <c r="H9" s="104">
        <v>3000</v>
      </c>
      <c r="I9" s="10" t="s">
        <v>19</v>
      </c>
    </row>
    <row r="10" spans="1:9" ht="15" customHeight="1" x14ac:dyDescent="0.25">
      <c r="A10" s="148"/>
      <c r="B10" s="11" t="s">
        <v>20</v>
      </c>
      <c r="C10" s="12">
        <v>1</v>
      </c>
      <c r="D10" s="12"/>
      <c r="E10" s="98">
        <v>18000</v>
      </c>
      <c r="F10" s="99"/>
      <c r="G10" s="100"/>
      <c r="H10" s="100"/>
      <c r="I10" s="10" t="s">
        <v>21</v>
      </c>
    </row>
    <row r="11" spans="1:9" ht="15" customHeight="1" x14ac:dyDescent="0.25">
      <c r="A11" s="148"/>
      <c r="B11" s="11" t="s">
        <v>22</v>
      </c>
      <c r="C11" s="12">
        <v>1</v>
      </c>
      <c r="D11" s="12"/>
      <c r="E11" s="98">
        <v>15000</v>
      </c>
      <c r="F11" s="99"/>
      <c r="G11" s="100">
        <v>1</v>
      </c>
      <c r="H11" s="100">
        <v>2000</v>
      </c>
      <c r="I11" s="10" t="s">
        <v>23</v>
      </c>
    </row>
    <row r="12" spans="1:9" ht="15" customHeight="1" thickBot="1" x14ac:dyDescent="0.3">
      <c r="A12" s="149"/>
      <c r="B12" s="15" t="s">
        <v>24</v>
      </c>
      <c r="C12" s="16">
        <v>1</v>
      </c>
      <c r="D12" s="16"/>
      <c r="E12" s="105"/>
      <c r="F12" s="106">
        <v>45000</v>
      </c>
      <c r="G12" s="107"/>
      <c r="H12" s="107"/>
      <c r="I12" s="25" t="s">
        <v>25</v>
      </c>
    </row>
    <row r="13" spans="1:9" ht="15" customHeight="1" x14ac:dyDescent="0.25">
      <c r="A13" s="156" t="s">
        <v>26</v>
      </c>
      <c r="B13" s="35" t="s">
        <v>27</v>
      </c>
      <c r="C13" s="8">
        <v>1</v>
      </c>
      <c r="D13" s="8"/>
      <c r="E13" s="95"/>
      <c r="F13" s="96">
        <v>36000</v>
      </c>
      <c r="G13" s="97"/>
      <c r="H13" s="97"/>
      <c r="I13" s="29" t="s">
        <v>28</v>
      </c>
    </row>
    <row r="14" spans="1:9" ht="15" customHeight="1" x14ac:dyDescent="0.25">
      <c r="A14" s="157"/>
      <c r="B14" s="18" t="s">
        <v>22</v>
      </c>
      <c r="C14" s="12">
        <v>1</v>
      </c>
      <c r="D14" s="12"/>
      <c r="E14" s="98">
        <v>15000</v>
      </c>
      <c r="F14" s="99"/>
      <c r="G14" s="104">
        <v>1</v>
      </c>
      <c r="H14" s="104">
        <v>2000</v>
      </c>
      <c r="I14" s="10" t="s">
        <v>23</v>
      </c>
    </row>
    <row r="15" spans="1:9" ht="15" customHeight="1" x14ac:dyDescent="0.25">
      <c r="A15" s="157"/>
      <c r="B15" s="18" t="s">
        <v>29</v>
      </c>
      <c r="C15" s="12">
        <v>1</v>
      </c>
      <c r="D15" s="12"/>
      <c r="E15" s="98">
        <v>17000</v>
      </c>
      <c r="F15" s="99"/>
      <c r="G15" s="100"/>
      <c r="H15" s="100"/>
      <c r="I15" s="10" t="s">
        <v>30</v>
      </c>
    </row>
    <row r="16" spans="1:9" ht="15" customHeight="1" x14ac:dyDescent="0.25">
      <c r="A16" s="157"/>
      <c r="B16" s="18" t="s">
        <v>31</v>
      </c>
      <c r="C16" s="12">
        <v>1</v>
      </c>
      <c r="D16" s="12"/>
      <c r="E16" s="98">
        <v>22000</v>
      </c>
      <c r="F16" s="99"/>
      <c r="G16" s="100">
        <v>1</v>
      </c>
      <c r="H16" s="100">
        <v>4000</v>
      </c>
      <c r="I16" s="10" t="s">
        <v>32</v>
      </c>
    </row>
    <row r="17" spans="1:9" ht="15" customHeight="1" x14ac:dyDescent="0.25">
      <c r="A17" s="157"/>
      <c r="B17" s="18" t="s">
        <v>33</v>
      </c>
      <c r="C17" s="12">
        <v>1</v>
      </c>
      <c r="D17" s="12"/>
      <c r="E17" s="98">
        <v>22000</v>
      </c>
      <c r="F17" s="99"/>
      <c r="G17" s="100"/>
      <c r="H17" s="100"/>
      <c r="I17" s="19" t="s">
        <v>34</v>
      </c>
    </row>
    <row r="18" spans="1:9" ht="15" customHeight="1" x14ac:dyDescent="0.25">
      <c r="A18" s="157"/>
      <c r="B18" s="18" t="s">
        <v>35</v>
      </c>
      <c r="C18" s="12">
        <v>1</v>
      </c>
      <c r="D18" s="12"/>
      <c r="E18" s="98">
        <v>14000</v>
      </c>
      <c r="F18" s="99"/>
      <c r="G18" s="104">
        <v>1</v>
      </c>
      <c r="H18" s="104">
        <v>2000</v>
      </c>
      <c r="I18" s="10" t="s">
        <v>36</v>
      </c>
    </row>
    <row r="19" spans="1:9" ht="15" customHeight="1" x14ac:dyDescent="0.25">
      <c r="A19" s="157"/>
      <c r="B19" s="17" t="s">
        <v>37</v>
      </c>
      <c r="C19" s="9">
        <v>1</v>
      </c>
      <c r="D19" s="9"/>
      <c r="E19" s="108">
        <v>22000</v>
      </c>
      <c r="F19" s="109"/>
      <c r="G19" s="104"/>
      <c r="H19" s="104"/>
      <c r="I19" s="19" t="s">
        <v>34</v>
      </c>
    </row>
    <row r="20" spans="1:9" ht="15" customHeight="1" x14ac:dyDescent="0.25">
      <c r="A20" s="157"/>
      <c r="B20" s="20" t="s">
        <v>31</v>
      </c>
      <c r="C20" s="21">
        <v>1</v>
      </c>
      <c r="D20" s="21"/>
      <c r="E20" s="98">
        <v>18000</v>
      </c>
      <c r="F20" s="110"/>
      <c r="G20" s="104">
        <v>2</v>
      </c>
      <c r="H20" s="104">
        <v>8000</v>
      </c>
      <c r="I20" s="10" t="s">
        <v>38</v>
      </c>
    </row>
    <row r="21" spans="1:9" ht="15" customHeight="1" x14ac:dyDescent="0.25">
      <c r="A21" s="157"/>
      <c r="B21" s="17" t="s">
        <v>8</v>
      </c>
      <c r="C21" s="9">
        <v>1</v>
      </c>
      <c r="D21" s="9"/>
      <c r="E21" s="98">
        <v>17000</v>
      </c>
      <c r="F21" s="109"/>
      <c r="G21" s="104">
        <v>1</v>
      </c>
      <c r="H21" s="104">
        <v>4000</v>
      </c>
      <c r="I21" s="10" t="s">
        <v>39</v>
      </c>
    </row>
    <row r="22" spans="1:9" ht="15" customHeight="1" x14ac:dyDescent="0.25">
      <c r="A22" s="157"/>
      <c r="B22" s="18" t="s">
        <v>40</v>
      </c>
      <c r="C22" s="12">
        <v>1</v>
      </c>
      <c r="D22" s="12"/>
      <c r="E22" s="98">
        <v>52000</v>
      </c>
      <c r="F22" s="98"/>
      <c r="G22" s="100"/>
      <c r="H22" s="100"/>
      <c r="I22" s="10" t="s">
        <v>41</v>
      </c>
    </row>
    <row r="23" spans="1:9" ht="15" customHeight="1" x14ac:dyDescent="0.25">
      <c r="A23" s="157"/>
      <c r="B23" s="17" t="s">
        <v>42</v>
      </c>
      <c r="C23" s="9">
        <v>1</v>
      </c>
      <c r="D23" s="9"/>
      <c r="E23" s="108">
        <v>10000</v>
      </c>
      <c r="F23" s="108">
        <v>30000</v>
      </c>
      <c r="G23" s="104">
        <v>1</v>
      </c>
      <c r="H23" s="104">
        <v>3000</v>
      </c>
      <c r="I23" s="13" t="s">
        <v>43</v>
      </c>
    </row>
    <row r="24" spans="1:9" ht="15" customHeight="1" x14ac:dyDescent="0.25">
      <c r="A24" s="157"/>
      <c r="B24" s="17" t="s">
        <v>44</v>
      </c>
      <c r="C24" s="9">
        <v>1</v>
      </c>
      <c r="D24" s="9"/>
      <c r="E24" s="108">
        <v>22000</v>
      </c>
      <c r="F24" s="108"/>
      <c r="G24" s="104">
        <v>1</v>
      </c>
      <c r="H24" s="104">
        <v>4000</v>
      </c>
      <c r="I24" s="19" t="s">
        <v>32</v>
      </c>
    </row>
    <row r="25" spans="1:9" ht="15" customHeight="1" x14ac:dyDescent="0.25">
      <c r="A25" s="157"/>
      <c r="B25" s="17" t="s">
        <v>45</v>
      </c>
      <c r="C25" s="9">
        <v>1</v>
      </c>
      <c r="D25" s="9"/>
      <c r="E25" s="108"/>
      <c r="F25" s="108">
        <v>38000</v>
      </c>
      <c r="G25" s="100">
        <v>1</v>
      </c>
      <c r="H25" s="100">
        <v>3000</v>
      </c>
      <c r="I25" s="13" t="s">
        <v>46</v>
      </c>
    </row>
    <row r="26" spans="1:9" ht="15" customHeight="1" x14ac:dyDescent="0.25">
      <c r="A26" s="157"/>
      <c r="B26" s="17" t="s">
        <v>47</v>
      </c>
      <c r="C26" s="9">
        <v>1</v>
      </c>
      <c r="D26" s="9"/>
      <c r="E26" s="108">
        <v>17000</v>
      </c>
      <c r="F26" s="108"/>
      <c r="G26" s="100">
        <v>1</v>
      </c>
      <c r="H26" s="100">
        <v>4000</v>
      </c>
      <c r="I26" s="10" t="s">
        <v>39</v>
      </c>
    </row>
    <row r="27" spans="1:9" ht="15" customHeight="1" x14ac:dyDescent="0.25">
      <c r="A27" s="157"/>
      <c r="B27" s="17" t="s">
        <v>33</v>
      </c>
      <c r="C27" s="9">
        <v>1</v>
      </c>
      <c r="D27" s="9"/>
      <c r="E27" s="108">
        <v>18000</v>
      </c>
      <c r="F27" s="108"/>
      <c r="G27" s="104">
        <v>1</v>
      </c>
      <c r="H27" s="104">
        <v>4000</v>
      </c>
      <c r="I27" s="10" t="s">
        <v>48</v>
      </c>
    </row>
    <row r="28" spans="1:9" ht="15" customHeight="1" x14ac:dyDescent="0.25">
      <c r="A28" s="157"/>
      <c r="B28" s="17" t="s">
        <v>49</v>
      </c>
      <c r="C28" s="9">
        <v>1</v>
      </c>
      <c r="D28" s="9"/>
      <c r="E28" s="108"/>
      <c r="F28" s="108">
        <v>33000</v>
      </c>
      <c r="G28" s="104">
        <v>1</v>
      </c>
      <c r="H28" s="104">
        <v>3000</v>
      </c>
      <c r="I28" s="13" t="s">
        <v>50</v>
      </c>
    </row>
    <row r="29" spans="1:9" ht="15" customHeight="1" x14ac:dyDescent="0.25">
      <c r="A29" s="157"/>
      <c r="B29" s="22" t="s">
        <v>29</v>
      </c>
      <c r="C29" s="12">
        <v>1</v>
      </c>
      <c r="D29" s="12"/>
      <c r="E29" s="98">
        <v>14000</v>
      </c>
      <c r="F29" s="98"/>
      <c r="G29" s="100">
        <v>1</v>
      </c>
      <c r="H29" s="100">
        <v>3000</v>
      </c>
      <c r="I29" s="10" t="s">
        <v>11</v>
      </c>
    </row>
    <row r="30" spans="1:9" ht="15" customHeight="1" x14ac:dyDescent="0.25">
      <c r="A30" s="157"/>
      <c r="B30" s="17" t="s">
        <v>51</v>
      </c>
      <c r="C30" s="9">
        <v>1</v>
      </c>
      <c r="D30" s="9"/>
      <c r="E30" s="108"/>
      <c r="F30" s="108">
        <v>16000</v>
      </c>
      <c r="G30" s="104">
        <v>1</v>
      </c>
      <c r="H30" s="104">
        <v>3000</v>
      </c>
      <c r="I30" s="13" t="s">
        <v>52</v>
      </c>
    </row>
    <row r="31" spans="1:9" ht="15" customHeight="1" thickBot="1" x14ac:dyDescent="0.3">
      <c r="A31" s="158"/>
      <c r="B31" s="23" t="s">
        <v>53</v>
      </c>
      <c r="C31" s="24">
        <v>1</v>
      </c>
      <c r="D31" s="24"/>
      <c r="E31" s="111">
        <v>16000</v>
      </c>
      <c r="F31" s="111"/>
      <c r="G31" s="107">
        <v>1</v>
      </c>
      <c r="H31" s="107">
        <v>4000</v>
      </c>
      <c r="I31" s="25" t="s">
        <v>54</v>
      </c>
    </row>
    <row r="32" spans="1:9" ht="15" customHeight="1" x14ac:dyDescent="0.25">
      <c r="A32" s="147" t="s">
        <v>55</v>
      </c>
      <c r="B32" s="7" t="s">
        <v>56</v>
      </c>
      <c r="C32" s="8">
        <v>1</v>
      </c>
      <c r="D32" s="8"/>
      <c r="E32" s="95"/>
      <c r="F32" s="95">
        <v>18000</v>
      </c>
      <c r="G32" s="97">
        <v>1</v>
      </c>
      <c r="H32" s="97">
        <v>4000</v>
      </c>
      <c r="I32" s="26" t="s">
        <v>57</v>
      </c>
    </row>
    <row r="33" spans="1:9" ht="15" customHeight="1" x14ac:dyDescent="0.25">
      <c r="A33" s="148"/>
      <c r="B33" s="27" t="s">
        <v>29</v>
      </c>
      <c r="C33" s="9">
        <v>1</v>
      </c>
      <c r="D33" s="9"/>
      <c r="E33" s="108">
        <v>17000</v>
      </c>
      <c r="F33" s="108"/>
      <c r="G33" s="104"/>
      <c r="H33" s="104"/>
      <c r="I33" s="19" t="s">
        <v>30</v>
      </c>
    </row>
    <row r="34" spans="1:9" ht="15" customHeight="1" x14ac:dyDescent="0.25">
      <c r="A34" s="148"/>
      <c r="B34" s="27" t="s">
        <v>51</v>
      </c>
      <c r="C34" s="9">
        <v>1</v>
      </c>
      <c r="D34" s="9"/>
      <c r="E34" s="108">
        <v>19000</v>
      </c>
      <c r="F34" s="108"/>
      <c r="G34" s="104"/>
      <c r="H34" s="104"/>
      <c r="I34" s="19" t="s">
        <v>58</v>
      </c>
    </row>
    <row r="35" spans="1:9" ht="15" customHeight="1" x14ac:dyDescent="0.25">
      <c r="A35" s="148"/>
      <c r="B35" s="27" t="s">
        <v>14</v>
      </c>
      <c r="C35" s="9">
        <v>1</v>
      </c>
      <c r="D35" s="9"/>
      <c r="E35" s="108">
        <v>35000</v>
      </c>
      <c r="F35" s="108"/>
      <c r="G35" s="104"/>
      <c r="H35" s="104"/>
      <c r="I35" s="19" t="s">
        <v>59</v>
      </c>
    </row>
    <row r="36" spans="1:9" ht="15" customHeight="1" x14ac:dyDescent="0.25">
      <c r="A36" s="148"/>
      <c r="B36" s="27" t="s">
        <v>53</v>
      </c>
      <c r="C36" s="9">
        <v>1</v>
      </c>
      <c r="D36" s="9"/>
      <c r="E36" s="108">
        <v>20000</v>
      </c>
      <c r="F36" s="108"/>
      <c r="G36" s="104"/>
      <c r="H36" s="104"/>
      <c r="I36" s="19" t="s">
        <v>60</v>
      </c>
    </row>
    <row r="37" spans="1:9" ht="15" customHeight="1" x14ac:dyDescent="0.25">
      <c r="A37" s="148"/>
      <c r="B37" s="27" t="s">
        <v>61</v>
      </c>
      <c r="C37" s="9">
        <v>1</v>
      </c>
      <c r="D37" s="9"/>
      <c r="E37" s="108"/>
      <c r="F37" s="108">
        <v>18000</v>
      </c>
      <c r="G37" s="104"/>
      <c r="H37" s="104"/>
      <c r="I37" s="13" t="s">
        <v>62</v>
      </c>
    </row>
    <row r="38" spans="1:9" ht="15" customHeight="1" x14ac:dyDescent="0.25">
      <c r="A38" s="148"/>
      <c r="B38" s="27" t="s">
        <v>63</v>
      </c>
      <c r="C38" s="9">
        <v>1</v>
      </c>
      <c r="D38" s="9"/>
      <c r="E38" s="108"/>
      <c r="F38" s="108">
        <v>39000</v>
      </c>
      <c r="G38" s="104"/>
      <c r="H38" s="104"/>
      <c r="I38" s="13" t="s">
        <v>64</v>
      </c>
    </row>
    <row r="39" spans="1:9" ht="15" customHeight="1" x14ac:dyDescent="0.25">
      <c r="A39" s="148"/>
      <c r="B39" s="27" t="s">
        <v>65</v>
      </c>
      <c r="C39" s="9">
        <v>1</v>
      </c>
      <c r="D39" s="9"/>
      <c r="E39" s="108">
        <v>12000</v>
      </c>
      <c r="F39" s="108"/>
      <c r="G39" s="104">
        <v>3</v>
      </c>
      <c r="H39" s="104">
        <v>9000</v>
      </c>
      <c r="I39" s="10" t="s">
        <v>66</v>
      </c>
    </row>
    <row r="40" spans="1:9" ht="15" customHeight="1" x14ac:dyDescent="0.25">
      <c r="A40" s="148"/>
      <c r="B40" s="27" t="s">
        <v>10</v>
      </c>
      <c r="C40" s="9">
        <v>1</v>
      </c>
      <c r="D40" s="9"/>
      <c r="E40" s="108"/>
      <c r="F40" s="108">
        <v>17000</v>
      </c>
      <c r="G40" s="104"/>
      <c r="H40" s="104"/>
      <c r="I40" s="13" t="s">
        <v>67</v>
      </c>
    </row>
    <row r="41" spans="1:9" ht="15" customHeight="1" x14ac:dyDescent="0.25">
      <c r="A41" s="148"/>
      <c r="B41" s="27" t="s">
        <v>68</v>
      </c>
      <c r="C41" s="9">
        <v>1</v>
      </c>
      <c r="D41" s="9"/>
      <c r="E41" s="108"/>
      <c r="F41" s="108">
        <v>34000</v>
      </c>
      <c r="G41" s="104"/>
      <c r="H41" s="104"/>
      <c r="I41" s="10" t="s">
        <v>69</v>
      </c>
    </row>
    <row r="42" spans="1:9" ht="15" customHeight="1" thickBot="1" x14ac:dyDescent="0.3">
      <c r="A42" s="149"/>
      <c r="B42" s="28" t="s">
        <v>70</v>
      </c>
      <c r="C42" s="24">
        <v>1</v>
      </c>
      <c r="D42" s="24"/>
      <c r="E42" s="111">
        <v>15000</v>
      </c>
      <c r="F42" s="111"/>
      <c r="G42" s="107">
        <v>1</v>
      </c>
      <c r="H42" s="107">
        <v>3000</v>
      </c>
      <c r="I42" s="25" t="s">
        <v>71</v>
      </c>
    </row>
    <row r="43" spans="1:9" ht="15" customHeight="1" x14ac:dyDescent="0.25">
      <c r="A43" s="147" t="s">
        <v>72</v>
      </c>
      <c r="B43" s="7" t="s">
        <v>73</v>
      </c>
      <c r="C43" s="8">
        <v>1</v>
      </c>
      <c r="D43" s="8"/>
      <c r="E43" s="95">
        <v>16000</v>
      </c>
      <c r="F43" s="95"/>
      <c r="G43" s="97">
        <v>1</v>
      </c>
      <c r="H43" s="97">
        <v>3000</v>
      </c>
      <c r="I43" s="29" t="s">
        <v>74</v>
      </c>
    </row>
    <row r="44" spans="1:9" ht="15" customHeight="1" x14ac:dyDescent="0.25">
      <c r="A44" s="148"/>
      <c r="B44" s="27" t="s">
        <v>45</v>
      </c>
      <c r="C44" s="9">
        <v>1</v>
      </c>
      <c r="D44" s="9"/>
      <c r="E44" s="108">
        <v>36000</v>
      </c>
      <c r="F44" s="108"/>
      <c r="G44" s="104">
        <v>1</v>
      </c>
      <c r="H44" s="104">
        <v>5000</v>
      </c>
      <c r="I44" s="10" t="s">
        <v>75</v>
      </c>
    </row>
    <row r="45" spans="1:9" ht="15" customHeight="1" x14ac:dyDescent="0.25">
      <c r="A45" s="148"/>
      <c r="B45" s="27" t="s">
        <v>53</v>
      </c>
      <c r="C45" s="9">
        <v>1</v>
      </c>
      <c r="D45" s="9"/>
      <c r="E45" s="108"/>
      <c r="F45" s="108">
        <v>21000</v>
      </c>
      <c r="G45" s="104"/>
      <c r="H45" s="104"/>
      <c r="I45" s="10" t="s">
        <v>76</v>
      </c>
    </row>
    <row r="46" spans="1:9" ht="15" customHeight="1" x14ac:dyDescent="0.25">
      <c r="A46" s="148"/>
      <c r="B46" s="27" t="s">
        <v>77</v>
      </c>
      <c r="C46" s="9">
        <v>1</v>
      </c>
      <c r="D46" s="9"/>
      <c r="E46" s="108"/>
      <c r="F46" s="108">
        <v>32000</v>
      </c>
      <c r="G46" s="104">
        <v>1</v>
      </c>
      <c r="H46" s="104">
        <v>3000</v>
      </c>
      <c r="I46" s="13" t="s">
        <v>78</v>
      </c>
    </row>
    <row r="47" spans="1:9" ht="15" customHeight="1" x14ac:dyDescent="0.25">
      <c r="A47" s="148"/>
      <c r="B47" s="27" t="s">
        <v>56</v>
      </c>
      <c r="C47" s="9">
        <v>1</v>
      </c>
      <c r="D47" s="9"/>
      <c r="E47" s="108">
        <v>22000</v>
      </c>
      <c r="F47" s="108"/>
      <c r="G47" s="104"/>
      <c r="H47" s="104"/>
      <c r="I47" s="19" t="s">
        <v>79</v>
      </c>
    </row>
    <row r="48" spans="1:9" ht="15" customHeight="1" x14ac:dyDescent="0.25">
      <c r="A48" s="148"/>
      <c r="B48" s="27" t="s">
        <v>80</v>
      </c>
      <c r="C48" s="9">
        <v>1</v>
      </c>
      <c r="D48" s="9"/>
      <c r="E48" s="108">
        <v>40000</v>
      </c>
      <c r="F48" s="108"/>
      <c r="G48" s="104"/>
      <c r="H48" s="104"/>
      <c r="I48" s="19" t="s">
        <v>81</v>
      </c>
    </row>
    <row r="49" spans="1:10" ht="15" customHeight="1" x14ac:dyDescent="0.25">
      <c r="A49" s="148"/>
      <c r="B49" s="27" t="s">
        <v>82</v>
      </c>
      <c r="C49" s="9">
        <v>1</v>
      </c>
      <c r="D49" s="9"/>
      <c r="E49" s="108">
        <v>23000</v>
      </c>
      <c r="F49" s="108"/>
      <c r="G49" s="104">
        <v>1</v>
      </c>
      <c r="H49" s="104">
        <v>3000</v>
      </c>
      <c r="I49" s="10" t="s">
        <v>83</v>
      </c>
    </row>
    <row r="50" spans="1:10" ht="15" customHeight="1" x14ac:dyDescent="0.25">
      <c r="A50" s="148"/>
      <c r="B50" s="27" t="s">
        <v>45</v>
      </c>
      <c r="C50" s="9">
        <v>1</v>
      </c>
      <c r="D50" s="9"/>
      <c r="E50" s="108">
        <v>37000</v>
      </c>
      <c r="F50" s="108"/>
      <c r="G50" s="104">
        <v>1</v>
      </c>
      <c r="H50" s="104">
        <v>4000</v>
      </c>
      <c r="I50" s="10" t="s">
        <v>84</v>
      </c>
    </row>
    <row r="51" spans="1:10" ht="15" customHeight="1" x14ac:dyDescent="0.25">
      <c r="A51" s="148"/>
      <c r="B51" s="27" t="s">
        <v>85</v>
      </c>
      <c r="C51" s="9">
        <v>1</v>
      </c>
      <c r="D51" s="9"/>
      <c r="E51" s="108">
        <v>3500</v>
      </c>
      <c r="F51" s="108">
        <v>20000</v>
      </c>
      <c r="G51" s="104">
        <v>1</v>
      </c>
      <c r="H51" s="104">
        <v>3000</v>
      </c>
      <c r="I51" s="13" t="s">
        <v>86</v>
      </c>
    </row>
    <row r="52" spans="1:10" ht="15" customHeight="1" thickBot="1" x14ac:dyDescent="0.3">
      <c r="A52" s="149"/>
      <c r="B52" s="28" t="s">
        <v>87</v>
      </c>
      <c r="C52" s="24">
        <v>1</v>
      </c>
      <c r="D52" s="24"/>
      <c r="E52" s="111">
        <v>37500</v>
      </c>
      <c r="F52" s="111"/>
      <c r="G52" s="107"/>
      <c r="H52" s="107"/>
      <c r="I52" s="30" t="s">
        <v>88</v>
      </c>
    </row>
    <row r="53" spans="1:10" ht="15" customHeight="1" x14ac:dyDescent="0.25">
      <c r="A53" s="148" t="s">
        <v>89</v>
      </c>
      <c r="B53" s="27" t="s">
        <v>92</v>
      </c>
      <c r="C53" s="9">
        <v>1</v>
      </c>
      <c r="D53" s="9"/>
      <c r="E53" s="108">
        <v>25000</v>
      </c>
      <c r="F53" s="108"/>
      <c r="G53" s="104">
        <v>1</v>
      </c>
      <c r="H53" s="104">
        <v>2000</v>
      </c>
      <c r="I53" s="10" t="s">
        <v>93</v>
      </c>
    </row>
    <row r="54" spans="1:10" ht="15" customHeight="1" x14ac:dyDescent="0.25">
      <c r="A54" s="148"/>
      <c r="B54" s="27" t="s">
        <v>53</v>
      </c>
      <c r="C54" s="9">
        <v>1</v>
      </c>
      <c r="D54" s="9"/>
      <c r="E54" s="108">
        <v>9000</v>
      </c>
      <c r="F54" s="108"/>
      <c r="G54" s="104">
        <v>2</v>
      </c>
      <c r="H54" s="104">
        <v>11000</v>
      </c>
      <c r="I54" s="10" t="s">
        <v>94</v>
      </c>
    </row>
    <row r="55" spans="1:10" ht="15" customHeight="1" x14ac:dyDescent="0.25">
      <c r="A55" s="148"/>
      <c r="B55" s="27" t="s">
        <v>95</v>
      </c>
      <c r="C55" s="9">
        <v>1</v>
      </c>
      <c r="D55" s="9"/>
      <c r="E55" s="108"/>
      <c r="F55" s="108">
        <v>47000</v>
      </c>
      <c r="G55" s="104">
        <v>1</v>
      </c>
      <c r="H55" s="104">
        <v>3000</v>
      </c>
      <c r="I55" s="13" t="s">
        <v>96</v>
      </c>
    </row>
    <row r="56" spans="1:10" ht="15" customHeight="1" x14ac:dyDescent="0.25">
      <c r="A56" s="148"/>
      <c r="B56" s="27" t="s">
        <v>33</v>
      </c>
      <c r="C56" s="9">
        <v>1</v>
      </c>
      <c r="D56" s="9"/>
      <c r="E56" s="108">
        <v>22000</v>
      </c>
      <c r="F56" s="108"/>
      <c r="G56" s="104"/>
      <c r="H56" s="104"/>
      <c r="I56" s="19" t="s">
        <v>97</v>
      </c>
    </row>
    <row r="57" spans="1:10" ht="15" customHeight="1" x14ac:dyDescent="0.25">
      <c r="A57" s="148"/>
      <c r="B57" s="27" t="s">
        <v>51</v>
      </c>
      <c r="C57" s="9">
        <v>1</v>
      </c>
      <c r="D57" s="9"/>
      <c r="E57" s="108"/>
      <c r="F57" s="108">
        <v>16000</v>
      </c>
      <c r="G57" s="104">
        <v>1</v>
      </c>
      <c r="H57" s="104">
        <v>3000</v>
      </c>
      <c r="I57" s="13" t="s">
        <v>100</v>
      </c>
    </row>
    <row r="58" spans="1:10" ht="15" customHeight="1" x14ac:dyDescent="0.25">
      <c r="A58" s="148"/>
      <c r="B58" s="27" t="s">
        <v>101</v>
      </c>
      <c r="C58" s="9">
        <v>2</v>
      </c>
      <c r="D58" s="9"/>
      <c r="E58" s="108"/>
      <c r="F58" s="108">
        <v>62000</v>
      </c>
      <c r="G58" s="104"/>
      <c r="H58" s="104"/>
      <c r="I58" s="14" t="s">
        <v>102</v>
      </c>
    </row>
    <row r="59" spans="1:10" ht="15" customHeight="1" x14ac:dyDescent="0.25">
      <c r="A59" s="148"/>
      <c r="B59" s="27" t="s">
        <v>103</v>
      </c>
      <c r="C59" s="9">
        <v>1</v>
      </c>
      <c r="D59" s="9"/>
      <c r="E59" s="108"/>
      <c r="F59" s="108">
        <v>16000</v>
      </c>
      <c r="G59" s="104"/>
      <c r="H59" s="104"/>
      <c r="I59" s="13" t="s">
        <v>104</v>
      </c>
    </row>
    <row r="60" spans="1:10" ht="15" customHeight="1" x14ac:dyDescent="0.25">
      <c r="A60" s="148"/>
      <c r="B60" s="27" t="s">
        <v>61</v>
      </c>
      <c r="C60" s="9">
        <v>1</v>
      </c>
      <c r="D60" s="9"/>
      <c r="E60" s="108">
        <v>15000</v>
      </c>
      <c r="F60" s="108"/>
      <c r="G60" s="104">
        <v>1</v>
      </c>
      <c r="H60" s="104">
        <v>3000</v>
      </c>
      <c r="I60" s="10" t="s">
        <v>71</v>
      </c>
    </row>
    <row r="61" spans="1:10" ht="15" customHeight="1" thickBot="1" x14ac:dyDescent="0.3">
      <c r="A61" s="149"/>
      <c r="B61" s="28" t="s">
        <v>53</v>
      </c>
      <c r="C61" s="24">
        <v>1</v>
      </c>
      <c r="D61" s="24"/>
      <c r="E61" s="111">
        <v>17000</v>
      </c>
      <c r="F61" s="111"/>
      <c r="G61" s="107">
        <v>1</v>
      </c>
      <c r="H61" s="107">
        <v>3000</v>
      </c>
      <c r="I61" s="25" t="s">
        <v>105</v>
      </c>
    </row>
    <row r="62" spans="1:10" ht="15" customHeight="1" x14ac:dyDescent="0.25">
      <c r="A62" s="147" t="s">
        <v>106</v>
      </c>
      <c r="B62" s="37" t="s">
        <v>107</v>
      </c>
      <c r="C62" s="38"/>
      <c r="D62" s="38">
        <v>1</v>
      </c>
      <c r="E62" s="112"/>
      <c r="F62" s="112"/>
      <c r="G62" s="112"/>
      <c r="H62" s="112"/>
      <c r="I62" s="39" t="s">
        <v>107</v>
      </c>
      <c r="J62" s="87"/>
    </row>
    <row r="63" spans="1:10" ht="15" customHeight="1" x14ac:dyDescent="0.25">
      <c r="A63" s="148"/>
      <c r="B63" s="27" t="s">
        <v>45</v>
      </c>
      <c r="C63" s="9">
        <v>1</v>
      </c>
      <c r="D63" s="9"/>
      <c r="E63" s="108">
        <v>37000</v>
      </c>
      <c r="F63" s="108"/>
      <c r="G63" s="104">
        <v>1</v>
      </c>
      <c r="H63" s="104">
        <v>4000</v>
      </c>
      <c r="I63" s="10" t="s">
        <v>84</v>
      </c>
    </row>
    <row r="64" spans="1:10" ht="15" customHeight="1" x14ac:dyDescent="0.25">
      <c r="A64" s="148"/>
      <c r="B64" s="27" t="s">
        <v>82</v>
      </c>
      <c r="C64" s="9">
        <v>1</v>
      </c>
      <c r="D64" s="9"/>
      <c r="E64" s="108">
        <v>23000</v>
      </c>
      <c r="F64" s="108"/>
      <c r="G64" s="104">
        <v>1</v>
      </c>
      <c r="H64" s="104">
        <v>3000</v>
      </c>
      <c r="I64" s="10" t="s">
        <v>83</v>
      </c>
    </row>
    <row r="65" spans="1:9" ht="15" customHeight="1" x14ac:dyDescent="0.25">
      <c r="A65" s="148"/>
      <c r="B65" s="27" t="s">
        <v>108</v>
      </c>
      <c r="C65" s="9">
        <v>1</v>
      </c>
      <c r="D65" s="9"/>
      <c r="E65" s="108"/>
      <c r="F65" s="108">
        <v>67000</v>
      </c>
      <c r="G65" s="104"/>
      <c r="H65" s="104"/>
      <c r="I65" s="10" t="s">
        <v>109</v>
      </c>
    </row>
    <row r="66" spans="1:9" ht="15" customHeight="1" x14ac:dyDescent="0.25">
      <c r="A66" s="148"/>
      <c r="B66" s="27" t="s">
        <v>110</v>
      </c>
      <c r="C66" s="9">
        <v>1</v>
      </c>
      <c r="D66" s="9"/>
      <c r="E66" s="108"/>
      <c r="F66" s="108">
        <v>18000</v>
      </c>
      <c r="G66" s="104">
        <v>1</v>
      </c>
      <c r="H66" s="104">
        <v>4000</v>
      </c>
      <c r="I66" s="13" t="s">
        <v>111</v>
      </c>
    </row>
    <row r="67" spans="1:9" ht="15" customHeight="1" x14ac:dyDescent="0.25">
      <c r="A67" s="148"/>
      <c r="B67" s="27" t="s">
        <v>45</v>
      </c>
      <c r="C67" s="9">
        <v>1</v>
      </c>
      <c r="D67" s="9"/>
      <c r="E67" s="108"/>
      <c r="F67" s="108">
        <v>41000</v>
      </c>
      <c r="G67" s="104"/>
      <c r="H67" s="104"/>
      <c r="I67" s="10" t="s">
        <v>112</v>
      </c>
    </row>
    <row r="68" spans="1:9" ht="15" customHeight="1" x14ac:dyDescent="0.25">
      <c r="A68" s="148"/>
      <c r="B68" s="27" t="s">
        <v>113</v>
      </c>
      <c r="C68" s="9">
        <v>1</v>
      </c>
      <c r="D68" s="9"/>
      <c r="E68" s="108">
        <v>16000</v>
      </c>
      <c r="F68" s="108"/>
      <c r="G68" s="104"/>
      <c r="H68" s="104"/>
      <c r="I68" s="19" t="s">
        <v>114</v>
      </c>
    </row>
    <row r="69" spans="1:9" ht="15" customHeight="1" x14ac:dyDescent="0.25">
      <c r="A69" s="148"/>
      <c r="B69" s="27" t="s">
        <v>33</v>
      </c>
      <c r="C69" s="9">
        <v>1</v>
      </c>
      <c r="D69" s="9"/>
      <c r="E69" s="108"/>
      <c r="F69" s="108">
        <v>19000</v>
      </c>
      <c r="G69" s="104">
        <v>1</v>
      </c>
      <c r="H69" s="104">
        <v>3000</v>
      </c>
      <c r="I69" s="13" t="s">
        <v>115</v>
      </c>
    </row>
    <row r="70" spans="1:9" ht="15" customHeight="1" thickBot="1" x14ac:dyDescent="0.3">
      <c r="A70" s="149"/>
      <c r="B70" s="28" t="s">
        <v>116</v>
      </c>
      <c r="C70" s="24">
        <v>1</v>
      </c>
      <c r="D70" s="24"/>
      <c r="E70" s="111">
        <v>26000</v>
      </c>
      <c r="F70" s="111"/>
      <c r="G70" s="107">
        <v>1</v>
      </c>
      <c r="H70" s="107">
        <v>4000</v>
      </c>
      <c r="I70" s="25" t="s">
        <v>117</v>
      </c>
    </row>
    <row r="71" spans="1:9" ht="15" customHeight="1" x14ac:dyDescent="0.25">
      <c r="A71" s="147" t="s">
        <v>118</v>
      </c>
      <c r="B71" s="7" t="s">
        <v>51</v>
      </c>
      <c r="C71" s="8">
        <v>1</v>
      </c>
      <c r="D71" s="8"/>
      <c r="E71" s="95">
        <v>19000</v>
      </c>
      <c r="F71" s="95"/>
      <c r="G71" s="97"/>
      <c r="H71" s="97"/>
      <c r="I71" s="29" t="s">
        <v>119</v>
      </c>
    </row>
    <row r="72" spans="1:9" ht="15" customHeight="1" x14ac:dyDescent="0.25">
      <c r="A72" s="148"/>
      <c r="B72" s="27" t="s">
        <v>95</v>
      </c>
      <c r="C72" s="9">
        <v>1</v>
      </c>
      <c r="D72" s="9"/>
      <c r="E72" s="108"/>
      <c r="F72" s="108">
        <v>50000</v>
      </c>
      <c r="G72" s="104"/>
      <c r="H72" s="104"/>
      <c r="I72" s="10" t="s">
        <v>120</v>
      </c>
    </row>
    <row r="73" spans="1:9" ht="15" customHeight="1" x14ac:dyDescent="0.25">
      <c r="A73" s="148"/>
      <c r="B73" s="27" t="s">
        <v>121</v>
      </c>
      <c r="C73" s="9">
        <v>1</v>
      </c>
      <c r="D73" s="9"/>
      <c r="E73" s="108"/>
      <c r="F73" s="108">
        <v>30000</v>
      </c>
      <c r="G73" s="104"/>
      <c r="H73" s="104"/>
      <c r="I73" s="10" t="s">
        <v>122</v>
      </c>
    </row>
    <row r="74" spans="1:9" ht="15" customHeight="1" x14ac:dyDescent="0.25">
      <c r="A74" s="148"/>
      <c r="B74" s="27" t="s">
        <v>35</v>
      </c>
      <c r="C74" s="9">
        <v>1</v>
      </c>
      <c r="D74" s="9"/>
      <c r="E74" s="108">
        <v>8000</v>
      </c>
      <c r="F74" s="108"/>
      <c r="G74" s="104">
        <v>2</v>
      </c>
      <c r="H74" s="104">
        <v>8000</v>
      </c>
      <c r="I74" s="10" t="s">
        <v>123</v>
      </c>
    </row>
    <row r="75" spans="1:9" ht="15" customHeight="1" x14ac:dyDescent="0.25">
      <c r="A75" s="148"/>
      <c r="B75" s="27" t="s">
        <v>53</v>
      </c>
      <c r="C75" s="9">
        <v>1</v>
      </c>
      <c r="D75" s="9"/>
      <c r="E75" s="108">
        <v>16000</v>
      </c>
      <c r="F75" s="108"/>
      <c r="G75" s="104">
        <v>1</v>
      </c>
      <c r="H75" s="104">
        <v>4000</v>
      </c>
      <c r="I75" s="10" t="s">
        <v>54</v>
      </c>
    </row>
    <row r="76" spans="1:9" ht="15" customHeight="1" x14ac:dyDescent="0.25">
      <c r="A76" s="148"/>
      <c r="B76" s="27" t="s">
        <v>110</v>
      </c>
      <c r="C76" s="9">
        <v>1</v>
      </c>
      <c r="D76" s="9"/>
      <c r="E76" s="108"/>
      <c r="F76" s="108">
        <v>18000</v>
      </c>
      <c r="G76" s="104">
        <v>1</v>
      </c>
      <c r="H76" s="104">
        <v>4000</v>
      </c>
      <c r="I76" s="13" t="s">
        <v>111</v>
      </c>
    </row>
    <row r="77" spans="1:9" ht="15" customHeight="1" x14ac:dyDescent="0.25">
      <c r="A77" s="148"/>
      <c r="B77" s="27" t="s">
        <v>29</v>
      </c>
      <c r="C77" s="9">
        <v>1</v>
      </c>
      <c r="D77" s="9"/>
      <c r="E77" s="108"/>
      <c r="F77" s="108">
        <v>18000</v>
      </c>
      <c r="G77" s="104"/>
      <c r="H77" s="104"/>
      <c r="I77" s="19" t="s">
        <v>127</v>
      </c>
    </row>
    <row r="78" spans="1:9" ht="15" customHeight="1" x14ac:dyDescent="0.25">
      <c r="A78" s="148"/>
      <c r="B78" s="27" t="s">
        <v>22</v>
      </c>
      <c r="C78" s="9">
        <v>1</v>
      </c>
      <c r="D78" s="9"/>
      <c r="E78" s="108">
        <v>13000</v>
      </c>
      <c r="F78" s="108"/>
      <c r="G78" s="104">
        <v>2</v>
      </c>
      <c r="H78" s="104">
        <v>4000</v>
      </c>
      <c r="I78" s="10" t="s">
        <v>128</v>
      </c>
    </row>
    <row r="79" spans="1:9" ht="15" customHeight="1" x14ac:dyDescent="0.25">
      <c r="A79" s="148"/>
      <c r="B79" s="27" t="s">
        <v>56</v>
      </c>
      <c r="C79" s="9">
        <v>1</v>
      </c>
      <c r="D79" s="9"/>
      <c r="E79" s="108"/>
      <c r="F79" s="108">
        <v>20000</v>
      </c>
      <c r="G79" s="104">
        <v>1</v>
      </c>
      <c r="H79" s="104">
        <v>3000</v>
      </c>
      <c r="I79" s="13" t="s">
        <v>129</v>
      </c>
    </row>
    <row r="80" spans="1:9" ht="15" customHeight="1" thickBot="1" x14ac:dyDescent="0.3">
      <c r="A80" s="149"/>
      <c r="B80" s="28" t="s">
        <v>130</v>
      </c>
      <c r="C80" s="24">
        <v>1</v>
      </c>
      <c r="D80" s="24"/>
      <c r="E80" s="111">
        <v>21500</v>
      </c>
      <c r="F80" s="111"/>
      <c r="G80" s="107">
        <v>1</v>
      </c>
      <c r="H80" s="107">
        <v>4000</v>
      </c>
      <c r="I80" s="30" t="s">
        <v>131</v>
      </c>
    </row>
    <row r="81" spans="1:9" ht="15" customHeight="1" x14ac:dyDescent="0.25">
      <c r="A81" s="147" t="s">
        <v>132</v>
      </c>
      <c r="B81" s="7" t="s">
        <v>133</v>
      </c>
      <c r="C81" s="8">
        <v>1</v>
      </c>
      <c r="D81" s="8"/>
      <c r="E81" s="95"/>
      <c r="F81" s="95">
        <v>38500</v>
      </c>
      <c r="G81" s="97">
        <v>1</v>
      </c>
      <c r="H81" s="97">
        <v>3000</v>
      </c>
      <c r="I81" s="26" t="s">
        <v>134</v>
      </c>
    </row>
    <row r="82" spans="1:9" ht="15" customHeight="1" x14ac:dyDescent="0.25">
      <c r="A82" s="148"/>
      <c r="B82" s="27" t="s">
        <v>33</v>
      </c>
      <c r="C82" s="9">
        <v>1</v>
      </c>
      <c r="D82" s="9"/>
      <c r="E82" s="108">
        <v>19000</v>
      </c>
      <c r="F82" s="108"/>
      <c r="G82" s="104">
        <v>1</v>
      </c>
      <c r="H82" s="104">
        <v>4000</v>
      </c>
      <c r="I82" s="10" t="s">
        <v>135</v>
      </c>
    </row>
    <row r="83" spans="1:9" ht="15" customHeight="1" x14ac:dyDescent="0.25">
      <c r="A83" s="148"/>
      <c r="B83" s="27" t="s">
        <v>136</v>
      </c>
      <c r="C83" s="9">
        <v>1</v>
      </c>
      <c r="D83" s="9"/>
      <c r="E83" s="108">
        <v>12000</v>
      </c>
      <c r="F83" s="108"/>
      <c r="G83" s="104">
        <v>2</v>
      </c>
      <c r="H83" s="104">
        <v>6000</v>
      </c>
      <c r="I83" s="10" t="s">
        <v>137</v>
      </c>
    </row>
    <row r="84" spans="1:9" ht="15" customHeight="1" x14ac:dyDescent="0.25">
      <c r="A84" s="148"/>
      <c r="B84" s="27" t="s">
        <v>16</v>
      </c>
      <c r="C84" s="32">
        <v>4</v>
      </c>
      <c r="D84" s="32"/>
      <c r="E84" s="103"/>
      <c r="F84" s="103">
        <v>212000</v>
      </c>
      <c r="G84" s="103"/>
      <c r="H84" s="103"/>
      <c r="I84" s="33" t="s">
        <v>138</v>
      </c>
    </row>
    <row r="85" spans="1:9" ht="15" customHeight="1" x14ac:dyDescent="0.25">
      <c r="A85" s="148"/>
      <c r="B85" s="27" t="s">
        <v>141</v>
      </c>
      <c r="C85" s="9">
        <v>1</v>
      </c>
      <c r="D85" s="9"/>
      <c r="E85" s="108">
        <v>16000</v>
      </c>
      <c r="F85" s="108"/>
      <c r="G85" s="104">
        <v>1</v>
      </c>
      <c r="H85" s="104">
        <v>2000</v>
      </c>
      <c r="I85" s="10" t="s">
        <v>142</v>
      </c>
    </row>
    <row r="86" spans="1:9" ht="15" customHeight="1" x14ac:dyDescent="0.25">
      <c r="A86" s="148"/>
      <c r="B86" s="27" t="s">
        <v>143</v>
      </c>
      <c r="C86" s="9">
        <v>1</v>
      </c>
      <c r="D86" s="9"/>
      <c r="E86" s="108"/>
      <c r="F86" s="108">
        <v>29000</v>
      </c>
      <c r="G86" s="104">
        <v>1</v>
      </c>
      <c r="H86" s="104">
        <v>2000</v>
      </c>
      <c r="I86" s="13" t="s">
        <v>144</v>
      </c>
    </row>
    <row r="87" spans="1:9" ht="15" customHeight="1" x14ac:dyDescent="0.25">
      <c r="A87" s="148"/>
      <c r="B87" s="27" t="s">
        <v>143</v>
      </c>
      <c r="C87" s="9">
        <v>1</v>
      </c>
      <c r="D87" s="9"/>
      <c r="E87" s="108"/>
      <c r="F87" s="108">
        <v>31000</v>
      </c>
      <c r="G87" s="104"/>
      <c r="H87" s="104"/>
      <c r="I87" s="10" t="s">
        <v>145</v>
      </c>
    </row>
    <row r="88" spans="1:9" ht="15" customHeight="1" x14ac:dyDescent="0.25">
      <c r="A88" s="148"/>
      <c r="B88" s="27" t="s">
        <v>110</v>
      </c>
      <c r="C88" s="9">
        <v>1</v>
      </c>
      <c r="D88" s="9"/>
      <c r="E88" s="108">
        <v>20000</v>
      </c>
      <c r="F88" s="108"/>
      <c r="G88" s="104">
        <v>1</v>
      </c>
      <c r="H88" s="104">
        <v>3000</v>
      </c>
      <c r="I88" s="10" t="s">
        <v>146</v>
      </c>
    </row>
    <row r="89" spans="1:9" ht="15" customHeight="1" thickBot="1" x14ac:dyDescent="0.3">
      <c r="A89" s="149"/>
      <c r="B89" s="28" t="s">
        <v>147</v>
      </c>
      <c r="C89" s="24">
        <v>1</v>
      </c>
      <c r="D89" s="24"/>
      <c r="E89" s="111">
        <v>17000</v>
      </c>
      <c r="F89" s="111"/>
      <c r="G89" s="107"/>
      <c r="H89" s="107"/>
      <c r="I89" s="30" t="s">
        <v>148</v>
      </c>
    </row>
    <row r="90" spans="1:9" ht="15" customHeight="1" x14ac:dyDescent="0.25">
      <c r="A90" s="150" t="s">
        <v>152</v>
      </c>
      <c r="B90" s="50" t="s">
        <v>35</v>
      </c>
      <c r="C90" s="46">
        <v>1</v>
      </c>
      <c r="D90" s="46"/>
      <c r="E90" s="113">
        <v>14000</v>
      </c>
      <c r="F90" s="113"/>
      <c r="G90" s="113">
        <v>1</v>
      </c>
      <c r="H90" s="113">
        <v>3000</v>
      </c>
      <c r="I90" s="51" t="s">
        <v>11</v>
      </c>
    </row>
    <row r="91" spans="1:9" ht="15" customHeight="1" x14ac:dyDescent="0.25">
      <c r="A91" s="151"/>
      <c r="B91" s="48" t="s">
        <v>110</v>
      </c>
      <c r="C91" s="47">
        <v>1</v>
      </c>
      <c r="D91" s="47"/>
      <c r="E91" s="114"/>
      <c r="F91" s="114">
        <v>19000</v>
      </c>
      <c r="G91" s="114">
        <v>1</v>
      </c>
      <c r="H91" s="114">
        <v>4000</v>
      </c>
      <c r="I91" s="52" t="s">
        <v>153</v>
      </c>
    </row>
    <row r="92" spans="1:9" ht="15" customHeight="1" x14ac:dyDescent="0.25">
      <c r="A92" s="151"/>
      <c r="B92" s="48" t="s">
        <v>29</v>
      </c>
      <c r="C92" s="47">
        <v>1</v>
      </c>
      <c r="D92" s="47"/>
      <c r="E92" s="114"/>
      <c r="F92" s="114">
        <v>14000</v>
      </c>
      <c r="G92" s="114">
        <v>1</v>
      </c>
      <c r="H92" s="114">
        <v>4000</v>
      </c>
      <c r="I92" s="52" t="s">
        <v>154</v>
      </c>
    </row>
    <row r="93" spans="1:9" ht="15" customHeight="1" x14ac:dyDescent="0.25">
      <c r="A93" s="151"/>
      <c r="B93" s="48" t="s">
        <v>33</v>
      </c>
      <c r="C93" s="47">
        <v>1</v>
      </c>
      <c r="D93" s="47"/>
      <c r="E93" s="114"/>
      <c r="F93" s="114">
        <v>24000</v>
      </c>
      <c r="G93" s="114"/>
      <c r="H93" s="114"/>
      <c r="I93" s="53" t="s">
        <v>155</v>
      </c>
    </row>
    <row r="94" spans="1:9" ht="15" customHeight="1" x14ac:dyDescent="0.25">
      <c r="A94" s="151"/>
      <c r="B94" s="48" t="s">
        <v>156</v>
      </c>
      <c r="C94" s="47">
        <v>1</v>
      </c>
      <c r="D94" s="47"/>
      <c r="E94" s="114"/>
      <c r="F94" s="114">
        <v>29000</v>
      </c>
      <c r="G94" s="114">
        <v>1</v>
      </c>
      <c r="H94" s="114">
        <v>2000</v>
      </c>
      <c r="I94" s="52" t="s">
        <v>144</v>
      </c>
    </row>
    <row r="95" spans="1:9" ht="15" customHeight="1" x14ac:dyDescent="0.25">
      <c r="A95" s="151"/>
      <c r="B95" s="48" t="s">
        <v>45</v>
      </c>
      <c r="C95" s="47">
        <v>1</v>
      </c>
      <c r="D95" s="47"/>
      <c r="E95" s="114">
        <v>41000</v>
      </c>
      <c r="F95" s="114"/>
      <c r="G95" s="114"/>
      <c r="H95" s="114"/>
      <c r="I95" s="54" t="s">
        <v>157</v>
      </c>
    </row>
    <row r="96" spans="1:9" ht="15" customHeight="1" x14ac:dyDescent="0.25">
      <c r="A96" s="151"/>
      <c r="B96" s="48" t="s">
        <v>158</v>
      </c>
      <c r="C96" s="47">
        <v>1</v>
      </c>
      <c r="D96" s="47"/>
      <c r="E96" s="114">
        <v>27000</v>
      </c>
      <c r="F96" s="114"/>
      <c r="G96" s="114"/>
      <c r="H96" s="114"/>
      <c r="I96" s="54" t="s">
        <v>159</v>
      </c>
    </row>
    <row r="97" spans="1:9" ht="15" customHeight="1" x14ac:dyDescent="0.25">
      <c r="A97" s="151"/>
      <c r="B97" s="48" t="s">
        <v>27</v>
      </c>
      <c r="C97" s="47">
        <v>1</v>
      </c>
      <c r="D97" s="47"/>
      <c r="E97" s="114">
        <v>33000</v>
      </c>
      <c r="F97" s="114"/>
      <c r="G97" s="114">
        <v>1</v>
      </c>
      <c r="H97" s="114">
        <v>3000</v>
      </c>
      <c r="I97" s="53" t="s">
        <v>160</v>
      </c>
    </row>
    <row r="98" spans="1:9" ht="15" customHeight="1" x14ac:dyDescent="0.25">
      <c r="A98" s="151"/>
      <c r="B98" s="48" t="s">
        <v>35</v>
      </c>
      <c r="C98" s="47">
        <v>1</v>
      </c>
      <c r="D98" s="47"/>
      <c r="E98" s="114">
        <v>17000</v>
      </c>
      <c r="F98" s="114"/>
      <c r="G98" s="114"/>
      <c r="H98" s="114"/>
      <c r="I98" s="54" t="s">
        <v>148</v>
      </c>
    </row>
    <row r="99" spans="1:9" ht="15" customHeight="1" thickBot="1" x14ac:dyDescent="0.3">
      <c r="A99" s="152"/>
      <c r="B99" s="55" t="s">
        <v>161</v>
      </c>
      <c r="C99" s="49">
        <v>2</v>
      </c>
      <c r="D99" s="49"/>
      <c r="E99" s="115">
        <v>36000</v>
      </c>
      <c r="F99" s="115">
        <v>120000</v>
      </c>
      <c r="G99" s="115"/>
      <c r="H99" s="115"/>
      <c r="I99" s="56" t="s">
        <v>162</v>
      </c>
    </row>
    <row r="100" spans="1:9" ht="15" customHeight="1" x14ac:dyDescent="0.25">
      <c r="A100" s="150" t="s">
        <v>163</v>
      </c>
      <c r="B100" s="50" t="s">
        <v>51</v>
      </c>
      <c r="C100" s="46">
        <v>1</v>
      </c>
      <c r="D100" s="46"/>
      <c r="E100" s="113">
        <v>17000</v>
      </c>
      <c r="F100" s="113"/>
      <c r="G100" s="113">
        <v>1</v>
      </c>
      <c r="H100" s="113">
        <v>3000</v>
      </c>
      <c r="I100" s="51" t="s">
        <v>105</v>
      </c>
    </row>
    <row r="101" spans="1:9" ht="15" customHeight="1" x14ac:dyDescent="0.25">
      <c r="A101" s="151"/>
      <c r="B101" s="48" t="s">
        <v>33</v>
      </c>
      <c r="C101" s="47">
        <v>1</v>
      </c>
      <c r="D101" s="47"/>
      <c r="E101" s="114">
        <v>19000</v>
      </c>
      <c r="F101" s="114"/>
      <c r="G101" s="114">
        <v>1</v>
      </c>
      <c r="H101" s="114">
        <v>4000</v>
      </c>
      <c r="I101" s="53" t="s">
        <v>135</v>
      </c>
    </row>
    <row r="102" spans="1:9" ht="15" customHeight="1" x14ac:dyDescent="0.25">
      <c r="A102" s="151"/>
      <c r="B102" s="48" t="s">
        <v>29</v>
      </c>
      <c r="C102" s="47">
        <v>1</v>
      </c>
      <c r="D102" s="47"/>
      <c r="E102" s="114">
        <v>15000</v>
      </c>
      <c r="F102" s="114"/>
      <c r="G102" s="114">
        <v>1</v>
      </c>
      <c r="H102" s="114">
        <v>3000</v>
      </c>
      <c r="I102" s="53" t="s">
        <v>71</v>
      </c>
    </row>
    <row r="103" spans="1:9" ht="15" customHeight="1" x14ac:dyDescent="0.25">
      <c r="A103" s="151"/>
      <c r="B103" s="48" t="s">
        <v>20</v>
      </c>
      <c r="C103" s="47">
        <v>1</v>
      </c>
      <c r="D103" s="47"/>
      <c r="E103" s="114">
        <v>16000</v>
      </c>
      <c r="F103" s="114"/>
      <c r="G103" s="114">
        <v>1</v>
      </c>
      <c r="H103" s="114">
        <v>3000</v>
      </c>
      <c r="I103" s="53" t="s">
        <v>74</v>
      </c>
    </row>
    <row r="104" spans="1:9" ht="15" customHeight="1" x14ac:dyDescent="0.25">
      <c r="A104" s="151"/>
      <c r="B104" s="48" t="s">
        <v>164</v>
      </c>
      <c r="C104" s="47">
        <v>1</v>
      </c>
      <c r="D104" s="47"/>
      <c r="E104" s="114">
        <v>24000</v>
      </c>
      <c r="F104" s="114"/>
      <c r="G104" s="114">
        <v>1</v>
      </c>
      <c r="H104" s="114">
        <v>3000</v>
      </c>
      <c r="I104" s="53" t="s">
        <v>165</v>
      </c>
    </row>
    <row r="105" spans="1:9" ht="15" customHeight="1" x14ac:dyDescent="0.25">
      <c r="A105" s="151"/>
      <c r="B105" s="48" t="s">
        <v>73</v>
      </c>
      <c r="C105" s="47">
        <v>1</v>
      </c>
      <c r="D105" s="47"/>
      <c r="E105" s="114"/>
      <c r="F105" s="114">
        <v>17000</v>
      </c>
      <c r="G105" s="114">
        <v>1</v>
      </c>
      <c r="H105" s="114">
        <v>3000</v>
      </c>
      <c r="I105" s="52" t="s">
        <v>166</v>
      </c>
    </row>
    <row r="106" spans="1:9" ht="15" customHeight="1" x14ac:dyDescent="0.25">
      <c r="A106" s="151"/>
      <c r="B106" s="48" t="s">
        <v>167</v>
      </c>
      <c r="C106" s="47">
        <v>1</v>
      </c>
      <c r="D106" s="47"/>
      <c r="E106" s="114"/>
      <c r="F106" s="114">
        <v>27000</v>
      </c>
      <c r="G106" s="114"/>
      <c r="H106" s="114"/>
      <c r="I106" s="52" t="s">
        <v>168</v>
      </c>
    </row>
    <row r="107" spans="1:9" ht="15" customHeight="1" x14ac:dyDescent="0.25">
      <c r="A107" s="151"/>
      <c r="B107" s="48" t="s">
        <v>169</v>
      </c>
      <c r="C107" s="47">
        <v>1</v>
      </c>
      <c r="D107" s="47"/>
      <c r="E107" s="114">
        <v>30000</v>
      </c>
      <c r="F107" s="114"/>
      <c r="G107" s="114">
        <v>1</v>
      </c>
      <c r="H107" s="114">
        <v>3000</v>
      </c>
      <c r="I107" s="53" t="s">
        <v>170</v>
      </c>
    </row>
    <row r="108" spans="1:9" ht="15" customHeight="1" x14ac:dyDescent="0.25">
      <c r="A108" s="151"/>
      <c r="B108" s="48" t="s">
        <v>10</v>
      </c>
      <c r="C108" s="47">
        <v>1</v>
      </c>
      <c r="D108" s="47"/>
      <c r="E108" s="114"/>
      <c r="F108" s="114">
        <v>19000</v>
      </c>
      <c r="G108" s="114"/>
      <c r="H108" s="114"/>
      <c r="I108" s="53" t="s">
        <v>171</v>
      </c>
    </row>
    <row r="109" spans="1:9" ht="15" customHeight="1" x14ac:dyDescent="0.25">
      <c r="A109" s="151"/>
      <c r="B109" s="48" t="s">
        <v>110</v>
      </c>
      <c r="C109" s="47">
        <v>1</v>
      </c>
      <c r="D109" s="47"/>
      <c r="E109" s="114">
        <v>19000</v>
      </c>
      <c r="F109" s="114"/>
      <c r="G109" s="114">
        <v>1</v>
      </c>
      <c r="H109" s="114">
        <v>4000</v>
      </c>
      <c r="I109" s="53" t="s">
        <v>135</v>
      </c>
    </row>
    <row r="110" spans="1:9" ht="15" customHeight="1" x14ac:dyDescent="0.25">
      <c r="A110" s="151"/>
      <c r="B110" s="48" t="s">
        <v>172</v>
      </c>
      <c r="C110" s="47">
        <v>1</v>
      </c>
      <c r="D110" s="47"/>
      <c r="E110" s="114"/>
      <c r="F110" s="114">
        <v>21000</v>
      </c>
      <c r="G110" s="114"/>
      <c r="H110" s="114"/>
      <c r="I110" s="53" t="s">
        <v>173</v>
      </c>
    </row>
    <row r="111" spans="1:9" ht="15" customHeight="1" x14ac:dyDescent="0.25">
      <c r="A111" s="151"/>
      <c r="B111" s="48" t="s">
        <v>174</v>
      </c>
      <c r="C111" s="47">
        <v>1</v>
      </c>
      <c r="D111" s="47"/>
      <c r="E111" s="114">
        <v>32000</v>
      </c>
      <c r="F111" s="114"/>
      <c r="G111" s="114">
        <v>2</v>
      </c>
      <c r="H111" s="114">
        <v>6000</v>
      </c>
      <c r="I111" s="53" t="s">
        <v>175</v>
      </c>
    </row>
    <row r="112" spans="1:9" ht="15" customHeight="1" x14ac:dyDescent="0.25">
      <c r="A112" s="151"/>
      <c r="B112" s="48" t="s">
        <v>44</v>
      </c>
      <c r="C112" s="47">
        <v>1</v>
      </c>
      <c r="D112" s="47"/>
      <c r="E112" s="114"/>
      <c r="F112" s="114">
        <v>23000</v>
      </c>
      <c r="G112" s="114">
        <v>1</v>
      </c>
      <c r="H112" s="114">
        <v>4000</v>
      </c>
      <c r="I112" s="52" t="s">
        <v>176</v>
      </c>
    </row>
    <row r="113" spans="1:9" ht="15" customHeight="1" thickBot="1" x14ac:dyDescent="0.3">
      <c r="A113" s="152"/>
      <c r="B113" s="55" t="s">
        <v>172</v>
      </c>
      <c r="C113" s="49">
        <v>1</v>
      </c>
      <c r="D113" s="49"/>
      <c r="E113" s="115"/>
      <c r="F113" s="115">
        <v>21000</v>
      </c>
      <c r="G113" s="115"/>
      <c r="H113" s="115"/>
      <c r="I113" s="57" t="s">
        <v>177</v>
      </c>
    </row>
    <row r="114" spans="1:9" ht="15" customHeight="1" x14ac:dyDescent="0.25">
      <c r="A114" s="147" t="s">
        <v>178</v>
      </c>
      <c r="B114" s="50" t="s">
        <v>179</v>
      </c>
      <c r="C114" s="46">
        <v>1</v>
      </c>
      <c r="D114" s="46"/>
      <c r="E114" s="113">
        <v>22000</v>
      </c>
      <c r="F114" s="113"/>
      <c r="G114" s="113"/>
      <c r="H114" s="113"/>
      <c r="I114" s="51" t="s">
        <v>97</v>
      </c>
    </row>
    <row r="115" spans="1:9" ht="15" customHeight="1" x14ac:dyDescent="0.25">
      <c r="A115" s="148"/>
      <c r="B115" s="48" t="s">
        <v>24</v>
      </c>
      <c r="C115" s="47">
        <v>1</v>
      </c>
      <c r="D115" s="47"/>
      <c r="E115" s="114"/>
      <c r="F115" s="114">
        <v>41000</v>
      </c>
      <c r="G115" s="114">
        <v>1</v>
      </c>
      <c r="H115" s="114">
        <v>4000</v>
      </c>
      <c r="I115" s="52" t="s">
        <v>180</v>
      </c>
    </row>
    <row r="116" spans="1:9" ht="15" customHeight="1" x14ac:dyDescent="0.25">
      <c r="A116" s="148"/>
      <c r="B116" s="48" t="s">
        <v>181</v>
      </c>
      <c r="C116" s="47">
        <v>1</v>
      </c>
      <c r="D116" s="47"/>
      <c r="E116" s="114"/>
      <c r="F116" s="114">
        <v>56000</v>
      </c>
      <c r="G116" s="114"/>
      <c r="H116" s="114"/>
      <c r="I116" s="53" t="s">
        <v>182</v>
      </c>
    </row>
    <row r="117" spans="1:9" ht="15" customHeight="1" x14ac:dyDescent="0.25">
      <c r="A117" s="148"/>
      <c r="B117" s="48" t="s">
        <v>14</v>
      </c>
      <c r="C117" s="47">
        <v>1</v>
      </c>
      <c r="D117" s="47"/>
      <c r="E117" s="114">
        <v>32000</v>
      </c>
      <c r="F117" s="114"/>
      <c r="G117" s="114">
        <v>1</v>
      </c>
      <c r="H117" s="114">
        <v>3000</v>
      </c>
      <c r="I117" s="53" t="s">
        <v>15</v>
      </c>
    </row>
    <row r="118" spans="1:9" ht="15" customHeight="1" x14ac:dyDescent="0.25">
      <c r="A118" s="148"/>
      <c r="B118" s="48" t="s">
        <v>183</v>
      </c>
      <c r="C118" s="47">
        <v>1</v>
      </c>
      <c r="D118" s="47"/>
      <c r="E118" s="114">
        <v>47000</v>
      </c>
      <c r="F118" s="114"/>
      <c r="G118" s="114"/>
      <c r="H118" s="114"/>
      <c r="I118" s="54" t="s">
        <v>184</v>
      </c>
    </row>
    <row r="119" spans="1:9" ht="15" customHeight="1" x14ac:dyDescent="0.25">
      <c r="A119" s="148"/>
      <c r="B119" s="48" t="s">
        <v>185</v>
      </c>
      <c r="C119" s="47">
        <v>1</v>
      </c>
      <c r="D119" s="47"/>
      <c r="E119" s="114">
        <v>39000</v>
      </c>
      <c r="F119" s="114"/>
      <c r="G119" s="114"/>
      <c r="H119" s="114"/>
      <c r="I119" s="54" t="s">
        <v>186</v>
      </c>
    </row>
    <row r="120" spans="1:9" ht="15" customHeight="1" thickBot="1" x14ac:dyDescent="0.3">
      <c r="A120" s="149"/>
      <c r="B120" s="55" t="s">
        <v>40</v>
      </c>
      <c r="C120" s="49">
        <v>1</v>
      </c>
      <c r="D120" s="49"/>
      <c r="E120" s="115">
        <v>53000</v>
      </c>
      <c r="F120" s="115"/>
      <c r="G120" s="115"/>
      <c r="H120" s="115"/>
      <c r="I120" s="58" t="s">
        <v>187</v>
      </c>
    </row>
    <row r="121" spans="1:9" ht="15" customHeight="1" x14ac:dyDescent="0.25">
      <c r="A121" s="147" t="s">
        <v>188</v>
      </c>
      <c r="B121" s="50" t="s">
        <v>189</v>
      </c>
      <c r="C121" s="46">
        <v>1</v>
      </c>
      <c r="D121" s="46"/>
      <c r="E121" s="113"/>
      <c r="F121" s="113">
        <v>30000</v>
      </c>
      <c r="G121" s="113">
        <v>1</v>
      </c>
      <c r="H121" s="113">
        <v>3000</v>
      </c>
      <c r="I121" s="59" t="s">
        <v>190</v>
      </c>
    </row>
    <row r="122" spans="1:9" ht="15" customHeight="1" x14ac:dyDescent="0.25">
      <c r="A122" s="148"/>
      <c r="B122" s="48" t="s">
        <v>27</v>
      </c>
      <c r="C122" s="47">
        <v>1</v>
      </c>
      <c r="D122" s="47"/>
      <c r="E122" s="114"/>
      <c r="F122" s="114">
        <v>36000</v>
      </c>
      <c r="G122" s="114"/>
      <c r="H122" s="114"/>
      <c r="I122" s="52" t="s">
        <v>191</v>
      </c>
    </row>
    <row r="123" spans="1:9" ht="15" customHeight="1" x14ac:dyDescent="0.25">
      <c r="A123" s="148"/>
      <c r="B123" s="48" t="s">
        <v>192</v>
      </c>
      <c r="C123" s="47">
        <v>4</v>
      </c>
      <c r="D123" s="47"/>
      <c r="E123" s="114">
        <v>224000</v>
      </c>
      <c r="F123" s="114"/>
      <c r="G123" s="114"/>
      <c r="H123" s="114"/>
      <c r="I123" s="54" t="s">
        <v>193</v>
      </c>
    </row>
    <row r="124" spans="1:9" ht="15" customHeight="1" x14ac:dyDescent="0.25">
      <c r="A124" s="148"/>
      <c r="B124" s="48" t="s">
        <v>194</v>
      </c>
      <c r="C124" s="47">
        <v>2</v>
      </c>
      <c r="D124" s="47"/>
      <c r="E124" s="114">
        <v>108000</v>
      </c>
      <c r="F124" s="114"/>
      <c r="G124" s="114"/>
      <c r="H124" s="114"/>
      <c r="I124" s="54" t="s">
        <v>195</v>
      </c>
    </row>
    <row r="125" spans="1:9" ht="15" customHeight="1" thickBot="1" x14ac:dyDescent="0.3">
      <c r="A125" s="149"/>
      <c r="B125" s="55" t="s">
        <v>196</v>
      </c>
      <c r="C125" s="49">
        <v>2</v>
      </c>
      <c r="D125" s="49"/>
      <c r="E125" s="115"/>
      <c r="F125" s="115">
        <v>86000</v>
      </c>
      <c r="G125" s="115"/>
      <c r="H125" s="115"/>
      <c r="I125" s="60" t="s">
        <v>197</v>
      </c>
    </row>
    <row r="126" spans="1:9" ht="15" customHeight="1" x14ac:dyDescent="0.25">
      <c r="A126" s="150" t="s">
        <v>198</v>
      </c>
      <c r="B126" s="50" t="s">
        <v>199</v>
      </c>
      <c r="C126" s="46">
        <v>1</v>
      </c>
      <c r="D126" s="46"/>
      <c r="E126" s="113">
        <v>33000</v>
      </c>
      <c r="F126" s="113"/>
      <c r="G126" s="113"/>
      <c r="H126" s="113"/>
      <c r="I126" s="51" t="s">
        <v>200</v>
      </c>
    </row>
    <row r="127" spans="1:9" ht="15" customHeight="1" x14ac:dyDescent="0.25">
      <c r="A127" s="151"/>
      <c r="B127" s="48" t="s">
        <v>92</v>
      </c>
      <c r="C127" s="47">
        <v>1</v>
      </c>
      <c r="D127" s="47"/>
      <c r="E127" s="114">
        <v>27000</v>
      </c>
      <c r="F127" s="114"/>
      <c r="G127" s="114"/>
      <c r="H127" s="114"/>
      <c r="I127" s="54" t="s">
        <v>159</v>
      </c>
    </row>
    <row r="128" spans="1:9" ht="15" customHeight="1" x14ac:dyDescent="0.25">
      <c r="A128" s="151"/>
      <c r="B128" s="48" t="s">
        <v>201</v>
      </c>
      <c r="C128" s="47">
        <v>2</v>
      </c>
      <c r="D128" s="47"/>
      <c r="E128" s="114">
        <v>208000</v>
      </c>
      <c r="F128" s="114"/>
      <c r="G128" s="114"/>
      <c r="H128" s="114"/>
      <c r="I128" s="54" t="s">
        <v>202</v>
      </c>
    </row>
    <row r="129" spans="1:10" ht="15" customHeight="1" x14ac:dyDescent="0.25">
      <c r="A129" s="151"/>
      <c r="B129" s="48" t="s">
        <v>33</v>
      </c>
      <c r="C129" s="47">
        <v>1</v>
      </c>
      <c r="D129" s="47"/>
      <c r="E129" s="114">
        <v>19000</v>
      </c>
      <c r="F129" s="114"/>
      <c r="G129" s="114">
        <v>1</v>
      </c>
      <c r="H129" s="114">
        <v>4000</v>
      </c>
      <c r="I129" s="53" t="s">
        <v>135</v>
      </c>
    </row>
    <row r="130" spans="1:10" ht="15" customHeight="1" x14ac:dyDescent="0.25">
      <c r="A130" s="151"/>
      <c r="B130" s="48" t="s">
        <v>203</v>
      </c>
      <c r="C130" s="47">
        <v>1</v>
      </c>
      <c r="D130" s="47"/>
      <c r="E130" s="114"/>
      <c r="F130" s="114">
        <v>18000</v>
      </c>
      <c r="G130" s="114"/>
      <c r="H130" s="114"/>
      <c r="I130" s="52" t="s">
        <v>204</v>
      </c>
    </row>
    <row r="131" spans="1:10" ht="15" customHeight="1" x14ac:dyDescent="0.25">
      <c r="A131" s="151"/>
      <c r="B131" s="48" t="s">
        <v>29</v>
      </c>
      <c r="C131" s="47">
        <v>1</v>
      </c>
      <c r="D131" s="47"/>
      <c r="E131" s="114">
        <v>13000</v>
      </c>
      <c r="F131" s="114"/>
      <c r="G131" s="114">
        <v>1</v>
      </c>
      <c r="H131" s="114">
        <v>5000</v>
      </c>
      <c r="I131" s="53" t="s">
        <v>205</v>
      </c>
    </row>
    <row r="132" spans="1:10" ht="15" customHeight="1" x14ac:dyDescent="0.25">
      <c r="A132" s="151"/>
      <c r="B132" s="48" t="s">
        <v>183</v>
      </c>
      <c r="C132" s="47">
        <v>1</v>
      </c>
      <c r="D132" s="47"/>
      <c r="E132" s="114">
        <v>47000</v>
      </c>
      <c r="F132" s="114"/>
      <c r="G132" s="114"/>
      <c r="H132" s="114"/>
      <c r="I132" s="54" t="s">
        <v>207</v>
      </c>
    </row>
    <row r="133" spans="1:10" ht="15" customHeight="1" x14ac:dyDescent="0.25">
      <c r="A133" s="151"/>
      <c r="B133" s="61" t="s">
        <v>208</v>
      </c>
      <c r="C133" s="47">
        <v>1</v>
      </c>
      <c r="D133" s="47"/>
      <c r="E133" s="114">
        <v>47000</v>
      </c>
      <c r="F133" s="114"/>
      <c r="G133" s="114"/>
      <c r="H133" s="114"/>
      <c r="I133" s="54" t="s">
        <v>207</v>
      </c>
    </row>
    <row r="134" spans="1:10" ht="15" customHeight="1" x14ac:dyDescent="0.25">
      <c r="A134" s="151"/>
      <c r="B134" s="66" t="s">
        <v>209</v>
      </c>
      <c r="C134" s="44"/>
      <c r="D134" s="44">
        <v>1</v>
      </c>
      <c r="E134" s="116"/>
      <c r="F134" s="116"/>
      <c r="G134" s="116"/>
      <c r="H134" s="116"/>
      <c r="I134" s="66" t="s">
        <v>209</v>
      </c>
      <c r="J134" s="87"/>
    </row>
    <row r="135" spans="1:10" ht="15" customHeight="1" x14ac:dyDescent="0.25">
      <c r="A135" s="151"/>
      <c r="B135" s="48" t="s">
        <v>110</v>
      </c>
      <c r="C135" s="47">
        <v>1</v>
      </c>
      <c r="D135" s="47"/>
      <c r="E135" s="114"/>
      <c r="F135" s="114">
        <v>23000</v>
      </c>
      <c r="G135" s="114"/>
      <c r="H135" s="114"/>
      <c r="I135" s="52" t="s">
        <v>210</v>
      </c>
    </row>
    <row r="136" spans="1:10" ht="15" customHeight="1" thickBot="1" x14ac:dyDescent="0.3">
      <c r="A136" s="152"/>
      <c r="B136" s="55" t="s">
        <v>211</v>
      </c>
      <c r="C136" s="49">
        <v>1</v>
      </c>
      <c r="D136" s="49"/>
      <c r="E136" s="115"/>
      <c r="F136" s="115">
        <v>26500</v>
      </c>
      <c r="G136" s="115">
        <v>1</v>
      </c>
      <c r="H136" s="115">
        <v>1000</v>
      </c>
      <c r="I136" s="60" t="s">
        <v>212</v>
      </c>
    </row>
    <row r="137" spans="1:10" ht="15" customHeight="1" x14ac:dyDescent="0.25">
      <c r="A137" s="147" t="s">
        <v>213</v>
      </c>
      <c r="B137" s="50" t="s">
        <v>35</v>
      </c>
      <c r="C137" s="46">
        <v>1</v>
      </c>
      <c r="D137" s="46"/>
      <c r="E137" s="113"/>
      <c r="F137" s="113">
        <v>14000</v>
      </c>
      <c r="G137" s="113">
        <v>1</v>
      </c>
      <c r="H137" s="113">
        <v>3000</v>
      </c>
      <c r="I137" s="59" t="s">
        <v>214</v>
      </c>
    </row>
    <row r="138" spans="1:10" ht="15" customHeight="1" x14ac:dyDescent="0.25">
      <c r="A138" s="148"/>
      <c r="B138" s="48" t="s">
        <v>215</v>
      </c>
      <c r="C138" s="47">
        <v>1</v>
      </c>
      <c r="D138" s="47"/>
      <c r="E138" s="114"/>
      <c r="F138" s="114">
        <v>29000</v>
      </c>
      <c r="G138" s="114">
        <v>1</v>
      </c>
      <c r="H138" s="114">
        <v>4000</v>
      </c>
      <c r="I138" s="52" t="s">
        <v>216</v>
      </c>
    </row>
    <row r="139" spans="1:10" ht="15" customHeight="1" x14ac:dyDescent="0.25">
      <c r="A139" s="148"/>
      <c r="B139" s="48" t="s">
        <v>10</v>
      </c>
      <c r="C139" s="47">
        <v>1</v>
      </c>
      <c r="D139" s="47"/>
      <c r="E139" s="114">
        <v>15000</v>
      </c>
      <c r="F139" s="114"/>
      <c r="G139" s="114">
        <v>1</v>
      </c>
      <c r="H139" s="114">
        <v>3000</v>
      </c>
      <c r="I139" s="53" t="s">
        <v>71</v>
      </c>
    </row>
    <row r="140" spans="1:10" ht="15" customHeight="1" x14ac:dyDescent="0.25">
      <c r="A140" s="148"/>
      <c r="B140" s="48" t="s">
        <v>217</v>
      </c>
      <c r="C140" s="47">
        <v>1</v>
      </c>
      <c r="D140" s="47"/>
      <c r="E140" s="114"/>
      <c r="F140" s="114">
        <v>39000</v>
      </c>
      <c r="G140" s="114">
        <v>1</v>
      </c>
      <c r="H140" s="114">
        <v>4000</v>
      </c>
      <c r="I140" s="52" t="s">
        <v>218</v>
      </c>
    </row>
    <row r="141" spans="1:10" ht="15" customHeight="1" x14ac:dyDescent="0.25">
      <c r="A141" s="148"/>
      <c r="B141" s="48" t="s">
        <v>219</v>
      </c>
      <c r="C141" s="47">
        <v>1</v>
      </c>
      <c r="D141" s="47"/>
      <c r="E141" s="114">
        <v>17000</v>
      </c>
      <c r="F141" s="114"/>
      <c r="G141" s="114">
        <v>1</v>
      </c>
      <c r="H141" s="114">
        <v>4000</v>
      </c>
      <c r="I141" s="53" t="s">
        <v>220</v>
      </c>
    </row>
    <row r="142" spans="1:10" ht="15" customHeight="1" x14ac:dyDescent="0.25">
      <c r="A142" s="148"/>
      <c r="B142" s="48" t="s">
        <v>147</v>
      </c>
      <c r="C142" s="47">
        <v>1</v>
      </c>
      <c r="D142" s="47"/>
      <c r="E142" s="114"/>
      <c r="F142" s="114">
        <v>14000</v>
      </c>
      <c r="G142" s="114">
        <v>1</v>
      </c>
      <c r="H142" s="114">
        <v>3000</v>
      </c>
      <c r="I142" s="52" t="s">
        <v>221</v>
      </c>
    </row>
    <row r="143" spans="1:10" ht="15" customHeight="1" x14ac:dyDescent="0.25">
      <c r="A143" s="148"/>
      <c r="B143" s="48" t="s">
        <v>222</v>
      </c>
      <c r="C143" s="47">
        <v>1</v>
      </c>
      <c r="D143" s="47"/>
      <c r="E143" s="114"/>
      <c r="F143" s="114">
        <v>26500</v>
      </c>
      <c r="G143" s="114"/>
      <c r="H143" s="114"/>
      <c r="I143" s="52" t="s">
        <v>223</v>
      </c>
    </row>
    <row r="144" spans="1:10" ht="15" customHeight="1" thickBot="1" x14ac:dyDescent="0.3">
      <c r="A144" s="149"/>
      <c r="B144" s="55" t="s">
        <v>33</v>
      </c>
      <c r="C144" s="49">
        <v>1</v>
      </c>
      <c r="D144" s="49"/>
      <c r="E144" s="115"/>
      <c r="F144" s="115">
        <v>20000</v>
      </c>
      <c r="G144" s="115">
        <v>1</v>
      </c>
      <c r="H144" s="115">
        <v>3000</v>
      </c>
      <c r="I144" s="60" t="s">
        <v>224</v>
      </c>
    </row>
    <row r="145" spans="1:9" ht="15" customHeight="1" x14ac:dyDescent="0.25">
      <c r="A145" s="147" t="s">
        <v>225</v>
      </c>
      <c r="B145" s="50" t="s">
        <v>226</v>
      </c>
      <c r="C145" s="46">
        <v>1</v>
      </c>
      <c r="D145" s="46"/>
      <c r="E145" s="113"/>
      <c r="F145" s="113">
        <v>43000</v>
      </c>
      <c r="G145" s="113"/>
      <c r="H145" s="113"/>
      <c r="I145" s="59" t="s">
        <v>227</v>
      </c>
    </row>
    <row r="146" spans="1:9" ht="15" customHeight="1" x14ac:dyDescent="0.25">
      <c r="A146" s="148"/>
      <c r="B146" s="48" t="s">
        <v>228</v>
      </c>
      <c r="C146" s="47">
        <v>1</v>
      </c>
      <c r="D146" s="47"/>
      <c r="E146" s="114"/>
      <c r="F146" s="114">
        <v>36000</v>
      </c>
      <c r="G146" s="114"/>
      <c r="H146" s="114"/>
      <c r="I146" s="52" t="s">
        <v>229</v>
      </c>
    </row>
    <row r="147" spans="1:9" ht="15" customHeight="1" x14ac:dyDescent="0.25">
      <c r="A147" s="148"/>
      <c r="B147" s="48" t="s">
        <v>230</v>
      </c>
      <c r="C147" s="47">
        <v>1</v>
      </c>
      <c r="D147" s="47"/>
      <c r="E147" s="114"/>
      <c r="F147" s="114">
        <v>15000</v>
      </c>
      <c r="G147" s="114">
        <v>2</v>
      </c>
      <c r="H147" s="114">
        <v>7000</v>
      </c>
      <c r="I147" s="52" t="s">
        <v>231</v>
      </c>
    </row>
    <row r="148" spans="1:9" ht="15" customHeight="1" x14ac:dyDescent="0.25">
      <c r="A148" s="148"/>
      <c r="B148" s="48" t="s">
        <v>192</v>
      </c>
      <c r="C148" s="47">
        <v>4</v>
      </c>
      <c r="D148" s="47"/>
      <c r="E148" s="114"/>
      <c r="F148" s="114">
        <v>220000</v>
      </c>
      <c r="G148" s="114"/>
      <c r="H148" s="114"/>
      <c r="I148" s="63" t="s">
        <v>232</v>
      </c>
    </row>
    <row r="149" spans="1:9" ht="15" customHeight="1" x14ac:dyDescent="0.25">
      <c r="A149" s="148"/>
      <c r="B149" s="48" t="s">
        <v>233</v>
      </c>
      <c r="C149" s="47">
        <v>2</v>
      </c>
      <c r="D149" s="47"/>
      <c r="E149" s="114"/>
      <c r="F149" s="114">
        <v>55000</v>
      </c>
      <c r="G149" s="114"/>
      <c r="H149" s="114"/>
      <c r="I149" s="63" t="s">
        <v>234</v>
      </c>
    </row>
    <row r="150" spans="1:9" ht="15" customHeight="1" x14ac:dyDescent="0.25">
      <c r="A150" s="148"/>
      <c r="B150" s="48" t="s">
        <v>235</v>
      </c>
      <c r="C150" s="47">
        <v>1</v>
      </c>
      <c r="D150" s="47"/>
      <c r="E150" s="114"/>
      <c r="F150" s="114">
        <v>19000</v>
      </c>
      <c r="G150" s="114"/>
      <c r="H150" s="114"/>
      <c r="I150" s="63" t="s">
        <v>236</v>
      </c>
    </row>
    <row r="151" spans="1:9" ht="15" customHeight="1" x14ac:dyDescent="0.25">
      <c r="A151" s="148"/>
      <c r="B151" s="48" t="s">
        <v>237</v>
      </c>
      <c r="C151" s="47">
        <v>1</v>
      </c>
      <c r="D151" s="47"/>
      <c r="E151" s="114">
        <v>2000</v>
      </c>
      <c r="F151" s="114">
        <v>22000</v>
      </c>
      <c r="G151" s="114"/>
      <c r="H151" s="114"/>
      <c r="I151" s="53" t="s">
        <v>238</v>
      </c>
    </row>
    <row r="152" spans="1:9" ht="15" customHeight="1" x14ac:dyDescent="0.25">
      <c r="A152" s="148"/>
      <c r="B152" s="48" t="s">
        <v>239</v>
      </c>
      <c r="C152" s="47">
        <v>1</v>
      </c>
      <c r="D152" s="47"/>
      <c r="E152" s="114">
        <v>59000</v>
      </c>
      <c r="F152" s="114"/>
      <c r="G152" s="114"/>
      <c r="H152" s="114"/>
      <c r="I152" s="53" t="s">
        <v>240</v>
      </c>
    </row>
    <row r="153" spans="1:9" ht="15" customHeight="1" x14ac:dyDescent="0.25">
      <c r="A153" s="148"/>
      <c r="B153" s="62" t="s">
        <v>351</v>
      </c>
      <c r="C153" s="47">
        <v>1</v>
      </c>
      <c r="D153" s="47"/>
      <c r="E153" s="114">
        <v>44000</v>
      </c>
      <c r="F153" s="114"/>
      <c r="G153" s="114"/>
      <c r="H153" s="114"/>
      <c r="I153" s="53" t="s">
        <v>241</v>
      </c>
    </row>
    <row r="154" spans="1:9" ht="15" customHeight="1" x14ac:dyDescent="0.25">
      <c r="A154" s="148"/>
      <c r="B154" s="48" t="s">
        <v>242</v>
      </c>
      <c r="C154" s="47">
        <v>1</v>
      </c>
      <c r="D154" s="47"/>
      <c r="E154" s="114">
        <v>44000</v>
      </c>
      <c r="F154" s="114"/>
      <c r="G154" s="114"/>
      <c r="H154" s="114"/>
      <c r="I154" s="54" t="s">
        <v>241</v>
      </c>
    </row>
    <row r="155" spans="1:9" ht="15" customHeight="1" x14ac:dyDescent="0.25">
      <c r="A155" s="148"/>
      <c r="B155" s="48" t="s">
        <v>243</v>
      </c>
      <c r="C155" s="47">
        <v>1</v>
      </c>
      <c r="D155" s="47"/>
      <c r="E155" s="114"/>
      <c r="F155" s="114">
        <v>27000</v>
      </c>
      <c r="G155" s="114"/>
      <c r="H155" s="114"/>
      <c r="I155" s="53" t="s">
        <v>244</v>
      </c>
    </row>
    <row r="156" spans="1:9" ht="15" customHeight="1" x14ac:dyDescent="0.25">
      <c r="A156" s="148"/>
      <c r="B156" s="48" t="s">
        <v>245</v>
      </c>
      <c r="C156" s="47">
        <v>1</v>
      </c>
      <c r="D156" s="47"/>
      <c r="E156" s="114">
        <v>13000</v>
      </c>
      <c r="F156" s="114">
        <v>22000</v>
      </c>
      <c r="G156" s="114">
        <v>3</v>
      </c>
      <c r="H156" s="114">
        <v>12000</v>
      </c>
      <c r="I156" s="64" t="s">
        <v>246</v>
      </c>
    </row>
    <row r="157" spans="1:9" ht="15" customHeight="1" thickBot="1" x14ac:dyDescent="0.3">
      <c r="A157" s="148"/>
      <c r="B157" s="48" t="s">
        <v>247</v>
      </c>
      <c r="C157" s="47">
        <v>1</v>
      </c>
      <c r="D157" s="47"/>
      <c r="E157" s="114"/>
      <c r="F157" s="114">
        <v>14000</v>
      </c>
      <c r="G157" s="114">
        <v>1</v>
      </c>
      <c r="H157" s="114">
        <v>3000</v>
      </c>
      <c r="I157" s="54" t="s">
        <v>248</v>
      </c>
    </row>
    <row r="158" spans="1:9" ht="15" customHeight="1" x14ac:dyDescent="0.25">
      <c r="A158" s="150" t="s">
        <v>249</v>
      </c>
      <c r="B158" s="50" t="s">
        <v>250</v>
      </c>
      <c r="C158" s="46">
        <v>1</v>
      </c>
      <c r="D158" s="46"/>
      <c r="E158" s="113">
        <v>18000</v>
      </c>
      <c r="F158" s="113"/>
      <c r="G158" s="113">
        <v>1</v>
      </c>
      <c r="H158" s="113">
        <v>4000</v>
      </c>
      <c r="I158" s="51" t="s">
        <v>251</v>
      </c>
    </row>
    <row r="159" spans="1:9" ht="15" customHeight="1" x14ac:dyDescent="0.25">
      <c r="A159" s="151"/>
      <c r="B159" s="48" t="s">
        <v>252</v>
      </c>
      <c r="C159" s="47">
        <v>1</v>
      </c>
      <c r="D159" s="47"/>
      <c r="E159" s="114">
        <v>16000</v>
      </c>
      <c r="F159" s="114"/>
      <c r="G159" s="114">
        <v>1</v>
      </c>
      <c r="H159" s="114">
        <v>1000</v>
      </c>
      <c r="I159" s="53" t="s">
        <v>253</v>
      </c>
    </row>
    <row r="160" spans="1:9" ht="15" customHeight="1" x14ac:dyDescent="0.25">
      <c r="A160" s="151"/>
      <c r="B160" s="48" t="s">
        <v>29</v>
      </c>
      <c r="C160" s="47">
        <v>1</v>
      </c>
      <c r="D160" s="47"/>
      <c r="E160" s="114">
        <v>15000</v>
      </c>
      <c r="F160" s="114"/>
      <c r="G160" s="114">
        <v>1</v>
      </c>
      <c r="H160" s="114">
        <v>3000</v>
      </c>
      <c r="I160" s="53" t="s">
        <v>71</v>
      </c>
    </row>
    <row r="161" spans="1:10" ht="15" customHeight="1" x14ac:dyDescent="0.25">
      <c r="A161" s="151"/>
      <c r="B161" s="48" t="s">
        <v>37</v>
      </c>
      <c r="C161" s="47">
        <v>1</v>
      </c>
      <c r="D161" s="47"/>
      <c r="E161" s="114"/>
      <c r="F161" s="114">
        <v>19000</v>
      </c>
      <c r="G161" s="114">
        <v>1</v>
      </c>
      <c r="H161" s="114">
        <v>4000</v>
      </c>
      <c r="I161" s="54" t="s">
        <v>254</v>
      </c>
    </row>
    <row r="162" spans="1:10" ht="15" customHeight="1" x14ac:dyDescent="0.25">
      <c r="A162" s="151"/>
      <c r="B162" s="48" t="s">
        <v>245</v>
      </c>
      <c r="C162" s="47">
        <v>1</v>
      </c>
      <c r="D162" s="47"/>
      <c r="E162" s="114">
        <v>46000</v>
      </c>
      <c r="F162" s="114"/>
      <c r="G162" s="114"/>
      <c r="H162" s="114"/>
      <c r="I162" s="54" t="s">
        <v>255</v>
      </c>
    </row>
    <row r="163" spans="1:10" ht="15" customHeight="1" x14ac:dyDescent="0.25">
      <c r="A163" s="151"/>
      <c r="B163" s="48" t="s">
        <v>29</v>
      </c>
      <c r="C163" s="47">
        <v>1</v>
      </c>
      <c r="D163" s="47"/>
      <c r="E163" s="114">
        <v>18000</v>
      </c>
      <c r="F163" s="114"/>
      <c r="G163" s="114"/>
      <c r="H163" s="114"/>
      <c r="I163" s="54" t="s">
        <v>256</v>
      </c>
    </row>
    <row r="164" spans="1:10" ht="15" customHeight="1" x14ac:dyDescent="0.25">
      <c r="A164" s="151"/>
      <c r="B164" s="48" t="s">
        <v>56</v>
      </c>
      <c r="C164" s="47">
        <v>1</v>
      </c>
      <c r="D164" s="47"/>
      <c r="E164" s="114">
        <v>3000</v>
      </c>
      <c r="F164" s="114">
        <v>17000</v>
      </c>
      <c r="G164" s="114">
        <v>1</v>
      </c>
      <c r="H164" s="114">
        <v>3000</v>
      </c>
      <c r="I164" s="53" t="s">
        <v>257</v>
      </c>
    </row>
    <row r="165" spans="1:10" ht="15" customHeight="1" x14ac:dyDescent="0.25">
      <c r="A165" s="151"/>
      <c r="B165" s="48" t="s">
        <v>258</v>
      </c>
      <c r="C165" s="47">
        <v>1</v>
      </c>
      <c r="D165" s="47"/>
      <c r="E165" s="114"/>
      <c r="F165" s="114">
        <v>27500</v>
      </c>
      <c r="G165" s="114">
        <v>1</v>
      </c>
      <c r="H165" s="114">
        <v>3000</v>
      </c>
      <c r="I165" s="54" t="s">
        <v>259</v>
      </c>
    </row>
    <row r="166" spans="1:10" ht="15" customHeight="1" x14ac:dyDescent="0.25">
      <c r="A166" s="151"/>
      <c r="B166" s="48" t="s">
        <v>33</v>
      </c>
      <c r="C166" s="47">
        <v>1</v>
      </c>
      <c r="D166" s="47"/>
      <c r="E166" s="114">
        <v>17000</v>
      </c>
      <c r="F166" s="114"/>
      <c r="G166" s="114">
        <v>2</v>
      </c>
      <c r="H166" s="114">
        <v>6000</v>
      </c>
      <c r="I166" s="53" t="s">
        <v>260</v>
      </c>
    </row>
    <row r="167" spans="1:10" ht="15" customHeight="1" x14ac:dyDescent="0.25">
      <c r="A167" s="151"/>
      <c r="B167" s="66" t="s">
        <v>261</v>
      </c>
      <c r="C167" s="44"/>
      <c r="D167" s="44">
        <v>1</v>
      </c>
      <c r="E167" s="116"/>
      <c r="F167" s="116"/>
      <c r="G167" s="116"/>
      <c r="H167" s="116"/>
      <c r="I167" s="66" t="s">
        <v>261</v>
      </c>
      <c r="J167" s="87"/>
    </row>
    <row r="168" spans="1:10" ht="15" customHeight="1" x14ac:dyDescent="0.25">
      <c r="A168" s="151"/>
      <c r="B168" s="66" t="s">
        <v>262</v>
      </c>
      <c r="C168" s="44"/>
      <c r="D168" s="44">
        <v>1</v>
      </c>
      <c r="E168" s="116"/>
      <c r="F168" s="116"/>
      <c r="G168" s="116"/>
      <c r="H168" s="116"/>
      <c r="I168" s="66" t="s">
        <v>262</v>
      </c>
      <c r="J168" s="87"/>
    </row>
    <row r="169" spans="1:10" ht="15" customHeight="1" x14ac:dyDescent="0.25">
      <c r="A169" s="151"/>
      <c r="B169" s="48" t="s">
        <v>33</v>
      </c>
      <c r="C169" s="47">
        <v>1</v>
      </c>
      <c r="D169" s="47"/>
      <c r="E169" s="114">
        <v>19000</v>
      </c>
      <c r="F169" s="114"/>
      <c r="G169" s="114">
        <v>1</v>
      </c>
      <c r="H169" s="114">
        <v>4000</v>
      </c>
      <c r="I169" s="53" t="s">
        <v>135</v>
      </c>
    </row>
    <row r="170" spans="1:10" ht="15" customHeight="1" x14ac:dyDescent="0.25">
      <c r="A170" s="151"/>
      <c r="B170" s="48" t="s">
        <v>263</v>
      </c>
      <c r="C170" s="47">
        <v>1</v>
      </c>
      <c r="D170" s="47"/>
      <c r="E170" s="114"/>
      <c r="F170" s="114">
        <v>33000</v>
      </c>
      <c r="G170" s="114"/>
      <c r="H170" s="114"/>
      <c r="I170" s="54" t="s">
        <v>264</v>
      </c>
    </row>
    <row r="171" spans="1:10" ht="15" customHeight="1" x14ac:dyDescent="0.25">
      <c r="A171" s="151"/>
      <c r="B171" s="48" t="s">
        <v>263</v>
      </c>
      <c r="C171" s="47">
        <v>1</v>
      </c>
      <c r="D171" s="47"/>
      <c r="E171" s="114"/>
      <c r="F171" s="114">
        <v>33000</v>
      </c>
      <c r="G171" s="114"/>
      <c r="H171" s="114"/>
      <c r="I171" s="54" t="s">
        <v>264</v>
      </c>
    </row>
    <row r="172" spans="1:10" ht="15" customHeight="1" thickBot="1" x14ac:dyDescent="0.3">
      <c r="A172" s="151"/>
      <c r="B172" s="67" t="s">
        <v>265</v>
      </c>
      <c r="C172" s="68"/>
      <c r="D172" s="68">
        <v>1</v>
      </c>
      <c r="E172" s="117"/>
      <c r="F172" s="117"/>
      <c r="G172" s="117"/>
      <c r="H172" s="117"/>
      <c r="I172" s="67" t="s">
        <v>265</v>
      </c>
      <c r="J172" s="87"/>
    </row>
    <row r="173" spans="1:10" ht="15" customHeight="1" x14ac:dyDescent="0.25">
      <c r="A173" s="147" t="s">
        <v>266</v>
      </c>
      <c r="B173" s="50" t="s">
        <v>269</v>
      </c>
      <c r="C173" s="46">
        <v>1</v>
      </c>
      <c r="D173" s="46"/>
      <c r="E173" s="113">
        <v>26000</v>
      </c>
      <c r="F173" s="113"/>
      <c r="G173" s="113">
        <v>2</v>
      </c>
      <c r="H173" s="113">
        <v>5000</v>
      </c>
      <c r="I173" s="51" t="s">
        <v>270</v>
      </c>
    </row>
    <row r="174" spans="1:10" ht="15" customHeight="1" x14ac:dyDescent="0.25">
      <c r="A174" s="148"/>
      <c r="B174" s="48" t="s">
        <v>85</v>
      </c>
      <c r="C174" s="47">
        <v>1</v>
      </c>
      <c r="D174" s="47"/>
      <c r="E174" s="114"/>
      <c r="F174" s="114">
        <v>23500</v>
      </c>
      <c r="G174" s="114">
        <v>1</v>
      </c>
      <c r="H174" s="114">
        <v>3000</v>
      </c>
      <c r="I174" s="52" t="s">
        <v>271</v>
      </c>
    </row>
    <row r="175" spans="1:10" ht="15" customHeight="1" x14ac:dyDescent="0.25">
      <c r="A175" s="148"/>
      <c r="B175" s="48" t="s">
        <v>172</v>
      </c>
      <c r="C175" s="47">
        <v>1</v>
      </c>
      <c r="D175" s="47"/>
      <c r="E175" s="114"/>
      <c r="F175" s="114">
        <v>21000</v>
      </c>
      <c r="G175" s="114"/>
      <c r="H175" s="114"/>
      <c r="I175" s="53" t="s">
        <v>272</v>
      </c>
    </row>
    <row r="176" spans="1:10" ht="15" customHeight="1" x14ac:dyDescent="0.25">
      <c r="A176" s="148"/>
      <c r="B176" s="48" t="s">
        <v>273</v>
      </c>
      <c r="C176" s="47">
        <v>1</v>
      </c>
      <c r="D176" s="47"/>
      <c r="E176" s="114"/>
      <c r="F176" s="114">
        <v>41000</v>
      </c>
      <c r="G176" s="114">
        <v>1</v>
      </c>
      <c r="H176" s="114">
        <v>4000</v>
      </c>
      <c r="I176" s="52" t="s">
        <v>274</v>
      </c>
    </row>
    <row r="177" spans="1:10" ht="15" customHeight="1" x14ac:dyDescent="0.25">
      <c r="A177" s="148"/>
      <c r="B177" s="48" t="s">
        <v>275</v>
      </c>
      <c r="C177" s="47">
        <v>1</v>
      </c>
      <c r="D177" s="47"/>
      <c r="E177" s="114">
        <v>2600</v>
      </c>
      <c r="F177" s="114"/>
      <c r="G177" s="114">
        <v>1</v>
      </c>
      <c r="H177" s="114">
        <v>4000</v>
      </c>
      <c r="I177" s="53" t="s">
        <v>276</v>
      </c>
    </row>
    <row r="178" spans="1:10" ht="15" customHeight="1" x14ac:dyDescent="0.25">
      <c r="A178" s="148"/>
      <c r="B178" s="48" t="s">
        <v>33</v>
      </c>
      <c r="C178" s="47">
        <v>1</v>
      </c>
      <c r="D178" s="47"/>
      <c r="E178" s="114"/>
      <c r="F178" s="114">
        <v>19000</v>
      </c>
      <c r="G178" s="114">
        <v>1</v>
      </c>
      <c r="H178" s="114">
        <v>4000</v>
      </c>
      <c r="I178" s="52" t="s">
        <v>277</v>
      </c>
    </row>
    <row r="179" spans="1:10" ht="15" customHeight="1" x14ac:dyDescent="0.25">
      <c r="A179" s="148"/>
      <c r="B179" s="48" t="s">
        <v>267</v>
      </c>
      <c r="C179" s="47">
        <v>1</v>
      </c>
      <c r="D179" s="47"/>
      <c r="E179" s="114"/>
      <c r="F179" s="114">
        <v>27000</v>
      </c>
      <c r="G179" s="114">
        <v>1</v>
      </c>
      <c r="H179" s="114">
        <v>2000</v>
      </c>
      <c r="I179" s="52" t="s">
        <v>278</v>
      </c>
    </row>
    <row r="180" spans="1:10" ht="15" customHeight="1" thickBot="1" x14ac:dyDescent="0.3">
      <c r="A180" s="149"/>
      <c r="B180" s="55" t="s">
        <v>281</v>
      </c>
      <c r="C180" s="49">
        <v>1</v>
      </c>
      <c r="D180" s="49"/>
      <c r="E180" s="115"/>
      <c r="F180" s="115">
        <v>27000</v>
      </c>
      <c r="G180" s="115"/>
      <c r="H180" s="115"/>
      <c r="I180" s="58" t="s">
        <v>282</v>
      </c>
    </row>
    <row r="181" spans="1:10" ht="15" customHeight="1" x14ac:dyDescent="0.25">
      <c r="A181" s="150" t="s">
        <v>283</v>
      </c>
      <c r="B181" s="50" t="s">
        <v>33</v>
      </c>
      <c r="C181" s="46">
        <v>1</v>
      </c>
      <c r="D181" s="46"/>
      <c r="E181" s="113">
        <v>16000</v>
      </c>
      <c r="F181" s="113"/>
      <c r="G181" s="113">
        <v>3</v>
      </c>
      <c r="H181" s="113">
        <v>7000</v>
      </c>
      <c r="I181" s="51" t="s">
        <v>284</v>
      </c>
    </row>
    <row r="182" spans="1:10" ht="15" customHeight="1" x14ac:dyDescent="0.25">
      <c r="A182" s="151"/>
      <c r="B182" s="48" t="s">
        <v>70</v>
      </c>
      <c r="C182" s="47">
        <v>1</v>
      </c>
      <c r="D182" s="47"/>
      <c r="E182" s="114">
        <v>16000</v>
      </c>
      <c r="F182" s="114"/>
      <c r="G182" s="114">
        <v>1</v>
      </c>
      <c r="H182" s="114">
        <v>3000</v>
      </c>
      <c r="I182" s="53" t="s">
        <v>74</v>
      </c>
    </row>
    <row r="183" spans="1:10" ht="15" customHeight="1" x14ac:dyDescent="0.25">
      <c r="A183" s="151"/>
      <c r="B183" s="48" t="s">
        <v>267</v>
      </c>
      <c r="C183" s="47">
        <v>1</v>
      </c>
      <c r="D183" s="47"/>
      <c r="E183" s="114"/>
      <c r="F183" s="114">
        <v>29000</v>
      </c>
      <c r="G183" s="114"/>
      <c r="H183" s="114"/>
      <c r="I183" s="52" t="s">
        <v>285</v>
      </c>
    </row>
    <row r="184" spans="1:10" ht="15" customHeight="1" x14ac:dyDescent="0.25">
      <c r="A184" s="151"/>
      <c r="B184" s="48" t="s">
        <v>164</v>
      </c>
      <c r="C184" s="47">
        <v>1</v>
      </c>
      <c r="D184" s="47"/>
      <c r="E184" s="114">
        <v>24000</v>
      </c>
      <c r="F184" s="114"/>
      <c r="G184" s="114">
        <v>1</v>
      </c>
      <c r="H184" s="114">
        <v>3000</v>
      </c>
      <c r="I184" s="53" t="s">
        <v>165</v>
      </c>
    </row>
    <row r="185" spans="1:10" ht="15" customHeight="1" x14ac:dyDescent="0.25">
      <c r="A185" s="151"/>
      <c r="B185" s="48" t="s">
        <v>87</v>
      </c>
      <c r="C185" s="47">
        <v>1</v>
      </c>
      <c r="D185" s="47"/>
      <c r="E185" s="114">
        <v>34000</v>
      </c>
      <c r="F185" s="114"/>
      <c r="G185" s="114">
        <v>1</v>
      </c>
      <c r="H185" s="114">
        <v>3000</v>
      </c>
      <c r="I185" s="53" t="s">
        <v>286</v>
      </c>
    </row>
    <row r="186" spans="1:10" ht="15" customHeight="1" x14ac:dyDescent="0.25">
      <c r="A186" s="151"/>
      <c r="B186" s="66" t="s">
        <v>287</v>
      </c>
      <c r="C186" s="44"/>
      <c r="D186" s="44">
        <v>1</v>
      </c>
      <c r="E186" s="116"/>
      <c r="F186" s="116"/>
      <c r="G186" s="116"/>
      <c r="H186" s="116"/>
      <c r="I186" s="66" t="s">
        <v>287</v>
      </c>
      <c r="J186" s="87"/>
    </row>
    <row r="187" spans="1:10" ht="15" customHeight="1" x14ac:dyDescent="0.25">
      <c r="A187" s="151"/>
      <c r="B187" s="48" t="s">
        <v>289</v>
      </c>
      <c r="C187" s="47">
        <v>1</v>
      </c>
      <c r="D187" s="47"/>
      <c r="E187" s="114"/>
      <c r="F187" s="114">
        <v>39500</v>
      </c>
      <c r="G187" s="114"/>
      <c r="H187" s="114"/>
      <c r="I187" s="53" t="s">
        <v>290</v>
      </c>
    </row>
    <row r="188" spans="1:10" ht="15" customHeight="1" thickBot="1" x14ac:dyDescent="0.3">
      <c r="A188" s="152"/>
      <c r="B188" s="55" t="s">
        <v>80</v>
      </c>
      <c r="C188" s="49">
        <v>1</v>
      </c>
      <c r="D188" s="49"/>
      <c r="E188" s="115"/>
      <c r="F188" s="115">
        <v>36500</v>
      </c>
      <c r="G188" s="115">
        <v>1</v>
      </c>
      <c r="H188" s="115">
        <v>4000</v>
      </c>
      <c r="I188" s="60" t="s">
        <v>293</v>
      </c>
    </row>
    <row r="189" spans="1:10" ht="15" customHeight="1" x14ac:dyDescent="0.25">
      <c r="A189" s="150" t="s">
        <v>294</v>
      </c>
      <c r="B189" s="50" t="s">
        <v>295</v>
      </c>
      <c r="C189" s="46">
        <v>2</v>
      </c>
      <c r="D189" s="46"/>
      <c r="E189" s="113"/>
      <c r="F189" s="113">
        <v>53000</v>
      </c>
      <c r="G189" s="113">
        <v>1</v>
      </c>
      <c r="H189" s="113">
        <v>5000</v>
      </c>
      <c r="I189" s="59" t="s">
        <v>296</v>
      </c>
    </row>
    <row r="190" spans="1:10" ht="15" customHeight="1" x14ac:dyDescent="0.25">
      <c r="A190" s="151"/>
      <c r="B190" s="48" t="s">
        <v>53</v>
      </c>
      <c r="C190" s="47">
        <v>1</v>
      </c>
      <c r="D190" s="47"/>
      <c r="E190" s="114">
        <v>18000</v>
      </c>
      <c r="F190" s="114"/>
      <c r="G190" s="114">
        <v>1</v>
      </c>
      <c r="H190" s="114">
        <v>3000</v>
      </c>
      <c r="I190" s="54" t="s">
        <v>297</v>
      </c>
    </row>
    <row r="191" spans="1:10" ht="15" customHeight="1" x14ac:dyDescent="0.25">
      <c r="A191" s="151"/>
      <c r="B191" s="48" t="s">
        <v>298</v>
      </c>
      <c r="C191" s="47">
        <v>2</v>
      </c>
      <c r="D191" s="47"/>
      <c r="E191" s="114"/>
      <c r="F191" s="114">
        <v>34000</v>
      </c>
      <c r="G191" s="114">
        <v>2</v>
      </c>
      <c r="H191" s="114">
        <v>8000</v>
      </c>
      <c r="I191" s="52" t="s">
        <v>299</v>
      </c>
    </row>
    <row r="192" spans="1:10" ht="15" customHeight="1" x14ac:dyDescent="0.25">
      <c r="A192" s="151"/>
      <c r="B192" s="48" t="s">
        <v>300</v>
      </c>
      <c r="C192" s="47">
        <v>1</v>
      </c>
      <c r="D192" s="47"/>
      <c r="E192" s="114"/>
      <c r="F192" s="114">
        <v>29700</v>
      </c>
      <c r="G192" s="114">
        <v>1</v>
      </c>
      <c r="H192" s="114">
        <v>3000</v>
      </c>
      <c r="I192" s="65" t="s">
        <v>301</v>
      </c>
    </row>
    <row r="193" spans="1:10" ht="15" customHeight="1" x14ac:dyDescent="0.25">
      <c r="A193" s="151"/>
      <c r="B193" s="48" t="s">
        <v>302</v>
      </c>
      <c r="C193" s="47">
        <v>1</v>
      </c>
      <c r="D193" s="47"/>
      <c r="E193" s="114">
        <v>36000</v>
      </c>
      <c r="F193" s="114"/>
      <c r="G193" s="114">
        <v>1</v>
      </c>
      <c r="H193" s="114">
        <v>3000</v>
      </c>
      <c r="I193" s="53" t="s">
        <v>303</v>
      </c>
    </row>
    <row r="194" spans="1:10" ht="15" customHeight="1" x14ac:dyDescent="0.25">
      <c r="A194" s="151"/>
      <c r="B194" s="48" t="s">
        <v>29</v>
      </c>
      <c r="C194" s="47">
        <v>1</v>
      </c>
      <c r="D194" s="47"/>
      <c r="E194" s="114"/>
      <c r="F194" s="114">
        <v>15000</v>
      </c>
      <c r="G194" s="114">
        <v>1</v>
      </c>
      <c r="H194" s="114">
        <v>3000</v>
      </c>
      <c r="I194" s="52" t="s">
        <v>304</v>
      </c>
    </row>
    <row r="195" spans="1:10" ht="15" customHeight="1" x14ac:dyDescent="0.25">
      <c r="A195" s="151"/>
      <c r="B195" s="48" t="s">
        <v>56</v>
      </c>
      <c r="C195" s="47">
        <v>1</v>
      </c>
      <c r="D195" s="47"/>
      <c r="E195" s="114"/>
      <c r="F195" s="114">
        <v>24500</v>
      </c>
      <c r="G195" s="114"/>
      <c r="H195" s="114"/>
      <c r="I195" s="53" t="s">
        <v>305</v>
      </c>
    </row>
    <row r="196" spans="1:10" ht="15" customHeight="1" x14ac:dyDescent="0.25">
      <c r="A196" s="151"/>
      <c r="B196" s="48" t="s">
        <v>306</v>
      </c>
      <c r="C196" s="47">
        <v>1</v>
      </c>
      <c r="D196" s="47"/>
      <c r="E196" s="114"/>
      <c r="F196" s="114">
        <v>24000</v>
      </c>
      <c r="G196" s="114"/>
      <c r="H196" s="114"/>
      <c r="I196" s="53" t="s">
        <v>307</v>
      </c>
    </row>
    <row r="197" spans="1:10" ht="15" customHeight="1" x14ac:dyDescent="0.25">
      <c r="A197" s="151"/>
      <c r="B197" s="48" t="s">
        <v>309</v>
      </c>
      <c r="C197" s="47">
        <v>1</v>
      </c>
      <c r="D197" s="47"/>
      <c r="E197" s="114">
        <v>33000</v>
      </c>
      <c r="F197" s="114"/>
      <c r="G197" s="114"/>
      <c r="H197" s="114"/>
      <c r="I197" s="54" t="s">
        <v>310</v>
      </c>
    </row>
    <row r="198" spans="1:10" ht="15" customHeight="1" x14ac:dyDescent="0.25">
      <c r="A198" s="151"/>
      <c r="B198" s="48" t="s">
        <v>302</v>
      </c>
      <c r="C198" s="47">
        <v>1</v>
      </c>
      <c r="D198" s="47"/>
      <c r="E198" s="114"/>
      <c r="F198" s="114">
        <v>39000</v>
      </c>
      <c r="G198" s="114"/>
      <c r="H198" s="114"/>
      <c r="I198" s="65" t="s">
        <v>311</v>
      </c>
    </row>
    <row r="199" spans="1:10" ht="15" customHeight="1" thickBot="1" x14ac:dyDescent="0.3">
      <c r="A199" s="152"/>
      <c r="B199" s="69" t="s">
        <v>312</v>
      </c>
      <c r="C199" s="45"/>
      <c r="D199" s="45">
        <v>1</v>
      </c>
      <c r="E199" s="118"/>
      <c r="F199" s="118"/>
      <c r="G199" s="118"/>
      <c r="H199" s="118"/>
      <c r="I199" s="69" t="s">
        <v>312</v>
      </c>
      <c r="J199" s="87"/>
    </row>
    <row r="200" spans="1:10" ht="15" customHeight="1" x14ac:dyDescent="0.25">
      <c r="A200" s="150" t="s">
        <v>313</v>
      </c>
      <c r="B200" s="50" t="s">
        <v>314</v>
      </c>
      <c r="C200" s="46">
        <v>1</v>
      </c>
      <c r="D200" s="46"/>
      <c r="E200" s="113">
        <v>29000</v>
      </c>
      <c r="F200" s="113"/>
      <c r="G200" s="113"/>
      <c r="H200" s="113"/>
      <c r="I200" s="51" t="s">
        <v>315</v>
      </c>
    </row>
    <row r="201" spans="1:10" ht="15" customHeight="1" x14ac:dyDescent="0.25">
      <c r="A201" s="151"/>
      <c r="B201" s="48" t="s">
        <v>18</v>
      </c>
      <c r="C201" s="47">
        <v>1</v>
      </c>
      <c r="D201" s="47"/>
      <c r="E201" s="114"/>
      <c r="F201" s="114">
        <v>39000</v>
      </c>
      <c r="G201" s="114">
        <v>1</v>
      </c>
      <c r="H201" s="114">
        <v>4000</v>
      </c>
      <c r="I201" s="53" t="s">
        <v>316</v>
      </c>
    </row>
    <row r="202" spans="1:10" ht="15" customHeight="1" x14ac:dyDescent="0.25">
      <c r="A202" s="151"/>
      <c r="B202" s="48" t="s">
        <v>317</v>
      </c>
      <c r="C202" s="47">
        <v>1</v>
      </c>
      <c r="D202" s="47"/>
      <c r="E202" s="114">
        <v>44000</v>
      </c>
      <c r="F202" s="114"/>
      <c r="G202" s="114">
        <v>1</v>
      </c>
      <c r="H202" s="114">
        <v>4000</v>
      </c>
      <c r="I202" s="53" t="s">
        <v>318</v>
      </c>
    </row>
    <row r="203" spans="1:10" ht="15" customHeight="1" x14ac:dyDescent="0.25">
      <c r="A203" s="151"/>
      <c r="B203" s="48" t="s">
        <v>321</v>
      </c>
      <c r="C203" s="47">
        <v>1</v>
      </c>
      <c r="D203" s="47"/>
      <c r="E203" s="114"/>
      <c r="F203" s="114">
        <v>17000</v>
      </c>
      <c r="G203" s="114"/>
      <c r="H203" s="114"/>
      <c r="I203" s="53" t="s">
        <v>322</v>
      </c>
    </row>
    <row r="204" spans="1:10" ht="15" customHeight="1" x14ac:dyDescent="0.25">
      <c r="A204" s="151"/>
      <c r="B204" s="48" t="s">
        <v>323</v>
      </c>
      <c r="C204" s="47">
        <v>1</v>
      </c>
      <c r="D204" s="47"/>
      <c r="E204" s="114"/>
      <c r="F204" s="114">
        <v>20000</v>
      </c>
      <c r="G204" s="114">
        <v>1</v>
      </c>
      <c r="H204" s="114">
        <v>3000</v>
      </c>
      <c r="I204" s="53" t="s">
        <v>324</v>
      </c>
    </row>
    <row r="205" spans="1:10" ht="15" customHeight="1" x14ac:dyDescent="0.25">
      <c r="A205" s="151"/>
      <c r="B205" s="48" t="s">
        <v>35</v>
      </c>
      <c r="C205" s="47">
        <v>1</v>
      </c>
      <c r="D205" s="47"/>
      <c r="E205" s="114"/>
      <c r="F205" s="114">
        <v>14000</v>
      </c>
      <c r="G205" s="114">
        <v>1</v>
      </c>
      <c r="H205" s="114">
        <v>3000</v>
      </c>
      <c r="I205" s="53" t="s">
        <v>325</v>
      </c>
    </row>
    <row r="206" spans="1:10" ht="15" customHeight="1" thickBot="1" x14ac:dyDescent="0.3">
      <c r="A206" s="152"/>
      <c r="B206" s="55" t="s">
        <v>326</v>
      </c>
      <c r="C206" s="49">
        <v>1</v>
      </c>
      <c r="D206" s="49"/>
      <c r="E206" s="115"/>
      <c r="F206" s="115">
        <v>36000</v>
      </c>
      <c r="G206" s="115">
        <v>1</v>
      </c>
      <c r="H206" s="115">
        <v>3000</v>
      </c>
      <c r="I206" s="57" t="s">
        <v>327</v>
      </c>
    </row>
    <row r="207" spans="1:10" ht="15" customHeight="1" x14ac:dyDescent="0.25">
      <c r="A207" s="147" t="s">
        <v>328</v>
      </c>
      <c r="B207" s="50" t="s">
        <v>314</v>
      </c>
      <c r="C207" s="46">
        <v>1</v>
      </c>
      <c r="D207" s="46"/>
      <c r="E207" s="113">
        <v>4000</v>
      </c>
      <c r="F207" s="113">
        <v>21000</v>
      </c>
      <c r="G207" s="113">
        <v>1</v>
      </c>
      <c r="H207" s="113">
        <v>4000</v>
      </c>
      <c r="I207" s="51" t="s">
        <v>329</v>
      </c>
    </row>
    <row r="208" spans="1:10" ht="15" customHeight="1" x14ac:dyDescent="0.25">
      <c r="A208" s="148"/>
      <c r="B208" s="48" t="s">
        <v>330</v>
      </c>
      <c r="C208" s="47">
        <v>1</v>
      </c>
      <c r="D208" s="47"/>
      <c r="E208" s="114">
        <v>45000</v>
      </c>
      <c r="F208" s="114"/>
      <c r="G208" s="114"/>
      <c r="H208" s="114"/>
      <c r="I208" s="54" t="s">
        <v>331</v>
      </c>
    </row>
    <row r="209" spans="1:9" ht="15" customHeight="1" x14ac:dyDescent="0.25">
      <c r="A209" s="148"/>
      <c r="B209" s="48" t="s">
        <v>228</v>
      </c>
      <c r="C209" s="47">
        <v>1</v>
      </c>
      <c r="D209" s="47"/>
      <c r="E209" s="114"/>
      <c r="F209" s="114">
        <v>36000</v>
      </c>
      <c r="G209" s="114"/>
      <c r="H209" s="114"/>
      <c r="I209" s="53" t="s">
        <v>332</v>
      </c>
    </row>
    <row r="210" spans="1:9" ht="15" customHeight="1" x14ac:dyDescent="0.25">
      <c r="A210" s="148"/>
      <c r="B210" s="48" t="s">
        <v>333</v>
      </c>
      <c r="C210" s="47">
        <v>1</v>
      </c>
      <c r="D210" s="47"/>
      <c r="E210" s="114"/>
      <c r="F210" s="114">
        <v>23500</v>
      </c>
      <c r="G210" s="114">
        <v>1</v>
      </c>
      <c r="H210" s="114">
        <v>3000</v>
      </c>
      <c r="I210" s="53" t="s">
        <v>334</v>
      </c>
    </row>
    <row r="211" spans="1:9" ht="15" customHeight="1" x14ac:dyDescent="0.25">
      <c r="A211" s="148"/>
      <c r="B211" s="48" t="s">
        <v>333</v>
      </c>
      <c r="C211" s="47">
        <v>1</v>
      </c>
      <c r="D211" s="47"/>
      <c r="E211" s="114">
        <v>23500</v>
      </c>
      <c r="F211" s="114"/>
      <c r="G211" s="114">
        <v>1</v>
      </c>
      <c r="H211" s="114">
        <v>3000</v>
      </c>
      <c r="I211" s="53" t="s">
        <v>335</v>
      </c>
    </row>
    <row r="212" spans="1:9" ht="15" customHeight="1" x14ac:dyDescent="0.25">
      <c r="A212" s="148"/>
      <c r="B212" s="48" t="s">
        <v>143</v>
      </c>
      <c r="C212" s="47">
        <v>1</v>
      </c>
      <c r="D212" s="47"/>
      <c r="E212" s="114"/>
      <c r="F212" s="114">
        <v>33000</v>
      </c>
      <c r="G212" s="114"/>
      <c r="H212" s="114"/>
      <c r="I212" s="53" t="s">
        <v>336</v>
      </c>
    </row>
    <row r="213" spans="1:9" ht="15" customHeight="1" x14ac:dyDescent="0.25">
      <c r="A213" s="148"/>
      <c r="B213" s="48" t="s">
        <v>181</v>
      </c>
      <c r="C213" s="47">
        <v>1</v>
      </c>
      <c r="D213" s="47"/>
      <c r="E213" s="114"/>
      <c r="F213" s="114">
        <v>51000</v>
      </c>
      <c r="G213" s="114">
        <v>1</v>
      </c>
      <c r="H213" s="114">
        <v>5000</v>
      </c>
      <c r="I213" s="53" t="s">
        <v>337</v>
      </c>
    </row>
    <row r="214" spans="1:9" ht="15" customHeight="1" x14ac:dyDescent="0.25">
      <c r="A214" s="148"/>
      <c r="B214" s="48" t="s">
        <v>338</v>
      </c>
      <c r="C214" s="47">
        <v>1</v>
      </c>
      <c r="D214" s="47"/>
      <c r="E214" s="114"/>
      <c r="F214" s="114">
        <v>18000</v>
      </c>
      <c r="G214" s="114"/>
      <c r="H214" s="114"/>
      <c r="I214" s="52" t="s">
        <v>339</v>
      </c>
    </row>
    <row r="215" spans="1:9" ht="15" customHeight="1" x14ac:dyDescent="0.25">
      <c r="A215" s="148"/>
      <c r="B215" s="48" t="s">
        <v>29</v>
      </c>
      <c r="C215" s="47">
        <v>1</v>
      </c>
      <c r="D215" s="47"/>
      <c r="E215" s="114">
        <v>18000</v>
      </c>
      <c r="F215" s="114"/>
      <c r="G215" s="114"/>
      <c r="H215" s="114"/>
      <c r="I215" s="54" t="s">
        <v>340</v>
      </c>
    </row>
    <row r="216" spans="1:9" ht="15" customHeight="1" x14ac:dyDescent="0.25">
      <c r="A216" s="148"/>
      <c r="B216" s="48" t="s">
        <v>14</v>
      </c>
      <c r="C216" s="47">
        <v>1</v>
      </c>
      <c r="D216" s="47"/>
      <c r="E216" s="114"/>
      <c r="F216" s="114">
        <v>35000</v>
      </c>
      <c r="G216" s="114"/>
      <c r="H216" s="114"/>
      <c r="I216" s="53" t="s">
        <v>342</v>
      </c>
    </row>
    <row r="217" spans="1:9" ht="15" customHeight="1" x14ac:dyDescent="0.25">
      <c r="A217" s="148"/>
      <c r="B217" s="48" t="s">
        <v>343</v>
      </c>
      <c r="C217" s="47">
        <v>1</v>
      </c>
      <c r="D217" s="47"/>
      <c r="E217" s="114">
        <v>30000</v>
      </c>
      <c r="F217" s="114"/>
      <c r="G217" s="114">
        <v>1</v>
      </c>
      <c r="H217" s="114">
        <v>2000</v>
      </c>
      <c r="I217" s="53" t="s">
        <v>344</v>
      </c>
    </row>
    <row r="218" spans="1:9" ht="15" customHeight="1" x14ac:dyDescent="0.25">
      <c r="A218" s="148"/>
      <c r="B218" s="48" t="s">
        <v>347</v>
      </c>
      <c r="C218" s="47">
        <v>2</v>
      </c>
      <c r="D218" s="47"/>
      <c r="E218" s="114"/>
      <c r="F218" s="114">
        <v>180000</v>
      </c>
      <c r="G218" s="114"/>
      <c r="H218" s="114"/>
      <c r="I218" s="52" t="s">
        <v>348</v>
      </c>
    </row>
    <row r="219" spans="1:9" ht="15" customHeight="1" thickBot="1" x14ac:dyDescent="0.3">
      <c r="A219" s="149"/>
      <c r="B219" s="55" t="s">
        <v>349</v>
      </c>
      <c r="C219" s="49">
        <v>1</v>
      </c>
      <c r="D219" s="49"/>
      <c r="E219" s="115"/>
      <c r="F219" s="115">
        <v>24000</v>
      </c>
      <c r="G219" s="115">
        <v>1</v>
      </c>
      <c r="H219" s="115">
        <v>3000</v>
      </c>
      <c r="I219" s="60" t="s">
        <v>350</v>
      </c>
    </row>
    <row r="220" spans="1:9" ht="15" customHeight="1" x14ac:dyDescent="0.25">
      <c r="A220" s="153" t="s">
        <v>352</v>
      </c>
      <c r="B220" s="7" t="s">
        <v>80</v>
      </c>
      <c r="C220" s="75">
        <v>1</v>
      </c>
      <c r="D220" s="75"/>
      <c r="E220" s="119">
        <v>40500</v>
      </c>
      <c r="F220" s="119"/>
      <c r="G220" s="119"/>
      <c r="H220" s="119"/>
      <c r="I220" s="76" t="s">
        <v>353</v>
      </c>
    </row>
    <row r="221" spans="1:9" ht="15" customHeight="1" x14ac:dyDescent="0.25">
      <c r="A221" s="154"/>
      <c r="B221" s="27" t="s">
        <v>228</v>
      </c>
      <c r="C221" s="32">
        <v>1</v>
      </c>
      <c r="D221" s="32"/>
      <c r="E221" s="103"/>
      <c r="F221" s="103">
        <v>36000</v>
      </c>
      <c r="G221" s="103"/>
      <c r="H221" s="103"/>
      <c r="I221" s="77" t="s">
        <v>354</v>
      </c>
    </row>
    <row r="222" spans="1:9" ht="15" customHeight="1" x14ac:dyDescent="0.25">
      <c r="A222" s="154"/>
      <c r="B222" s="27" t="s">
        <v>181</v>
      </c>
      <c r="C222" s="32">
        <v>1</v>
      </c>
      <c r="D222" s="32"/>
      <c r="E222" s="103">
        <v>56000</v>
      </c>
      <c r="F222" s="103"/>
      <c r="G222" s="103"/>
      <c r="H222" s="103"/>
      <c r="I222" s="36" t="s">
        <v>355</v>
      </c>
    </row>
    <row r="223" spans="1:9" ht="15" customHeight="1" x14ac:dyDescent="0.25">
      <c r="A223" s="154"/>
      <c r="B223" s="27" t="s">
        <v>51</v>
      </c>
      <c r="C223" s="32">
        <v>1</v>
      </c>
      <c r="D223" s="32"/>
      <c r="E223" s="103"/>
      <c r="F223" s="103">
        <v>20000</v>
      </c>
      <c r="G223" s="103"/>
      <c r="H223" s="103"/>
      <c r="I223" s="77" t="s">
        <v>356</v>
      </c>
    </row>
    <row r="224" spans="1:9" ht="15" customHeight="1" x14ac:dyDescent="0.25">
      <c r="A224" s="154"/>
      <c r="B224" s="27" t="s">
        <v>192</v>
      </c>
      <c r="C224" s="32">
        <v>1</v>
      </c>
      <c r="D224" s="32"/>
      <c r="E224" s="103">
        <v>56000</v>
      </c>
      <c r="F224" s="103"/>
      <c r="G224" s="103"/>
      <c r="H224" s="103"/>
      <c r="I224" s="36" t="s">
        <v>357</v>
      </c>
    </row>
    <row r="225" spans="1:10" ht="15" customHeight="1" x14ac:dyDescent="0.25">
      <c r="A225" s="154"/>
      <c r="B225" s="27" t="s">
        <v>181</v>
      </c>
      <c r="C225" s="32">
        <v>1</v>
      </c>
      <c r="D225" s="32"/>
      <c r="E225" s="103">
        <v>56000</v>
      </c>
      <c r="F225" s="103"/>
      <c r="G225" s="103"/>
      <c r="H225" s="103"/>
      <c r="I225" s="36" t="s">
        <v>358</v>
      </c>
    </row>
    <row r="226" spans="1:10" ht="15" customHeight="1" x14ac:dyDescent="0.25">
      <c r="A226" s="154"/>
      <c r="B226" s="27" t="s">
        <v>121</v>
      </c>
      <c r="C226" s="32">
        <v>1</v>
      </c>
      <c r="D226" s="32"/>
      <c r="E226" s="103">
        <v>28500</v>
      </c>
      <c r="F226" s="103"/>
      <c r="G226" s="103"/>
      <c r="H226" s="103"/>
      <c r="I226" s="36" t="s">
        <v>359</v>
      </c>
    </row>
    <row r="227" spans="1:10" ht="15" customHeight="1" x14ac:dyDescent="0.25">
      <c r="A227" s="154"/>
      <c r="B227" s="27" t="s">
        <v>360</v>
      </c>
      <c r="C227" s="32">
        <v>1</v>
      </c>
      <c r="D227" s="32"/>
      <c r="E227" s="103">
        <v>18000</v>
      </c>
      <c r="F227" s="103"/>
      <c r="G227" s="103"/>
      <c r="H227" s="103"/>
      <c r="I227" s="36" t="s">
        <v>256</v>
      </c>
    </row>
    <row r="228" spans="1:10" ht="15" customHeight="1" x14ac:dyDescent="0.25">
      <c r="A228" s="154"/>
      <c r="B228" s="27" t="s">
        <v>143</v>
      </c>
      <c r="C228" s="32">
        <v>1</v>
      </c>
      <c r="D228" s="32"/>
      <c r="E228" s="103"/>
      <c r="F228" s="103">
        <v>33000</v>
      </c>
      <c r="G228" s="103"/>
      <c r="H228" s="103"/>
      <c r="I228" s="77" t="s">
        <v>361</v>
      </c>
    </row>
    <row r="229" spans="1:10" ht="15" customHeight="1" x14ac:dyDescent="0.25">
      <c r="A229" s="154"/>
      <c r="B229" s="27" t="s">
        <v>70</v>
      </c>
      <c r="C229" s="32">
        <v>1</v>
      </c>
      <c r="D229" s="32"/>
      <c r="E229" s="103">
        <v>11000</v>
      </c>
      <c r="F229" s="103"/>
      <c r="G229" s="103">
        <v>2</v>
      </c>
      <c r="H229" s="103">
        <v>8000</v>
      </c>
      <c r="I229" s="77" t="s">
        <v>362</v>
      </c>
    </row>
    <row r="230" spans="1:10" ht="15" customHeight="1" x14ac:dyDescent="0.25">
      <c r="A230" s="154"/>
      <c r="B230" s="27" t="s">
        <v>215</v>
      </c>
      <c r="C230" s="32">
        <v>1</v>
      </c>
      <c r="D230" s="32"/>
      <c r="E230" s="103"/>
      <c r="F230" s="103">
        <v>33000</v>
      </c>
      <c r="G230" s="103"/>
      <c r="H230" s="103"/>
      <c r="I230" s="77" t="s">
        <v>363</v>
      </c>
    </row>
    <row r="231" spans="1:10" ht="15" customHeight="1" x14ac:dyDescent="0.25">
      <c r="A231" s="154"/>
      <c r="B231" s="27" t="s">
        <v>364</v>
      </c>
      <c r="C231" s="32">
        <v>1</v>
      </c>
      <c r="D231" s="32"/>
      <c r="E231" s="103"/>
      <c r="F231" s="103">
        <v>24000</v>
      </c>
      <c r="G231" s="103">
        <v>1</v>
      </c>
      <c r="H231" s="103">
        <v>3000</v>
      </c>
      <c r="I231" s="36" t="s">
        <v>365</v>
      </c>
    </row>
    <row r="232" spans="1:10" ht="15" customHeight="1" x14ac:dyDescent="0.25">
      <c r="A232" s="154"/>
      <c r="B232" s="27" t="s">
        <v>37</v>
      </c>
      <c r="C232" s="32">
        <v>1</v>
      </c>
      <c r="D232" s="32"/>
      <c r="E232" s="103"/>
      <c r="F232" s="103">
        <v>20000</v>
      </c>
      <c r="G232" s="103">
        <v>1</v>
      </c>
      <c r="H232" s="103">
        <v>3000</v>
      </c>
      <c r="I232" s="77" t="s">
        <v>366</v>
      </c>
    </row>
    <row r="233" spans="1:10" ht="15" customHeight="1" thickBot="1" x14ac:dyDescent="0.3">
      <c r="A233" s="155"/>
      <c r="B233" s="28" t="s">
        <v>367</v>
      </c>
      <c r="C233" s="78">
        <v>1</v>
      </c>
      <c r="D233" s="78"/>
      <c r="E233" s="120"/>
      <c r="F233" s="120">
        <v>21000</v>
      </c>
      <c r="G233" s="120">
        <v>1</v>
      </c>
      <c r="H233" s="120">
        <v>3000</v>
      </c>
      <c r="I233" s="79" t="s">
        <v>368</v>
      </c>
    </row>
    <row r="234" spans="1:10" ht="15" customHeight="1" x14ac:dyDescent="0.25">
      <c r="A234" s="159" t="s">
        <v>369</v>
      </c>
      <c r="B234" s="7" t="s">
        <v>370</v>
      </c>
      <c r="C234" s="75">
        <v>1</v>
      </c>
      <c r="D234" s="75"/>
      <c r="E234" s="119"/>
      <c r="F234" s="119">
        <v>19000</v>
      </c>
      <c r="G234" s="119">
        <v>1</v>
      </c>
      <c r="H234" s="119">
        <v>3000</v>
      </c>
      <c r="I234" s="76" t="s">
        <v>371</v>
      </c>
    </row>
    <row r="235" spans="1:10" ht="15" customHeight="1" x14ac:dyDescent="0.25">
      <c r="A235" s="160"/>
      <c r="B235" s="80" t="s">
        <v>372</v>
      </c>
      <c r="C235" s="81"/>
      <c r="D235" s="82">
        <v>1</v>
      </c>
      <c r="E235" s="121"/>
      <c r="F235" s="121"/>
      <c r="G235" s="121"/>
      <c r="H235" s="121"/>
      <c r="I235" s="83" t="s">
        <v>372</v>
      </c>
      <c r="J235" s="87"/>
    </row>
    <row r="236" spans="1:10" ht="15" customHeight="1" x14ac:dyDescent="0.25">
      <c r="A236" s="160"/>
      <c r="B236" s="27" t="s">
        <v>29</v>
      </c>
      <c r="C236" s="32">
        <v>1</v>
      </c>
      <c r="D236" s="32"/>
      <c r="E236" s="103"/>
      <c r="F236" s="103">
        <v>15000</v>
      </c>
      <c r="G236" s="103">
        <v>1</v>
      </c>
      <c r="H236" s="103">
        <v>3000</v>
      </c>
      <c r="I236" s="36" t="s">
        <v>373</v>
      </c>
    </row>
    <row r="237" spans="1:10" ht="15" customHeight="1" x14ac:dyDescent="0.25">
      <c r="A237" s="160"/>
      <c r="B237" s="80" t="s">
        <v>375</v>
      </c>
      <c r="C237" s="81"/>
      <c r="D237" s="82">
        <v>1</v>
      </c>
      <c r="E237" s="121"/>
      <c r="F237" s="121"/>
      <c r="G237" s="121"/>
      <c r="H237" s="121"/>
      <c r="I237" s="83" t="s">
        <v>375</v>
      </c>
      <c r="J237" s="87"/>
    </row>
    <row r="238" spans="1:10" ht="15" customHeight="1" x14ac:dyDescent="0.25">
      <c r="A238" s="160"/>
      <c r="B238" s="27" t="s">
        <v>29</v>
      </c>
      <c r="C238" s="32">
        <v>1</v>
      </c>
      <c r="D238" s="32"/>
      <c r="E238" s="103"/>
      <c r="F238" s="103">
        <v>19000</v>
      </c>
      <c r="G238" s="103"/>
      <c r="H238" s="103"/>
      <c r="I238" s="77" t="s">
        <v>376</v>
      </c>
    </row>
    <row r="239" spans="1:10" ht="15" customHeight="1" x14ac:dyDescent="0.25">
      <c r="A239" s="160"/>
      <c r="B239" s="27" t="s">
        <v>377</v>
      </c>
      <c r="C239" s="32">
        <v>1</v>
      </c>
      <c r="D239" s="32"/>
      <c r="E239" s="103"/>
      <c r="F239" s="103">
        <v>48000</v>
      </c>
      <c r="G239" s="103">
        <v>2</v>
      </c>
      <c r="H239" s="103">
        <v>8000</v>
      </c>
      <c r="I239" s="77" t="s">
        <v>378</v>
      </c>
    </row>
    <row r="240" spans="1:10" ht="15" customHeight="1" x14ac:dyDescent="0.25">
      <c r="A240" s="160"/>
      <c r="B240" s="27" t="s">
        <v>379</v>
      </c>
      <c r="C240" s="32">
        <v>1</v>
      </c>
      <c r="D240" s="32"/>
      <c r="E240" s="103"/>
      <c r="F240" s="103">
        <v>36000</v>
      </c>
      <c r="G240" s="103"/>
      <c r="H240" s="103"/>
      <c r="I240" s="77" t="s">
        <v>380</v>
      </c>
    </row>
    <row r="241" spans="1:9" ht="15" customHeight="1" x14ac:dyDescent="0.25">
      <c r="A241" s="160"/>
      <c r="B241" s="27" t="s">
        <v>381</v>
      </c>
      <c r="C241" s="32">
        <v>1</v>
      </c>
      <c r="D241" s="32"/>
      <c r="E241" s="103"/>
      <c r="F241" s="103">
        <v>43000</v>
      </c>
      <c r="G241" s="103"/>
      <c r="H241" s="103"/>
      <c r="I241" s="77" t="s">
        <v>382</v>
      </c>
    </row>
    <row r="242" spans="1:9" ht="15" customHeight="1" x14ac:dyDescent="0.25">
      <c r="A242" s="160"/>
      <c r="B242" s="27" t="s">
        <v>45</v>
      </c>
      <c r="C242" s="32">
        <v>1</v>
      </c>
      <c r="D242" s="32"/>
      <c r="E242" s="103">
        <v>35000</v>
      </c>
      <c r="F242" s="103"/>
      <c r="G242" s="103">
        <v>2</v>
      </c>
      <c r="H242" s="103">
        <v>6000</v>
      </c>
      <c r="I242" s="77" t="s">
        <v>383</v>
      </c>
    </row>
    <row r="243" spans="1:9" ht="15" customHeight="1" x14ac:dyDescent="0.25">
      <c r="A243" s="160"/>
      <c r="B243" s="27" t="s">
        <v>18</v>
      </c>
      <c r="C243" s="32">
        <v>1</v>
      </c>
      <c r="D243" s="32"/>
      <c r="E243" s="103"/>
      <c r="F243" s="103">
        <v>39000</v>
      </c>
      <c r="G243" s="103">
        <v>1</v>
      </c>
      <c r="H243" s="103">
        <v>4000</v>
      </c>
      <c r="I243" s="77" t="s">
        <v>384</v>
      </c>
    </row>
    <row r="244" spans="1:9" ht="15" customHeight="1" x14ac:dyDescent="0.25">
      <c r="A244" s="160"/>
      <c r="B244" s="27" t="s">
        <v>56</v>
      </c>
      <c r="C244" s="32">
        <v>1</v>
      </c>
      <c r="D244" s="32"/>
      <c r="E244" s="103"/>
      <c r="F244" s="103">
        <v>23000</v>
      </c>
      <c r="G244" s="103"/>
      <c r="H244" s="103"/>
      <c r="I244" s="36" t="s">
        <v>385</v>
      </c>
    </row>
    <row r="245" spans="1:9" ht="15" customHeight="1" thickBot="1" x14ac:dyDescent="0.3">
      <c r="A245" s="161"/>
      <c r="B245" s="28" t="s">
        <v>386</v>
      </c>
      <c r="C245" s="78">
        <v>1</v>
      </c>
      <c r="D245" s="78"/>
      <c r="E245" s="120"/>
      <c r="F245" s="120">
        <v>20500</v>
      </c>
      <c r="G245" s="120">
        <v>1</v>
      </c>
      <c r="H245" s="120">
        <v>5000</v>
      </c>
      <c r="I245" s="79" t="s">
        <v>387</v>
      </c>
    </row>
    <row r="246" spans="1:9" ht="15" customHeight="1" x14ac:dyDescent="0.25">
      <c r="A246" s="153" t="s">
        <v>388</v>
      </c>
      <c r="B246" s="7" t="s">
        <v>389</v>
      </c>
      <c r="C246" s="75">
        <v>1</v>
      </c>
      <c r="D246" s="75"/>
      <c r="E246" s="119"/>
      <c r="F246" s="119">
        <v>28000</v>
      </c>
      <c r="G246" s="119">
        <v>2</v>
      </c>
      <c r="H246" s="119">
        <v>6000</v>
      </c>
      <c r="I246" s="76" t="s">
        <v>390</v>
      </c>
    </row>
    <row r="247" spans="1:9" ht="15" customHeight="1" x14ac:dyDescent="0.25">
      <c r="A247" s="154"/>
      <c r="B247" s="27" t="s">
        <v>391</v>
      </c>
      <c r="C247" s="32">
        <v>1</v>
      </c>
      <c r="D247" s="32"/>
      <c r="E247" s="103"/>
      <c r="F247" s="103">
        <v>18000</v>
      </c>
      <c r="G247" s="103"/>
      <c r="H247" s="103"/>
      <c r="I247" s="36" t="s">
        <v>392</v>
      </c>
    </row>
    <row r="248" spans="1:9" ht="15" customHeight="1" x14ac:dyDescent="0.25">
      <c r="A248" s="154"/>
      <c r="B248" s="27" t="s">
        <v>73</v>
      </c>
      <c r="C248" s="32">
        <v>1</v>
      </c>
      <c r="D248" s="32"/>
      <c r="E248" s="103"/>
      <c r="F248" s="103">
        <v>10000</v>
      </c>
      <c r="G248" s="103">
        <v>3</v>
      </c>
      <c r="H248" s="103">
        <v>10000</v>
      </c>
      <c r="I248" s="36" t="s">
        <v>393</v>
      </c>
    </row>
    <row r="249" spans="1:9" ht="15" customHeight="1" x14ac:dyDescent="0.25">
      <c r="A249" s="154"/>
      <c r="B249" s="27" t="s">
        <v>394</v>
      </c>
      <c r="C249" s="32">
        <v>1</v>
      </c>
      <c r="D249" s="32"/>
      <c r="E249" s="103"/>
      <c r="F249" s="103">
        <v>39500</v>
      </c>
      <c r="G249" s="103"/>
      <c r="H249" s="103"/>
      <c r="I249" s="77" t="s">
        <v>395</v>
      </c>
    </row>
    <row r="250" spans="1:9" ht="15" customHeight="1" x14ac:dyDescent="0.25">
      <c r="A250" s="154"/>
      <c r="B250" s="27" t="s">
        <v>18</v>
      </c>
      <c r="C250" s="32">
        <v>1</v>
      </c>
      <c r="D250" s="32"/>
      <c r="E250" s="103">
        <v>37000</v>
      </c>
      <c r="F250" s="103"/>
      <c r="G250" s="103">
        <v>2</v>
      </c>
      <c r="H250" s="103">
        <v>6000</v>
      </c>
      <c r="I250" s="77" t="s">
        <v>396</v>
      </c>
    </row>
    <row r="251" spans="1:9" ht="15" customHeight="1" x14ac:dyDescent="0.25">
      <c r="A251" s="154"/>
      <c r="B251" s="27" t="s">
        <v>397</v>
      </c>
      <c r="C251" s="32">
        <v>1</v>
      </c>
      <c r="D251" s="32"/>
      <c r="E251" s="103">
        <v>31500</v>
      </c>
      <c r="F251" s="103"/>
      <c r="G251" s="103">
        <v>2</v>
      </c>
      <c r="H251" s="103">
        <v>6000</v>
      </c>
      <c r="I251" s="77" t="s">
        <v>398</v>
      </c>
    </row>
    <row r="252" spans="1:9" ht="15" customHeight="1" x14ac:dyDescent="0.25">
      <c r="A252" s="154"/>
      <c r="B252" s="27" t="s">
        <v>267</v>
      </c>
      <c r="C252" s="32">
        <v>1</v>
      </c>
      <c r="D252" s="32"/>
      <c r="E252" s="103">
        <v>22000</v>
      </c>
      <c r="F252" s="103"/>
      <c r="G252" s="103">
        <v>2</v>
      </c>
      <c r="H252" s="103">
        <v>7000</v>
      </c>
      <c r="I252" s="77" t="s">
        <v>399</v>
      </c>
    </row>
    <row r="253" spans="1:9" ht="15" customHeight="1" x14ac:dyDescent="0.25">
      <c r="A253" s="154"/>
      <c r="B253" s="27" t="s">
        <v>33</v>
      </c>
      <c r="C253" s="32">
        <v>1</v>
      </c>
      <c r="D253" s="32"/>
      <c r="E253" s="103"/>
      <c r="F253" s="103">
        <v>20000</v>
      </c>
      <c r="G253" s="103">
        <v>1</v>
      </c>
      <c r="H253" s="103">
        <v>3000</v>
      </c>
      <c r="I253" s="36" t="s">
        <v>393</v>
      </c>
    </row>
    <row r="254" spans="1:9" ht="15" customHeight="1" x14ac:dyDescent="0.25">
      <c r="A254" s="154"/>
      <c r="B254" s="27" t="s">
        <v>147</v>
      </c>
      <c r="C254" s="32">
        <v>1</v>
      </c>
      <c r="D254" s="32"/>
      <c r="E254" s="103"/>
      <c r="F254" s="103">
        <v>17000</v>
      </c>
      <c r="G254" s="103"/>
      <c r="H254" s="103"/>
      <c r="I254" s="36" t="s">
        <v>400</v>
      </c>
    </row>
    <row r="255" spans="1:9" ht="15" customHeight="1" x14ac:dyDescent="0.25">
      <c r="A255" s="154"/>
      <c r="B255" s="27" t="s">
        <v>194</v>
      </c>
      <c r="C255" s="32">
        <v>1</v>
      </c>
      <c r="D255" s="32"/>
      <c r="E255" s="103"/>
      <c r="F255" s="103">
        <v>44000</v>
      </c>
      <c r="G255" s="103">
        <v>1</v>
      </c>
      <c r="H255" s="103">
        <v>11000</v>
      </c>
      <c r="I255" s="36" t="s">
        <v>401</v>
      </c>
    </row>
    <row r="256" spans="1:9" ht="15" customHeight="1" x14ac:dyDescent="0.25">
      <c r="A256" s="154"/>
      <c r="B256" s="27" t="s">
        <v>298</v>
      </c>
      <c r="C256" s="32">
        <v>1</v>
      </c>
      <c r="D256" s="32"/>
      <c r="E256" s="103">
        <v>10000</v>
      </c>
      <c r="F256" s="103">
        <v>11000</v>
      </c>
      <c r="G256" s="103"/>
      <c r="H256" s="103"/>
      <c r="I256" s="36" t="s">
        <v>402</v>
      </c>
    </row>
    <row r="257" spans="1:9" ht="15" customHeight="1" thickBot="1" x14ac:dyDescent="0.3">
      <c r="A257" s="155"/>
      <c r="B257" s="28" t="s">
        <v>196</v>
      </c>
      <c r="C257" s="78">
        <v>2</v>
      </c>
      <c r="D257" s="78"/>
      <c r="E257" s="120">
        <v>78000</v>
      </c>
      <c r="F257" s="120"/>
      <c r="G257" s="120">
        <v>1</v>
      </c>
      <c r="H257" s="120">
        <v>8000</v>
      </c>
      <c r="I257" s="79" t="s">
        <v>403</v>
      </c>
    </row>
    <row r="258" spans="1:9" ht="15" customHeight="1" x14ac:dyDescent="0.25">
      <c r="A258" s="159" t="s">
        <v>404</v>
      </c>
      <c r="B258" s="7" t="s">
        <v>405</v>
      </c>
      <c r="C258" s="75">
        <v>1</v>
      </c>
      <c r="D258" s="75"/>
      <c r="E258" s="119"/>
      <c r="F258" s="119">
        <v>61000</v>
      </c>
      <c r="G258" s="119"/>
      <c r="H258" s="119"/>
      <c r="I258" s="76" t="s">
        <v>406</v>
      </c>
    </row>
    <row r="259" spans="1:9" ht="15" customHeight="1" x14ac:dyDescent="0.25">
      <c r="A259" s="160"/>
      <c r="B259" s="27" t="s">
        <v>407</v>
      </c>
      <c r="C259" s="32">
        <v>1</v>
      </c>
      <c r="D259" s="32"/>
      <c r="E259" s="103"/>
      <c r="F259" s="103">
        <v>25000</v>
      </c>
      <c r="G259" s="103">
        <v>1</v>
      </c>
      <c r="H259" s="103">
        <v>3000</v>
      </c>
      <c r="I259" s="36" t="s">
        <v>408</v>
      </c>
    </row>
    <row r="260" spans="1:9" ht="15" customHeight="1" x14ac:dyDescent="0.25">
      <c r="A260" s="160"/>
      <c r="B260" s="27" t="s">
        <v>147</v>
      </c>
      <c r="C260" s="32">
        <v>1</v>
      </c>
      <c r="D260" s="32"/>
      <c r="E260" s="103">
        <v>8000</v>
      </c>
      <c r="F260" s="103"/>
      <c r="G260" s="103">
        <v>2</v>
      </c>
      <c r="H260" s="103">
        <v>9000</v>
      </c>
      <c r="I260" s="77" t="s">
        <v>409</v>
      </c>
    </row>
    <row r="261" spans="1:9" ht="15" customHeight="1" x14ac:dyDescent="0.25">
      <c r="A261" s="160"/>
      <c r="B261" s="27" t="s">
        <v>410</v>
      </c>
      <c r="C261" s="32">
        <v>1</v>
      </c>
      <c r="D261" s="32"/>
      <c r="E261" s="103"/>
      <c r="F261" s="103">
        <v>36000</v>
      </c>
      <c r="G261" s="103">
        <v>1</v>
      </c>
      <c r="H261" s="103">
        <v>3000</v>
      </c>
      <c r="I261" s="36" t="s">
        <v>411</v>
      </c>
    </row>
    <row r="262" spans="1:9" ht="15" customHeight="1" x14ac:dyDescent="0.25">
      <c r="A262" s="160"/>
      <c r="B262" s="27" t="s">
        <v>29</v>
      </c>
      <c r="C262" s="32">
        <v>1</v>
      </c>
      <c r="D262" s="32"/>
      <c r="E262" s="103"/>
      <c r="F262" s="103">
        <v>18000</v>
      </c>
      <c r="G262" s="103"/>
      <c r="H262" s="103"/>
      <c r="I262" s="36" t="s">
        <v>412</v>
      </c>
    </row>
    <row r="263" spans="1:9" ht="15" customHeight="1" x14ac:dyDescent="0.25">
      <c r="A263" s="160"/>
      <c r="B263" s="27" t="s">
        <v>35</v>
      </c>
      <c r="C263" s="32">
        <v>1</v>
      </c>
      <c r="D263" s="32"/>
      <c r="E263" s="103">
        <v>9000</v>
      </c>
      <c r="F263" s="103">
        <v>4000</v>
      </c>
      <c r="G263" s="103">
        <v>1</v>
      </c>
      <c r="H263" s="103">
        <v>4000</v>
      </c>
      <c r="I263" s="36" t="s">
        <v>413</v>
      </c>
    </row>
    <row r="264" spans="1:9" ht="15" customHeight="1" x14ac:dyDescent="0.25">
      <c r="A264" s="160"/>
      <c r="B264" s="27" t="s">
        <v>45</v>
      </c>
      <c r="C264" s="32">
        <v>1</v>
      </c>
      <c r="D264" s="32"/>
      <c r="E264" s="103"/>
      <c r="F264" s="103">
        <v>38000</v>
      </c>
      <c r="G264" s="103">
        <v>1</v>
      </c>
      <c r="H264" s="103">
        <v>3000</v>
      </c>
      <c r="I264" s="36" t="s">
        <v>414</v>
      </c>
    </row>
    <row r="265" spans="1:9" ht="15" customHeight="1" x14ac:dyDescent="0.25">
      <c r="A265" s="160"/>
      <c r="B265" s="27" t="s">
        <v>51</v>
      </c>
      <c r="C265" s="32">
        <v>1</v>
      </c>
      <c r="D265" s="32"/>
      <c r="E265" s="103"/>
      <c r="F265" s="103">
        <v>17000</v>
      </c>
      <c r="G265" s="103">
        <v>1</v>
      </c>
      <c r="H265" s="103">
        <v>3000</v>
      </c>
      <c r="I265" s="36" t="s">
        <v>415</v>
      </c>
    </row>
    <row r="266" spans="1:9" ht="15" customHeight="1" x14ac:dyDescent="0.25">
      <c r="A266" s="160"/>
      <c r="B266" s="27" t="s">
        <v>33</v>
      </c>
      <c r="C266" s="32">
        <v>1</v>
      </c>
      <c r="D266" s="32"/>
      <c r="E266" s="103"/>
      <c r="F266" s="103">
        <v>20000</v>
      </c>
      <c r="G266" s="103">
        <v>1</v>
      </c>
      <c r="H266" s="103">
        <v>3000</v>
      </c>
      <c r="I266" s="36" t="s">
        <v>416</v>
      </c>
    </row>
    <row r="267" spans="1:9" ht="15" customHeight="1" thickBot="1" x14ac:dyDescent="0.3">
      <c r="A267" s="161"/>
      <c r="B267" s="28" t="s">
        <v>417</v>
      </c>
      <c r="C267" s="78">
        <v>1</v>
      </c>
      <c r="D267" s="78"/>
      <c r="E267" s="120"/>
      <c r="F267" s="120">
        <v>43000</v>
      </c>
      <c r="G267" s="120"/>
      <c r="H267" s="120"/>
      <c r="I267" s="79" t="s">
        <v>418</v>
      </c>
    </row>
    <row r="268" spans="1:9" ht="15" customHeight="1" x14ac:dyDescent="0.25">
      <c r="A268" s="147" t="s">
        <v>419</v>
      </c>
      <c r="B268" s="7" t="s">
        <v>199</v>
      </c>
      <c r="C268" s="8">
        <v>1</v>
      </c>
      <c r="D268" s="8"/>
      <c r="E268" s="95">
        <v>29000</v>
      </c>
      <c r="F268" s="95"/>
      <c r="G268" s="122">
        <v>1</v>
      </c>
      <c r="H268" s="122">
        <v>4000</v>
      </c>
      <c r="I268" s="29" t="s">
        <v>420</v>
      </c>
    </row>
    <row r="269" spans="1:9" ht="15" customHeight="1" x14ac:dyDescent="0.25">
      <c r="A269" s="148"/>
      <c r="B269" s="27" t="s">
        <v>29</v>
      </c>
      <c r="C269" s="9">
        <v>1</v>
      </c>
      <c r="D269" s="9"/>
      <c r="E269" s="108">
        <v>14000</v>
      </c>
      <c r="F269" s="108"/>
      <c r="G269" s="123">
        <v>1</v>
      </c>
      <c r="H269" s="123">
        <v>4000</v>
      </c>
      <c r="I269" s="10" t="s">
        <v>421</v>
      </c>
    </row>
    <row r="270" spans="1:9" ht="15" customHeight="1" x14ac:dyDescent="0.25">
      <c r="A270" s="148"/>
      <c r="B270" s="27" t="s">
        <v>422</v>
      </c>
      <c r="C270" s="9">
        <v>1</v>
      </c>
      <c r="D270" s="9"/>
      <c r="E270" s="108">
        <v>61000</v>
      </c>
      <c r="F270" s="108"/>
      <c r="G270" s="123"/>
      <c r="H270" s="123"/>
      <c r="I270" s="19" t="s">
        <v>423</v>
      </c>
    </row>
    <row r="271" spans="1:9" ht="15" customHeight="1" x14ac:dyDescent="0.25">
      <c r="A271" s="148"/>
      <c r="B271" s="27" t="s">
        <v>10</v>
      </c>
      <c r="C271" s="9">
        <v>1</v>
      </c>
      <c r="D271" s="9"/>
      <c r="E271" s="108">
        <v>12000</v>
      </c>
      <c r="F271" s="108"/>
      <c r="G271" s="123">
        <v>2</v>
      </c>
      <c r="H271" s="123">
        <v>6000</v>
      </c>
      <c r="I271" s="10" t="s">
        <v>424</v>
      </c>
    </row>
    <row r="272" spans="1:9" ht="15" customHeight="1" x14ac:dyDescent="0.25">
      <c r="A272" s="148"/>
      <c r="B272" s="27" t="s">
        <v>33</v>
      </c>
      <c r="C272" s="9">
        <v>1</v>
      </c>
      <c r="D272" s="9"/>
      <c r="E272" s="108">
        <v>19000</v>
      </c>
      <c r="F272" s="108"/>
      <c r="G272" s="123">
        <v>1</v>
      </c>
      <c r="H272" s="123">
        <v>4000</v>
      </c>
      <c r="I272" s="10" t="s">
        <v>135</v>
      </c>
    </row>
    <row r="273" spans="1:9" ht="15" customHeight="1" x14ac:dyDescent="0.25">
      <c r="A273" s="148"/>
      <c r="B273" s="27" t="s">
        <v>425</v>
      </c>
      <c r="C273" s="9">
        <v>1</v>
      </c>
      <c r="D273" s="9"/>
      <c r="E273" s="108"/>
      <c r="F273" s="108">
        <v>18000</v>
      </c>
      <c r="G273" s="123">
        <v>1</v>
      </c>
      <c r="H273" s="123">
        <v>3000</v>
      </c>
      <c r="I273" s="19" t="s">
        <v>426</v>
      </c>
    </row>
    <row r="274" spans="1:9" ht="15" customHeight="1" x14ac:dyDescent="0.25">
      <c r="A274" s="148"/>
      <c r="B274" s="27" t="s">
        <v>73</v>
      </c>
      <c r="C274" s="9">
        <v>1</v>
      </c>
      <c r="D274" s="9"/>
      <c r="E274" s="108">
        <v>14000</v>
      </c>
      <c r="F274" s="108"/>
      <c r="G274" s="123">
        <v>2</v>
      </c>
      <c r="H274" s="123">
        <v>6000</v>
      </c>
      <c r="I274" s="10" t="s">
        <v>427</v>
      </c>
    </row>
    <row r="275" spans="1:9" ht="15" customHeight="1" x14ac:dyDescent="0.25">
      <c r="A275" s="148"/>
      <c r="B275" s="27" t="s">
        <v>428</v>
      </c>
      <c r="C275" s="9">
        <v>1</v>
      </c>
      <c r="D275" s="9"/>
      <c r="E275" s="108">
        <v>45000</v>
      </c>
      <c r="F275" s="108"/>
      <c r="G275" s="123">
        <v>1</v>
      </c>
      <c r="H275" s="123">
        <v>11000</v>
      </c>
      <c r="I275" s="10" t="s">
        <v>429</v>
      </c>
    </row>
    <row r="276" spans="1:9" ht="15" customHeight="1" x14ac:dyDescent="0.25">
      <c r="A276" s="148"/>
      <c r="B276" s="27" t="s">
        <v>199</v>
      </c>
      <c r="C276" s="9">
        <v>1</v>
      </c>
      <c r="D276" s="9"/>
      <c r="E276" s="108"/>
      <c r="F276" s="108">
        <v>33000</v>
      </c>
      <c r="G276" s="123"/>
      <c r="H276" s="123"/>
      <c r="I276" s="10" t="s">
        <v>430</v>
      </c>
    </row>
    <row r="277" spans="1:9" ht="15" customHeight="1" x14ac:dyDescent="0.25">
      <c r="A277" s="148"/>
      <c r="B277" s="27" t="s">
        <v>35</v>
      </c>
      <c r="C277" s="9">
        <v>1</v>
      </c>
      <c r="D277" s="9"/>
      <c r="E277" s="108">
        <v>17000</v>
      </c>
      <c r="F277" s="108"/>
      <c r="G277" s="123"/>
      <c r="H277" s="123"/>
      <c r="I277" s="19" t="s">
        <v>431</v>
      </c>
    </row>
    <row r="278" spans="1:9" ht="15" customHeight="1" x14ac:dyDescent="0.25">
      <c r="A278" s="148"/>
      <c r="B278" s="27" t="s">
        <v>18</v>
      </c>
      <c r="C278" s="9">
        <v>1</v>
      </c>
      <c r="D278" s="9"/>
      <c r="E278" s="108">
        <v>39000</v>
      </c>
      <c r="F278" s="108"/>
      <c r="G278" s="123">
        <v>1</v>
      </c>
      <c r="H278" s="123">
        <v>4000</v>
      </c>
      <c r="I278" s="10" t="s">
        <v>432</v>
      </c>
    </row>
    <row r="279" spans="1:9" ht="15" customHeight="1" thickBot="1" x14ac:dyDescent="0.3">
      <c r="A279" s="149"/>
      <c r="B279" s="28" t="s">
        <v>433</v>
      </c>
      <c r="C279" s="24">
        <v>1</v>
      </c>
      <c r="D279" s="24"/>
      <c r="E279" s="111">
        <v>23500</v>
      </c>
      <c r="F279" s="111"/>
      <c r="G279" s="124">
        <v>1</v>
      </c>
      <c r="H279" s="124">
        <v>3000</v>
      </c>
      <c r="I279" s="25" t="s">
        <v>335</v>
      </c>
    </row>
    <row r="280" spans="1:9" ht="15" customHeight="1" x14ac:dyDescent="0.25">
      <c r="A280" s="147" t="s">
        <v>434</v>
      </c>
      <c r="B280" s="7" t="s">
        <v>433</v>
      </c>
      <c r="C280" s="8">
        <v>1</v>
      </c>
      <c r="D280" s="8"/>
      <c r="E280" s="95">
        <v>20500</v>
      </c>
      <c r="F280" s="95"/>
      <c r="G280" s="125">
        <v>2</v>
      </c>
      <c r="H280" s="125">
        <v>6000</v>
      </c>
      <c r="I280" s="29" t="s">
        <v>435</v>
      </c>
    </row>
    <row r="281" spans="1:9" ht="15" customHeight="1" x14ac:dyDescent="0.25">
      <c r="A281" s="148"/>
      <c r="B281" s="27" t="s">
        <v>436</v>
      </c>
      <c r="C281" s="9">
        <v>1</v>
      </c>
      <c r="D281" s="9"/>
      <c r="E281" s="108">
        <v>24000</v>
      </c>
      <c r="F281" s="108"/>
      <c r="G281" s="126">
        <v>1</v>
      </c>
      <c r="H281" s="126">
        <v>3000</v>
      </c>
      <c r="I281" s="10" t="s">
        <v>165</v>
      </c>
    </row>
    <row r="282" spans="1:9" ht="15" customHeight="1" x14ac:dyDescent="0.25">
      <c r="A282" s="148"/>
      <c r="B282" s="27" t="s">
        <v>281</v>
      </c>
      <c r="C282" s="9">
        <v>1</v>
      </c>
      <c r="D282" s="9"/>
      <c r="E282" s="108">
        <v>19000</v>
      </c>
      <c r="F282" s="108"/>
      <c r="G282" s="126">
        <v>2</v>
      </c>
      <c r="H282" s="126">
        <v>8000</v>
      </c>
      <c r="I282" s="10" t="s">
        <v>437</v>
      </c>
    </row>
    <row r="283" spans="1:9" ht="15" customHeight="1" x14ac:dyDescent="0.25">
      <c r="A283" s="148"/>
      <c r="B283" s="27" t="s">
        <v>56</v>
      </c>
      <c r="C283" s="9">
        <v>1</v>
      </c>
      <c r="D283" s="9"/>
      <c r="E283" s="108">
        <v>23000</v>
      </c>
      <c r="F283" s="108"/>
      <c r="G283" s="127"/>
      <c r="H283" s="126"/>
      <c r="I283" s="19" t="s">
        <v>438</v>
      </c>
    </row>
    <row r="284" spans="1:9" ht="15" customHeight="1" thickBot="1" x14ac:dyDescent="0.3">
      <c r="A284" s="149"/>
      <c r="B284" s="28" t="s">
        <v>422</v>
      </c>
      <c r="C284" s="24">
        <v>1</v>
      </c>
      <c r="D284" s="24"/>
      <c r="E284" s="111"/>
      <c r="F284" s="111">
        <v>61000</v>
      </c>
      <c r="G284" s="128"/>
      <c r="H284" s="129"/>
      <c r="I284" s="30" t="s">
        <v>439</v>
      </c>
    </row>
    <row r="285" spans="1:9" ht="15" customHeight="1" x14ac:dyDescent="0.25">
      <c r="A285" s="147" t="s">
        <v>440</v>
      </c>
      <c r="B285" s="7" t="s">
        <v>394</v>
      </c>
      <c r="C285" s="8">
        <v>1</v>
      </c>
      <c r="D285" s="8"/>
      <c r="E285" s="95"/>
      <c r="F285" s="95">
        <v>39500</v>
      </c>
      <c r="G285" s="130"/>
      <c r="H285" s="125"/>
      <c r="I285" s="29" t="s">
        <v>441</v>
      </c>
    </row>
    <row r="286" spans="1:9" ht="15" customHeight="1" x14ac:dyDescent="0.25">
      <c r="A286" s="148"/>
      <c r="B286" s="27" t="s">
        <v>267</v>
      </c>
      <c r="C286" s="9">
        <v>1</v>
      </c>
      <c r="D286" s="9"/>
      <c r="E286" s="108">
        <v>23000</v>
      </c>
      <c r="F286" s="108"/>
      <c r="G286" s="126">
        <v>2</v>
      </c>
      <c r="H286" s="126">
        <v>6000</v>
      </c>
      <c r="I286" s="10" t="s">
        <v>442</v>
      </c>
    </row>
    <row r="287" spans="1:9" ht="15" customHeight="1" x14ac:dyDescent="0.25">
      <c r="A287" s="148"/>
      <c r="B287" s="27" t="s">
        <v>20</v>
      </c>
      <c r="C287" s="9">
        <v>1</v>
      </c>
      <c r="D287" s="9"/>
      <c r="E287" s="108">
        <v>19000</v>
      </c>
      <c r="F287" s="108"/>
      <c r="G287" s="127"/>
      <c r="H287" s="126"/>
      <c r="I287" s="19" t="s">
        <v>443</v>
      </c>
    </row>
    <row r="288" spans="1:9" ht="15" customHeight="1" x14ac:dyDescent="0.25">
      <c r="A288" s="148"/>
      <c r="B288" s="27" t="s">
        <v>56</v>
      </c>
      <c r="C288" s="9">
        <v>1</v>
      </c>
      <c r="D288" s="9"/>
      <c r="E288" s="108"/>
      <c r="F288" s="108">
        <v>24500</v>
      </c>
      <c r="G288" s="127"/>
      <c r="H288" s="126"/>
      <c r="I288" s="10" t="s">
        <v>444</v>
      </c>
    </row>
    <row r="289" spans="1:9" ht="15" customHeight="1" x14ac:dyDescent="0.25">
      <c r="A289" s="148"/>
      <c r="B289" s="89" t="s">
        <v>445</v>
      </c>
      <c r="C289" s="9">
        <v>1</v>
      </c>
      <c r="D289" s="9"/>
      <c r="E289" s="108"/>
      <c r="F289" s="108">
        <v>14000</v>
      </c>
      <c r="G289" s="126">
        <v>1</v>
      </c>
      <c r="H289" s="126">
        <v>3000</v>
      </c>
      <c r="I289" s="19" t="s">
        <v>446</v>
      </c>
    </row>
    <row r="290" spans="1:9" ht="15" customHeight="1" x14ac:dyDescent="0.25">
      <c r="A290" s="148"/>
      <c r="B290" s="27" t="s">
        <v>18</v>
      </c>
      <c r="C290" s="9">
        <v>1</v>
      </c>
      <c r="D290" s="9"/>
      <c r="E290" s="108">
        <v>39000</v>
      </c>
      <c r="F290" s="108"/>
      <c r="G290" s="126">
        <v>1</v>
      </c>
      <c r="H290" s="126">
        <v>4000</v>
      </c>
      <c r="I290" s="10" t="s">
        <v>432</v>
      </c>
    </row>
    <row r="291" spans="1:9" ht="15" customHeight="1" x14ac:dyDescent="0.25">
      <c r="A291" s="148"/>
      <c r="B291" s="27" t="s">
        <v>29</v>
      </c>
      <c r="C291" s="9">
        <v>1</v>
      </c>
      <c r="D291" s="9"/>
      <c r="E291" s="108">
        <v>10000</v>
      </c>
      <c r="F291" s="108"/>
      <c r="G291" s="126">
        <v>2</v>
      </c>
      <c r="H291" s="126">
        <v>8000</v>
      </c>
      <c r="I291" s="10" t="s">
        <v>447</v>
      </c>
    </row>
    <row r="292" spans="1:9" ht="15" customHeight="1" x14ac:dyDescent="0.25">
      <c r="A292" s="148"/>
      <c r="B292" s="27" t="s">
        <v>448</v>
      </c>
      <c r="C292" s="9">
        <v>1</v>
      </c>
      <c r="D292" s="9"/>
      <c r="E292" s="108">
        <v>19000</v>
      </c>
      <c r="F292" s="108"/>
      <c r="G292" s="127"/>
      <c r="H292" s="126"/>
      <c r="I292" s="19" t="s">
        <v>449</v>
      </c>
    </row>
    <row r="293" spans="1:9" ht="15" customHeight="1" x14ac:dyDescent="0.25">
      <c r="A293" s="148"/>
      <c r="B293" s="27" t="s">
        <v>450</v>
      </c>
      <c r="C293" s="9">
        <v>1</v>
      </c>
      <c r="D293" s="9"/>
      <c r="E293" s="108">
        <v>21000</v>
      </c>
      <c r="F293" s="108"/>
      <c r="G293" s="126">
        <v>2</v>
      </c>
      <c r="H293" s="126">
        <v>8000</v>
      </c>
      <c r="I293" s="10" t="s">
        <v>451</v>
      </c>
    </row>
    <row r="294" spans="1:9" ht="15" customHeight="1" x14ac:dyDescent="0.25">
      <c r="A294" s="148"/>
      <c r="B294" s="89" t="s">
        <v>452</v>
      </c>
      <c r="C294" s="9">
        <v>1</v>
      </c>
      <c r="D294" s="9"/>
      <c r="E294" s="108">
        <v>24000</v>
      </c>
      <c r="F294" s="108"/>
      <c r="G294" s="126">
        <v>1</v>
      </c>
      <c r="H294" s="126">
        <v>5000</v>
      </c>
      <c r="I294" s="10" t="s">
        <v>453</v>
      </c>
    </row>
    <row r="295" spans="1:9" ht="15" customHeight="1" x14ac:dyDescent="0.25">
      <c r="A295" s="148"/>
      <c r="B295" s="27" t="s">
        <v>454</v>
      </c>
      <c r="C295" s="9">
        <v>1</v>
      </c>
      <c r="D295" s="9"/>
      <c r="E295" s="108">
        <v>17000</v>
      </c>
      <c r="F295" s="108"/>
      <c r="G295" s="127"/>
      <c r="H295" s="126"/>
      <c r="I295" s="19" t="s">
        <v>431</v>
      </c>
    </row>
    <row r="296" spans="1:9" ht="15" customHeight="1" thickBot="1" x14ac:dyDescent="0.3">
      <c r="A296" s="149"/>
      <c r="B296" s="28" t="s">
        <v>110</v>
      </c>
      <c r="C296" s="24">
        <v>1</v>
      </c>
      <c r="D296" s="24"/>
      <c r="E296" s="111">
        <v>19000</v>
      </c>
      <c r="F296" s="111"/>
      <c r="G296" s="129">
        <v>1</v>
      </c>
      <c r="H296" s="129">
        <v>4000</v>
      </c>
      <c r="I296" s="25" t="s">
        <v>135</v>
      </c>
    </row>
    <row r="297" spans="1:9" ht="15" customHeight="1" x14ac:dyDescent="0.25">
      <c r="A297" s="147" t="s">
        <v>455</v>
      </c>
      <c r="B297" s="7" t="s">
        <v>247</v>
      </c>
      <c r="C297" s="8">
        <v>1</v>
      </c>
      <c r="D297" s="8"/>
      <c r="E297" s="95">
        <v>14000</v>
      </c>
      <c r="F297" s="95"/>
      <c r="G297" s="130">
        <v>1</v>
      </c>
      <c r="H297" s="125">
        <v>3000</v>
      </c>
      <c r="I297" s="29" t="s">
        <v>11</v>
      </c>
    </row>
    <row r="298" spans="1:9" ht="15" customHeight="1" x14ac:dyDescent="0.25">
      <c r="A298" s="148"/>
      <c r="B298" s="27" t="s">
        <v>389</v>
      </c>
      <c r="C298" s="9">
        <v>1</v>
      </c>
      <c r="D298" s="9"/>
      <c r="E298" s="108">
        <v>31000</v>
      </c>
      <c r="F298" s="108"/>
      <c r="G298" s="127">
        <v>1</v>
      </c>
      <c r="H298" s="126">
        <v>3000</v>
      </c>
      <c r="I298" s="10" t="s">
        <v>456</v>
      </c>
    </row>
    <row r="299" spans="1:9" ht="15" customHeight="1" x14ac:dyDescent="0.25">
      <c r="A299" s="148"/>
      <c r="B299" s="27" t="s">
        <v>457</v>
      </c>
      <c r="C299" s="9">
        <v>1</v>
      </c>
      <c r="D299" s="9"/>
      <c r="E299" s="108">
        <v>24500</v>
      </c>
      <c r="F299" s="108"/>
      <c r="G299" s="127">
        <v>1</v>
      </c>
      <c r="H299" s="126">
        <v>2000</v>
      </c>
      <c r="I299" s="10" t="s">
        <v>458</v>
      </c>
    </row>
    <row r="300" spans="1:9" ht="15" customHeight="1" x14ac:dyDescent="0.25">
      <c r="A300" s="148"/>
      <c r="B300" s="27" t="s">
        <v>37</v>
      </c>
      <c r="C300" s="9">
        <v>1</v>
      </c>
      <c r="D300" s="9"/>
      <c r="E300" s="108">
        <v>19000</v>
      </c>
      <c r="F300" s="108"/>
      <c r="G300" s="127">
        <v>1</v>
      </c>
      <c r="H300" s="126">
        <v>4000</v>
      </c>
      <c r="I300" s="10" t="s">
        <v>135</v>
      </c>
    </row>
    <row r="301" spans="1:9" ht="15" customHeight="1" x14ac:dyDescent="0.25">
      <c r="A301" s="148"/>
      <c r="B301" s="27" t="s">
        <v>35</v>
      </c>
      <c r="C301" s="9">
        <v>1</v>
      </c>
      <c r="D301" s="9"/>
      <c r="E301" s="108"/>
      <c r="F301" s="108">
        <v>14000</v>
      </c>
      <c r="G301" s="127">
        <v>1</v>
      </c>
      <c r="H301" s="126">
        <v>3000</v>
      </c>
      <c r="I301" s="19" t="s">
        <v>459</v>
      </c>
    </row>
    <row r="302" spans="1:9" ht="15" customHeight="1" x14ac:dyDescent="0.25">
      <c r="A302" s="148"/>
      <c r="B302" s="27" t="s">
        <v>460</v>
      </c>
      <c r="C302" s="9">
        <v>1</v>
      </c>
      <c r="D302" s="9"/>
      <c r="E302" s="108">
        <v>30500</v>
      </c>
      <c r="F302" s="108"/>
      <c r="G302" s="127"/>
      <c r="H302" s="126"/>
      <c r="I302" s="19" t="s">
        <v>461</v>
      </c>
    </row>
    <row r="303" spans="1:9" ht="15" customHeight="1" x14ac:dyDescent="0.25">
      <c r="A303" s="148"/>
      <c r="B303" s="27" t="s">
        <v>462</v>
      </c>
      <c r="C303" s="9">
        <v>1</v>
      </c>
      <c r="D303" s="9"/>
      <c r="E303" s="108">
        <v>26500</v>
      </c>
      <c r="F303" s="108"/>
      <c r="G303" s="127"/>
      <c r="H303" s="126"/>
      <c r="I303" s="19" t="s">
        <v>463</v>
      </c>
    </row>
    <row r="304" spans="1:9" ht="15" customHeight="1" x14ac:dyDescent="0.25">
      <c r="A304" s="148"/>
      <c r="B304" s="27" t="s">
        <v>464</v>
      </c>
      <c r="C304" s="9">
        <v>1</v>
      </c>
      <c r="D304" s="9"/>
      <c r="E304" s="108">
        <v>24000</v>
      </c>
      <c r="F304" s="108"/>
      <c r="G304" s="127">
        <v>1</v>
      </c>
      <c r="H304" s="126">
        <v>5000</v>
      </c>
      <c r="I304" s="10" t="s">
        <v>453</v>
      </c>
    </row>
    <row r="305" spans="1:10" ht="15" customHeight="1" x14ac:dyDescent="0.25">
      <c r="A305" s="148"/>
      <c r="B305" s="27" t="s">
        <v>465</v>
      </c>
      <c r="C305" s="9">
        <v>1</v>
      </c>
      <c r="D305" s="9"/>
      <c r="E305" s="108">
        <v>25000</v>
      </c>
      <c r="F305" s="108"/>
      <c r="G305" s="127"/>
      <c r="H305" s="126"/>
      <c r="I305" s="19" t="s">
        <v>466</v>
      </c>
    </row>
    <row r="306" spans="1:10" ht="15" customHeight="1" thickBot="1" x14ac:dyDescent="0.3">
      <c r="A306" s="149"/>
      <c r="B306" s="90" t="s">
        <v>467</v>
      </c>
      <c r="C306" s="91"/>
      <c r="D306" s="92">
        <v>1</v>
      </c>
      <c r="E306" s="131"/>
      <c r="F306" s="131"/>
      <c r="G306" s="131"/>
      <c r="H306" s="131"/>
      <c r="I306" s="93" t="s">
        <v>467</v>
      </c>
      <c r="J306" s="87"/>
    </row>
    <row r="307" spans="1:10" ht="15" customHeight="1" x14ac:dyDescent="0.25">
      <c r="A307" s="147" t="s">
        <v>468</v>
      </c>
      <c r="B307" s="27" t="s">
        <v>273</v>
      </c>
      <c r="C307" s="9">
        <v>1</v>
      </c>
      <c r="D307" s="9"/>
      <c r="E307" s="108">
        <v>41000</v>
      </c>
      <c r="F307" s="108"/>
      <c r="G307" s="127">
        <v>1</v>
      </c>
      <c r="H307" s="126">
        <v>4000</v>
      </c>
      <c r="I307" s="10" t="s">
        <v>469</v>
      </c>
    </row>
    <row r="308" spans="1:10" ht="15" customHeight="1" x14ac:dyDescent="0.25">
      <c r="A308" s="148"/>
      <c r="B308" s="27" t="s">
        <v>167</v>
      </c>
      <c r="C308" s="9">
        <v>1</v>
      </c>
      <c r="D308" s="9"/>
      <c r="E308" s="108">
        <v>23000</v>
      </c>
      <c r="F308" s="108"/>
      <c r="G308" s="127">
        <v>1</v>
      </c>
      <c r="H308" s="126">
        <v>4000</v>
      </c>
      <c r="I308" s="10" t="s">
        <v>470</v>
      </c>
    </row>
    <row r="309" spans="1:10" ht="15" customHeight="1" x14ac:dyDescent="0.25">
      <c r="A309" s="148"/>
      <c r="B309" s="27" t="s">
        <v>45</v>
      </c>
      <c r="C309" s="9">
        <v>1</v>
      </c>
      <c r="D309" s="9"/>
      <c r="E309" s="108">
        <v>37000</v>
      </c>
      <c r="F309" s="108"/>
      <c r="G309" s="127">
        <v>1</v>
      </c>
      <c r="H309" s="126">
        <v>4000</v>
      </c>
      <c r="I309" s="10" t="s">
        <v>84</v>
      </c>
    </row>
    <row r="310" spans="1:10" ht="15" customHeight="1" x14ac:dyDescent="0.25">
      <c r="A310" s="148"/>
      <c r="B310" s="27" t="s">
        <v>394</v>
      </c>
      <c r="C310" s="9">
        <v>1</v>
      </c>
      <c r="D310" s="9"/>
      <c r="E310" s="108"/>
      <c r="F310" s="108">
        <v>36500</v>
      </c>
      <c r="G310" s="127">
        <v>1</v>
      </c>
      <c r="H310" s="126">
        <v>3000</v>
      </c>
      <c r="I310" s="19" t="s">
        <v>471</v>
      </c>
    </row>
    <row r="311" spans="1:10" ht="15" customHeight="1" x14ac:dyDescent="0.25">
      <c r="A311" s="148"/>
      <c r="B311" s="27" t="s">
        <v>472</v>
      </c>
      <c r="C311" s="9">
        <v>1</v>
      </c>
      <c r="D311" s="9"/>
      <c r="E311" s="108"/>
      <c r="F311" s="108">
        <v>24000</v>
      </c>
      <c r="G311" s="127">
        <v>1</v>
      </c>
      <c r="H311" s="126">
        <v>3000</v>
      </c>
      <c r="I311" s="19" t="s">
        <v>473</v>
      </c>
    </row>
    <row r="312" spans="1:10" ht="15" customHeight="1" x14ac:dyDescent="0.25">
      <c r="A312" s="148"/>
      <c r="B312" s="27" t="s">
        <v>474</v>
      </c>
      <c r="C312" s="9">
        <v>1</v>
      </c>
      <c r="D312" s="9"/>
      <c r="E312" s="108"/>
      <c r="F312" s="108">
        <v>67000</v>
      </c>
      <c r="G312" s="127"/>
      <c r="H312" s="126"/>
      <c r="I312" s="19" t="s">
        <v>475</v>
      </c>
    </row>
    <row r="313" spans="1:10" ht="15" customHeight="1" x14ac:dyDescent="0.25">
      <c r="A313" s="148"/>
      <c r="B313" s="27" t="s">
        <v>45</v>
      </c>
      <c r="C313" s="9">
        <v>1</v>
      </c>
      <c r="D313" s="9"/>
      <c r="E313" s="108"/>
      <c r="F313" s="108">
        <v>37000</v>
      </c>
      <c r="G313" s="127">
        <v>1</v>
      </c>
      <c r="H313" s="126">
        <v>4000</v>
      </c>
      <c r="I313" s="19" t="s">
        <v>476</v>
      </c>
    </row>
    <row r="314" spans="1:10" ht="15" customHeight="1" thickBot="1" x14ac:dyDescent="0.3">
      <c r="A314" s="149"/>
      <c r="B314" s="28" t="s">
        <v>389</v>
      </c>
      <c r="C314" s="24">
        <v>1</v>
      </c>
      <c r="D314" s="24"/>
      <c r="E314" s="111"/>
      <c r="F314" s="111">
        <v>31000</v>
      </c>
      <c r="G314" s="128">
        <v>1</v>
      </c>
      <c r="H314" s="129">
        <v>3000</v>
      </c>
      <c r="I314" s="30" t="s">
        <v>477</v>
      </c>
    </row>
    <row r="315" spans="1:10" ht="15" customHeight="1" x14ac:dyDescent="0.25">
      <c r="A315" s="147" t="s">
        <v>478</v>
      </c>
      <c r="B315" s="7" t="s">
        <v>33</v>
      </c>
      <c r="C315" s="8">
        <v>1</v>
      </c>
      <c r="D315" s="94"/>
      <c r="E315" s="132"/>
      <c r="F315" s="95">
        <v>19000</v>
      </c>
      <c r="G315" s="133">
        <v>1</v>
      </c>
      <c r="H315" s="134">
        <v>4000</v>
      </c>
      <c r="I315" s="29" t="s">
        <v>479</v>
      </c>
    </row>
    <row r="316" spans="1:10" ht="15" customHeight="1" x14ac:dyDescent="0.25">
      <c r="A316" s="148"/>
      <c r="B316" s="27" t="s">
        <v>133</v>
      </c>
      <c r="C316" s="9">
        <v>1</v>
      </c>
      <c r="D316" s="9"/>
      <c r="E316" s="108"/>
      <c r="F316" s="108">
        <v>41500</v>
      </c>
      <c r="G316" s="127"/>
      <c r="H316" s="135"/>
      <c r="I316" s="10" t="s">
        <v>480</v>
      </c>
    </row>
    <row r="317" spans="1:10" ht="15" customHeight="1" x14ac:dyDescent="0.25">
      <c r="A317" s="148"/>
      <c r="B317" s="27" t="s">
        <v>40</v>
      </c>
      <c r="C317" s="9">
        <v>1</v>
      </c>
      <c r="D317" s="9"/>
      <c r="E317" s="108"/>
      <c r="F317" s="108">
        <v>53000</v>
      </c>
      <c r="G317" s="127"/>
      <c r="H317" s="135"/>
      <c r="I317" s="19" t="s">
        <v>481</v>
      </c>
    </row>
    <row r="318" spans="1:10" ht="15" customHeight="1" x14ac:dyDescent="0.25">
      <c r="A318" s="148"/>
      <c r="B318" s="27" t="s">
        <v>70</v>
      </c>
      <c r="C318" s="9">
        <v>1</v>
      </c>
      <c r="D318" s="9"/>
      <c r="E318" s="108"/>
      <c r="F318" s="108">
        <v>16000</v>
      </c>
      <c r="G318" s="127">
        <v>1</v>
      </c>
      <c r="H318" s="135">
        <v>3000</v>
      </c>
      <c r="I318" s="19" t="s">
        <v>483</v>
      </c>
    </row>
    <row r="319" spans="1:10" ht="15" customHeight="1" x14ac:dyDescent="0.25">
      <c r="A319" s="148"/>
      <c r="B319" s="11" t="s">
        <v>484</v>
      </c>
      <c r="C319" s="12">
        <v>1</v>
      </c>
      <c r="D319" s="12"/>
      <c r="E319" s="98"/>
      <c r="F319" s="98">
        <v>41000</v>
      </c>
      <c r="G319" s="136"/>
      <c r="H319" s="136"/>
      <c r="I319" s="19" t="s">
        <v>485</v>
      </c>
    </row>
    <row r="320" spans="1:10" ht="15" customHeight="1" x14ac:dyDescent="0.25">
      <c r="A320" s="148"/>
      <c r="B320" s="11" t="s">
        <v>20</v>
      </c>
      <c r="C320" s="9">
        <v>1</v>
      </c>
      <c r="D320" s="9"/>
      <c r="E320" s="108"/>
      <c r="F320" s="108">
        <v>16000</v>
      </c>
      <c r="G320" s="127">
        <v>1</v>
      </c>
      <c r="H320" s="135">
        <v>3000</v>
      </c>
      <c r="I320" s="19" t="s">
        <v>483</v>
      </c>
    </row>
    <row r="321" spans="1:9" ht="15" customHeight="1" thickBot="1" x14ac:dyDescent="0.3">
      <c r="A321" s="149"/>
      <c r="B321" s="15" t="s">
        <v>486</v>
      </c>
      <c r="C321" s="16">
        <v>1</v>
      </c>
      <c r="D321" s="16"/>
      <c r="E321" s="105"/>
      <c r="F321" s="105">
        <v>50000</v>
      </c>
      <c r="G321" s="137"/>
      <c r="H321" s="137"/>
      <c r="I321" s="30" t="s">
        <v>487</v>
      </c>
    </row>
    <row r="322" spans="1:9" x14ac:dyDescent="0.25">
      <c r="B322" s="88"/>
      <c r="C322" s="145">
        <f t="shared" ref="C322:H322" si="0">SUM(C4:C321)</f>
        <v>328</v>
      </c>
      <c r="D322" s="166">
        <f t="shared" si="0"/>
        <v>10</v>
      </c>
      <c r="E322" s="146">
        <f t="shared" si="0"/>
        <v>4463600</v>
      </c>
      <c r="F322" s="146">
        <f t="shared" si="0"/>
        <v>5218200</v>
      </c>
      <c r="G322" s="146">
        <f t="shared" si="0"/>
        <v>211</v>
      </c>
      <c r="H322" s="146">
        <f t="shared" si="0"/>
        <v>728000</v>
      </c>
    </row>
    <row r="323" spans="1:9" x14ac:dyDescent="0.25">
      <c r="B323" s="88"/>
      <c r="C323" s="145"/>
      <c r="D323" s="145"/>
      <c r="E323" s="145"/>
      <c r="F323" s="145"/>
      <c r="G323" s="145"/>
      <c r="H323" s="145"/>
    </row>
    <row r="324" spans="1:9" x14ac:dyDescent="0.25">
      <c r="C324" s="145"/>
      <c r="D324" s="145"/>
      <c r="E324" s="167">
        <f>E322+F322+H322</f>
        <v>10409800</v>
      </c>
      <c r="F324" s="145"/>
      <c r="G324" s="145"/>
      <c r="H324" s="145"/>
    </row>
  </sheetData>
  <mergeCells count="31">
    <mergeCell ref="A234:A245"/>
    <mergeCell ref="A246:A257"/>
    <mergeCell ref="A258:A267"/>
    <mergeCell ref="A315:A321"/>
    <mergeCell ref="A307:A314"/>
    <mergeCell ref="A4:A12"/>
    <mergeCell ref="A13:A31"/>
    <mergeCell ref="A32:A42"/>
    <mergeCell ref="A43:A52"/>
    <mergeCell ref="A53:A61"/>
    <mergeCell ref="A62:A70"/>
    <mergeCell ref="A71:A80"/>
    <mergeCell ref="A81:A89"/>
    <mergeCell ref="A90:A99"/>
    <mergeCell ref="A100:A113"/>
    <mergeCell ref="A114:A120"/>
    <mergeCell ref="A121:A125"/>
    <mergeCell ref="A280:A284"/>
    <mergeCell ref="A285:A296"/>
    <mergeCell ref="A297:A306"/>
    <mergeCell ref="A268:A279"/>
    <mergeCell ref="A126:A136"/>
    <mergeCell ref="A137:A144"/>
    <mergeCell ref="A145:A157"/>
    <mergeCell ref="A207:A219"/>
    <mergeCell ref="A158:A172"/>
    <mergeCell ref="A173:A180"/>
    <mergeCell ref="A181:A188"/>
    <mergeCell ref="A189:A199"/>
    <mergeCell ref="A200:A206"/>
    <mergeCell ref="A220:A2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workbookViewId="0">
      <selection activeCell="C32" sqref="C32:H34"/>
    </sheetView>
  </sheetViews>
  <sheetFormatPr defaultRowHeight="15" x14ac:dyDescent="0.25"/>
  <cols>
    <col min="1" max="1" width="10.140625" bestFit="1" customWidth="1"/>
    <col min="2" max="2" width="26" customWidth="1"/>
    <col min="9" max="9" width="48.42578125" customWidth="1"/>
  </cols>
  <sheetData>
    <row r="2" spans="1:9" ht="15.75" thickBot="1" x14ac:dyDescent="0.3"/>
    <row r="3" spans="1:9" ht="33.75" customHeight="1" thickBot="1" x14ac:dyDescent="0.3">
      <c r="A3" s="1" t="s">
        <v>0</v>
      </c>
      <c r="B3" s="2" t="s">
        <v>151</v>
      </c>
      <c r="C3" s="3" t="s">
        <v>1</v>
      </c>
      <c r="D3" s="34" t="s">
        <v>150</v>
      </c>
      <c r="E3" s="5" t="s">
        <v>2</v>
      </c>
      <c r="F3" s="4" t="s">
        <v>3</v>
      </c>
      <c r="G3" s="34" t="s">
        <v>4</v>
      </c>
      <c r="H3" s="34" t="s">
        <v>5</v>
      </c>
      <c r="I3" s="6" t="s">
        <v>6</v>
      </c>
    </row>
    <row r="4" spans="1:9" ht="15" customHeight="1" x14ac:dyDescent="0.25">
      <c r="A4" s="162">
        <v>44382</v>
      </c>
      <c r="B4" s="7" t="s">
        <v>90</v>
      </c>
      <c r="C4" s="8">
        <v>1</v>
      </c>
      <c r="D4" s="8"/>
      <c r="E4" s="95">
        <v>18000</v>
      </c>
      <c r="F4" s="95"/>
      <c r="G4" s="97">
        <v>1</v>
      </c>
      <c r="H4" s="97">
        <v>3000</v>
      </c>
      <c r="I4" s="29" t="s">
        <v>91</v>
      </c>
    </row>
    <row r="5" spans="1:9" ht="15" customHeight="1" thickBot="1" x14ac:dyDescent="0.3">
      <c r="A5" s="164"/>
      <c r="B5" s="28" t="s">
        <v>98</v>
      </c>
      <c r="C5" s="24">
        <v>1</v>
      </c>
      <c r="D5" s="24"/>
      <c r="E5" s="111">
        <v>21000</v>
      </c>
      <c r="F5" s="111"/>
      <c r="G5" s="107"/>
      <c r="H5" s="107"/>
      <c r="I5" s="30" t="s">
        <v>99</v>
      </c>
    </row>
    <row r="6" spans="1:9" ht="15" customHeight="1" thickBot="1" x14ac:dyDescent="0.3">
      <c r="A6" s="43">
        <v>44383</v>
      </c>
      <c r="B6" s="40" t="s">
        <v>98</v>
      </c>
      <c r="C6" s="41">
        <v>1</v>
      </c>
      <c r="D6" s="41"/>
      <c r="E6" s="138">
        <v>18000</v>
      </c>
      <c r="F6" s="138"/>
      <c r="G6" s="139">
        <v>1</v>
      </c>
      <c r="H6" s="139">
        <v>3000</v>
      </c>
      <c r="I6" s="42" t="s">
        <v>91</v>
      </c>
    </row>
    <row r="7" spans="1:9" ht="15" customHeight="1" x14ac:dyDescent="0.25">
      <c r="A7" s="162">
        <v>44384</v>
      </c>
      <c r="B7" s="7" t="s">
        <v>124</v>
      </c>
      <c r="C7" s="8">
        <v>1</v>
      </c>
      <c r="D7" s="8"/>
      <c r="E7" s="95">
        <v>12000</v>
      </c>
      <c r="F7" s="95"/>
      <c r="G7" s="97">
        <v>1</v>
      </c>
      <c r="H7" s="97">
        <v>3000</v>
      </c>
      <c r="I7" s="29" t="s">
        <v>125</v>
      </c>
    </row>
    <row r="8" spans="1:9" ht="15" customHeight="1" thickBot="1" x14ac:dyDescent="0.3">
      <c r="A8" s="163"/>
      <c r="B8" s="28" t="s">
        <v>124</v>
      </c>
      <c r="C8" s="24">
        <v>1</v>
      </c>
      <c r="D8" s="24"/>
      <c r="E8" s="111">
        <v>11000</v>
      </c>
      <c r="F8" s="111"/>
      <c r="G8" s="107">
        <v>1</v>
      </c>
      <c r="H8" s="107">
        <v>4000</v>
      </c>
      <c r="I8" s="30" t="s">
        <v>126</v>
      </c>
    </row>
    <row r="9" spans="1:9" ht="14.25" customHeight="1" x14ac:dyDescent="0.25">
      <c r="A9" s="162">
        <v>44385</v>
      </c>
      <c r="B9" s="7" t="s">
        <v>139</v>
      </c>
      <c r="C9" s="8">
        <v>1</v>
      </c>
      <c r="D9" s="8"/>
      <c r="E9" s="95">
        <v>27000</v>
      </c>
      <c r="F9" s="95"/>
      <c r="G9" s="97"/>
      <c r="H9" s="97"/>
      <c r="I9" s="29" t="s">
        <v>140</v>
      </c>
    </row>
    <row r="10" spans="1:9" ht="15" customHeight="1" x14ac:dyDescent="0.25">
      <c r="A10" s="165"/>
      <c r="B10" s="11" t="s">
        <v>90</v>
      </c>
      <c r="C10" s="12">
        <v>1</v>
      </c>
      <c r="D10" s="12"/>
      <c r="E10" s="98">
        <v>21000</v>
      </c>
      <c r="F10" s="98"/>
      <c r="G10" s="100"/>
      <c r="H10" s="100"/>
      <c r="I10" s="10" t="s">
        <v>149</v>
      </c>
    </row>
    <row r="11" spans="1:9" ht="15" customHeight="1" thickBot="1" x14ac:dyDescent="0.3">
      <c r="A11" s="164"/>
      <c r="B11" s="28" t="s">
        <v>90</v>
      </c>
      <c r="C11" s="24">
        <v>1</v>
      </c>
      <c r="D11" s="24"/>
      <c r="E11" s="111">
        <v>21000</v>
      </c>
      <c r="F11" s="111"/>
      <c r="G11" s="107"/>
      <c r="H11" s="107"/>
      <c r="I11" s="30" t="s">
        <v>149</v>
      </c>
    </row>
    <row r="12" spans="1:9" ht="15" customHeight="1" thickBot="1" x14ac:dyDescent="0.3">
      <c r="A12" s="43">
        <v>44388</v>
      </c>
      <c r="B12" s="70" t="s">
        <v>90</v>
      </c>
      <c r="C12" s="71">
        <v>1</v>
      </c>
      <c r="D12" s="71"/>
      <c r="E12" s="140">
        <v>18000</v>
      </c>
      <c r="F12" s="140"/>
      <c r="G12" s="140">
        <v>1</v>
      </c>
      <c r="H12" s="140">
        <v>3000</v>
      </c>
      <c r="I12" s="72" t="s">
        <v>91</v>
      </c>
    </row>
    <row r="13" spans="1:9" ht="15" customHeight="1" thickBot="1" x14ac:dyDescent="0.3">
      <c r="A13" s="43">
        <v>44390</v>
      </c>
      <c r="B13" s="70" t="s">
        <v>124</v>
      </c>
      <c r="C13" s="71">
        <v>1</v>
      </c>
      <c r="D13" s="71"/>
      <c r="E13" s="140">
        <v>15000</v>
      </c>
      <c r="F13" s="140"/>
      <c r="G13" s="140"/>
      <c r="H13" s="140"/>
      <c r="I13" s="72" t="s">
        <v>206</v>
      </c>
    </row>
    <row r="14" spans="1:9" ht="15" customHeight="1" thickBot="1" x14ac:dyDescent="0.3">
      <c r="A14" s="43">
        <v>44392</v>
      </c>
      <c r="B14" s="70" t="s">
        <v>98</v>
      </c>
      <c r="C14" s="71">
        <v>1</v>
      </c>
      <c r="D14" s="71"/>
      <c r="E14" s="140">
        <v>21000</v>
      </c>
      <c r="F14" s="140"/>
      <c r="G14" s="140"/>
      <c r="H14" s="140"/>
      <c r="I14" s="72" t="s">
        <v>99</v>
      </c>
    </row>
    <row r="15" spans="1:9" ht="15" customHeight="1" thickBot="1" x14ac:dyDescent="0.3">
      <c r="A15" s="43">
        <v>44393</v>
      </c>
      <c r="B15" s="70" t="s">
        <v>98</v>
      </c>
      <c r="C15" s="71">
        <v>1</v>
      </c>
      <c r="D15" s="71"/>
      <c r="E15" s="140">
        <v>21000</v>
      </c>
      <c r="F15" s="140"/>
      <c r="G15" s="140"/>
      <c r="H15" s="140"/>
      <c r="I15" s="72" t="s">
        <v>99</v>
      </c>
    </row>
    <row r="16" spans="1:9" ht="15" customHeight="1" x14ac:dyDescent="0.25">
      <c r="A16" s="162">
        <v>44394</v>
      </c>
      <c r="B16" s="50" t="s">
        <v>267</v>
      </c>
      <c r="C16" s="46">
        <v>1</v>
      </c>
      <c r="D16" s="46"/>
      <c r="E16" s="113">
        <v>23000</v>
      </c>
      <c r="F16" s="113"/>
      <c r="G16" s="113"/>
      <c r="H16" s="113"/>
      <c r="I16" s="51" t="s">
        <v>268</v>
      </c>
    </row>
    <row r="17" spans="1:9" ht="15" customHeight="1" x14ac:dyDescent="0.25">
      <c r="A17" s="165"/>
      <c r="B17" s="48" t="s">
        <v>124</v>
      </c>
      <c r="C17" s="47">
        <v>1</v>
      </c>
      <c r="D17" s="47"/>
      <c r="E17" s="114">
        <v>12000</v>
      </c>
      <c r="F17" s="114"/>
      <c r="G17" s="114">
        <v>1</v>
      </c>
      <c r="H17" s="114">
        <v>3000</v>
      </c>
      <c r="I17" s="54" t="s">
        <v>125</v>
      </c>
    </row>
    <row r="18" spans="1:9" ht="15" customHeight="1" thickBot="1" x14ac:dyDescent="0.3">
      <c r="A18" s="164"/>
      <c r="B18" s="55" t="s">
        <v>279</v>
      </c>
      <c r="C18" s="49">
        <v>1</v>
      </c>
      <c r="D18" s="49"/>
      <c r="E18" s="115"/>
      <c r="F18" s="115">
        <v>27000</v>
      </c>
      <c r="G18" s="115"/>
      <c r="H18" s="115"/>
      <c r="I18" s="58" t="s">
        <v>280</v>
      </c>
    </row>
    <row r="19" spans="1:9" ht="15" customHeight="1" x14ac:dyDescent="0.25">
      <c r="A19" s="162">
        <v>44395</v>
      </c>
      <c r="B19" s="50" t="s">
        <v>124</v>
      </c>
      <c r="C19" s="46">
        <v>1</v>
      </c>
      <c r="D19" s="46"/>
      <c r="E19" s="113"/>
      <c r="F19" s="113">
        <v>15000</v>
      </c>
      <c r="G19" s="113"/>
      <c r="H19" s="113"/>
      <c r="I19" s="59" t="s">
        <v>288</v>
      </c>
    </row>
    <row r="20" spans="1:9" ht="15" customHeight="1" thickBot="1" x14ac:dyDescent="0.3">
      <c r="A20" s="164"/>
      <c r="B20" s="55" t="s">
        <v>291</v>
      </c>
      <c r="C20" s="49">
        <v>1</v>
      </c>
      <c r="D20" s="49"/>
      <c r="E20" s="115">
        <v>27000</v>
      </c>
      <c r="F20" s="115"/>
      <c r="G20" s="115"/>
      <c r="H20" s="115"/>
      <c r="I20" s="58" t="s">
        <v>292</v>
      </c>
    </row>
    <row r="21" spans="1:9" ht="15" customHeight="1" thickBot="1" x14ac:dyDescent="0.3">
      <c r="A21" s="74">
        <v>44396</v>
      </c>
      <c r="B21" s="70" t="s">
        <v>90</v>
      </c>
      <c r="C21" s="71">
        <v>1</v>
      </c>
      <c r="D21" s="71"/>
      <c r="E21" s="140"/>
      <c r="F21" s="140">
        <v>21000</v>
      </c>
      <c r="G21" s="140"/>
      <c r="H21" s="140"/>
      <c r="I21" s="73" t="s">
        <v>308</v>
      </c>
    </row>
    <row r="22" spans="1:9" ht="15" customHeight="1" x14ac:dyDescent="0.25">
      <c r="A22" s="162">
        <v>44397</v>
      </c>
      <c r="B22" s="50" t="s">
        <v>319</v>
      </c>
      <c r="C22" s="46">
        <v>1</v>
      </c>
      <c r="D22" s="46"/>
      <c r="E22" s="113"/>
      <c r="F22" s="113">
        <v>27000</v>
      </c>
      <c r="G22" s="113"/>
      <c r="H22" s="113"/>
      <c r="I22" s="59" t="s">
        <v>320</v>
      </c>
    </row>
    <row r="23" spans="1:9" ht="15" customHeight="1" thickBot="1" x14ac:dyDescent="0.3">
      <c r="A23" s="164"/>
      <c r="B23" s="55" t="s">
        <v>279</v>
      </c>
      <c r="C23" s="49">
        <v>1</v>
      </c>
      <c r="D23" s="49"/>
      <c r="E23" s="115"/>
      <c r="F23" s="115">
        <v>27000</v>
      </c>
      <c r="G23" s="115"/>
      <c r="H23" s="115"/>
      <c r="I23" s="60" t="s">
        <v>320</v>
      </c>
    </row>
    <row r="24" spans="1:9" ht="15" customHeight="1" x14ac:dyDescent="0.25">
      <c r="A24" s="162">
        <v>44398</v>
      </c>
      <c r="B24" s="50" t="s">
        <v>341</v>
      </c>
      <c r="C24" s="46">
        <v>1</v>
      </c>
      <c r="D24" s="46"/>
      <c r="E24" s="113">
        <v>27000</v>
      </c>
      <c r="F24" s="113"/>
      <c r="G24" s="113"/>
      <c r="H24" s="113"/>
      <c r="I24" s="51" t="s">
        <v>292</v>
      </c>
    </row>
    <row r="25" spans="1:9" ht="15" customHeight="1" x14ac:dyDescent="0.25">
      <c r="A25" s="165"/>
      <c r="B25" s="48" t="s">
        <v>98</v>
      </c>
      <c r="C25" s="47">
        <v>1</v>
      </c>
      <c r="D25" s="47"/>
      <c r="E25" s="114">
        <v>15000</v>
      </c>
      <c r="F25" s="114"/>
      <c r="G25" s="114">
        <v>2</v>
      </c>
      <c r="H25" s="114">
        <v>6000</v>
      </c>
      <c r="I25" s="54" t="s">
        <v>345</v>
      </c>
    </row>
    <row r="26" spans="1:9" ht="15" customHeight="1" thickBot="1" x14ac:dyDescent="0.3">
      <c r="A26" s="164"/>
      <c r="B26" s="55" t="s">
        <v>98</v>
      </c>
      <c r="C26" s="49">
        <v>1</v>
      </c>
      <c r="D26" s="49"/>
      <c r="E26" s="115"/>
      <c r="F26" s="115">
        <v>12000</v>
      </c>
      <c r="G26" s="115">
        <v>2</v>
      </c>
      <c r="H26" s="115">
        <v>9000</v>
      </c>
      <c r="I26" s="60" t="s">
        <v>346</v>
      </c>
    </row>
    <row r="27" spans="1:9" ht="15" customHeight="1" thickBot="1" x14ac:dyDescent="0.3">
      <c r="A27" s="43">
        <v>44399</v>
      </c>
      <c r="B27" s="40" t="s">
        <v>98</v>
      </c>
      <c r="C27" s="84">
        <v>1</v>
      </c>
      <c r="D27" s="84"/>
      <c r="E27" s="141"/>
      <c r="F27" s="141">
        <v>21000</v>
      </c>
      <c r="G27" s="141"/>
      <c r="H27" s="141"/>
      <c r="I27" s="85" t="s">
        <v>308</v>
      </c>
    </row>
    <row r="28" spans="1:9" ht="15" customHeight="1" thickBot="1" x14ac:dyDescent="0.3">
      <c r="A28" s="74">
        <v>44400</v>
      </c>
      <c r="B28" s="40" t="s">
        <v>124</v>
      </c>
      <c r="C28" s="84">
        <v>1</v>
      </c>
      <c r="D28" s="84"/>
      <c r="E28" s="141"/>
      <c r="F28" s="141">
        <v>9000</v>
      </c>
      <c r="G28" s="141">
        <v>2</v>
      </c>
      <c r="H28" s="141">
        <v>6000</v>
      </c>
      <c r="I28" s="86" t="s">
        <v>374</v>
      </c>
    </row>
    <row r="29" spans="1:9" ht="15" customHeight="1" thickBot="1" x14ac:dyDescent="0.3">
      <c r="A29" s="43">
        <v>44407</v>
      </c>
      <c r="B29" s="40" t="s">
        <v>124</v>
      </c>
      <c r="C29" s="41">
        <v>1</v>
      </c>
      <c r="D29" s="41"/>
      <c r="E29" s="138">
        <v>12000</v>
      </c>
      <c r="F29" s="138"/>
      <c r="G29" s="142">
        <v>1</v>
      </c>
      <c r="H29" s="143">
        <v>3000</v>
      </c>
      <c r="I29" s="42" t="s">
        <v>125</v>
      </c>
    </row>
    <row r="30" spans="1:9" ht="15" customHeight="1" x14ac:dyDescent="0.25">
      <c r="A30" s="162">
        <v>44408</v>
      </c>
      <c r="B30" s="7" t="s">
        <v>124</v>
      </c>
      <c r="C30" s="8">
        <v>1</v>
      </c>
      <c r="D30" s="8"/>
      <c r="E30" s="95">
        <v>12000</v>
      </c>
      <c r="F30" s="95"/>
      <c r="G30" s="130">
        <v>1</v>
      </c>
      <c r="H30" s="134">
        <v>3000</v>
      </c>
      <c r="I30" s="29" t="s">
        <v>125</v>
      </c>
    </row>
    <row r="31" spans="1:9" ht="15" customHeight="1" thickBot="1" x14ac:dyDescent="0.3">
      <c r="A31" s="163"/>
      <c r="B31" s="28" t="s">
        <v>124</v>
      </c>
      <c r="C31" s="24">
        <v>1</v>
      </c>
      <c r="D31" s="24"/>
      <c r="E31" s="111">
        <v>9000</v>
      </c>
      <c r="F31" s="111"/>
      <c r="G31" s="128">
        <v>2</v>
      </c>
      <c r="H31" s="144">
        <v>6000</v>
      </c>
      <c r="I31" s="30" t="s">
        <v>482</v>
      </c>
    </row>
    <row r="32" spans="1:9" x14ac:dyDescent="0.25">
      <c r="C32" s="145">
        <f>SUM(C4:C31)</f>
        <v>28</v>
      </c>
      <c r="D32" s="145"/>
      <c r="E32" s="146">
        <f>SUM(E4:E31)</f>
        <v>361000</v>
      </c>
      <c r="F32" s="146">
        <f>SUM(F4:F31)</f>
        <v>159000</v>
      </c>
      <c r="G32" s="146">
        <f>SUM(G4:G31)</f>
        <v>16</v>
      </c>
      <c r="H32" s="146">
        <f>SUM(H4:H31)</f>
        <v>52000</v>
      </c>
    </row>
    <row r="33" spans="3:8" x14ac:dyDescent="0.25">
      <c r="C33" s="145"/>
      <c r="D33" s="145"/>
      <c r="E33" s="146"/>
      <c r="F33" s="146"/>
      <c r="G33" s="146"/>
      <c r="H33" s="146"/>
    </row>
    <row r="34" spans="3:8" x14ac:dyDescent="0.25">
      <c r="C34" s="145"/>
      <c r="D34" s="145"/>
      <c r="E34" s="146">
        <f>E32+F32+H32</f>
        <v>572000</v>
      </c>
      <c r="F34" s="146"/>
      <c r="G34" s="146"/>
      <c r="H34" s="146"/>
    </row>
  </sheetData>
  <mergeCells count="8">
    <mergeCell ref="A30:A31"/>
    <mergeCell ref="A22:A23"/>
    <mergeCell ref="A24:A26"/>
    <mergeCell ref="A4:A5"/>
    <mergeCell ref="A7:A8"/>
    <mergeCell ref="A9:A11"/>
    <mergeCell ref="A16:A18"/>
    <mergeCell ref="A19:A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магазин</vt:lpstr>
      <vt:lpstr>дисконт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2021-08-02T14:58:10Z</dcterms:modified>
</cp:coreProperties>
</file>