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45621" refMode="R1C1"/>
</workbook>
</file>

<file path=xl/calcChain.xml><?xml version="1.0" encoding="utf-8"?>
<calcChain xmlns="http://schemas.openxmlformats.org/spreadsheetml/2006/main">
  <c r="E89" i="2" l="1"/>
  <c r="C87" i="2" l="1"/>
  <c r="D87" i="2"/>
  <c r="E87" i="2"/>
  <c r="F87" i="2"/>
  <c r="G87" i="2"/>
  <c r="H87" i="2"/>
</calcChain>
</file>

<file path=xl/sharedStrings.xml><?xml version="1.0" encoding="utf-8"?>
<sst xmlns="http://schemas.openxmlformats.org/spreadsheetml/2006/main" count="155" uniqueCount="103">
  <si>
    <t>KSP QR</t>
  </si>
  <si>
    <t>АКБ</t>
  </si>
  <si>
    <t>Дата</t>
  </si>
  <si>
    <t>кол-во</t>
  </si>
  <si>
    <t>нал.</t>
  </si>
  <si>
    <t>без.нал.</t>
  </si>
  <si>
    <t>кол.б/у</t>
  </si>
  <si>
    <t>скидка б/у</t>
  </si>
  <si>
    <t xml:space="preserve">Ёмкость </t>
  </si>
  <si>
    <t>Наименование</t>
  </si>
  <si>
    <t>Bars 62 L+ st</t>
  </si>
  <si>
    <t>Next 75 R + st</t>
  </si>
  <si>
    <t>Bars 62 R+ st</t>
  </si>
  <si>
    <t>KSP терминал</t>
  </si>
  <si>
    <t>Next 62 R + st</t>
  </si>
  <si>
    <t>Bars 60 R+ st</t>
  </si>
  <si>
    <t>Bars 75 R+ jis</t>
  </si>
  <si>
    <t>KSP GOLD</t>
  </si>
  <si>
    <t>Bars 77 R+ st</t>
  </si>
  <si>
    <t>KSP QR/Наличка</t>
  </si>
  <si>
    <t>Racer 75 L + st</t>
  </si>
  <si>
    <t>Next 60 R + st</t>
  </si>
  <si>
    <t>Bars 60 L+ st</t>
  </si>
  <si>
    <t>Bars 65 R + jis</t>
  </si>
  <si>
    <t>Varta 63 R + st</t>
  </si>
  <si>
    <t xml:space="preserve">KSP м-н Горбачев Александр
</t>
  </si>
  <si>
    <t xml:space="preserve">KSP м-н Бурковский Я.
</t>
  </si>
  <si>
    <t>Racer 60 R + st</t>
  </si>
  <si>
    <t xml:space="preserve">KSP м-н Мукажанов Нурлан
</t>
  </si>
  <si>
    <t>Mutlu 63 L + st</t>
  </si>
  <si>
    <t xml:space="preserve">KSP м-н Чупров Вячеслав
</t>
  </si>
  <si>
    <t xml:space="preserve">KSP м-н Рыкунов Дмитрий
</t>
  </si>
  <si>
    <t>Mutlu 68 R + st</t>
  </si>
  <si>
    <t>Next 75 L + jis</t>
  </si>
  <si>
    <t>Next 60 L + st</t>
  </si>
  <si>
    <t xml:space="preserve">KSP м-н Аркаев Вячеслав/KSP QR
</t>
  </si>
  <si>
    <t>Hyundai 90 R + jis (105D31L)</t>
  </si>
  <si>
    <t>KSP QR/1000 скидка</t>
  </si>
  <si>
    <t>Hyundai 90 L + jis (105D31R)</t>
  </si>
  <si>
    <t>Racer  60 R+ st</t>
  </si>
  <si>
    <t>Westa  74 R + st</t>
  </si>
  <si>
    <t xml:space="preserve">KSP м-н Морозов Юрий
</t>
  </si>
  <si>
    <t>Замена по гарантии от 02.02.2021 T-Rex 65 R + jis</t>
  </si>
  <si>
    <t>Titan 70 R + st</t>
  </si>
  <si>
    <t xml:space="preserve">KSP м-н Ващенко Денис
</t>
  </si>
  <si>
    <t xml:space="preserve">KSP м-н Биль Татьяна
</t>
  </si>
  <si>
    <t>Westa  60 R + st</t>
  </si>
  <si>
    <t>Next 75 R + jis</t>
  </si>
  <si>
    <t>1000 скидка</t>
  </si>
  <si>
    <t>Mutlu 75 R + st    (LB3)</t>
  </si>
  <si>
    <t>Bars 62 L + st</t>
  </si>
  <si>
    <t xml:space="preserve">KSP м-н Папов Денис
</t>
  </si>
  <si>
    <t>Кайнар 140 Euro</t>
  </si>
  <si>
    <t>ТОО"Шарбакты-Кус"клемма 8 300</t>
  </si>
  <si>
    <t>ТОО"ASTYK PV"</t>
  </si>
  <si>
    <t>Forlux 90 R + st</t>
  </si>
  <si>
    <t>Hyundai 75 R + st (57359)</t>
  </si>
  <si>
    <t xml:space="preserve">KSP м-н Назарцова Ольга
</t>
  </si>
  <si>
    <t>Energizer 35 R + jis (тонк.кл)</t>
  </si>
  <si>
    <t>ТОО"АлатауСтройПроект"Д.Вода-1 500/KSP QR RED</t>
  </si>
  <si>
    <t>Taxi 60 R + st</t>
  </si>
  <si>
    <t>Bars 190 КБ</t>
  </si>
  <si>
    <t xml:space="preserve">KSP м-н Сабитова Салтанат
</t>
  </si>
  <si>
    <t xml:space="preserve">KSP м-н Загарулько Сергей
</t>
  </si>
  <si>
    <t xml:space="preserve">KSP м-н Рязнцев Владислав
</t>
  </si>
  <si>
    <t>Westa 100 R + st</t>
  </si>
  <si>
    <t>Bars 60 L + st</t>
  </si>
  <si>
    <t>Bars 75 L + jis</t>
  </si>
  <si>
    <t>Электра 75 L + st</t>
  </si>
  <si>
    <t>Bars 75 R+ st (низкий)</t>
  </si>
  <si>
    <t>Westa 74 R + st</t>
  </si>
  <si>
    <t>W-Star 90 R st</t>
  </si>
  <si>
    <t xml:space="preserve">KSP м-н Имананова Маржан
</t>
  </si>
  <si>
    <t>Next 90 R + st</t>
  </si>
  <si>
    <t>TOO"Строй-Дизайн PV"/KSP GOLD</t>
  </si>
  <si>
    <t>Varta 70 R + jis</t>
  </si>
  <si>
    <t xml:space="preserve">KSP м-н Стригун Алексей
</t>
  </si>
  <si>
    <t>Crona 75 R + st</t>
  </si>
  <si>
    <t>ТОО"Темирбол"</t>
  </si>
  <si>
    <t>Bars 62 R + st</t>
  </si>
  <si>
    <t xml:space="preserve">KSP м-н Filatov Pavel
</t>
  </si>
  <si>
    <t>Bars 100 R + jis</t>
  </si>
  <si>
    <t>ТОО"Мойнак 2015"</t>
  </si>
  <si>
    <t>Hyundai 75 R + jis (80D26L)</t>
  </si>
  <si>
    <t>Hyundai 100 R + jis (115D31L)</t>
  </si>
  <si>
    <t>Crona 60 R + st</t>
  </si>
  <si>
    <t>KSP QR RED</t>
  </si>
  <si>
    <t>Bars 77 R + st</t>
  </si>
  <si>
    <t>Westa 65 R + st</t>
  </si>
  <si>
    <t>KSP терминал/500 скидка</t>
  </si>
  <si>
    <t>Racer  60 L+ st</t>
  </si>
  <si>
    <t>KSP QR/2000 скидка</t>
  </si>
  <si>
    <t>Bars 60 R + st</t>
  </si>
  <si>
    <t xml:space="preserve">KSP м-н Глушков Николай
</t>
  </si>
  <si>
    <t>Next 50 R + jis</t>
  </si>
  <si>
    <t>Racer  60 R + st</t>
  </si>
  <si>
    <t xml:space="preserve">KSP м-н Харченко Сергей
</t>
  </si>
  <si>
    <t>Hyundai 100 R + jis (115D31R)</t>
  </si>
  <si>
    <t xml:space="preserve">KSP м-н Cидоренко Сергей
</t>
  </si>
  <si>
    <t>Varta 12 V</t>
  </si>
  <si>
    <t xml:space="preserve">KSP м-н Cериков Даулет
</t>
  </si>
  <si>
    <t>Отчет по реализации товаров "Магазин ЕСТАЯ"  за Май месяц 2021 года</t>
  </si>
  <si>
    <t>Bars  6СТ-75 L+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</si>
</sst>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4">
    <xf numFmtId="0" fontId="0" fillId="0" borderId="0" xfId="0"/>
    <xf numFmtId="3" fontId="3" fillId="0" borderId="6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3" fontId="0" fillId="0" borderId="2" xfId="0" applyNumberFormat="1" applyFill="1" applyBorder="1" applyAlignment="1">
      <alignment horizontal="center"/>
    </xf>
    <xf numFmtId="3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13" xfId="0" applyBorder="1"/>
    <xf numFmtId="3" fontId="0" fillId="0" borderId="13" xfId="0" applyNumberFormat="1" applyBorder="1" applyAlignment="1">
      <alignment horizontal="center"/>
    </xf>
    <xf numFmtId="0" fontId="0" fillId="0" borderId="6" xfId="0" applyBorder="1"/>
    <xf numFmtId="0" fontId="0" fillId="0" borderId="8" xfId="0" applyBorder="1"/>
    <xf numFmtId="3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center"/>
    </xf>
    <xf numFmtId="3" fontId="0" fillId="0" borderId="13" xfId="0" applyNumberFormat="1" applyFon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3" fontId="0" fillId="0" borderId="2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0" fontId="0" fillId="0" borderId="13" xfId="0" applyFill="1" applyBorder="1"/>
    <xf numFmtId="0" fontId="0" fillId="0" borderId="13" xfId="0" applyFont="1" applyFill="1" applyBorder="1" applyAlignment="1">
      <alignment horizontal="left" vertical="center"/>
    </xf>
    <xf numFmtId="1" fontId="0" fillId="0" borderId="1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3" fontId="0" fillId="0" borderId="2" xfId="0" applyNumberFormat="1" applyFill="1" applyBorder="1"/>
    <xf numFmtId="0" fontId="0" fillId="0" borderId="7" xfId="0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3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/>
    <xf numFmtId="0" fontId="0" fillId="0" borderId="4" xfId="0" applyFill="1" applyBorder="1"/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14" fontId="3" fillId="3" borderId="1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left" vertical="center"/>
    </xf>
    <xf numFmtId="1" fontId="0" fillId="0" borderId="19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Fill="1" applyBorder="1"/>
    <xf numFmtId="3" fontId="0" fillId="0" borderId="19" xfId="0" applyNumberForma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3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6" fillId="0" borderId="3" xfId="0" applyFont="1" applyFill="1" applyBorder="1"/>
    <xf numFmtId="0" fontId="6" fillId="0" borderId="14" xfId="0" applyFont="1" applyFill="1" applyBorder="1" applyAlignment="1">
      <alignment horizontal="center" vertical="center"/>
    </xf>
    <xf numFmtId="0" fontId="6" fillId="0" borderId="6" xfId="0" applyFont="1" applyFill="1" applyBorder="1"/>
    <xf numFmtId="3" fontId="6" fillId="0" borderId="6" xfId="0" applyNumberFormat="1" applyFont="1" applyFill="1" applyBorder="1" applyAlignment="1">
      <alignment horizontal="center"/>
    </xf>
    <xf numFmtId="0" fontId="6" fillId="0" borderId="2" xfId="0" applyFont="1" applyFill="1" applyBorder="1"/>
    <xf numFmtId="0" fontId="6" fillId="0" borderId="5" xfId="0" applyFont="1" applyFill="1" applyBorder="1" applyAlignment="1">
      <alignment horizontal="center"/>
    </xf>
    <xf numFmtId="0" fontId="6" fillId="0" borderId="8" xfId="0" applyFont="1" applyFill="1" applyBorder="1"/>
    <xf numFmtId="3" fontId="6" fillId="0" borderId="8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/>
    <xf numFmtId="0" fontId="6" fillId="0" borderId="6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5" xfId="0" applyFont="1" applyFill="1" applyBorder="1"/>
    <xf numFmtId="0" fontId="6" fillId="0" borderId="13" xfId="0" applyFont="1" applyFill="1" applyBorder="1"/>
    <xf numFmtId="3" fontId="6" fillId="0" borderId="13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4" xfId="0" applyFont="1" applyFill="1" applyBorder="1"/>
    <xf numFmtId="0" fontId="6" fillId="0" borderId="4" xfId="0" applyFont="1" applyFill="1" applyBorder="1"/>
    <xf numFmtId="0" fontId="6" fillId="0" borderId="3" xfId="0" applyFont="1" applyFill="1" applyBorder="1" applyAlignment="1"/>
    <xf numFmtId="0" fontId="6" fillId="0" borderId="4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/>
    </xf>
    <xf numFmtId="0" fontId="6" fillId="0" borderId="19" xfId="0" applyFont="1" applyFill="1" applyBorder="1"/>
    <xf numFmtId="0" fontId="6" fillId="0" borderId="19" xfId="0" applyFont="1" applyFill="1" applyBorder="1" applyAlignment="1">
      <alignment horizontal="center"/>
    </xf>
    <xf numFmtId="3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6" xfId="0" applyFill="1" applyBorder="1"/>
    <xf numFmtId="3" fontId="0" fillId="0" borderId="6" xfId="0" applyNumberFormat="1" applyFill="1" applyBorder="1"/>
    <xf numFmtId="3" fontId="0" fillId="0" borderId="14" xfId="0" applyNumberFormat="1" applyFill="1" applyBorder="1" applyAlignment="1">
      <alignment horizontal="center" vertical="center"/>
    </xf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3" fontId="0" fillId="0" borderId="21" xfId="0" applyNumberFormat="1" applyFill="1" applyBorder="1" applyAlignment="1">
      <alignment horizontal="center"/>
    </xf>
    <xf numFmtId="3" fontId="0" fillId="0" borderId="0" xfId="0" applyNumberFormat="1"/>
    <xf numFmtId="3" fontId="7" fillId="0" borderId="0" xfId="0" applyNumberFormat="1" applyFont="1"/>
    <xf numFmtId="3" fontId="7" fillId="3" borderId="0" xfId="0" applyNumberFormat="1" applyFont="1" applyFill="1"/>
    <xf numFmtId="0" fontId="0" fillId="0" borderId="0" xfId="0" applyFill="1"/>
    <xf numFmtId="0" fontId="0" fillId="2" borderId="8" xfId="0" applyFill="1" applyBorder="1"/>
    <xf numFmtId="0" fontId="8" fillId="3" borderId="0" xfId="1" applyFont="1" applyFill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4" fontId="3" fillId="3" borderId="9" xfId="0" applyNumberFormat="1" applyFont="1" applyFill="1" applyBorder="1" applyAlignment="1">
      <alignment horizontal="center" vertical="center"/>
    </xf>
    <xf numFmtId="14" fontId="3" fillId="3" borderId="1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14" fontId="5" fillId="3" borderId="11" xfId="0" applyNumberFormat="1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 vertical="center"/>
    </xf>
    <xf numFmtId="14" fontId="5" fillId="3" borderId="15" xfId="0" applyNumberFormat="1" applyFont="1" applyFill="1" applyBorder="1" applyAlignment="1">
      <alignment horizontal="center" vertical="center"/>
    </xf>
    <xf numFmtId="14" fontId="5" fillId="3" borderId="18" xfId="0" applyNumberFormat="1" applyFont="1" applyFill="1" applyBorder="1" applyAlignment="1">
      <alignment horizontal="center" vertical="center"/>
    </xf>
    <xf numFmtId="14" fontId="5" fillId="3" borderId="17" xfId="0" applyNumberFormat="1" applyFont="1" applyFill="1" applyBorder="1" applyAlignment="1">
      <alignment horizontal="center" vertical="center"/>
    </xf>
    <xf numFmtId="14" fontId="5" fillId="3" borderId="16" xfId="0" applyNumberFormat="1" applyFont="1" applyFill="1" applyBorder="1" applyAlignment="1">
      <alignment horizontal="center" vertical="center"/>
    </xf>
    <xf numFmtId="14" fontId="3" fillId="3" borderId="15" xfId="0" applyNumberFormat="1" applyFont="1" applyFill="1" applyBorder="1" applyAlignment="1">
      <alignment horizontal="center" vertical="center"/>
    </xf>
    <xf numFmtId="14" fontId="3" fillId="3" borderId="17" xfId="0" applyNumberFormat="1" applyFont="1" applyFill="1" applyBorder="1" applyAlignment="1">
      <alignment horizontal="center" vertical="center"/>
    </xf>
    <xf numFmtId="14" fontId="3" fillId="3" borderId="16" xfId="0" applyNumberFormat="1" applyFont="1" applyFill="1" applyBorder="1" applyAlignment="1">
      <alignment horizontal="center" vertical="center"/>
    </xf>
    <xf numFmtId="14" fontId="3" fillId="3" borderId="18" xfId="0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64" workbookViewId="0">
      <selection activeCell="E90" sqref="E90"/>
    </sheetView>
  </sheetViews>
  <sheetFormatPr defaultRowHeight="15" x14ac:dyDescent="0.25"/>
  <cols>
    <col min="1" max="1" width="22.85546875" customWidth="1"/>
    <col min="2" max="2" width="26.85546875" customWidth="1"/>
    <col min="5" max="5" width="10.140625" bestFit="1" customWidth="1"/>
    <col min="10" max="10" width="60.7109375" customWidth="1"/>
    <col min="11" max="11" width="10.7109375" customWidth="1"/>
  </cols>
  <sheetData>
    <row r="1" spans="1:10" ht="20.25" x14ac:dyDescent="0.3">
      <c r="A1" s="119" t="s">
        <v>101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 ht="15.75" thickBot="1" x14ac:dyDescent="0.3"/>
    <row r="3" spans="1:10" ht="15.75" thickBot="1" x14ac:dyDescent="0.3">
      <c r="A3" s="2" t="s">
        <v>2</v>
      </c>
      <c r="B3" s="3" t="s">
        <v>1</v>
      </c>
      <c r="C3" s="3" t="s">
        <v>3</v>
      </c>
      <c r="D3" s="3"/>
      <c r="E3" s="1" t="s">
        <v>4</v>
      </c>
      <c r="F3" s="1" t="s">
        <v>5</v>
      </c>
      <c r="G3" s="3" t="s">
        <v>6</v>
      </c>
      <c r="H3" s="1" t="s">
        <v>7</v>
      </c>
      <c r="I3" s="3" t="s">
        <v>8</v>
      </c>
      <c r="J3" s="4" t="s">
        <v>9</v>
      </c>
    </row>
    <row r="4" spans="1:10" x14ac:dyDescent="0.25">
      <c r="A4" s="130">
        <v>44317</v>
      </c>
      <c r="B4" s="23" t="s">
        <v>24</v>
      </c>
      <c r="C4" s="10">
        <v>1</v>
      </c>
      <c r="D4" s="10"/>
      <c r="E4" s="10">
        <v>45000</v>
      </c>
      <c r="F4" s="11"/>
      <c r="G4" s="10">
        <v>1</v>
      </c>
      <c r="H4" s="10">
        <v>3000</v>
      </c>
      <c r="I4" s="10">
        <v>60</v>
      </c>
      <c r="J4" s="24"/>
    </row>
    <row r="5" spans="1:10" x14ac:dyDescent="0.25">
      <c r="A5" s="131"/>
      <c r="B5" s="14" t="s">
        <v>14</v>
      </c>
      <c r="C5" s="15">
        <v>1</v>
      </c>
      <c r="D5" s="15"/>
      <c r="E5" s="25">
        <v>16000</v>
      </c>
      <c r="F5" s="25"/>
      <c r="G5" s="25">
        <v>1</v>
      </c>
      <c r="H5" s="25">
        <v>3000</v>
      </c>
      <c r="I5" s="25">
        <v>60</v>
      </c>
      <c r="J5" s="26"/>
    </row>
    <row r="6" spans="1:10" ht="15.75" thickBot="1" x14ac:dyDescent="0.3">
      <c r="A6" s="133"/>
      <c r="B6" s="9" t="s">
        <v>18</v>
      </c>
      <c r="C6" s="5">
        <v>1</v>
      </c>
      <c r="D6" s="5"/>
      <c r="E6" s="5"/>
      <c r="F6" s="5">
        <v>23000</v>
      </c>
      <c r="G6" s="5"/>
      <c r="H6" s="5"/>
      <c r="I6" s="5"/>
      <c r="J6" s="40" t="s">
        <v>25</v>
      </c>
    </row>
    <row r="7" spans="1:10" x14ac:dyDescent="0.25">
      <c r="A7" s="130">
        <v>44318</v>
      </c>
      <c r="B7" s="7" t="s">
        <v>10</v>
      </c>
      <c r="C7" s="12">
        <v>1</v>
      </c>
      <c r="D7" s="12"/>
      <c r="E7" s="6">
        <v>2000</v>
      </c>
      <c r="F7" s="12">
        <v>17000</v>
      </c>
      <c r="G7" s="12"/>
      <c r="H7" s="12"/>
      <c r="I7" s="12"/>
      <c r="J7" s="41" t="s">
        <v>26</v>
      </c>
    </row>
    <row r="8" spans="1:10" ht="15.75" thickBot="1" x14ac:dyDescent="0.3">
      <c r="A8" s="133"/>
      <c r="B8" s="9" t="s">
        <v>27</v>
      </c>
      <c r="C8" s="5">
        <v>1</v>
      </c>
      <c r="D8" s="5"/>
      <c r="E8" s="5"/>
      <c r="F8" s="5">
        <v>17000</v>
      </c>
      <c r="G8" s="9"/>
      <c r="H8" s="9"/>
      <c r="I8" s="9"/>
      <c r="J8" s="40" t="s">
        <v>28</v>
      </c>
    </row>
    <row r="9" spans="1:10" x14ac:dyDescent="0.25">
      <c r="A9" s="130">
        <v>44319</v>
      </c>
      <c r="B9" s="23" t="s">
        <v>29</v>
      </c>
      <c r="C9" s="10">
        <v>1</v>
      </c>
      <c r="D9" s="10"/>
      <c r="E9" s="27">
        <v>21000</v>
      </c>
      <c r="F9" s="27"/>
      <c r="G9" s="27"/>
      <c r="H9" s="27"/>
      <c r="I9" s="27"/>
      <c r="J9" s="24"/>
    </row>
    <row r="10" spans="1:10" x14ac:dyDescent="0.25">
      <c r="A10" s="131"/>
      <c r="B10" s="14" t="s">
        <v>15</v>
      </c>
      <c r="C10" s="28">
        <v>1</v>
      </c>
      <c r="D10" s="28"/>
      <c r="E10" s="28"/>
      <c r="F10" s="29">
        <v>18000</v>
      </c>
      <c r="G10" s="29"/>
      <c r="H10" s="29"/>
      <c r="I10" s="29"/>
      <c r="J10" s="42" t="s">
        <v>30</v>
      </c>
    </row>
    <row r="11" spans="1:10" x14ac:dyDescent="0.25">
      <c r="A11" s="131"/>
      <c r="B11" s="30" t="s">
        <v>12</v>
      </c>
      <c r="C11" s="28">
        <v>1</v>
      </c>
      <c r="D11" s="28"/>
      <c r="E11" s="15">
        <v>19000</v>
      </c>
      <c r="F11" s="14"/>
      <c r="G11" s="14"/>
      <c r="H11" s="14"/>
      <c r="I11" s="14"/>
      <c r="J11" s="43"/>
    </row>
    <row r="12" spans="1:10" x14ac:dyDescent="0.25">
      <c r="A12" s="131"/>
      <c r="B12" s="14" t="s">
        <v>20</v>
      </c>
      <c r="C12" s="15">
        <v>1</v>
      </c>
      <c r="D12" s="15"/>
      <c r="E12" s="15"/>
      <c r="F12" s="15">
        <v>21000</v>
      </c>
      <c r="G12" s="14"/>
      <c r="H12" s="14"/>
      <c r="I12" s="14"/>
      <c r="J12" s="42" t="s">
        <v>31</v>
      </c>
    </row>
    <row r="13" spans="1:10" x14ac:dyDescent="0.25">
      <c r="A13" s="131"/>
      <c r="B13" s="31" t="s">
        <v>32</v>
      </c>
      <c r="C13" s="32">
        <v>1</v>
      </c>
      <c r="D13" s="32"/>
      <c r="E13" s="32"/>
      <c r="F13" s="15">
        <v>41000</v>
      </c>
      <c r="G13" s="14"/>
      <c r="H13" s="14"/>
      <c r="I13" s="14"/>
      <c r="J13" s="26" t="s">
        <v>0</v>
      </c>
    </row>
    <row r="14" spans="1:10" ht="15.75" thickBot="1" x14ac:dyDescent="0.3">
      <c r="A14" s="133"/>
      <c r="B14" s="9" t="s">
        <v>33</v>
      </c>
      <c r="C14" s="5">
        <v>1</v>
      </c>
      <c r="D14" s="5"/>
      <c r="E14" s="5"/>
      <c r="F14" s="5">
        <v>16000</v>
      </c>
      <c r="G14" s="8">
        <v>1</v>
      </c>
      <c r="H14" s="8">
        <v>4000</v>
      </c>
      <c r="I14" s="8">
        <v>70</v>
      </c>
      <c r="J14" s="44"/>
    </row>
    <row r="15" spans="1:10" x14ac:dyDescent="0.25">
      <c r="A15" s="130">
        <v>44320</v>
      </c>
      <c r="B15" s="7" t="s">
        <v>34</v>
      </c>
      <c r="C15" s="6">
        <v>1</v>
      </c>
      <c r="D15" s="6"/>
      <c r="E15" s="6"/>
      <c r="F15" s="6">
        <v>18000</v>
      </c>
      <c r="G15" s="12"/>
      <c r="H15" s="12"/>
      <c r="I15" s="12"/>
      <c r="J15" s="41" t="s">
        <v>35</v>
      </c>
    </row>
    <row r="16" spans="1:10" x14ac:dyDescent="0.25">
      <c r="A16" s="131"/>
      <c r="B16" s="14" t="s">
        <v>12</v>
      </c>
      <c r="C16" s="15">
        <v>1</v>
      </c>
      <c r="D16" s="15"/>
      <c r="E16" s="15">
        <v>19000</v>
      </c>
      <c r="F16" s="15"/>
      <c r="G16" s="15"/>
      <c r="H16" s="15"/>
      <c r="I16" s="15"/>
      <c r="J16" s="43"/>
    </row>
    <row r="17" spans="1:11" x14ac:dyDescent="0.25">
      <c r="A17" s="131"/>
      <c r="B17" s="14" t="s">
        <v>11</v>
      </c>
      <c r="C17" s="15">
        <v>1</v>
      </c>
      <c r="D17" s="15"/>
      <c r="E17" s="15">
        <v>8000</v>
      </c>
      <c r="F17" s="15">
        <v>10000</v>
      </c>
      <c r="G17" s="15">
        <v>1</v>
      </c>
      <c r="H17" s="15">
        <v>4000</v>
      </c>
      <c r="I17" s="15">
        <v>70</v>
      </c>
      <c r="J17" s="26" t="s">
        <v>19</v>
      </c>
    </row>
    <row r="18" spans="1:11" x14ac:dyDescent="0.25">
      <c r="A18" s="131"/>
      <c r="B18" s="14" t="s">
        <v>36</v>
      </c>
      <c r="C18" s="15">
        <v>1</v>
      </c>
      <c r="D18" s="15"/>
      <c r="E18" s="15"/>
      <c r="F18" s="15">
        <v>40000</v>
      </c>
      <c r="G18" s="15">
        <v>1</v>
      </c>
      <c r="H18" s="15">
        <v>5000</v>
      </c>
      <c r="I18" s="15">
        <v>100</v>
      </c>
      <c r="J18" s="26" t="s">
        <v>37</v>
      </c>
    </row>
    <row r="19" spans="1:11" x14ac:dyDescent="0.25">
      <c r="A19" s="131"/>
      <c r="B19" s="14" t="s">
        <v>38</v>
      </c>
      <c r="C19" s="15">
        <v>1</v>
      </c>
      <c r="D19" s="15"/>
      <c r="E19" s="15"/>
      <c r="F19" s="15">
        <v>40000</v>
      </c>
      <c r="G19" s="15">
        <v>1</v>
      </c>
      <c r="H19" s="15">
        <v>5000</v>
      </c>
      <c r="I19" s="15">
        <v>100</v>
      </c>
      <c r="J19" s="26" t="s">
        <v>37</v>
      </c>
    </row>
    <row r="20" spans="1:11" x14ac:dyDescent="0.25">
      <c r="A20" s="131"/>
      <c r="B20" s="14" t="s">
        <v>39</v>
      </c>
      <c r="C20" s="28">
        <v>1</v>
      </c>
      <c r="D20" s="28"/>
      <c r="E20" s="15">
        <v>13000</v>
      </c>
      <c r="F20" s="15"/>
      <c r="G20" s="15">
        <v>1</v>
      </c>
      <c r="H20" s="15">
        <v>4000</v>
      </c>
      <c r="I20" s="15">
        <v>70</v>
      </c>
      <c r="J20" s="43"/>
    </row>
    <row r="21" spans="1:11" ht="15.75" thickBot="1" x14ac:dyDescent="0.3">
      <c r="A21" s="133"/>
      <c r="B21" s="9" t="s">
        <v>40</v>
      </c>
      <c r="C21" s="33">
        <v>1</v>
      </c>
      <c r="D21" s="33"/>
      <c r="E21" s="5"/>
      <c r="F21" s="5">
        <v>29000</v>
      </c>
      <c r="G21" s="5">
        <v>1</v>
      </c>
      <c r="H21" s="5">
        <v>4000</v>
      </c>
      <c r="I21" s="5">
        <v>70</v>
      </c>
      <c r="J21" s="44"/>
    </row>
    <row r="22" spans="1:11" x14ac:dyDescent="0.25">
      <c r="A22" s="130">
        <v>44321</v>
      </c>
      <c r="B22" s="7" t="s">
        <v>50</v>
      </c>
      <c r="C22" s="34">
        <v>1</v>
      </c>
      <c r="D22" s="34"/>
      <c r="E22" s="35"/>
      <c r="F22" s="10">
        <v>19000</v>
      </c>
      <c r="G22" s="35"/>
      <c r="H22" s="35"/>
      <c r="I22" s="35"/>
      <c r="J22" s="41" t="s">
        <v>41</v>
      </c>
    </row>
    <row r="23" spans="1:11" ht="15.75" thickBot="1" x14ac:dyDescent="0.3">
      <c r="A23" s="133"/>
      <c r="B23" s="47" t="s">
        <v>23</v>
      </c>
      <c r="C23" s="48"/>
      <c r="D23" s="48">
        <v>1</v>
      </c>
      <c r="E23" s="47"/>
      <c r="F23" s="47"/>
      <c r="G23" s="47"/>
      <c r="H23" s="47"/>
      <c r="I23" s="47"/>
      <c r="J23" s="50" t="s">
        <v>42</v>
      </c>
      <c r="K23" s="117"/>
    </row>
    <row r="24" spans="1:11" x14ac:dyDescent="0.25">
      <c r="A24" s="120">
        <v>44322</v>
      </c>
      <c r="B24" s="16" t="s">
        <v>34</v>
      </c>
      <c r="C24" s="22">
        <v>1</v>
      </c>
      <c r="D24" s="22"/>
      <c r="E24" s="13">
        <v>14000</v>
      </c>
      <c r="F24" s="13"/>
      <c r="G24" s="22">
        <v>1</v>
      </c>
      <c r="H24" s="22">
        <v>3000</v>
      </c>
      <c r="I24" s="22">
        <v>60</v>
      </c>
      <c r="J24" s="36"/>
    </row>
    <row r="25" spans="1:11" x14ac:dyDescent="0.25">
      <c r="A25" s="121"/>
      <c r="B25" s="14" t="s">
        <v>21</v>
      </c>
      <c r="C25" s="19">
        <v>1</v>
      </c>
      <c r="D25" s="19"/>
      <c r="E25" s="15">
        <v>15000</v>
      </c>
      <c r="F25" s="15"/>
      <c r="G25" s="19">
        <v>1</v>
      </c>
      <c r="H25" s="19">
        <v>3000</v>
      </c>
      <c r="I25" s="19">
        <v>60</v>
      </c>
      <c r="J25" s="26"/>
    </row>
    <row r="26" spans="1:11" x14ac:dyDescent="0.25">
      <c r="A26" s="121"/>
      <c r="B26" s="20" t="s">
        <v>43</v>
      </c>
      <c r="C26" s="19">
        <v>1</v>
      </c>
      <c r="D26" s="19"/>
      <c r="E26" s="15">
        <v>500</v>
      </c>
      <c r="F26" s="15">
        <v>35000</v>
      </c>
      <c r="G26" s="19"/>
      <c r="H26" s="19"/>
      <c r="I26" s="19"/>
      <c r="J26" s="42" t="s">
        <v>44</v>
      </c>
    </row>
    <row r="27" spans="1:11" ht="15.75" thickBot="1" x14ac:dyDescent="0.3">
      <c r="A27" s="121"/>
      <c r="B27" s="17" t="s">
        <v>22</v>
      </c>
      <c r="C27" s="21">
        <v>1</v>
      </c>
      <c r="D27" s="21"/>
      <c r="E27" s="18"/>
      <c r="F27" s="18">
        <v>18000</v>
      </c>
      <c r="G27" s="21"/>
      <c r="H27" s="21"/>
      <c r="I27" s="21"/>
      <c r="J27" s="45" t="s">
        <v>45</v>
      </c>
    </row>
    <row r="28" spans="1:11" x14ac:dyDescent="0.25">
      <c r="A28" s="130">
        <v>44323</v>
      </c>
      <c r="B28" s="37" t="s">
        <v>46</v>
      </c>
      <c r="C28" s="34">
        <v>1</v>
      </c>
      <c r="D28" s="34"/>
      <c r="E28" s="7"/>
      <c r="F28" s="6">
        <v>24500</v>
      </c>
      <c r="G28" s="6">
        <v>1</v>
      </c>
      <c r="H28" s="6">
        <v>3000</v>
      </c>
      <c r="I28" s="6">
        <v>60</v>
      </c>
      <c r="J28" s="41" t="s">
        <v>13</v>
      </c>
    </row>
    <row r="29" spans="1:11" ht="15.75" thickBot="1" x14ac:dyDescent="0.3">
      <c r="A29" s="132"/>
      <c r="B29" s="17" t="s">
        <v>16</v>
      </c>
      <c r="C29" s="21">
        <v>1</v>
      </c>
      <c r="D29" s="21"/>
      <c r="E29" s="18"/>
      <c r="F29" s="18">
        <v>27000</v>
      </c>
      <c r="G29" s="18"/>
      <c r="H29" s="18"/>
      <c r="I29" s="18"/>
      <c r="J29" s="45" t="s">
        <v>13</v>
      </c>
    </row>
    <row r="30" spans="1:11" x14ac:dyDescent="0.25">
      <c r="A30" s="120">
        <v>44324</v>
      </c>
      <c r="B30" s="38" t="s">
        <v>23</v>
      </c>
      <c r="C30" s="12">
        <v>1</v>
      </c>
      <c r="D30" s="12"/>
      <c r="E30" s="6"/>
      <c r="F30" s="6">
        <v>19000</v>
      </c>
      <c r="G30" s="12">
        <v>1</v>
      </c>
      <c r="H30" s="12">
        <v>3000</v>
      </c>
      <c r="I30" s="12">
        <v>60</v>
      </c>
      <c r="J30" s="41" t="s">
        <v>13</v>
      </c>
    </row>
    <row r="31" spans="1:11" x14ac:dyDescent="0.25">
      <c r="A31" s="121"/>
      <c r="B31" s="14" t="s">
        <v>47</v>
      </c>
      <c r="C31" s="19">
        <v>1</v>
      </c>
      <c r="D31" s="19"/>
      <c r="E31" s="15"/>
      <c r="F31" s="15">
        <v>23000</v>
      </c>
      <c r="G31" s="19">
        <v>1</v>
      </c>
      <c r="H31" s="19">
        <v>4000</v>
      </c>
      <c r="I31" s="19">
        <v>60</v>
      </c>
      <c r="J31" s="42" t="s">
        <v>13</v>
      </c>
    </row>
    <row r="32" spans="1:11" ht="15.75" thickBot="1" x14ac:dyDescent="0.3">
      <c r="A32" s="122"/>
      <c r="B32" s="39" t="s">
        <v>32</v>
      </c>
      <c r="C32" s="33">
        <v>1</v>
      </c>
      <c r="D32" s="33"/>
      <c r="E32" s="5">
        <v>40000</v>
      </c>
      <c r="F32" s="5"/>
      <c r="G32" s="8"/>
      <c r="H32" s="8"/>
      <c r="I32" s="8"/>
      <c r="J32" s="46" t="s">
        <v>48</v>
      </c>
    </row>
    <row r="33" spans="1:10" ht="15.75" thickBot="1" x14ac:dyDescent="0.3">
      <c r="A33" s="49">
        <v>44326</v>
      </c>
      <c r="B33" s="51" t="s">
        <v>49</v>
      </c>
      <c r="C33" s="52">
        <v>1</v>
      </c>
      <c r="D33" s="52"/>
      <c r="E33" s="53"/>
      <c r="F33" s="53">
        <v>47500</v>
      </c>
      <c r="G33" s="54"/>
      <c r="H33" s="54"/>
      <c r="I33" s="54"/>
      <c r="J33" s="55" t="s">
        <v>17</v>
      </c>
    </row>
    <row r="34" spans="1:10" ht="15.75" thickBot="1" x14ac:dyDescent="0.3">
      <c r="A34" s="49">
        <v>44327</v>
      </c>
      <c r="B34" s="56" t="s">
        <v>18</v>
      </c>
      <c r="C34" s="57">
        <v>1</v>
      </c>
      <c r="D34" s="57"/>
      <c r="E34" s="58">
        <v>1000</v>
      </c>
      <c r="F34" s="58">
        <v>22000</v>
      </c>
      <c r="G34" s="58"/>
      <c r="H34" s="58"/>
      <c r="I34" s="58"/>
      <c r="J34" s="59" t="s">
        <v>51</v>
      </c>
    </row>
    <row r="35" spans="1:10" x14ac:dyDescent="0.25">
      <c r="A35" s="120">
        <v>44328</v>
      </c>
      <c r="B35" s="37" t="s">
        <v>52</v>
      </c>
      <c r="C35" s="60">
        <v>2</v>
      </c>
      <c r="D35" s="60"/>
      <c r="E35" s="60"/>
      <c r="F35" s="61">
        <v>86000</v>
      </c>
      <c r="G35" s="60"/>
      <c r="H35" s="60"/>
      <c r="I35" s="60"/>
      <c r="J35" s="62" t="s">
        <v>53</v>
      </c>
    </row>
    <row r="36" spans="1:10" x14ac:dyDescent="0.25">
      <c r="A36" s="121"/>
      <c r="B36" s="30" t="s">
        <v>39</v>
      </c>
      <c r="C36" s="28">
        <v>1</v>
      </c>
      <c r="D36" s="28"/>
      <c r="E36" s="28"/>
      <c r="F36" s="29">
        <v>16000</v>
      </c>
      <c r="G36" s="28"/>
      <c r="H36" s="28"/>
      <c r="I36" s="28"/>
      <c r="J36" s="26" t="s">
        <v>54</v>
      </c>
    </row>
    <row r="37" spans="1:10" x14ac:dyDescent="0.25">
      <c r="A37" s="121"/>
      <c r="B37" s="30" t="s">
        <v>55</v>
      </c>
      <c r="C37" s="28">
        <v>1</v>
      </c>
      <c r="D37" s="28"/>
      <c r="E37" s="28"/>
      <c r="F37" s="29">
        <v>37500</v>
      </c>
      <c r="G37" s="30"/>
      <c r="H37" s="30"/>
      <c r="I37" s="30"/>
      <c r="J37" s="26" t="s">
        <v>54</v>
      </c>
    </row>
    <row r="38" spans="1:10" ht="15.75" thickBot="1" x14ac:dyDescent="0.3">
      <c r="A38" s="122"/>
      <c r="B38" s="63" t="s">
        <v>56</v>
      </c>
      <c r="C38" s="64">
        <v>1</v>
      </c>
      <c r="D38" s="64"/>
      <c r="E38" s="64"/>
      <c r="F38" s="65">
        <v>40000</v>
      </c>
      <c r="G38" s="63"/>
      <c r="H38" s="63"/>
      <c r="I38" s="63"/>
      <c r="J38" s="40" t="s">
        <v>57</v>
      </c>
    </row>
    <row r="39" spans="1:10" x14ac:dyDescent="0.25">
      <c r="A39" s="120">
        <v>44329</v>
      </c>
      <c r="B39" s="37" t="s">
        <v>58</v>
      </c>
      <c r="C39" s="34">
        <v>1</v>
      </c>
      <c r="D39" s="34"/>
      <c r="E39" s="34"/>
      <c r="F39" s="10">
        <v>15500</v>
      </c>
      <c r="G39" s="37"/>
      <c r="H39" s="37"/>
      <c r="I39" s="37"/>
      <c r="J39" s="24" t="s">
        <v>59</v>
      </c>
    </row>
    <row r="40" spans="1:10" x14ac:dyDescent="0.25">
      <c r="A40" s="121"/>
      <c r="B40" s="30" t="s">
        <v>60</v>
      </c>
      <c r="C40" s="28">
        <v>1</v>
      </c>
      <c r="D40" s="28"/>
      <c r="E40" s="28"/>
      <c r="F40" s="29">
        <v>17000</v>
      </c>
      <c r="G40" s="30"/>
      <c r="H40" s="30"/>
      <c r="I40" s="30"/>
      <c r="J40" s="26" t="s">
        <v>0</v>
      </c>
    </row>
    <row r="41" spans="1:10" ht="15.75" thickBot="1" x14ac:dyDescent="0.3">
      <c r="A41" s="122"/>
      <c r="B41" s="63" t="s">
        <v>61</v>
      </c>
      <c r="C41" s="64">
        <v>2</v>
      </c>
      <c r="D41" s="64"/>
      <c r="E41" s="64"/>
      <c r="F41" s="65">
        <v>116000</v>
      </c>
      <c r="G41" s="63"/>
      <c r="H41" s="63"/>
      <c r="I41" s="63"/>
      <c r="J41" s="40" t="s">
        <v>62</v>
      </c>
    </row>
    <row r="42" spans="1:10" x14ac:dyDescent="0.25">
      <c r="A42" s="123">
        <v>44330</v>
      </c>
      <c r="B42" s="68" t="s">
        <v>22</v>
      </c>
      <c r="C42" s="69">
        <v>1</v>
      </c>
      <c r="D42" s="69"/>
      <c r="E42" s="69"/>
      <c r="F42" s="69">
        <v>18000</v>
      </c>
      <c r="G42" s="70"/>
      <c r="H42" s="70"/>
      <c r="I42" s="70"/>
      <c r="J42" s="71" t="s">
        <v>0</v>
      </c>
    </row>
    <row r="43" spans="1:10" ht="15.75" thickBot="1" x14ac:dyDescent="0.3">
      <c r="A43" s="125"/>
      <c r="B43" s="72" t="s">
        <v>12</v>
      </c>
      <c r="C43" s="73">
        <v>1</v>
      </c>
      <c r="D43" s="73"/>
      <c r="E43" s="73"/>
      <c r="F43" s="73">
        <v>19000</v>
      </c>
      <c r="G43" s="72"/>
      <c r="H43" s="72"/>
      <c r="I43" s="72"/>
      <c r="J43" s="74" t="s">
        <v>13</v>
      </c>
    </row>
    <row r="44" spans="1:10" x14ac:dyDescent="0.25">
      <c r="A44" s="126">
        <v>44331</v>
      </c>
      <c r="B44" s="70" t="s">
        <v>18</v>
      </c>
      <c r="C44" s="75">
        <v>1</v>
      </c>
      <c r="D44" s="75"/>
      <c r="E44" s="75"/>
      <c r="F44" s="75">
        <v>23000</v>
      </c>
      <c r="G44" s="70"/>
      <c r="H44" s="70"/>
      <c r="I44" s="70"/>
      <c r="J44" s="76" t="s">
        <v>63</v>
      </c>
    </row>
    <row r="45" spans="1:10" ht="15.75" thickBot="1" x14ac:dyDescent="0.3">
      <c r="A45" s="127"/>
      <c r="B45" s="66" t="s">
        <v>15</v>
      </c>
      <c r="C45" s="77">
        <v>1</v>
      </c>
      <c r="D45" s="77"/>
      <c r="E45" s="77"/>
      <c r="F45" s="77">
        <v>18000</v>
      </c>
      <c r="G45" s="77"/>
      <c r="H45" s="66"/>
      <c r="I45" s="66"/>
      <c r="J45" s="78" t="s">
        <v>64</v>
      </c>
    </row>
    <row r="46" spans="1:10" ht="15.75" thickBot="1" x14ac:dyDescent="0.3">
      <c r="A46" s="100">
        <v>44332</v>
      </c>
      <c r="B46" s="79" t="s">
        <v>65</v>
      </c>
      <c r="C46" s="80">
        <v>1</v>
      </c>
      <c r="D46" s="80"/>
      <c r="E46" s="80"/>
      <c r="F46" s="69">
        <v>41000</v>
      </c>
      <c r="G46" s="80"/>
      <c r="H46" s="80"/>
      <c r="I46" s="80"/>
      <c r="J46" s="81" t="s">
        <v>0</v>
      </c>
    </row>
    <row r="47" spans="1:10" x14ac:dyDescent="0.25">
      <c r="A47" s="126">
        <v>44333</v>
      </c>
      <c r="B47" s="70" t="s">
        <v>12</v>
      </c>
      <c r="C47" s="75">
        <v>1</v>
      </c>
      <c r="D47" s="75"/>
      <c r="E47" s="75">
        <v>19000</v>
      </c>
      <c r="F47" s="82"/>
      <c r="G47" s="82"/>
      <c r="H47" s="82"/>
      <c r="I47" s="70"/>
      <c r="J47" s="83"/>
    </row>
    <row r="48" spans="1:10" x14ac:dyDescent="0.25">
      <c r="A48" s="128"/>
      <c r="B48" s="84" t="s">
        <v>34</v>
      </c>
      <c r="C48" s="85">
        <v>1</v>
      </c>
      <c r="D48" s="85"/>
      <c r="E48" s="85"/>
      <c r="F48" s="85">
        <v>15000</v>
      </c>
      <c r="G48" s="86">
        <v>1</v>
      </c>
      <c r="H48" s="86">
        <v>3000</v>
      </c>
      <c r="I48" s="86">
        <v>60</v>
      </c>
      <c r="J48" s="67" t="s">
        <v>13</v>
      </c>
    </row>
    <row r="49" spans="1:10" ht="15.75" thickBot="1" x14ac:dyDescent="0.3">
      <c r="A49" s="129"/>
      <c r="B49" s="72" t="s">
        <v>66</v>
      </c>
      <c r="C49" s="87">
        <v>1</v>
      </c>
      <c r="D49" s="87"/>
      <c r="E49" s="87"/>
      <c r="F49" s="87">
        <v>18000</v>
      </c>
      <c r="G49" s="87"/>
      <c r="H49" s="87"/>
      <c r="I49" s="72"/>
      <c r="J49" s="88" t="s">
        <v>0</v>
      </c>
    </row>
    <row r="50" spans="1:10" x14ac:dyDescent="0.25">
      <c r="A50" s="126">
        <v>44334</v>
      </c>
      <c r="B50" s="70" t="s">
        <v>67</v>
      </c>
      <c r="C50" s="75">
        <v>1</v>
      </c>
      <c r="D50" s="75"/>
      <c r="E50" s="75">
        <v>11600</v>
      </c>
      <c r="F50" s="75"/>
      <c r="G50" s="75">
        <v>1</v>
      </c>
      <c r="H50" s="75">
        <v>5000</v>
      </c>
      <c r="I50" s="75">
        <v>90</v>
      </c>
      <c r="J50" s="83"/>
    </row>
    <row r="51" spans="1:10" x14ac:dyDescent="0.25">
      <c r="A51" s="128"/>
      <c r="B51" s="84" t="s">
        <v>12</v>
      </c>
      <c r="C51" s="85">
        <v>1</v>
      </c>
      <c r="D51" s="85"/>
      <c r="E51" s="85">
        <v>19000</v>
      </c>
      <c r="F51" s="85"/>
      <c r="G51" s="85"/>
      <c r="H51" s="85"/>
      <c r="I51" s="85"/>
      <c r="J51" s="89"/>
    </row>
    <row r="52" spans="1:10" ht="15.75" thickBot="1" x14ac:dyDescent="0.3">
      <c r="A52" s="127"/>
      <c r="B52" s="66" t="s">
        <v>68</v>
      </c>
      <c r="C52" s="77">
        <v>2</v>
      </c>
      <c r="D52" s="77"/>
      <c r="E52" s="77">
        <v>42000</v>
      </c>
      <c r="F52" s="77"/>
      <c r="G52" s="77"/>
      <c r="H52" s="77"/>
      <c r="I52" s="77"/>
      <c r="J52" s="90"/>
    </row>
    <row r="53" spans="1:10" x14ac:dyDescent="0.25">
      <c r="A53" s="123">
        <v>44335</v>
      </c>
      <c r="B53" s="68" t="s">
        <v>69</v>
      </c>
      <c r="C53" s="69">
        <v>1</v>
      </c>
      <c r="D53" s="69"/>
      <c r="E53" s="69">
        <v>18000</v>
      </c>
      <c r="F53" s="69"/>
      <c r="G53" s="69">
        <v>1</v>
      </c>
      <c r="H53" s="69">
        <v>4000</v>
      </c>
      <c r="I53" s="69">
        <v>70</v>
      </c>
      <c r="J53" s="83"/>
    </row>
    <row r="54" spans="1:10" ht="15.75" thickBot="1" x14ac:dyDescent="0.3">
      <c r="A54" s="124"/>
      <c r="B54" s="91" t="s">
        <v>70</v>
      </c>
      <c r="C54" s="77">
        <v>1</v>
      </c>
      <c r="D54" s="77"/>
      <c r="E54" s="77"/>
      <c r="F54" s="77">
        <v>33000</v>
      </c>
      <c r="G54" s="77"/>
      <c r="H54" s="77"/>
      <c r="I54" s="77"/>
      <c r="J54" s="92" t="s">
        <v>0</v>
      </c>
    </row>
    <row r="55" spans="1:10" x14ac:dyDescent="0.25">
      <c r="A55" s="123">
        <v>44337</v>
      </c>
      <c r="B55" s="70" t="s">
        <v>71</v>
      </c>
      <c r="C55" s="75">
        <v>1</v>
      </c>
      <c r="D55" s="75"/>
      <c r="E55" s="75"/>
      <c r="F55" s="75">
        <v>22000</v>
      </c>
      <c r="G55" s="75"/>
      <c r="H55" s="75"/>
      <c r="I55" s="75"/>
      <c r="J55" s="76" t="s">
        <v>13</v>
      </c>
    </row>
    <row r="56" spans="1:10" ht="15.75" thickBot="1" x14ac:dyDescent="0.3">
      <c r="A56" s="124"/>
      <c r="B56" s="66" t="s">
        <v>14</v>
      </c>
      <c r="C56" s="93">
        <v>1</v>
      </c>
      <c r="D56" s="93"/>
      <c r="E56" s="66"/>
      <c r="F56" s="93">
        <v>16000</v>
      </c>
      <c r="G56" s="93">
        <v>1</v>
      </c>
      <c r="H56" s="93">
        <v>3000</v>
      </c>
      <c r="I56" s="93">
        <v>60</v>
      </c>
      <c r="J56" s="78" t="s">
        <v>13</v>
      </c>
    </row>
    <row r="57" spans="1:10" x14ac:dyDescent="0.25">
      <c r="A57" s="123">
        <v>44338</v>
      </c>
      <c r="B57" s="68" t="s">
        <v>50</v>
      </c>
      <c r="C57" s="80">
        <v>1</v>
      </c>
      <c r="D57" s="80"/>
      <c r="E57" s="69"/>
      <c r="F57" s="69">
        <v>19000</v>
      </c>
      <c r="G57" s="69"/>
      <c r="H57" s="69"/>
      <c r="I57" s="69"/>
      <c r="J57" s="94" t="s">
        <v>72</v>
      </c>
    </row>
    <row r="58" spans="1:10" x14ac:dyDescent="0.25">
      <c r="A58" s="125"/>
      <c r="B58" s="84" t="s">
        <v>23</v>
      </c>
      <c r="C58" s="86">
        <v>1</v>
      </c>
      <c r="D58" s="86"/>
      <c r="E58" s="85"/>
      <c r="F58" s="85">
        <v>19000</v>
      </c>
      <c r="G58" s="85">
        <v>1</v>
      </c>
      <c r="H58" s="85">
        <v>3000</v>
      </c>
      <c r="I58" s="85">
        <v>60</v>
      </c>
      <c r="J58" s="95" t="s">
        <v>17</v>
      </c>
    </row>
    <row r="59" spans="1:10" x14ac:dyDescent="0.25">
      <c r="A59" s="125"/>
      <c r="B59" s="84" t="s">
        <v>14</v>
      </c>
      <c r="C59" s="86">
        <v>1</v>
      </c>
      <c r="D59" s="86"/>
      <c r="E59" s="85">
        <v>16000</v>
      </c>
      <c r="F59" s="85"/>
      <c r="G59" s="85">
        <v>1</v>
      </c>
      <c r="H59" s="85">
        <v>3000</v>
      </c>
      <c r="I59" s="85">
        <v>60</v>
      </c>
      <c r="J59" s="67"/>
    </row>
    <row r="60" spans="1:10" x14ac:dyDescent="0.25">
      <c r="A60" s="125"/>
      <c r="B60" s="84" t="s">
        <v>73</v>
      </c>
      <c r="C60" s="86">
        <v>1</v>
      </c>
      <c r="D60" s="86"/>
      <c r="E60" s="85"/>
      <c r="F60" s="85">
        <v>25000</v>
      </c>
      <c r="G60" s="85"/>
      <c r="H60" s="85"/>
      <c r="I60" s="85"/>
      <c r="J60" s="67" t="s">
        <v>74</v>
      </c>
    </row>
    <row r="61" spans="1:10" ht="15.75" thickBot="1" x14ac:dyDescent="0.3">
      <c r="A61" s="124"/>
      <c r="B61" s="66" t="s">
        <v>75</v>
      </c>
      <c r="C61" s="93">
        <v>1</v>
      </c>
      <c r="D61" s="93"/>
      <c r="E61" s="77"/>
      <c r="F61" s="77">
        <v>51000</v>
      </c>
      <c r="G61" s="77"/>
      <c r="H61" s="77"/>
      <c r="I61" s="77"/>
      <c r="J61" s="78" t="s">
        <v>76</v>
      </c>
    </row>
    <row r="62" spans="1:10" ht="15.75" thickBot="1" x14ac:dyDescent="0.3">
      <c r="A62" s="101">
        <v>44339</v>
      </c>
      <c r="B62" s="96" t="s">
        <v>77</v>
      </c>
      <c r="C62" s="97">
        <v>1</v>
      </c>
      <c r="D62" s="97"/>
      <c r="E62" s="98">
        <v>16000</v>
      </c>
      <c r="F62" s="98"/>
      <c r="G62" s="98">
        <v>1</v>
      </c>
      <c r="H62" s="98">
        <v>5000</v>
      </c>
      <c r="I62" s="98">
        <v>100</v>
      </c>
      <c r="J62" s="99" t="s">
        <v>78</v>
      </c>
    </row>
    <row r="63" spans="1:10" x14ac:dyDescent="0.25">
      <c r="A63" s="130">
        <v>44341</v>
      </c>
      <c r="B63" s="37" t="s">
        <v>34</v>
      </c>
      <c r="C63" s="34">
        <v>1</v>
      </c>
      <c r="D63" s="34"/>
      <c r="E63" s="10">
        <v>15000</v>
      </c>
      <c r="F63" s="10"/>
      <c r="G63" s="10">
        <v>1</v>
      </c>
      <c r="H63" s="10">
        <v>3000</v>
      </c>
      <c r="I63" s="10">
        <v>60</v>
      </c>
      <c r="J63" s="41"/>
    </row>
    <row r="64" spans="1:10" x14ac:dyDescent="0.25">
      <c r="A64" s="131"/>
      <c r="B64" s="30" t="s">
        <v>11</v>
      </c>
      <c r="C64" s="28">
        <v>1</v>
      </c>
      <c r="D64" s="28"/>
      <c r="E64" s="29">
        <v>23000</v>
      </c>
      <c r="F64" s="29"/>
      <c r="G64" s="29">
        <v>1</v>
      </c>
      <c r="H64" s="29">
        <v>4000</v>
      </c>
      <c r="I64" s="29">
        <v>70</v>
      </c>
      <c r="J64" s="42"/>
    </row>
    <row r="65" spans="1:10" x14ac:dyDescent="0.25">
      <c r="A65" s="131"/>
      <c r="B65" s="30" t="s">
        <v>79</v>
      </c>
      <c r="C65" s="28">
        <v>1</v>
      </c>
      <c r="D65" s="28"/>
      <c r="E65" s="29"/>
      <c r="F65" s="29">
        <v>19000</v>
      </c>
      <c r="G65" s="28"/>
      <c r="H65" s="28"/>
      <c r="I65" s="28"/>
      <c r="J65" s="42" t="s">
        <v>80</v>
      </c>
    </row>
    <row r="66" spans="1:10" ht="15.75" thickBot="1" x14ac:dyDescent="0.3">
      <c r="A66" s="132"/>
      <c r="B66" s="118" t="s">
        <v>102</v>
      </c>
      <c r="C66" s="104">
        <v>1</v>
      </c>
      <c r="D66" s="104"/>
      <c r="E66" s="105"/>
      <c r="F66" s="105">
        <v>22000</v>
      </c>
      <c r="G66" s="104"/>
      <c r="H66" s="104"/>
      <c r="I66" s="104"/>
      <c r="J66" s="106" t="s">
        <v>0</v>
      </c>
    </row>
    <row r="67" spans="1:10" x14ac:dyDescent="0.25">
      <c r="A67" s="130">
        <v>44342</v>
      </c>
      <c r="B67" s="37" t="s">
        <v>34</v>
      </c>
      <c r="C67" s="34">
        <v>1</v>
      </c>
      <c r="D67" s="34"/>
      <c r="E67" s="10"/>
      <c r="F67" s="10">
        <v>18000</v>
      </c>
      <c r="G67" s="34"/>
      <c r="H67" s="34"/>
      <c r="I67" s="34"/>
      <c r="J67" s="24" t="s">
        <v>0</v>
      </c>
    </row>
    <row r="68" spans="1:10" ht="15.75" thickBot="1" x14ac:dyDescent="0.3">
      <c r="A68" s="133"/>
      <c r="B68" s="63" t="s">
        <v>81</v>
      </c>
      <c r="C68" s="64">
        <v>1</v>
      </c>
      <c r="D68" s="64"/>
      <c r="E68" s="65">
        <v>31000</v>
      </c>
      <c r="F68" s="65"/>
      <c r="G68" s="64"/>
      <c r="H68" s="64"/>
      <c r="I68" s="64"/>
      <c r="J68" s="40" t="s">
        <v>82</v>
      </c>
    </row>
    <row r="69" spans="1:10" x14ac:dyDescent="0.25">
      <c r="A69" s="130">
        <v>44343</v>
      </c>
      <c r="B69" s="37" t="s">
        <v>83</v>
      </c>
      <c r="C69" s="34">
        <v>1</v>
      </c>
      <c r="D69" s="34"/>
      <c r="E69" s="10"/>
      <c r="F69" s="10">
        <v>40000</v>
      </c>
      <c r="G69" s="34"/>
      <c r="H69" s="34"/>
      <c r="I69" s="34"/>
      <c r="J69" s="41" t="s">
        <v>13</v>
      </c>
    </row>
    <row r="70" spans="1:10" x14ac:dyDescent="0.25">
      <c r="A70" s="131"/>
      <c r="B70" s="30" t="s">
        <v>84</v>
      </c>
      <c r="C70" s="28">
        <v>1</v>
      </c>
      <c r="D70" s="28"/>
      <c r="E70" s="30"/>
      <c r="F70" s="29">
        <v>48000</v>
      </c>
      <c r="G70" s="28"/>
      <c r="H70" s="28"/>
      <c r="I70" s="28"/>
      <c r="J70" s="26" t="s">
        <v>0</v>
      </c>
    </row>
    <row r="71" spans="1:10" x14ac:dyDescent="0.25">
      <c r="A71" s="131"/>
      <c r="B71" s="30" t="s">
        <v>85</v>
      </c>
      <c r="C71" s="28">
        <v>1</v>
      </c>
      <c r="D71" s="28"/>
      <c r="E71" s="29"/>
      <c r="F71" s="29">
        <v>17000</v>
      </c>
      <c r="G71" s="29"/>
      <c r="H71" s="29"/>
      <c r="I71" s="29"/>
      <c r="J71" s="26" t="s">
        <v>0</v>
      </c>
    </row>
    <row r="72" spans="1:10" ht="15.75" thickBot="1" x14ac:dyDescent="0.3">
      <c r="A72" s="132"/>
      <c r="B72" s="103" t="s">
        <v>11</v>
      </c>
      <c r="C72" s="104">
        <v>1</v>
      </c>
      <c r="D72" s="104"/>
      <c r="E72" s="105">
        <v>19000</v>
      </c>
      <c r="F72" s="105"/>
      <c r="G72" s="105">
        <v>1</v>
      </c>
      <c r="H72" s="105">
        <v>3000</v>
      </c>
      <c r="I72" s="105">
        <v>60</v>
      </c>
      <c r="J72" s="45"/>
    </row>
    <row r="73" spans="1:10" x14ac:dyDescent="0.25">
      <c r="A73" s="130">
        <v>44344</v>
      </c>
      <c r="B73" s="37" t="s">
        <v>66</v>
      </c>
      <c r="C73" s="34">
        <v>1</v>
      </c>
      <c r="D73" s="34"/>
      <c r="E73" s="10"/>
      <c r="F73" s="10">
        <v>14000</v>
      </c>
      <c r="G73" s="10">
        <v>1</v>
      </c>
      <c r="H73" s="10">
        <v>4000</v>
      </c>
      <c r="I73" s="10">
        <v>70</v>
      </c>
      <c r="J73" s="24" t="s">
        <v>86</v>
      </c>
    </row>
    <row r="74" spans="1:10" x14ac:dyDescent="0.25">
      <c r="A74" s="131"/>
      <c r="B74" s="30" t="s">
        <v>87</v>
      </c>
      <c r="C74" s="28">
        <v>1</v>
      </c>
      <c r="D74" s="28"/>
      <c r="E74" s="29">
        <v>23000</v>
      </c>
      <c r="F74" s="29"/>
      <c r="G74" s="29"/>
      <c r="H74" s="29"/>
      <c r="I74" s="29"/>
      <c r="J74" s="42"/>
    </row>
    <row r="75" spans="1:10" ht="15.75" thickBot="1" x14ac:dyDescent="0.3">
      <c r="A75" s="131"/>
      <c r="B75" s="30" t="s">
        <v>50</v>
      </c>
      <c r="C75" s="28">
        <v>1</v>
      </c>
      <c r="D75" s="28"/>
      <c r="E75" s="29"/>
      <c r="F75" s="29">
        <v>19000</v>
      </c>
      <c r="G75" s="29"/>
      <c r="H75" s="29"/>
      <c r="I75" s="29"/>
      <c r="J75" s="26" t="s">
        <v>0</v>
      </c>
    </row>
    <row r="76" spans="1:10" ht="15.75" thickBot="1" x14ac:dyDescent="0.3">
      <c r="A76" s="133"/>
      <c r="B76" s="63" t="s">
        <v>83</v>
      </c>
      <c r="C76" s="64">
        <v>1</v>
      </c>
      <c r="D76" s="64"/>
      <c r="E76" s="65"/>
      <c r="F76" s="65">
        <v>37000</v>
      </c>
      <c r="G76" s="65">
        <v>1</v>
      </c>
      <c r="H76" s="65">
        <v>3000</v>
      </c>
      <c r="I76" s="65">
        <v>60</v>
      </c>
      <c r="J76" s="41" t="s">
        <v>13</v>
      </c>
    </row>
    <row r="77" spans="1:10" ht="15.75" thickBot="1" x14ac:dyDescent="0.3">
      <c r="A77" s="102">
        <v>44345</v>
      </c>
      <c r="B77" s="108" t="s">
        <v>66</v>
      </c>
      <c r="C77" s="60">
        <v>1</v>
      </c>
      <c r="D77" s="60"/>
      <c r="E77" s="61">
        <v>18000</v>
      </c>
      <c r="F77" s="61"/>
      <c r="G77" s="61"/>
      <c r="H77" s="61"/>
      <c r="I77" s="61"/>
      <c r="J77" s="107"/>
    </row>
    <row r="78" spans="1:10" x14ac:dyDescent="0.25">
      <c r="A78" s="130">
        <v>44346</v>
      </c>
      <c r="B78" s="37" t="s">
        <v>88</v>
      </c>
      <c r="C78" s="34">
        <v>1</v>
      </c>
      <c r="D78" s="34"/>
      <c r="E78" s="34"/>
      <c r="F78" s="34">
        <v>25000</v>
      </c>
      <c r="G78" s="10">
        <v>1</v>
      </c>
      <c r="H78" s="10">
        <v>3000</v>
      </c>
      <c r="I78" s="10">
        <v>60</v>
      </c>
      <c r="J78" s="41" t="s">
        <v>89</v>
      </c>
    </row>
    <row r="79" spans="1:10" ht="15.75" thickBot="1" x14ac:dyDescent="0.3">
      <c r="A79" s="133"/>
      <c r="B79" s="63" t="s">
        <v>90</v>
      </c>
      <c r="C79" s="64">
        <v>1</v>
      </c>
      <c r="D79" s="64"/>
      <c r="E79" s="64"/>
      <c r="F79" s="64">
        <v>11000</v>
      </c>
      <c r="G79" s="65">
        <v>1</v>
      </c>
      <c r="H79" s="65">
        <v>4000</v>
      </c>
      <c r="I79" s="65">
        <v>70</v>
      </c>
      <c r="J79" s="46" t="s">
        <v>91</v>
      </c>
    </row>
    <row r="80" spans="1:10" x14ac:dyDescent="0.25">
      <c r="A80" s="120">
        <v>44347</v>
      </c>
      <c r="B80" s="37" t="s">
        <v>92</v>
      </c>
      <c r="C80" s="34">
        <v>1</v>
      </c>
      <c r="D80" s="60"/>
      <c r="E80" s="109"/>
      <c r="F80" s="61">
        <v>18000</v>
      </c>
      <c r="G80" s="108"/>
      <c r="H80" s="108"/>
      <c r="I80" s="108"/>
      <c r="J80" s="41" t="s">
        <v>93</v>
      </c>
    </row>
    <row r="81" spans="1:10" x14ac:dyDescent="0.25">
      <c r="A81" s="121"/>
      <c r="B81" s="103" t="s">
        <v>94</v>
      </c>
      <c r="C81" s="28">
        <v>1</v>
      </c>
      <c r="D81" s="28"/>
      <c r="E81" s="29"/>
      <c r="F81" s="29">
        <v>19000</v>
      </c>
      <c r="G81" s="30"/>
      <c r="H81" s="30"/>
      <c r="I81" s="30"/>
      <c r="J81" s="26" t="s">
        <v>0</v>
      </c>
    </row>
    <row r="82" spans="1:10" x14ac:dyDescent="0.25">
      <c r="A82" s="121"/>
      <c r="B82" s="103" t="s">
        <v>95</v>
      </c>
      <c r="C82" s="105">
        <v>1</v>
      </c>
      <c r="D82" s="105"/>
      <c r="E82" s="105"/>
      <c r="F82" s="105">
        <v>17000</v>
      </c>
      <c r="G82" s="103"/>
      <c r="H82" s="103"/>
      <c r="I82" s="103"/>
      <c r="J82" s="42" t="s">
        <v>96</v>
      </c>
    </row>
    <row r="83" spans="1:10" x14ac:dyDescent="0.25">
      <c r="A83" s="121"/>
      <c r="B83" s="30" t="s">
        <v>84</v>
      </c>
      <c r="C83" s="29">
        <v>1</v>
      </c>
      <c r="D83" s="29"/>
      <c r="E83" s="29"/>
      <c r="F83" s="29">
        <v>43000</v>
      </c>
      <c r="G83" s="29">
        <v>1</v>
      </c>
      <c r="H83" s="29">
        <v>5000</v>
      </c>
      <c r="I83" s="29">
        <v>100</v>
      </c>
      <c r="J83" s="110" t="s">
        <v>13</v>
      </c>
    </row>
    <row r="84" spans="1:10" x14ac:dyDescent="0.25">
      <c r="A84" s="121"/>
      <c r="B84" s="30" t="s">
        <v>97</v>
      </c>
      <c r="C84" s="29">
        <v>1</v>
      </c>
      <c r="D84" s="29"/>
      <c r="E84" s="29"/>
      <c r="F84" s="29">
        <v>43000</v>
      </c>
      <c r="G84" s="29">
        <v>1</v>
      </c>
      <c r="H84" s="29">
        <v>5000</v>
      </c>
      <c r="I84" s="29">
        <v>100</v>
      </c>
      <c r="J84" s="110" t="s">
        <v>13</v>
      </c>
    </row>
    <row r="85" spans="1:10" x14ac:dyDescent="0.25">
      <c r="A85" s="121"/>
      <c r="B85" s="111" t="s">
        <v>43</v>
      </c>
      <c r="C85" s="112">
        <v>1</v>
      </c>
      <c r="D85" s="112"/>
      <c r="E85" s="111"/>
      <c r="F85" s="113">
        <v>45000</v>
      </c>
      <c r="G85" s="111"/>
      <c r="H85" s="111"/>
      <c r="I85" s="111"/>
      <c r="J85" s="45" t="s">
        <v>98</v>
      </c>
    </row>
    <row r="86" spans="1:10" ht="15.75" thickBot="1" x14ac:dyDescent="0.3">
      <c r="A86" s="122"/>
      <c r="B86" s="63" t="s">
        <v>99</v>
      </c>
      <c r="C86" s="64">
        <v>1</v>
      </c>
      <c r="D86" s="64"/>
      <c r="E86" s="64"/>
      <c r="F86" s="65">
        <v>28500</v>
      </c>
      <c r="G86" s="63"/>
      <c r="H86" s="63"/>
      <c r="I86" s="63"/>
      <c r="J86" s="40" t="s">
        <v>100</v>
      </c>
    </row>
    <row r="87" spans="1:10" ht="15.75" x14ac:dyDescent="0.25">
      <c r="C87" s="115">
        <f t="shared" ref="C87:H87" si="0">SUM(C4:C86)</f>
        <v>85</v>
      </c>
      <c r="D87" s="115">
        <f t="shared" si="0"/>
        <v>1</v>
      </c>
      <c r="E87" s="114">
        <f t="shared" si="0"/>
        <v>484100</v>
      </c>
      <c r="F87" s="114">
        <f t="shared" si="0"/>
        <v>1673500</v>
      </c>
      <c r="G87" s="115">
        <f t="shared" si="0"/>
        <v>29</v>
      </c>
      <c r="H87" s="115">
        <f t="shared" si="0"/>
        <v>108000</v>
      </c>
      <c r="I87" s="114"/>
    </row>
    <row r="89" spans="1:10" ht="15.75" x14ac:dyDescent="0.25">
      <c r="E89" s="116">
        <f>E87+F87</f>
        <v>2157600</v>
      </c>
    </row>
  </sheetData>
  <mergeCells count="24">
    <mergeCell ref="A69:A72"/>
    <mergeCell ref="A73:A76"/>
    <mergeCell ref="A78:A79"/>
    <mergeCell ref="A80:A86"/>
    <mergeCell ref="A4:A6"/>
    <mergeCell ref="A7:A8"/>
    <mergeCell ref="A9:A14"/>
    <mergeCell ref="A15:A21"/>
    <mergeCell ref="A63:A66"/>
    <mergeCell ref="A67:A68"/>
    <mergeCell ref="A35:A38"/>
    <mergeCell ref="A39:A41"/>
    <mergeCell ref="A22:A23"/>
    <mergeCell ref="A24:A27"/>
    <mergeCell ref="A28:A29"/>
    <mergeCell ref="A1:J1"/>
    <mergeCell ref="A30:A32"/>
    <mergeCell ref="A55:A56"/>
    <mergeCell ref="A57:A61"/>
    <mergeCell ref="A42:A43"/>
    <mergeCell ref="A44:A45"/>
    <mergeCell ref="A47:A49"/>
    <mergeCell ref="A50:A52"/>
    <mergeCell ref="A53:A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2021-06-07T08:44:25Z</dcterms:modified>
</cp:coreProperties>
</file>