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Лист1" sheetId="1" r:id="rId1"/>
    <sheet name="Лист2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D35" i="2"/>
  <c r="E35" i="2"/>
  <c r="F35" i="2"/>
  <c r="E37" i="2" s="1"/>
  <c r="G35" i="2"/>
  <c r="H35" i="2"/>
  <c r="C230" i="1"/>
  <c r="D230" i="1"/>
  <c r="E230" i="1"/>
  <c r="F230" i="1"/>
  <c r="G230" i="1"/>
  <c r="H230" i="1"/>
  <c r="E232" i="1" l="1"/>
</calcChain>
</file>

<file path=xl/sharedStrings.xml><?xml version="1.0" encoding="utf-8"?>
<sst xmlns="http://schemas.openxmlformats.org/spreadsheetml/2006/main" count="560" uniqueCount="377">
  <si>
    <t>Отчет по реализации товаров "Магазин СAR TOWN"  за Июнь месяц 2021 года</t>
  </si>
  <si>
    <t>Дата</t>
  </si>
  <si>
    <t xml:space="preserve">Найменование 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</si>
  <si>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</si>
  <si>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</si>
  <si>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</si>
  <si>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</si>
  <si>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</si>
  <si>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</si>
  <si>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01.06.2021 Вторник</t>
  </si>
  <si>
    <t>Электра 75 R+ Gold</t>
  </si>
  <si>
    <t>нал. 20000 тг.</t>
  </si>
  <si>
    <t>Voltman 100 L+ Jis</t>
  </si>
  <si>
    <t>нал. 47000 тг.</t>
  </si>
  <si>
    <t>Mutlu 80 R+ Jis</t>
  </si>
  <si>
    <t>нал. 45000 тг.</t>
  </si>
  <si>
    <t>Voltman 60 L+ st.</t>
  </si>
  <si>
    <t>нал. 27000 тг.</t>
  </si>
  <si>
    <t>Next 65 R+ Jis</t>
  </si>
  <si>
    <t xml:space="preserve">нал. 15000тг.Лом б/у (60)1шт-3000 тг. Скидка 1000 тг. </t>
  </si>
  <si>
    <t>Bars 190 Euro</t>
  </si>
  <si>
    <t xml:space="preserve">нал. 171000тг. ТОО "Эра 2013"Лом б/у (120/120/190/190/190)5шт-49000 тг. </t>
  </si>
  <si>
    <t>Bars 140 Euro</t>
  </si>
  <si>
    <t>нал. 82000 тг.</t>
  </si>
  <si>
    <t>Bars 132 Euro</t>
  </si>
  <si>
    <t>нал. 80000 тг.</t>
  </si>
  <si>
    <t>Bars 77 R+ Silver</t>
  </si>
  <si>
    <t>нал. 18000тг.Лом б/у (70)1шт-4000 тг.</t>
  </si>
  <si>
    <t>Bars 75 R+ Silver низ. Бел корп</t>
  </si>
  <si>
    <t>Б/нал. 22000 тг.Через Каспи маг.  Анаятов Асет</t>
  </si>
  <si>
    <t xml:space="preserve">Mutlu 60 R+ Jis 2018 </t>
  </si>
  <si>
    <t>нал. 19000тг.Лом б/у (45)1шт-2000 тг.Дисконт</t>
  </si>
  <si>
    <t>Varta 40 L+ Jis A15</t>
  </si>
  <si>
    <t>нал. 79200 тг.ИП "ЖАРҚЫН" Доставка</t>
  </si>
  <si>
    <t>Varta 70 R+ Jis E23</t>
  </si>
  <si>
    <t>нал. 50000 тг.</t>
  </si>
  <si>
    <t>02.06.2021 Среда</t>
  </si>
  <si>
    <t>Unikum 60 R+ Gold</t>
  </si>
  <si>
    <t>нал. 12000тг.Лом б/у (70)1шт-4000 тг.</t>
  </si>
  <si>
    <t>нал. 21000тг.Дисконт</t>
  </si>
  <si>
    <t>T-Rex 77 R+ Premium</t>
  </si>
  <si>
    <t>нал. 25500 тг.</t>
  </si>
  <si>
    <t>Titan Arctic 75 R+ st.</t>
  </si>
  <si>
    <t>нал.38000 тг.</t>
  </si>
  <si>
    <t>Mutlu 75 R+ Jis</t>
  </si>
  <si>
    <t>Б/нал. 43000 тг.Через Каспи маг. Жаңабекұлы Ұлан</t>
  </si>
  <si>
    <t xml:space="preserve">нал. 16000тг.Лом б/у (60)1шт-3000 тг. Скидка 1000 тг. </t>
  </si>
  <si>
    <t>03.06.2021 Четверг</t>
  </si>
  <si>
    <t>Next 100 L+ Jis</t>
  </si>
  <si>
    <t>налич. 54000 тг. Скидка 2000 тг. Доставка</t>
  </si>
  <si>
    <t>Bars 50 R+ Jis</t>
  </si>
  <si>
    <t xml:space="preserve"> без/нал. 17 000тг.  ТОО"SALBEN GROUP" </t>
  </si>
  <si>
    <t>Bars 60 R+ Silver</t>
  </si>
  <si>
    <t xml:space="preserve">нал. 17000тг.Лом б/у (60/60)2шт-6000 тг. </t>
  </si>
  <si>
    <t xml:space="preserve">Next 60 R+ обсл </t>
  </si>
  <si>
    <t>нал. 14000тг.Лом б/у (60)1шт-3000 тг.</t>
  </si>
  <si>
    <t>Next 75 R+ Jis</t>
  </si>
  <si>
    <t>04.06.2021 Пятница</t>
  </si>
  <si>
    <t>нал. 18000тг.Лом б/у (60)1шт-3000 тг.Дисконт</t>
  </si>
  <si>
    <t>нал. 39000тг.Лом б/у (70)1шт-4000 тг.</t>
  </si>
  <si>
    <t>Teyko 50 R+ Jis тонк</t>
  </si>
  <si>
    <t>нал. 15000тг.Лом б/у (50)1шт-2000 тг.скидка 1000 тг.</t>
  </si>
  <si>
    <t>Bars 100 R+ Silver</t>
  </si>
  <si>
    <t>Б/нал. 30 000 тг.Через Каспи маг. Еспаев Аликей-Доставка</t>
  </si>
  <si>
    <t>Б/нал. 17 990 тг.Через Каспи маг. Еспаев Аликей-Доставка</t>
  </si>
  <si>
    <t>Racer 90 R+ обсл</t>
  </si>
  <si>
    <t>нал.22000 тг. Скидка 1000 тг.</t>
  </si>
  <si>
    <t>05.06.2021 Суббота</t>
  </si>
  <si>
    <t>Bars 190 К/болт</t>
  </si>
  <si>
    <t xml:space="preserve">нал. 55000 тг.ИП "Бегембетов А.А." </t>
  </si>
  <si>
    <t>нал. 15000тг.Лом б/у (60/60)2шт-6000 тг.Дисконт</t>
  </si>
  <si>
    <t>нал. 6000тг.Лом б/у (60/60/60/60/65)5шт-15000 тг.Дисконт</t>
  </si>
  <si>
    <t>нал. 11000тг.Лом б/у (70/75)2шт-8000 тг.</t>
  </si>
  <si>
    <t>нал. 16000 тг.</t>
  </si>
  <si>
    <t xml:space="preserve">нал. 110 000 тг.ИП "Калашникова" </t>
  </si>
  <si>
    <t>Б/нал. 17 990 тг.Через Каспи маг. Нурмахан Темирбеков-Доставка</t>
  </si>
  <si>
    <t xml:space="preserve">Bars 75 R+ Silver </t>
  </si>
  <si>
    <t>Б/нал.22500 тг.Через Каспи маг. Irina Chuprova-Доставка</t>
  </si>
  <si>
    <t>нал. Доплата 2000 тг.Б/нал.21000 тг.Через Каспи маг. Нурлан Калимбетов-Доставка</t>
  </si>
  <si>
    <t>Damper 60 R+ обсл.</t>
  </si>
  <si>
    <t>Next 77 R+ обсл белый  замена брака по гарантии на Next 77 R+ обсл белый</t>
  </si>
  <si>
    <t>Energizer 60 L+ Jis 2019</t>
  </si>
  <si>
    <t xml:space="preserve">  Без/нал.Kaspi Gold 15 000тг. Дисконт</t>
  </si>
  <si>
    <t>Forlux 75 R+St.</t>
  </si>
  <si>
    <t xml:space="preserve">  Без/нал.Kaspi QR 28000тг. Лом б/у (60)1шт. -3000 тг.</t>
  </si>
  <si>
    <t>06.06.2021 Воскрессенье</t>
  </si>
  <si>
    <t xml:space="preserve">  Без/нал.Kaspi Gold 13000тг. Лом б/у (60)1шт. -3000 тг.</t>
  </si>
  <si>
    <t>Bars 50 L+ Jis тонк</t>
  </si>
  <si>
    <t>нал. 7000тг.Лом б/у (60/65/60)3шт-9000 тг.скидка 1000 тг.</t>
  </si>
  <si>
    <t>Б/нал. 23000 тг.Через Каспи маг. Владимир Мединцев-Доставка</t>
  </si>
  <si>
    <t>Bars 75 R+ Silver</t>
  </si>
  <si>
    <t>нал.21000 тг.</t>
  </si>
  <si>
    <t>Bars 75 R+ Jis</t>
  </si>
  <si>
    <t xml:space="preserve">  Без/нал.Kaspi Pay 18000тг. Лом б/у (70)1шт. -4000 тг.Доставка</t>
  </si>
  <si>
    <t xml:space="preserve">нал. 22 000 тг.ИП "Калашникова" </t>
  </si>
  <si>
    <t>07.06.2021 Понедельник</t>
  </si>
  <si>
    <t>Bars 75 L+ Jis замена брака по гарантии на Bars 75 L+ Jis</t>
  </si>
  <si>
    <t xml:space="preserve">Mutlu 60 R+ Jis </t>
  </si>
  <si>
    <t>нал. 21000тг.Лом.скидка 1000 тг.</t>
  </si>
  <si>
    <t>Bars 100 L+ Jis</t>
  </si>
  <si>
    <t xml:space="preserve">  Без/нал.Kaspi Pay 28000тг.Доставка</t>
  </si>
  <si>
    <t>Energizer 68 L+ Jis</t>
  </si>
  <si>
    <t>нал. 11000тг.Лом б/у (60/60)2шт-6000 тг.Дисконт</t>
  </si>
  <si>
    <t>нал. 12000тг.Лом б/у (60)1шт-3000 тг.Дисконт.Доставка</t>
  </si>
  <si>
    <t>Замена,брак</t>
  </si>
  <si>
    <t>08.06.2021 Вторник</t>
  </si>
  <si>
    <t>Mutlu 100 R+ Jis</t>
  </si>
  <si>
    <t>нал. 50000тг.Лом б/у (60/60)2шт-6000 тг.</t>
  </si>
  <si>
    <t xml:space="preserve">  Без/нал.Kaspi Pay 18000тг.Лом б/у (70)1шт. -4000 тг.Доставка</t>
  </si>
  <si>
    <t>Hyundai 35 L+ Jis</t>
  </si>
  <si>
    <t>нал.25000 тг.</t>
  </si>
  <si>
    <t>Crona 75 R+ обс</t>
  </si>
  <si>
    <t>нал. 17000тг.Лом б/у (60)1шт-3000 тг.</t>
  </si>
  <si>
    <t>Next 75 R+ обс</t>
  </si>
  <si>
    <t>нал. 18000тг.Лом б/у (60)1шт-3000 тг.</t>
  </si>
  <si>
    <t>нал. 13000тг.Лом б/у (60)1шт-3000 тг.</t>
  </si>
  <si>
    <t>Crona 75 R+ Обс</t>
  </si>
  <si>
    <t>Б/нал. 21000 тг.Через Каспи маг. Анастасия Шипицына-Доставка</t>
  </si>
  <si>
    <t>Доплата 1000. Б/нал. 21000 тг.Через Каспи маг. Виктория Кузнецова-Доставка</t>
  </si>
  <si>
    <t>Б/нал. 23000 тг.Через Каспи маг. Аян Каримов-Доставка</t>
  </si>
  <si>
    <t>нал. 15000тг.Дисконт</t>
  </si>
  <si>
    <t>09.06.2021 Среда</t>
  </si>
  <si>
    <t>Taxi 60 R+ обсл</t>
  </si>
  <si>
    <t>Westa 74 R+</t>
  </si>
  <si>
    <t>нал.31000 тг.</t>
  </si>
  <si>
    <t>Bars 75 L+ Jis</t>
  </si>
  <si>
    <t>Bars 100 R+ Jis</t>
  </si>
  <si>
    <t xml:space="preserve">  Без/нал.Kaspi Pay 56000тг. ТОО "Энерджи Альянс"Доставка</t>
  </si>
  <si>
    <t>Б/нал. 31000 тг.Через Каспи маг. Рустам Баймухамбетов-Доставка</t>
  </si>
  <si>
    <t>нал. 22000 тг.</t>
  </si>
  <si>
    <t>нал. 17000 тг.</t>
  </si>
  <si>
    <t>10.06.2021 Четверг</t>
  </si>
  <si>
    <t>T-Rex 75 R+ Jis</t>
  </si>
  <si>
    <t>нал. 26000 тг.</t>
  </si>
  <si>
    <t>нал.28000 тг.</t>
  </si>
  <si>
    <t>Bars 50 R+ Jis тонк</t>
  </si>
  <si>
    <t>нал. 13000тг.Лом б/у (70)1шт-4000 тг.</t>
  </si>
  <si>
    <t>Next 75 R+ Jis замена брака по гарантии на Next 75 R+ Jis</t>
  </si>
  <si>
    <t>Titan 57 R+ Jis</t>
  </si>
  <si>
    <t>нал. 23000тг.Дисконт</t>
  </si>
  <si>
    <t>Forlux 100 R+St.</t>
  </si>
  <si>
    <t>Б/нал. 41000 тг.Через Каспи маг.Козакова Елизавета</t>
  </si>
  <si>
    <t>11.06.2021 Пятница</t>
  </si>
  <si>
    <t>Hyundai 60 R+ Jis (55D23L)</t>
  </si>
  <si>
    <t>нал. 34000 тг.</t>
  </si>
  <si>
    <t>Teyko 75 R+ Jis</t>
  </si>
  <si>
    <t xml:space="preserve">  Без/нал.Kaspi QR 23000тг. Лом б/у (60)1шт. -3000 тг.</t>
  </si>
  <si>
    <t>Forlux 60 R+ st.Tubor</t>
  </si>
  <si>
    <t>нал.26500 тг.</t>
  </si>
  <si>
    <t>Hyundai 65 R+ Jis (75D23L)</t>
  </si>
  <si>
    <t>нал.36000тг.</t>
  </si>
  <si>
    <t>нал.45000 тг.</t>
  </si>
  <si>
    <t>Bars 62 R+ Silver</t>
  </si>
  <si>
    <t>Б/нал. 19000 тг.Через Каспи маг.Бисен Мунарбаев-Доставка</t>
  </si>
  <si>
    <t>Mutlu 60 L+ st.</t>
  </si>
  <si>
    <t>Б/нал. 37500 тг.Через Каспи маг.Евгений Шубин-Доставка</t>
  </si>
  <si>
    <t>Racer 60 L+ Gold</t>
  </si>
  <si>
    <t>нал.16000 тг.</t>
  </si>
  <si>
    <t>Next 190 Euro</t>
  </si>
  <si>
    <t>нал.108000 тг. Скидка 2000 тг.Доставка</t>
  </si>
  <si>
    <t>W-Star 60 R+ Premium</t>
  </si>
  <si>
    <t>Racer 60 R+ Gold</t>
  </si>
  <si>
    <t>Б/нал. 16500 тг.Через Каспи маг.Бауыржан Бағашар-Доставка</t>
  </si>
  <si>
    <t>Hyundai 75 R+ Jis</t>
  </si>
  <si>
    <t>Б/нал. 39000 тг.Через Каспи маг.Литвинова Ольга-Доставка</t>
  </si>
  <si>
    <t>Б/нал. 30000 тг.Через Каспи маг. Данелия Хрипунова-Доставка</t>
  </si>
  <si>
    <t>12.06.2021 Суббота</t>
  </si>
  <si>
    <t>Next 42 R+ Jis тонк</t>
  </si>
  <si>
    <t xml:space="preserve">  Без/нал.Kaspi QR 15000тг. Лом б/у (40)1шт. -1000 тг.</t>
  </si>
  <si>
    <t xml:space="preserve">Energizer 60 R+ Jis 2020 </t>
  </si>
  <si>
    <t>нал. 33000тг.Лом б/у (60)1шт-3000 тг.</t>
  </si>
  <si>
    <t>нал. 33000тг.Лом б/у (75/75/75)3шт-12000 тг.</t>
  </si>
  <si>
    <t>нал. 35000тг.Лом б/у (70)1шт-4000 тг.</t>
  </si>
  <si>
    <t>13.06.2021 Воскрессенье</t>
  </si>
  <si>
    <t>Б/нал. 15000тг.Kaspi QR.Дисконт.</t>
  </si>
  <si>
    <t>Bars 60 R+ Silver замена брака по гарантии на Bars 60 R+ Silver</t>
  </si>
  <si>
    <t>Б/нал. 39000 тг.Через Каспи маг.Шаталова Ольга</t>
  </si>
  <si>
    <t>Westa 60 R+ st</t>
  </si>
  <si>
    <t>Б/нал.26500 тг.Через Каспи маг.Колдаманова Ханзада</t>
  </si>
  <si>
    <t xml:space="preserve">  Без/нал.Kaspi QR 31000тг. Лом б/у (60)1шт. -3000 тг.</t>
  </si>
  <si>
    <t>Bars 62 L+ Silver</t>
  </si>
  <si>
    <t xml:space="preserve">  Без/нал.Kaspi QR 18000тг. </t>
  </si>
  <si>
    <t>Varta 12 V 12 Ah AGM</t>
  </si>
  <si>
    <t>Next 62 R+ обсл</t>
  </si>
  <si>
    <t>нал. 15000тг.Лом б/у (60)1шт-3000 тг.</t>
  </si>
  <si>
    <t>Titan Asia 80 R+ Jis EFB</t>
  </si>
  <si>
    <t>нал. 40000тг.Лом б/у (70)1шт-4000 тг.</t>
  </si>
  <si>
    <t>нал.18000тг.</t>
  </si>
  <si>
    <t>нал. 13000тг.Лом б/у (60)1шт-3000 тг.скидка 1000 тг.</t>
  </si>
  <si>
    <t>Mutlu 90 R+ st.2018</t>
  </si>
  <si>
    <t>нал. 1000тг.Лом б/у (100/100/140/140) 4 шт.-26000 тг.Дисконт</t>
  </si>
  <si>
    <t>14.06.2021 Понедельник</t>
  </si>
  <si>
    <t>Mutlu 60 R+ Jis</t>
  </si>
  <si>
    <t>нал. 17000тг.Лом б/у (70)1шт-4000 тг.Дисконт</t>
  </si>
  <si>
    <t>нал.21000тг.</t>
  </si>
  <si>
    <t xml:space="preserve">  Без/нал.Kaspi Pay 17000тг.Доставка</t>
  </si>
  <si>
    <t>Б/нал.17990 тг.Через Каспи маг.Нигай Олег</t>
  </si>
  <si>
    <t>Bars 190 K/болт</t>
  </si>
  <si>
    <t>Б/нал. 110 000 ТОО"ГАЗельСити" через ALFA Bank мобильное приложение был перевод 11.06.21</t>
  </si>
  <si>
    <t>Bars 90 R+ Silver</t>
  </si>
  <si>
    <t>Б/нал. 24800 тг.Через Каспи маг. Мизин Денис-Доставка</t>
  </si>
  <si>
    <t>Racer 75 R+ Gold</t>
  </si>
  <si>
    <t>Б/нал. 21000 тг.Через Каспи маг. Вадим Ешков-Доставка</t>
  </si>
  <si>
    <t>T-Rex 90 R+ Premium</t>
  </si>
  <si>
    <t>нал.27500тг. Скидка 1500 тг.</t>
  </si>
  <si>
    <t>Hyundai 60 R+ st</t>
  </si>
  <si>
    <t>нал. 32000тг.Лом б/у (60)1шт-3000 тг.</t>
  </si>
  <si>
    <t>нал.21000тг.Дисконт</t>
  </si>
  <si>
    <t>15.06.2021 Вторник</t>
  </si>
  <si>
    <t>Б/нал.30000 тг.Через Каспи маг.Султан Игесенов</t>
  </si>
  <si>
    <t>Artcic 65 R+ Jis</t>
  </si>
  <si>
    <t>Б/нал. 36500 тг.Через Каспи маг. Николай Липатов-Доставка</t>
  </si>
  <si>
    <t>Titan 110 EuroSilver</t>
  </si>
  <si>
    <t>нал. 104000тг. ИП"Уринбаев Жанибек Кенгесович" Доставка</t>
  </si>
  <si>
    <t>нал. 11000тг.Лом б/у (60/60)2шт-6000 тг. Дисконт</t>
  </si>
  <si>
    <t>нал. 15000тг.Лом б/у (50)1шт-2000 тг.</t>
  </si>
  <si>
    <t>нал. 9000тг.Лом б/у (60/60/60)3шт-9000 тг. Дисконт</t>
  </si>
  <si>
    <t>Mutlu 70 R+ Jis</t>
  </si>
  <si>
    <t>нал. 37000тг.Лом б/у (70)1шт-4000 тг.</t>
  </si>
  <si>
    <t>нал. 28000тг.Лом б/у (60/60)2шт-6000 тг. Дисконт</t>
  </si>
  <si>
    <t xml:space="preserve">  Без/нал.Kaspi QR 22000тг. </t>
  </si>
  <si>
    <t>нал.22000тг.</t>
  </si>
  <si>
    <t>16.06.2021 Среда</t>
  </si>
  <si>
    <t>Teyko 65 R+ Jis</t>
  </si>
  <si>
    <t xml:space="preserve">  Без/нал.Kaspi Pay 16000тг. Лом б/у (50/60)2шт. -5000 тг.</t>
  </si>
  <si>
    <t>Energizer 60 L+ Jis</t>
  </si>
  <si>
    <t>нал. 15000тг. Дисконт</t>
  </si>
  <si>
    <t>нал. 110000тг. ТОО "КазГидроСпас"</t>
  </si>
  <si>
    <t>Б/нал. 16500 тг.Через Каспи маг.Ризат Абдуллаев-Доставка</t>
  </si>
  <si>
    <t>Arctic 80 R+ Jis</t>
  </si>
  <si>
    <t>нал. 38000тг.Лом б/у (70)1шт-4000 тг.</t>
  </si>
  <si>
    <t>Energizer 68 L+ Jis-Дисконт, замена  по гарантии на (Mutlu 70 L+ Jis-брак)</t>
  </si>
  <si>
    <t>17.06.2021 Четверг</t>
  </si>
  <si>
    <t>Voltman 60 R+ st. 2021</t>
  </si>
  <si>
    <t>нал. 24000тг.Лом б/у (60)1шт-3000 тг.</t>
  </si>
  <si>
    <t>Forlux 60 R+ st.Украина</t>
  </si>
  <si>
    <t>нал. 22900тг.Лом б/у (60)1шт-3000 тг.скидка 600 тг.</t>
  </si>
  <si>
    <t>Varta 95 AGM G14</t>
  </si>
  <si>
    <t xml:space="preserve">  Без/нал.Sberbank Visa 101 000тг. </t>
  </si>
  <si>
    <t>нал.27500тг.</t>
  </si>
  <si>
    <t>Mutlu 100 L+ Jis</t>
  </si>
  <si>
    <t>нал. 51000 тг.ТОО "Охранное агентство Almaty System Security" Лом б/у (100)-5000 тг.</t>
  </si>
  <si>
    <t>W-star 77 R+ Premium</t>
  </si>
  <si>
    <t>Б/нал. 25500 тг.Через Каспи маг.Виталий Герингер-Доставка</t>
  </si>
  <si>
    <t>18.06.2021 Пятница</t>
  </si>
  <si>
    <t>Электра 60 L+ Gold</t>
  </si>
  <si>
    <t>Электра 60 R+ Gold замена брака по гарантии</t>
  </si>
  <si>
    <t>Varta 110 Silver R+ (I11)</t>
  </si>
  <si>
    <t>нал. 77000 тг.</t>
  </si>
  <si>
    <t>Б/нал. 19000 тг.Через Каспи маг.Фарида Оразбаева</t>
  </si>
  <si>
    <t>нал. 23000тг.Лом б/у (100)1шт-5000 тг.</t>
  </si>
  <si>
    <t>T-Rex 60 R+ Premium</t>
  </si>
  <si>
    <t>нал. 12000тг.Лом б/у (60/60/65)3шт-9000 тг.</t>
  </si>
  <si>
    <t>Next 75 R+ Standart</t>
  </si>
  <si>
    <t xml:space="preserve">  Без/нал.Kaspi QR 18000тг. Лом б/у (60)1шт. -3000 тг.</t>
  </si>
  <si>
    <t>нал. 28000 тг.</t>
  </si>
  <si>
    <t>Mutlu 90 R+ Jis 2019</t>
  </si>
  <si>
    <t>Б/нал. 15000тг.Kaspi QR.Лом б/у (60/70/100)3шт.-12000 тг.Дисконт.</t>
  </si>
  <si>
    <t>Bars 75 R+ Silver замена по гарантии yна (брак Bars 75 L+ Silver)</t>
  </si>
  <si>
    <t>19.09.2021 Суббота</t>
  </si>
  <si>
    <t>Bars 42 L+ Jis</t>
  </si>
  <si>
    <t>нал. 15000тг.Лом б/у (40)1шт-1000 тг.</t>
  </si>
  <si>
    <t>Б/нал. 23000 тг.Через Каспи маг.Назиля Жуманова</t>
  </si>
  <si>
    <t>Westa 100 R+ Украина</t>
  </si>
  <si>
    <t>нал.39500 тг. Скидка 1500 тг.</t>
  </si>
  <si>
    <t>Varta 95 R+ Jis G17</t>
  </si>
  <si>
    <t>нал. 56000тг.Лом б/у (100)1шт-5000 тг.</t>
  </si>
  <si>
    <t>нал. 24000тг.Лом б/у (70)1шт-4000 тг.</t>
  </si>
  <si>
    <t xml:space="preserve">Электра 60 R+ Gold  </t>
  </si>
  <si>
    <t xml:space="preserve">  Без/нал.Kaspi QR 13000тг. Лом б/у (60)1шт. -3000 тг.</t>
  </si>
  <si>
    <t>20.06.2021 Воскрессенье</t>
  </si>
  <si>
    <t xml:space="preserve">  Без/нал.Kaspi Red 22000тг. </t>
  </si>
  <si>
    <t>нал. 8000тг.Лом б/у (60/60/65)3шт-9000 тг.</t>
  </si>
  <si>
    <t>нал. 14000тг.Лом б/у (70/75)2шт-8000 тг.</t>
  </si>
  <si>
    <t>Электра 60 R+ Gold</t>
  </si>
  <si>
    <t>Б/нал. 16500 тг.Через Каспи маг. Абай Мұсағазы</t>
  </si>
  <si>
    <t>Hyundai 60 R+ 56077</t>
  </si>
  <si>
    <t xml:space="preserve">  Без/нал.Kaspi QR 31000тг. Лом б/у (60)1шт. -3000 тг.скидка 1000 тг.</t>
  </si>
  <si>
    <t>Б/нал. 22000 тг.Через Каспи маг.Виталий Бондаренко-Доставка</t>
  </si>
  <si>
    <t>Voltman 75 R+ st.</t>
  </si>
  <si>
    <t>Б/нал. 68000 тг.Через Каспи маг.Нурай Туребекова-Доставка</t>
  </si>
  <si>
    <t>Б/нал. 19000 тг.Через Каспи маг.Светлана Тамарских-Доставка</t>
  </si>
  <si>
    <t>Б/нал. 19000 тг.Через Каспи маг.Шаримбетов Мурат-Доставка</t>
  </si>
  <si>
    <t>Mutlu 68 R+ Jis</t>
  </si>
  <si>
    <t>нал. 36500тг.Лом б/у (60)1шт-3000 тг.</t>
  </si>
  <si>
    <t>нал.50000 тг.</t>
  </si>
  <si>
    <t>21.06.2021 Вторник</t>
  </si>
  <si>
    <t>Titan 61 R+ EuroSilver</t>
  </si>
  <si>
    <t xml:space="preserve">  Без/нал.Kaspi QR 31500тг. </t>
  </si>
  <si>
    <t>Titan 57 R+ Jis тонк</t>
  </si>
  <si>
    <t>нал.23000 тг. Дисконт</t>
  </si>
  <si>
    <t>нал.22000 тг.</t>
  </si>
  <si>
    <t>нал. 47000тг.Лом б/у (60)1шт-3000 тг.</t>
  </si>
  <si>
    <t>Б/нал. 212000 ТОО"Loco Trans TR" Скидка 8000 тг.</t>
  </si>
  <si>
    <t>22.06.2021 Вторник</t>
  </si>
  <si>
    <t>нал. 27500 тг.</t>
  </si>
  <si>
    <t>нал. 9000тг.Лом б/у (60/70)2шт-7000 тг.</t>
  </si>
  <si>
    <t>Varta 12 V 10 Ah AGM</t>
  </si>
  <si>
    <t>нал. 25000тг.Лом б/у (60)1шт-3000 тг.</t>
  </si>
  <si>
    <t>Titan 70 R+ EuroSilver kamina</t>
  </si>
  <si>
    <t>нал. 37000тг.</t>
  </si>
  <si>
    <t>Hyundai 100 L+ Jis (115D31R)</t>
  </si>
  <si>
    <t>нал. 42000тг.Лом б/у (100)1шт-5000 тг.</t>
  </si>
  <si>
    <t>Mutlu 63 R+ st.</t>
  </si>
  <si>
    <t>нал.38500 тг.</t>
  </si>
  <si>
    <t>нал.106000 тг. Скидка 2000 тг.</t>
  </si>
  <si>
    <t>нал.26000 тг.</t>
  </si>
  <si>
    <t>23.06.2021 Среда</t>
  </si>
  <si>
    <t>Titan AsiaSilver 70 R+ Jis</t>
  </si>
  <si>
    <t>нал. 31000тг.Лом б/у (70)1шт-4000 тг.</t>
  </si>
  <si>
    <t>нал. 23500тг.Лом б/у (60)1шт-3000 тг.</t>
  </si>
  <si>
    <t xml:space="preserve">  Без/нал.Kaspi QR 15000тг. Лом б/у (60)1шт. -3000 тг.</t>
  </si>
  <si>
    <t xml:space="preserve">  Без/нал.Kaspi QR 18000тг. Лом б/у (70)1шт. -4000 тг.</t>
  </si>
  <si>
    <t>нал. 34500тг.Лом б/у (60)1шт-3000 тг.</t>
  </si>
  <si>
    <t>Titan 75 R+ EFB St.</t>
  </si>
  <si>
    <t>нал.42000 тг.</t>
  </si>
  <si>
    <t xml:space="preserve">  Без/нал.Kaspi QR 56000тг. </t>
  </si>
  <si>
    <t>нал. 15000тг.Лом б/у (60/70)2шт-7000 тг.</t>
  </si>
  <si>
    <t xml:space="preserve">  Без/нал.Kaspi QR 30000тг. Лом б/у (60)1шт. -3000 тг.скидка 1000 тг.</t>
  </si>
  <si>
    <t>нал. 36500тг.Лом б/у (75)1шт-4000 тг.Скидка 1500 тг.</t>
  </si>
  <si>
    <t>нал.35000тг.</t>
  </si>
  <si>
    <t>Titan Standart 75 R+ st.</t>
  </si>
  <si>
    <t>замена,брак</t>
  </si>
  <si>
    <t>24.06.2021 Четверг</t>
  </si>
  <si>
    <t>Titan 74 R+ EuroSilver st.</t>
  </si>
  <si>
    <t>нал. 30000тг.Лом б/у (70/75)2шт-8000 тг. Скидка 1000 тг.</t>
  </si>
  <si>
    <t>нал. 9000тг.Лом б/у (60/100)2шт-8000 тг.</t>
  </si>
  <si>
    <t xml:space="preserve">Б/нал. 25000 ТОО"Salben Group" </t>
  </si>
  <si>
    <t>25.06.2021 Пятница</t>
  </si>
  <si>
    <t>нал. 17000тг.Лом б/у (75)1шт-4000 тг.</t>
  </si>
  <si>
    <t>Bars 60 R+Silver</t>
  </si>
  <si>
    <t xml:space="preserve">нал. 30000тг.Лом б/у (70/75)2шт-8000 тг. </t>
  </si>
  <si>
    <t>нал.106000 тг. Скидка 4000 тг.</t>
  </si>
  <si>
    <t xml:space="preserve">нал. 8000тг.Лом б/у (70/75)2шт-8000 тг. </t>
  </si>
  <si>
    <t>26.06.2021 Суббота</t>
  </si>
  <si>
    <t>нал. 17000тг.Лом б/у (45/60)2шт-5000 тг.</t>
  </si>
  <si>
    <t>Bars 60 L+ Silver</t>
  </si>
  <si>
    <t xml:space="preserve">  Без/нал.Kaspi QR 14000тг. Лом б/у (60)1шт. -3000 тг.</t>
  </si>
  <si>
    <t xml:space="preserve">  Без/нал.Forte Bank Kard Visa 21000тг. </t>
  </si>
  <si>
    <t>Motо 12 V 11 Ah</t>
  </si>
  <si>
    <t>нал. 19000тг.Лом б/у (60)1шт-3000 тг.</t>
  </si>
  <si>
    <t>Teyko 100 R+ Jis</t>
  </si>
  <si>
    <t xml:space="preserve">  Без/нал.Kard Fote BankVisa 27000тг. Лом б/у (100)1шт. -5000 тг.</t>
  </si>
  <si>
    <t>27.06.2021 Воскрессенье</t>
  </si>
  <si>
    <t>Forlux 75 R+St. Tubor</t>
  </si>
  <si>
    <t>нал. 7000тг.Лом б/у (190/230)2шт-24000 тг.</t>
  </si>
  <si>
    <t>Hyundai 45 R+ Jis 55B24L</t>
  </si>
  <si>
    <t>нал. 22000тг.Лом б/у (45/60)2шт-5000 тг.</t>
  </si>
  <si>
    <t>Voltman 72 R+ Jis 2021</t>
  </si>
  <si>
    <t>Next 60 L+ standart обсл замена по гарантии на (брак Next 60 L+ standart обсл)</t>
  </si>
  <si>
    <t>Bars 75 R+ Jis в Битрикс занесен( продан L+Jis в Битриксе его нет)</t>
  </si>
  <si>
    <t>28.06.2021 Понедельник</t>
  </si>
  <si>
    <t>нал. 36500тг.Лом б/у (70)1шт-4000 тг.</t>
  </si>
  <si>
    <t>Б/нал. 16500 тг.Через Каспи маг.Ирданов Бахтияр-Доставка</t>
  </si>
  <si>
    <t xml:space="preserve">Mutlu 75 R+ St </t>
  </si>
  <si>
    <t xml:space="preserve">Б/нал. 43000 ТОО"Lifttrucks JH" </t>
  </si>
  <si>
    <t>Artic 80 R+ Jis</t>
  </si>
  <si>
    <t xml:space="preserve">  Без/нал.Kaspi PAY 38000тг. Лом б/у (70)1шт. -4000 тг.</t>
  </si>
  <si>
    <t>Titan 85 R+ EuroSilver</t>
  </si>
  <si>
    <t xml:space="preserve">  Без/нал.Kaspi PAY 37500тг. Лом б/у (60)1шт. -3000 тг. Скидка 1500тг</t>
  </si>
  <si>
    <t>29.06.2021 Вторник</t>
  </si>
  <si>
    <t>Sail 90 R+ Jis</t>
  </si>
  <si>
    <t>нал. 27000тг.Лом б/у (60)1шт-3000 тг.Дисконт</t>
  </si>
  <si>
    <t>Crona 90 R+ Обс</t>
  </si>
  <si>
    <t xml:space="preserve">  Без/нал.Kaspi PAY 23000тг. Доставка</t>
  </si>
  <si>
    <t>Доплата 1000.Б/нал. 38500 тг.Через Каспи маг.Бурлаков Артём</t>
  </si>
  <si>
    <t xml:space="preserve">  Без/нал.Kaspi QR 19000тг. Лом б/у (60)1шт. -3000 тг.</t>
  </si>
  <si>
    <t>30.06.2021 Среда</t>
  </si>
  <si>
    <t>Б/нал. 16000 тг.Через Каспи маг. Нурпеисов Азат</t>
  </si>
  <si>
    <t>нал. 56000тг.</t>
  </si>
  <si>
    <t>Next 100 R+ Jis</t>
  </si>
  <si>
    <t xml:space="preserve">Б/нал. 28000 ТОО"MTK INVEST" </t>
  </si>
  <si>
    <t>нал. 41000 ТОО"OI-Qaragai"</t>
  </si>
  <si>
    <t xml:space="preserve">  Без/нал.Kaspi PAY 19000тг. Лом б/у (60)1шт. -3000 тг.Доставка</t>
  </si>
  <si>
    <t>Б/нал. 25500 тг.Через Каспи маг. Сатаров Ринат</t>
  </si>
  <si>
    <t>списать с разрешением А.С. для машины Прада</t>
  </si>
  <si>
    <t>MUTLU 75 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</si>
</sst>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137">
    <xf numFmtId="0" fontId="0" fillId="0" borderId="0" xfId="0"/>
    <xf numFmtId="0" fontId="0" fillId="0" borderId="0" xfId="0" applyFill="1"/>
    <xf numFmtId="0" fontId="10" fillId="0" borderId="1" xfId="2" applyFont="1" applyFill="1" applyBorder="1" applyAlignment="1">
      <alignment horizontal="center" vertical="center"/>
    </xf>
    <xf numFmtId="164" fontId="10" fillId="0" borderId="2" xfId="2" applyNumberFormat="1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0" fillId="0" borderId="18" xfId="2" applyFont="1" applyFill="1" applyBorder="1" applyAlignment="1">
      <alignment horizontal="center" vertical="center"/>
    </xf>
    <xf numFmtId="164" fontId="10" fillId="0" borderId="19" xfId="2" applyNumberFormat="1" applyFont="1" applyFill="1" applyBorder="1" applyAlignment="1">
      <alignment horizontal="center" vertical="center"/>
    </xf>
    <xf numFmtId="0" fontId="10" fillId="0" borderId="20" xfId="2" applyFont="1" applyFill="1" applyBorder="1" applyAlignment="1">
      <alignment horizontal="center" vertical="center" wrapText="1"/>
    </xf>
    <xf numFmtId="164" fontId="10" fillId="0" borderId="19" xfId="2" applyNumberFormat="1" applyFont="1" applyFill="1" applyBorder="1" applyAlignment="1">
      <alignment horizontal="center" vertical="center" wrapText="1"/>
    </xf>
    <xf numFmtId="165" fontId="10" fillId="0" borderId="19" xfId="2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left" vertical="center"/>
    </xf>
    <xf numFmtId="0" fontId="0" fillId="0" borderId="17" xfId="0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14" fontId="13" fillId="3" borderId="18" xfId="0" applyNumberFormat="1" applyFont="1" applyFill="1" applyBorder="1"/>
    <xf numFmtId="14" fontId="0" fillId="3" borderId="18" xfId="0" applyNumberFormat="1" applyFill="1" applyBorder="1"/>
    <xf numFmtId="0" fontId="12" fillId="0" borderId="1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left" vertical="center"/>
    </xf>
    <xf numFmtId="0" fontId="0" fillId="0" borderId="22" xfId="0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 wrapText="1"/>
    </xf>
    <xf numFmtId="0" fontId="0" fillId="0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 wrapText="1"/>
    </xf>
    <xf numFmtId="0" fontId="14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 wrapText="1"/>
    </xf>
    <xf numFmtId="0" fontId="0" fillId="4" borderId="26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3" borderId="0" xfId="0" applyFill="1"/>
    <xf numFmtId="0" fontId="14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center" vertical="center" wrapText="1"/>
    </xf>
    <xf numFmtId="165" fontId="10" fillId="0" borderId="3" xfId="2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17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0" fontId="11" fillId="0" borderId="0" xfId="0" applyFont="1" applyFill="1"/>
    <xf numFmtId="3" fontId="11" fillId="0" borderId="0" xfId="0" applyNumberFormat="1" applyFont="1" applyFill="1"/>
    <xf numFmtId="0" fontId="6" fillId="0" borderId="0" xfId="0" applyFont="1"/>
    <xf numFmtId="3" fontId="15" fillId="0" borderId="0" xfId="0" applyNumberFormat="1" applyFont="1"/>
    <xf numFmtId="14" fontId="6" fillId="3" borderId="4" xfId="0" applyNumberFormat="1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14" fontId="6" fillId="3" borderId="12" xfId="0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/>
    </xf>
    <xf numFmtId="14" fontId="6" fillId="3" borderId="32" xfId="0" applyNumberFormat="1" applyFont="1" applyFill="1" applyBorder="1" applyAlignment="1">
      <alignment horizontal="center" vertical="center" wrapText="1"/>
    </xf>
    <xf numFmtId="14" fontId="6" fillId="3" borderId="22" xfId="0" applyNumberFormat="1" applyFont="1" applyFill="1" applyBorder="1" applyAlignment="1">
      <alignment horizontal="center" vertical="center" wrapText="1"/>
    </xf>
    <xf numFmtId="14" fontId="6" fillId="3" borderId="15" xfId="0" applyNumberFormat="1" applyFon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11" fillId="2" borderId="15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2"/>
  <sheetViews>
    <sheetView tabSelected="1" topLeftCell="A204" zoomScale="85" zoomScaleNormal="85" workbookViewId="0">
      <selection activeCell="B114" sqref="A114:XFD114"/>
    </sheetView>
  </sheetViews>
  <sheetFormatPr defaultRowHeight="15" x14ac:dyDescent="0.25"/>
  <cols>
    <col min="1" max="1" width="13.85546875" style="1" customWidth="1"/>
    <col min="2" max="2" width="37.5703125" style="1" customWidth="1"/>
    <col min="3" max="4" width="9.140625" style="1"/>
    <col min="5" max="5" width="13.28515625" style="1" customWidth="1"/>
    <col min="6" max="6" width="10.7109375" style="1" customWidth="1"/>
    <col min="7" max="7" width="13.42578125" style="1" customWidth="1"/>
    <col min="8" max="8" width="13.28515625" style="1" customWidth="1"/>
    <col min="9" max="9" width="63.42578125" style="1" customWidth="1"/>
  </cols>
  <sheetData>
    <row r="2" spans="1:9" ht="20.25" x14ac:dyDescent="0.3">
      <c r="A2" s="122" t="s">
        <v>0</v>
      </c>
      <c r="B2" s="122"/>
      <c r="C2" s="122"/>
      <c r="D2" s="122"/>
      <c r="E2" s="122"/>
      <c r="F2" s="122"/>
      <c r="G2" s="122"/>
      <c r="H2" s="122"/>
      <c r="I2" s="122"/>
    </row>
    <row r="3" spans="1:9" ht="15.75" thickBot="1" x14ac:dyDescent="0.3"/>
    <row r="4" spans="1:9" ht="32.25" thickBot="1" x14ac:dyDescent="0.3">
      <c r="A4" s="2" t="s">
        <v>1</v>
      </c>
      <c r="B4" s="2" t="s">
        <v>2</v>
      </c>
      <c r="C4" s="38" t="s">
        <v>3</v>
      </c>
      <c r="D4" s="40" t="s">
        <v>322</v>
      </c>
      <c r="E4" s="38" t="s">
        <v>4</v>
      </c>
      <c r="F4" s="106" t="s">
        <v>5</v>
      </c>
      <c r="G4" s="3" t="s">
        <v>6</v>
      </c>
      <c r="H4" s="3" t="s">
        <v>7</v>
      </c>
      <c r="I4" s="4" t="s">
        <v>8</v>
      </c>
    </row>
    <row r="5" spans="1:9" ht="15.75" x14ac:dyDescent="0.25">
      <c r="A5" s="119" t="s">
        <v>9</v>
      </c>
      <c r="B5" s="5" t="s">
        <v>10</v>
      </c>
      <c r="C5" s="6">
        <v>1</v>
      </c>
      <c r="D5" s="6"/>
      <c r="E5" s="6">
        <v>20000</v>
      </c>
      <c r="F5" s="6"/>
      <c r="G5" s="7"/>
      <c r="H5" s="7"/>
      <c r="I5" s="8" t="s">
        <v>11</v>
      </c>
    </row>
    <row r="6" spans="1:9" ht="15.75" x14ac:dyDescent="0.25">
      <c r="A6" s="120"/>
      <c r="B6" s="9" t="s">
        <v>12</v>
      </c>
      <c r="C6" s="10">
        <v>1</v>
      </c>
      <c r="D6" s="10"/>
      <c r="E6" s="10">
        <v>47000</v>
      </c>
      <c r="F6" s="10"/>
      <c r="G6" s="11"/>
      <c r="H6" s="11"/>
      <c r="I6" s="12" t="s">
        <v>13</v>
      </c>
    </row>
    <row r="7" spans="1:9" ht="15.75" x14ac:dyDescent="0.25">
      <c r="A7" s="120"/>
      <c r="B7" s="9" t="s">
        <v>14</v>
      </c>
      <c r="C7" s="10">
        <v>1</v>
      </c>
      <c r="D7" s="10"/>
      <c r="E7" s="10">
        <v>45000</v>
      </c>
      <c r="F7" s="10"/>
      <c r="G7" s="11"/>
      <c r="H7" s="11"/>
      <c r="I7" s="12" t="s">
        <v>15</v>
      </c>
    </row>
    <row r="8" spans="1:9" ht="15.75" x14ac:dyDescent="0.25">
      <c r="A8" s="120"/>
      <c r="B8" s="9" t="s">
        <v>16</v>
      </c>
      <c r="C8" s="10">
        <v>1</v>
      </c>
      <c r="D8" s="10"/>
      <c r="E8" s="10">
        <v>27000</v>
      </c>
      <c r="F8" s="10"/>
      <c r="G8" s="11"/>
      <c r="H8" s="11"/>
      <c r="I8" s="12" t="s">
        <v>17</v>
      </c>
    </row>
    <row r="9" spans="1:9" ht="15.75" x14ac:dyDescent="0.25">
      <c r="A9" s="120"/>
      <c r="B9" s="9" t="s">
        <v>18</v>
      </c>
      <c r="C9" s="10">
        <v>1</v>
      </c>
      <c r="D9" s="10"/>
      <c r="E9" s="10">
        <v>15000</v>
      </c>
      <c r="F9" s="10"/>
      <c r="G9" s="13">
        <v>1</v>
      </c>
      <c r="H9" s="13">
        <v>3000</v>
      </c>
      <c r="I9" s="14" t="s">
        <v>19</v>
      </c>
    </row>
    <row r="10" spans="1:9" ht="30" x14ac:dyDescent="0.25">
      <c r="A10" s="120"/>
      <c r="B10" s="9" t="s">
        <v>20</v>
      </c>
      <c r="C10" s="10">
        <v>4</v>
      </c>
      <c r="D10" s="10"/>
      <c r="E10" s="10">
        <v>171000</v>
      </c>
      <c r="F10" s="10"/>
      <c r="G10" s="13">
        <v>5</v>
      </c>
      <c r="H10" s="13">
        <v>49000</v>
      </c>
      <c r="I10" s="14" t="s">
        <v>21</v>
      </c>
    </row>
    <row r="11" spans="1:9" ht="15.75" x14ac:dyDescent="0.25">
      <c r="A11" s="120"/>
      <c r="B11" s="9" t="s">
        <v>22</v>
      </c>
      <c r="C11" s="10">
        <v>2</v>
      </c>
      <c r="D11" s="10"/>
      <c r="E11" s="10">
        <v>82000</v>
      </c>
      <c r="F11" s="10"/>
      <c r="G11" s="11"/>
      <c r="H11" s="11"/>
      <c r="I11" s="12" t="s">
        <v>23</v>
      </c>
    </row>
    <row r="12" spans="1:9" ht="15.75" x14ac:dyDescent="0.25">
      <c r="A12" s="120"/>
      <c r="B12" s="9" t="s">
        <v>24</v>
      </c>
      <c r="C12" s="10">
        <v>2</v>
      </c>
      <c r="D12" s="10"/>
      <c r="E12" s="10">
        <v>80000</v>
      </c>
      <c r="F12" s="10"/>
      <c r="G12" s="11"/>
      <c r="H12" s="11"/>
      <c r="I12" s="12" t="s">
        <v>25</v>
      </c>
    </row>
    <row r="13" spans="1:9" ht="15.75" x14ac:dyDescent="0.25">
      <c r="A13" s="120"/>
      <c r="B13" s="9" t="s">
        <v>26</v>
      </c>
      <c r="C13" s="10">
        <v>1</v>
      </c>
      <c r="D13" s="10"/>
      <c r="E13" s="10">
        <v>18000</v>
      </c>
      <c r="F13" s="10"/>
      <c r="G13" s="13">
        <v>1</v>
      </c>
      <c r="H13" s="13">
        <v>4000</v>
      </c>
      <c r="I13" s="14" t="s">
        <v>27</v>
      </c>
    </row>
    <row r="14" spans="1:9" ht="15.75" x14ac:dyDescent="0.25">
      <c r="A14" s="120"/>
      <c r="B14" s="9" t="s">
        <v>28</v>
      </c>
      <c r="C14" s="10">
        <v>1</v>
      </c>
      <c r="D14" s="10"/>
      <c r="E14" s="10"/>
      <c r="F14" s="10">
        <v>22000</v>
      </c>
      <c r="G14" s="11"/>
      <c r="H14" s="11"/>
      <c r="I14" s="14" t="s">
        <v>29</v>
      </c>
    </row>
    <row r="15" spans="1:9" ht="15.75" x14ac:dyDescent="0.25">
      <c r="A15" s="120"/>
      <c r="B15" s="9" t="s">
        <v>32</v>
      </c>
      <c r="C15" s="10">
        <v>3</v>
      </c>
      <c r="D15" s="10"/>
      <c r="E15" s="10">
        <v>79200</v>
      </c>
      <c r="F15" s="10"/>
      <c r="G15" s="11"/>
      <c r="H15" s="11"/>
      <c r="I15" s="12" t="s">
        <v>33</v>
      </c>
    </row>
    <row r="16" spans="1:9" ht="16.5" thickBot="1" x14ac:dyDescent="0.3">
      <c r="A16" s="121"/>
      <c r="B16" s="15" t="s">
        <v>34</v>
      </c>
      <c r="C16" s="16">
        <v>1</v>
      </c>
      <c r="D16" s="16"/>
      <c r="E16" s="16">
        <v>50000</v>
      </c>
      <c r="F16" s="16"/>
      <c r="G16" s="17"/>
      <c r="H16" s="17"/>
      <c r="I16" s="18" t="s">
        <v>35</v>
      </c>
    </row>
    <row r="17" spans="1:9" ht="15.75" x14ac:dyDescent="0.25">
      <c r="A17" s="119" t="s">
        <v>36</v>
      </c>
      <c r="B17" s="5" t="s">
        <v>37</v>
      </c>
      <c r="C17" s="6">
        <v>1</v>
      </c>
      <c r="D17" s="6"/>
      <c r="E17" s="6">
        <v>12000</v>
      </c>
      <c r="F17" s="6"/>
      <c r="G17" s="7">
        <v>1</v>
      </c>
      <c r="H17" s="7">
        <v>4000</v>
      </c>
      <c r="I17" s="8" t="s">
        <v>38</v>
      </c>
    </row>
    <row r="18" spans="1:9" ht="15.75" x14ac:dyDescent="0.25">
      <c r="A18" s="120"/>
      <c r="B18" s="9" t="s">
        <v>40</v>
      </c>
      <c r="C18" s="10">
        <v>1</v>
      </c>
      <c r="D18" s="10"/>
      <c r="E18" s="10">
        <v>25500</v>
      </c>
      <c r="F18" s="10"/>
      <c r="G18" s="11"/>
      <c r="H18" s="11"/>
      <c r="I18" s="12" t="s">
        <v>41</v>
      </c>
    </row>
    <row r="19" spans="1:9" ht="15.75" x14ac:dyDescent="0.25">
      <c r="A19" s="120"/>
      <c r="B19" s="9" t="s">
        <v>42</v>
      </c>
      <c r="C19" s="10">
        <v>1</v>
      </c>
      <c r="D19" s="10"/>
      <c r="E19" s="10">
        <v>38000</v>
      </c>
      <c r="F19" s="10"/>
      <c r="G19" s="11"/>
      <c r="H19" s="11"/>
      <c r="I19" s="12" t="s">
        <v>43</v>
      </c>
    </row>
    <row r="20" spans="1:9" ht="15.75" x14ac:dyDescent="0.25">
      <c r="A20" s="120"/>
      <c r="B20" s="9" t="s">
        <v>44</v>
      </c>
      <c r="C20" s="10">
        <v>1</v>
      </c>
      <c r="D20" s="10"/>
      <c r="E20" s="10"/>
      <c r="F20" s="10">
        <v>43000</v>
      </c>
      <c r="G20" s="11"/>
      <c r="H20" s="11"/>
      <c r="I20" s="14" t="s">
        <v>45</v>
      </c>
    </row>
    <row r="21" spans="1:9" ht="16.5" thickBot="1" x14ac:dyDescent="0.3">
      <c r="A21" s="121"/>
      <c r="B21" s="15" t="s">
        <v>18</v>
      </c>
      <c r="C21" s="16">
        <v>1</v>
      </c>
      <c r="D21" s="16"/>
      <c r="E21" s="16">
        <v>16000</v>
      </c>
      <c r="F21" s="16"/>
      <c r="G21" s="19">
        <v>1</v>
      </c>
      <c r="H21" s="19">
        <v>3000</v>
      </c>
      <c r="I21" s="20" t="s">
        <v>46</v>
      </c>
    </row>
    <row r="22" spans="1:9" ht="15.75" x14ac:dyDescent="0.25">
      <c r="A22" s="119" t="s">
        <v>47</v>
      </c>
      <c r="B22" s="5" t="s">
        <v>48</v>
      </c>
      <c r="C22" s="26">
        <v>2</v>
      </c>
      <c r="D22" s="26"/>
      <c r="E22" s="26">
        <v>54000</v>
      </c>
      <c r="F22" s="26"/>
      <c r="G22" s="26"/>
      <c r="H22" s="26"/>
      <c r="I22" s="27" t="s">
        <v>49</v>
      </c>
    </row>
    <row r="23" spans="1:9" ht="15.75" x14ac:dyDescent="0.25">
      <c r="A23" s="120"/>
      <c r="B23" s="22" t="s">
        <v>50</v>
      </c>
      <c r="C23" s="28">
        <v>1</v>
      </c>
      <c r="D23" s="28"/>
      <c r="E23" s="28"/>
      <c r="F23" s="28">
        <v>17000</v>
      </c>
      <c r="G23" s="28"/>
      <c r="H23" s="28"/>
      <c r="I23" s="35" t="s">
        <v>51</v>
      </c>
    </row>
    <row r="24" spans="1:9" ht="15.75" x14ac:dyDescent="0.25">
      <c r="A24" s="120"/>
      <c r="B24" s="22" t="s">
        <v>52</v>
      </c>
      <c r="C24" s="21">
        <v>1</v>
      </c>
      <c r="D24" s="21"/>
      <c r="E24" s="21">
        <v>11000</v>
      </c>
      <c r="F24" s="21"/>
      <c r="G24" s="13">
        <v>2</v>
      </c>
      <c r="H24" s="13">
        <v>6000</v>
      </c>
      <c r="I24" s="14" t="s">
        <v>53</v>
      </c>
    </row>
    <row r="25" spans="1:9" ht="15.75" x14ac:dyDescent="0.25">
      <c r="A25" s="120"/>
      <c r="B25" s="22" t="s">
        <v>54</v>
      </c>
      <c r="C25" s="21">
        <v>1</v>
      </c>
      <c r="D25" s="21"/>
      <c r="E25" s="21">
        <v>14000</v>
      </c>
      <c r="F25" s="21"/>
      <c r="G25" s="11">
        <v>1</v>
      </c>
      <c r="H25" s="11">
        <v>3000</v>
      </c>
      <c r="I25" s="12" t="s">
        <v>55</v>
      </c>
    </row>
    <row r="26" spans="1:9" ht="16.5" thickBot="1" x14ac:dyDescent="0.3">
      <c r="A26" s="121"/>
      <c r="B26" s="23" t="s">
        <v>56</v>
      </c>
      <c r="C26" s="24">
        <v>1</v>
      </c>
      <c r="D26" s="24"/>
      <c r="E26" s="24">
        <v>18000</v>
      </c>
      <c r="F26" s="24"/>
      <c r="G26" s="19">
        <v>1</v>
      </c>
      <c r="H26" s="19">
        <v>4000</v>
      </c>
      <c r="I26" s="20" t="s">
        <v>27</v>
      </c>
    </row>
    <row r="27" spans="1:9" ht="15.75" x14ac:dyDescent="0.25">
      <c r="A27" s="120" t="s">
        <v>57</v>
      </c>
      <c r="B27" s="22" t="s">
        <v>44</v>
      </c>
      <c r="C27" s="21">
        <v>1</v>
      </c>
      <c r="D27" s="21"/>
      <c r="E27" s="21">
        <v>39000</v>
      </c>
      <c r="F27" s="21"/>
      <c r="G27" s="11">
        <v>1</v>
      </c>
      <c r="H27" s="11">
        <v>4000</v>
      </c>
      <c r="I27" s="12" t="s">
        <v>59</v>
      </c>
    </row>
    <row r="28" spans="1:9" ht="15.75" x14ac:dyDescent="0.25">
      <c r="A28" s="120"/>
      <c r="B28" s="22" t="s">
        <v>60</v>
      </c>
      <c r="C28" s="21">
        <v>1</v>
      </c>
      <c r="D28" s="21"/>
      <c r="E28" s="21">
        <v>15000</v>
      </c>
      <c r="F28" s="21"/>
      <c r="G28" s="11">
        <v>1</v>
      </c>
      <c r="H28" s="11">
        <v>2000</v>
      </c>
      <c r="I28" s="12" t="s">
        <v>61</v>
      </c>
    </row>
    <row r="29" spans="1:9" ht="15.75" x14ac:dyDescent="0.25">
      <c r="A29" s="120"/>
      <c r="B29" s="22" t="s">
        <v>62</v>
      </c>
      <c r="C29" s="21">
        <v>1</v>
      </c>
      <c r="D29" s="21"/>
      <c r="E29" s="21"/>
      <c r="F29" s="21">
        <v>30000</v>
      </c>
      <c r="G29" s="13"/>
      <c r="H29" s="13"/>
      <c r="I29" s="14" t="s">
        <v>63</v>
      </c>
    </row>
    <row r="30" spans="1:9" ht="15.75" x14ac:dyDescent="0.25">
      <c r="A30" s="120"/>
      <c r="B30" s="22" t="s">
        <v>52</v>
      </c>
      <c r="C30" s="21">
        <v>1</v>
      </c>
      <c r="D30" s="21"/>
      <c r="E30" s="21"/>
      <c r="F30" s="21">
        <v>17990</v>
      </c>
      <c r="G30" s="13"/>
      <c r="H30" s="13"/>
      <c r="I30" s="14" t="s">
        <v>64</v>
      </c>
    </row>
    <row r="31" spans="1:9" ht="16.5" thickBot="1" x14ac:dyDescent="0.3">
      <c r="A31" s="121"/>
      <c r="B31" s="23" t="s">
        <v>65</v>
      </c>
      <c r="C31" s="24">
        <v>1</v>
      </c>
      <c r="D31" s="24"/>
      <c r="E31" s="24">
        <v>22000</v>
      </c>
      <c r="F31" s="24"/>
      <c r="G31" s="19"/>
      <c r="H31" s="19"/>
      <c r="I31" s="20" t="s">
        <v>66</v>
      </c>
    </row>
    <row r="32" spans="1:9" ht="15.75" x14ac:dyDescent="0.25">
      <c r="A32" s="119" t="s">
        <v>67</v>
      </c>
      <c r="B32" s="5" t="s">
        <v>68</v>
      </c>
      <c r="C32" s="6">
        <v>1</v>
      </c>
      <c r="D32" s="6"/>
      <c r="E32" s="6">
        <v>55000</v>
      </c>
      <c r="F32" s="6"/>
      <c r="G32" s="7"/>
      <c r="H32" s="7"/>
      <c r="I32" s="8" t="s">
        <v>69</v>
      </c>
    </row>
    <row r="33" spans="1:10" ht="15.75" x14ac:dyDescent="0.25">
      <c r="A33" s="120"/>
      <c r="B33" s="22" t="s">
        <v>18</v>
      </c>
      <c r="C33" s="21">
        <v>1</v>
      </c>
      <c r="D33" s="21"/>
      <c r="E33" s="21">
        <v>11000</v>
      </c>
      <c r="F33" s="21"/>
      <c r="G33" s="11">
        <v>2</v>
      </c>
      <c r="H33" s="11">
        <v>8000</v>
      </c>
      <c r="I33" s="12" t="s">
        <v>72</v>
      </c>
    </row>
    <row r="34" spans="1:10" ht="15.75" x14ac:dyDescent="0.25">
      <c r="A34" s="120"/>
      <c r="B34" s="22" t="s">
        <v>37</v>
      </c>
      <c r="C34" s="21">
        <v>1</v>
      </c>
      <c r="D34" s="21"/>
      <c r="E34" s="21">
        <v>16000</v>
      </c>
      <c r="F34" s="21"/>
      <c r="G34" s="13"/>
      <c r="H34" s="13"/>
      <c r="I34" s="12" t="s">
        <v>73</v>
      </c>
    </row>
    <row r="35" spans="1:10" ht="15.75" x14ac:dyDescent="0.25">
      <c r="A35" s="120"/>
      <c r="B35" s="22" t="s">
        <v>20</v>
      </c>
      <c r="C35" s="21">
        <v>2</v>
      </c>
      <c r="D35" s="21"/>
      <c r="E35" s="21">
        <v>110000</v>
      </c>
      <c r="F35" s="21"/>
      <c r="G35" s="13"/>
      <c r="H35" s="13"/>
      <c r="I35" s="14" t="s">
        <v>74</v>
      </c>
    </row>
    <row r="36" spans="1:10" ht="15.75" x14ac:dyDescent="0.25">
      <c r="A36" s="120"/>
      <c r="B36" s="22" t="s">
        <v>52</v>
      </c>
      <c r="C36" s="21">
        <v>1</v>
      </c>
      <c r="D36" s="21"/>
      <c r="E36" s="21"/>
      <c r="F36" s="21">
        <v>17990</v>
      </c>
      <c r="G36" s="13"/>
      <c r="H36" s="13"/>
      <c r="I36" s="14" t="s">
        <v>75</v>
      </c>
    </row>
    <row r="37" spans="1:10" ht="15.75" x14ac:dyDescent="0.25">
      <c r="A37" s="120"/>
      <c r="B37" s="22" t="s">
        <v>76</v>
      </c>
      <c r="C37" s="21">
        <v>1</v>
      </c>
      <c r="D37" s="21"/>
      <c r="E37" s="21"/>
      <c r="F37" s="21">
        <v>22500</v>
      </c>
      <c r="G37" s="13"/>
      <c r="H37" s="13"/>
      <c r="I37" s="14" t="s">
        <v>77</v>
      </c>
    </row>
    <row r="38" spans="1:10" ht="30" x14ac:dyDescent="0.25">
      <c r="A38" s="120"/>
      <c r="B38" s="22" t="s">
        <v>65</v>
      </c>
      <c r="C38" s="21">
        <v>1</v>
      </c>
      <c r="D38" s="21"/>
      <c r="E38" s="21">
        <v>2000</v>
      </c>
      <c r="F38" s="21">
        <v>21000</v>
      </c>
      <c r="G38" s="13"/>
      <c r="H38" s="13"/>
      <c r="I38" s="14" t="s">
        <v>78</v>
      </c>
    </row>
    <row r="39" spans="1:10" ht="15.75" x14ac:dyDescent="0.25">
      <c r="A39" s="120"/>
      <c r="B39" s="22" t="s">
        <v>79</v>
      </c>
      <c r="C39" s="21">
        <v>1</v>
      </c>
      <c r="D39" s="21"/>
      <c r="E39" s="21">
        <v>16000</v>
      </c>
      <c r="F39" s="21"/>
      <c r="G39" s="13"/>
      <c r="H39" s="13"/>
      <c r="I39" s="12" t="s">
        <v>73</v>
      </c>
    </row>
    <row r="40" spans="1:10" ht="47.25" x14ac:dyDescent="0.25">
      <c r="A40" s="120"/>
      <c r="B40" s="29" t="s">
        <v>80</v>
      </c>
      <c r="C40" s="30"/>
      <c r="D40" s="31">
        <v>1</v>
      </c>
      <c r="E40" s="31"/>
      <c r="F40" s="31"/>
      <c r="G40" s="31"/>
      <c r="H40" s="31"/>
      <c r="I40" s="32" t="s">
        <v>80</v>
      </c>
      <c r="J40" s="98"/>
    </row>
    <row r="41" spans="1:10" ht="16.5" thickBot="1" x14ac:dyDescent="0.3">
      <c r="A41" s="121"/>
      <c r="B41" s="23" t="s">
        <v>83</v>
      </c>
      <c r="C41" s="24">
        <v>1</v>
      </c>
      <c r="D41" s="24"/>
      <c r="E41" s="24"/>
      <c r="F41" s="24">
        <v>28000</v>
      </c>
      <c r="G41" s="19">
        <v>1</v>
      </c>
      <c r="H41" s="19">
        <v>3000</v>
      </c>
      <c r="I41" s="18" t="s">
        <v>84</v>
      </c>
    </row>
    <row r="42" spans="1:10" ht="15.75" x14ac:dyDescent="0.25">
      <c r="A42" s="119" t="s">
        <v>85</v>
      </c>
      <c r="B42" s="5" t="s">
        <v>37</v>
      </c>
      <c r="C42" s="6">
        <v>1</v>
      </c>
      <c r="D42" s="6"/>
      <c r="E42" s="6"/>
      <c r="F42" s="6">
        <v>13000</v>
      </c>
      <c r="G42" s="7">
        <v>1</v>
      </c>
      <c r="H42" s="7">
        <v>3000</v>
      </c>
      <c r="I42" s="8" t="s">
        <v>86</v>
      </c>
    </row>
    <row r="43" spans="1:10" ht="15.75" x14ac:dyDescent="0.25">
      <c r="A43" s="120"/>
      <c r="B43" s="22" t="s">
        <v>87</v>
      </c>
      <c r="C43" s="21">
        <v>1</v>
      </c>
      <c r="D43" s="21"/>
      <c r="E43" s="21">
        <v>7000</v>
      </c>
      <c r="F43" s="21"/>
      <c r="G43" s="11">
        <v>3</v>
      </c>
      <c r="H43" s="11">
        <v>9000</v>
      </c>
      <c r="I43" s="12" t="s">
        <v>88</v>
      </c>
    </row>
    <row r="44" spans="1:10" ht="15.75" x14ac:dyDescent="0.25">
      <c r="A44" s="120"/>
      <c r="B44" s="22" t="s">
        <v>26</v>
      </c>
      <c r="C44" s="21">
        <v>1</v>
      </c>
      <c r="D44" s="21"/>
      <c r="E44" s="21"/>
      <c r="F44" s="21">
        <v>23000</v>
      </c>
      <c r="G44" s="13"/>
      <c r="H44" s="13"/>
      <c r="I44" s="14" t="s">
        <v>89</v>
      </c>
    </row>
    <row r="45" spans="1:10" ht="15.75" x14ac:dyDescent="0.25">
      <c r="A45" s="120"/>
      <c r="B45" s="22" t="s">
        <v>90</v>
      </c>
      <c r="C45" s="21">
        <v>1</v>
      </c>
      <c r="D45" s="21"/>
      <c r="E45" s="21">
        <v>21000</v>
      </c>
      <c r="F45" s="21"/>
      <c r="G45" s="11"/>
      <c r="H45" s="11"/>
      <c r="I45" s="12" t="s">
        <v>91</v>
      </c>
    </row>
    <row r="46" spans="1:10" ht="15.75" x14ac:dyDescent="0.25">
      <c r="A46" s="120"/>
      <c r="B46" s="22" t="s">
        <v>92</v>
      </c>
      <c r="C46" s="21">
        <v>1</v>
      </c>
      <c r="D46" s="21"/>
      <c r="E46" s="21"/>
      <c r="F46" s="21">
        <v>18000</v>
      </c>
      <c r="G46" s="13">
        <v>1</v>
      </c>
      <c r="H46" s="13">
        <v>4000</v>
      </c>
      <c r="I46" s="14" t="s">
        <v>93</v>
      </c>
    </row>
    <row r="47" spans="1:10" ht="16.5" thickBot="1" x14ac:dyDescent="0.3">
      <c r="A47" s="121"/>
      <c r="B47" s="23" t="s">
        <v>26</v>
      </c>
      <c r="C47" s="24">
        <v>1</v>
      </c>
      <c r="D47" s="24"/>
      <c r="E47" s="24">
        <v>22000</v>
      </c>
      <c r="F47" s="24"/>
      <c r="G47" s="19"/>
      <c r="H47" s="19"/>
      <c r="I47" s="20" t="s">
        <v>94</v>
      </c>
    </row>
    <row r="48" spans="1:10" ht="31.5" x14ac:dyDescent="0.25">
      <c r="A48" s="119" t="s">
        <v>95</v>
      </c>
      <c r="B48" s="33" t="s">
        <v>96</v>
      </c>
      <c r="C48" s="34"/>
      <c r="D48" s="34">
        <v>1</v>
      </c>
      <c r="E48" s="34"/>
      <c r="F48" s="34"/>
      <c r="G48" s="34"/>
      <c r="H48" s="34"/>
      <c r="I48" s="36" t="s">
        <v>96</v>
      </c>
      <c r="J48" s="98"/>
    </row>
    <row r="49" spans="1:9" ht="15.75" x14ac:dyDescent="0.25">
      <c r="A49" s="120"/>
      <c r="B49" s="22" t="s">
        <v>26</v>
      </c>
      <c r="C49" s="21">
        <v>1</v>
      </c>
      <c r="D49" s="21"/>
      <c r="E49" s="21">
        <v>21000</v>
      </c>
      <c r="F49" s="21"/>
      <c r="G49" s="13"/>
      <c r="H49" s="13"/>
      <c r="I49" s="12" t="s">
        <v>98</v>
      </c>
    </row>
    <row r="50" spans="1:9" ht="16.5" thickBot="1" x14ac:dyDescent="0.3">
      <c r="A50" s="121"/>
      <c r="B50" s="23" t="s">
        <v>99</v>
      </c>
      <c r="C50" s="24">
        <v>1</v>
      </c>
      <c r="D50" s="24"/>
      <c r="E50" s="24"/>
      <c r="F50" s="24">
        <v>28000</v>
      </c>
      <c r="G50" s="19"/>
      <c r="H50" s="19"/>
      <c r="I50" s="20" t="s">
        <v>100</v>
      </c>
    </row>
    <row r="51" spans="1:9" ht="15.75" x14ac:dyDescent="0.25">
      <c r="A51" s="119" t="s">
        <v>105</v>
      </c>
      <c r="B51" s="5" t="s">
        <v>106</v>
      </c>
      <c r="C51" s="6">
        <v>1</v>
      </c>
      <c r="D51" s="6"/>
      <c r="E51" s="6">
        <v>50000</v>
      </c>
      <c r="F51" s="6"/>
      <c r="G51" s="50">
        <v>2</v>
      </c>
      <c r="H51" s="50">
        <v>6000</v>
      </c>
      <c r="I51" s="8" t="s">
        <v>107</v>
      </c>
    </row>
    <row r="52" spans="1:9" ht="15.75" x14ac:dyDescent="0.25">
      <c r="A52" s="120"/>
      <c r="B52" s="22" t="s">
        <v>56</v>
      </c>
      <c r="C52" s="21">
        <v>1</v>
      </c>
      <c r="D52" s="21"/>
      <c r="E52" s="21"/>
      <c r="F52" s="21">
        <v>18000</v>
      </c>
      <c r="G52" s="51">
        <v>1</v>
      </c>
      <c r="H52" s="51">
        <v>4000</v>
      </c>
      <c r="I52" s="14" t="s">
        <v>108</v>
      </c>
    </row>
    <row r="53" spans="1:9" ht="15.75" x14ac:dyDescent="0.25">
      <c r="A53" s="120"/>
      <c r="B53" s="22" t="s">
        <v>52</v>
      </c>
      <c r="C53" s="21">
        <v>1</v>
      </c>
      <c r="D53" s="21"/>
      <c r="E53" s="21">
        <v>14000</v>
      </c>
      <c r="F53" s="21"/>
      <c r="G53" s="51">
        <v>1</v>
      </c>
      <c r="H53" s="51">
        <v>3000</v>
      </c>
      <c r="I53" s="12" t="s">
        <v>55</v>
      </c>
    </row>
    <row r="54" spans="1:9" ht="15.75" x14ac:dyDescent="0.25">
      <c r="A54" s="120"/>
      <c r="B54" s="22" t="s">
        <v>109</v>
      </c>
      <c r="C54" s="21">
        <v>1</v>
      </c>
      <c r="D54" s="21"/>
      <c r="E54" s="21">
        <v>25000</v>
      </c>
      <c r="F54" s="21"/>
      <c r="G54" s="51"/>
      <c r="H54" s="51"/>
      <c r="I54" s="12" t="s">
        <v>110</v>
      </c>
    </row>
    <row r="55" spans="1:9" ht="15.75" x14ac:dyDescent="0.25">
      <c r="A55" s="120"/>
      <c r="B55" s="22" t="s">
        <v>111</v>
      </c>
      <c r="C55" s="21">
        <v>1</v>
      </c>
      <c r="D55" s="21"/>
      <c r="E55" s="21">
        <v>17000</v>
      </c>
      <c r="F55" s="21"/>
      <c r="G55" s="51">
        <v>1</v>
      </c>
      <c r="H55" s="51">
        <v>3000</v>
      </c>
      <c r="I55" s="12" t="s">
        <v>112</v>
      </c>
    </row>
    <row r="56" spans="1:9" ht="15.75" x14ac:dyDescent="0.25">
      <c r="A56" s="120"/>
      <c r="B56" s="22" t="s">
        <v>113</v>
      </c>
      <c r="C56" s="21">
        <v>1</v>
      </c>
      <c r="D56" s="21"/>
      <c r="E56" s="21">
        <v>18000</v>
      </c>
      <c r="F56" s="21"/>
      <c r="G56" s="51">
        <v>1</v>
      </c>
      <c r="H56" s="51">
        <v>3000</v>
      </c>
      <c r="I56" s="12" t="s">
        <v>114</v>
      </c>
    </row>
    <row r="57" spans="1:9" ht="15.75" x14ac:dyDescent="0.25">
      <c r="A57" s="120"/>
      <c r="B57" s="22" t="s">
        <v>79</v>
      </c>
      <c r="C57" s="21">
        <v>1</v>
      </c>
      <c r="D57" s="21"/>
      <c r="E57" s="21">
        <v>13000</v>
      </c>
      <c r="F57" s="21"/>
      <c r="G57" s="51">
        <v>1</v>
      </c>
      <c r="H57" s="51">
        <v>3000</v>
      </c>
      <c r="I57" s="12" t="s">
        <v>115</v>
      </c>
    </row>
    <row r="58" spans="1:9" ht="15.75" x14ac:dyDescent="0.25">
      <c r="A58" s="120"/>
      <c r="B58" s="22" t="s">
        <v>116</v>
      </c>
      <c r="C58" s="21">
        <v>1</v>
      </c>
      <c r="D58" s="21"/>
      <c r="E58" s="21"/>
      <c r="F58" s="21">
        <v>21000</v>
      </c>
      <c r="G58" s="51"/>
      <c r="H58" s="51"/>
      <c r="I58" s="14" t="s">
        <v>117</v>
      </c>
    </row>
    <row r="59" spans="1:9" ht="30" x14ac:dyDescent="0.25">
      <c r="A59" s="120"/>
      <c r="B59" s="22" t="s">
        <v>92</v>
      </c>
      <c r="C59" s="21">
        <v>1</v>
      </c>
      <c r="D59" s="21"/>
      <c r="E59" s="21">
        <v>1000</v>
      </c>
      <c r="F59" s="21">
        <v>21000</v>
      </c>
      <c r="G59" s="51"/>
      <c r="H59" s="51"/>
      <c r="I59" s="14" t="s">
        <v>118</v>
      </c>
    </row>
    <row r="60" spans="1:9" ht="16.5" thickBot="1" x14ac:dyDescent="0.3">
      <c r="A60" s="120"/>
      <c r="B60" s="22" t="s">
        <v>92</v>
      </c>
      <c r="C60" s="21">
        <v>1</v>
      </c>
      <c r="D60" s="21"/>
      <c r="E60" s="21"/>
      <c r="F60" s="21">
        <v>23000</v>
      </c>
      <c r="G60" s="51"/>
      <c r="H60" s="51"/>
      <c r="I60" s="12" t="s">
        <v>119</v>
      </c>
    </row>
    <row r="61" spans="1:9" ht="15.75" x14ac:dyDescent="0.25">
      <c r="A61" s="119" t="s">
        <v>121</v>
      </c>
      <c r="B61" s="5" t="s">
        <v>122</v>
      </c>
      <c r="C61" s="6">
        <v>1</v>
      </c>
      <c r="D61" s="6"/>
      <c r="E61" s="6">
        <v>13000</v>
      </c>
      <c r="F61" s="6"/>
      <c r="G61" s="50">
        <v>1</v>
      </c>
      <c r="H61" s="50">
        <v>3000</v>
      </c>
      <c r="I61" s="8" t="s">
        <v>115</v>
      </c>
    </row>
    <row r="62" spans="1:9" ht="15.75" x14ac:dyDescent="0.25">
      <c r="A62" s="120"/>
      <c r="B62" s="22" t="s">
        <v>123</v>
      </c>
      <c r="C62" s="21">
        <v>1</v>
      </c>
      <c r="D62" s="21"/>
      <c r="E62" s="21">
        <v>31000</v>
      </c>
      <c r="F62" s="21"/>
      <c r="G62" s="51"/>
      <c r="H62" s="51"/>
      <c r="I62" s="14" t="s">
        <v>124</v>
      </c>
    </row>
    <row r="63" spans="1:9" ht="15.75" x14ac:dyDescent="0.25">
      <c r="A63" s="120"/>
      <c r="B63" s="22" t="s">
        <v>125</v>
      </c>
      <c r="C63" s="21">
        <v>1</v>
      </c>
      <c r="D63" s="21"/>
      <c r="E63" s="21">
        <v>18000</v>
      </c>
      <c r="F63" s="21"/>
      <c r="G63" s="53">
        <v>1</v>
      </c>
      <c r="H63" s="53">
        <v>4000</v>
      </c>
      <c r="I63" s="12" t="s">
        <v>27</v>
      </c>
    </row>
    <row r="64" spans="1:9" ht="15.75" x14ac:dyDescent="0.25">
      <c r="A64" s="120"/>
      <c r="B64" s="22" t="s">
        <v>126</v>
      </c>
      <c r="C64" s="28">
        <v>2</v>
      </c>
      <c r="D64" s="65"/>
      <c r="E64" s="28"/>
      <c r="F64" s="28">
        <v>56000</v>
      </c>
      <c r="G64" s="28"/>
      <c r="H64" s="28"/>
      <c r="I64" s="35" t="s">
        <v>127</v>
      </c>
    </row>
    <row r="65" spans="1:10" ht="15.75" x14ac:dyDescent="0.25">
      <c r="A65" s="120"/>
      <c r="B65" s="22" t="s">
        <v>83</v>
      </c>
      <c r="C65" s="21">
        <v>1</v>
      </c>
      <c r="D65" s="21"/>
      <c r="E65" s="21"/>
      <c r="F65" s="21">
        <v>31000</v>
      </c>
      <c r="G65" s="51"/>
      <c r="H65" s="51"/>
      <c r="I65" s="14" t="s">
        <v>128</v>
      </c>
    </row>
    <row r="66" spans="1:10" ht="15.75" x14ac:dyDescent="0.25">
      <c r="A66" s="120"/>
      <c r="B66" s="22" t="s">
        <v>56</v>
      </c>
      <c r="C66" s="21">
        <v>1</v>
      </c>
      <c r="D66" s="21"/>
      <c r="E66" s="21">
        <v>22000</v>
      </c>
      <c r="F66" s="21"/>
      <c r="G66" s="51"/>
      <c r="H66" s="51"/>
      <c r="I66" s="14" t="s">
        <v>129</v>
      </c>
    </row>
    <row r="67" spans="1:10" ht="16.5" thickBot="1" x14ac:dyDescent="0.3">
      <c r="A67" s="121"/>
      <c r="B67" s="23" t="s">
        <v>52</v>
      </c>
      <c r="C67" s="24">
        <v>1</v>
      </c>
      <c r="D67" s="24"/>
      <c r="E67" s="24">
        <v>17000</v>
      </c>
      <c r="F67" s="24"/>
      <c r="G67" s="52"/>
      <c r="H67" s="52"/>
      <c r="I67" s="20" t="s">
        <v>130</v>
      </c>
    </row>
    <row r="68" spans="1:10" ht="15.75" x14ac:dyDescent="0.25">
      <c r="A68" s="119" t="s">
        <v>131</v>
      </c>
      <c r="B68" s="5" t="s">
        <v>132</v>
      </c>
      <c r="C68" s="6">
        <v>1</v>
      </c>
      <c r="D68" s="6"/>
      <c r="E68" s="6">
        <v>26000</v>
      </c>
      <c r="F68" s="6"/>
      <c r="G68" s="50"/>
      <c r="H68" s="50"/>
      <c r="I68" s="8" t="s">
        <v>133</v>
      </c>
    </row>
    <row r="69" spans="1:10" ht="15.75" x14ac:dyDescent="0.25">
      <c r="A69" s="120"/>
      <c r="B69" s="22" t="s">
        <v>26</v>
      </c>
      <c r="C69" s="21">
        <v>1</v>
      </c>
      <c r="D69" s="21"/>
      <c r="E69" s="21">
        <v>18000</v>
      </c>
      <c r="F69" s="21"/>
      <c r="G69" s="53">
        <v>1</v>
      </c>
      <c r="H69" s="53">
        <v>4000</v>
      </c>
      <c r="I69" s="12" t="s">
        <v>27</v>
      </c>
    </row>
    <row r="70" spans="1:10" ht="15.75" x14ac:dyDescent="0.25">
      <c r="A70" s="120"/>
      <c r="B70" s="22" t="s">
        <v>99</v>
      </c>
      <c r="C70" s="21">
        <v>1</v>
      </c>
      <c r="D70" s="21"/>
      <c r="E70" s="21">
        <v>28000</v>
      </c>
      <c r="F70" s="21"/>
      <c r="G70" s="51"/>
      <c r="H70" s="51"/>
      <c r="I70" s="14" t="s">
        <v>134</v>
      </c>
    </row>
    <row r="71" spans="1:10" ht="15.75" x14ac:dyDescent="0.25">
      <c r="A71" s="120"/>
      <c r="B71" s="9" t="s">
        <v>135</v>
      </c>
      <c r="C71" s="10">
        <v>1</v>
      </c>
      <c r="D71" s="21"/>
      <c r="E71" s="21">
        <v>13000</v>
      </c>
      <c r="F71" s="21"/>
      <c r="G71" s="53">
        <v>1</v>
      </c>
      <c r="H71" s="53">
        <v>4000</v>
      </c>
      <c r="I71" s="12" t="s">
        <v>136</v>
      </c>
    </row>
    <row r="72" spans="1:10" ht="31.5" x14ac:dyDescent="0.25">
      <c r="A72" s="120"/>
      <c r="B72" s="68" t="s">
        <v>137</v>
      </c>
      <c r="C72" s="66"/>
      <c r="D72" s="66">
        <v>1</v>
      </c>
      <c r="E72" s="31"/>
      <c r="F72" s="31"/>
      <c r="G72" s="31"/>
      <c r="H72" s="31"/>
      <c r="I72" s="67" t="s">
        <v>137</v>
      </c>
      <c r="J72" s="98"/>
    </row>
    <row r="73" spans="1:10" ht="15.75" x14ac:dyDescent="0.25">
      <c r="A73" s="120"/>
      <c r="B73" s="22" t="s">
        <v>140</v>
      </c>
      <c r="C73" s="21">
        <v>1</v>
      </c>
      <c r="D73" s="21"/>
      <c r="E73" s="21"/>
      <c r="F73" s="21">
        <v>41000</v>
      </c>
      <c r="G73" s="51"/>
      <c r="H73" s="51"/>
      <c r="I73" s="14" t="s">
        <v>141</v>
      </c>
    </row>
    <row r="74" spans="1:10" ht="16.5" thickBot="1" x14ac:dyDescent="0.3">
      <c r="A74" s="121"/>
      <c r="B74" s="23" t="s">
        <v>54</v>
      </c>
      <c r="C74" s="24">
        <v>1</v>
      </c>
      <c r="D74" s="24"/>
      <c r="E74" s="24">
        <v>14000</v>
      </c>
      <c r="F74" s="24"/>
      <c r="G74" s="52">
        <v>1</v>
      </c>
      <c r="H74" s="52">
        <v>3000</v>
      </c>
      <c r="I74" s="20" t="s">
        <v>55</v>
      </c>
    </row>
    <row r="75" spans="1:10" ht="15.75" x14ac:dyDescent="0.25">
      <c r="A75" s="120" t="s">
        <v>142</v>
      </c>
      <c r="B75" s="9" t="s">
        <v>143</v>
      </c>
      <c r="C75" s="10">
        <v>1</v>
      </c>
      <c r="D75" s="10"/>
      <c r="E75" s="10">
        <v>34000</v>
      </c>
      <c r="F75" s="10"/>
      <c r="G75" s="53"/>
      <c r="H75" s="53"/>
      <c r="I75" s="54" t="s">
        <v>144</v>
      </c>
    </row>
    <row r="76" spans="1:10" ht="15.75" x14ac:dyDescent="0.25">
      <c r="A76" s="120"/>
      <c r="B76" s="22" t="s">
        <v>145</v>
      </c>
      <c r="C76" s="21">
        <v>1</v>
      </c>
      <c r="D76" s="21"/>
      <c r="E76" s="21"/>
      <c r="F76" s="21">
        <v>23000</v>
      </c>
      <c r="G76" s="53">
        <v>1</v>
      </c>
      <c r="H76" s="53">
        <v>3000</v>
      </c>
      <c r="I76" s="54" t="s">
        <v>146</v>
      </c>
    </row>
    <row r="77" spans="1:10" ht="15.75" x14ac:dyDescent="0.25">
      <c r="A77" s="120"/>
      <c r="B77" s="22" t="s">
        <v>147</v>
      </c>
      <c r="C77" s="21">
        <v>1</v>
      </c>
      <c r="D77" s="21"/>
      <c r="E77" s="21">
        <v>26500</v>
      </c>
      <c r="F77" s="21"/>
      <c r="G77" s="51"/>
      <c r="H77" s="51"/>
      <c r="I77" s="55" t="s">
        <v>148</v>
      </c>
    </row>
    <row r="78" spans="1:10" ht="15.75" x14ac:dyDescent="0.25">
      <c r="A78" s="120"/>
      <c r="B78" s="22" t="s">
        <v>149</v>
      </c>
      <c r="C78" s="21">
        <v>1</v>
      </c>
      <c r="D78" s="21"/>
      <c r="E78" s="21">
        <v>36000</v>
      </c>
      <c r="F78" s="21"/>
      <c r="G78" s="51"/>
      <c r="H78" s="51"/>
      <c r="I78" s="55" t="s">
        <v>150</v>
      </c>
    </row>
    <row r="79" spans="1:10" ht="15.75" x14ac:dyDescent="0.25">
      <c r="A79" s="120"/>
      <c r="B79" s="22" t="s">
        <v>14</v>
      </c>
      <c r="C79" s="21">
        <v>1</v>
      </c>
      <c r="D79" s="21"/>
      <c r="E79" s="21">
        <v>45000</v>
      </c>
      <c r="F79" s="21"/>
      <c r="G79" s="51"/>
      <c r="H79" s="51"/>
      <c r="I79" s="55" t="s">
        <v>151</v>
      </c>
    </row>
    <row r="80" spans="1:10" ht="15.75" x14ac:dyDescent="0.25">
      <c r="A80" s="120"/>
      <c r="B80" s="22" t="s">
        <v>99</v>
      </c>
      <c r="C80" s="21">
        <v>1</v>
      </c>
      <c r="D80" s="21"/>
      <c r="E80" s="21">
        <v>28000</v>
      </c>
      <c r="F80" s="21"/>
      <c r="G80" s="51"/>
      <c r="H80" s="51"/>
      <c r="I80" s="55" t="s">
        <v>134</v>
      </c>
    </row>
    <row r="81" spans="1:10" ht="15.75" x14ac:dyDescent="0.25">
      <c r="A81" s="120"/>
      <c r="B81" s="22" t="s">
        <v>152</v>
      </c>
      <c r="C81" s="21">
        <v>1</v>
      </c>
      <c r="D81" s="21"/>
      <c r="E81" s="21"/>
      <c r="F81" s="21">
        <v>19000</v>
      </c>
      <c r="G81" s="51"/>
      <c r="H81" s="51"/>
      <c r="I81" s="55" t="s">
        <v>153</v>
      </c>
    </row>
    <row r="82" spans="1:10" ht="15.75" x14ac:dyDescent="0.25">
      <c r="A82" s="120"/>
      <c r="B82" s="22" t="s">
        <v>154</v>
      </c>
      <c r="C82" s="21">
        <v>1</v>
      </c>
      <c r="D82" s="21"/>
      <c r="E82" s="21"/>
      <c r="F82" s="21">
        <v>37500</v>
      </c>
      <c r="G82" s="51"/>
      <c r="H82" s="51"/>
      <c r="I82" s="55" t="s">
        <v>155</v>
      </c>
    </row>
    <row r="83" spans="1:10" ht="15.75" x14ac:dyDescent="0.25">
      <c r="A83" s="120"/>
      <c r="B83" s="22" t="s">
        <v>156</v>
      </c>
      <c r="C83" s="21">
        <v>1</v>
      </c>
      <c r="D83" s="21"/>
      <c r="E83" s="21">
        <v>16000</v>
      </c>
      <c r="F83" s="21"/>
      <c r="G83" s="51"/>
      <c r="H83" s="51"/>
      <c r="I83" s="55" t="s">
        <v>157</v>
      </c>
    </row>
    <row r="84" spans="1:10" ht="15.75" x14ac:dyDescent="0.25">
      <c r="A84" s="120"/>
      <c r="B84" s="22" t="s">
        <v>158</v>
      </c>
      <c r="C84" s="21">
        <v>2</v>
      </c>
      <c r="D84" s="21"/>
      <c r="E84" s="21">
        <v>108000</v>
      </c>
      <c r="F84" s="21"/>
      <c r="G84" s="51"/>
      <c r="H84" s="51"/>
      <c r="I84" s="55" t="s">
        <v>159</v>
      </c>
    </row>
    <row r="85" spans="1:10" ht="15.75" x14ac:dyDescent="0.25">
      <c r="A85" s="120"/>
      <c r="B85" s="22" t="s">
        <v>160</v>
      </c>
      <c r="C85" s="21">
        <v>1</v>
      </c>
      <c r="D85" s="21"/>
      <c r="E85" s="21">
        <v>18000</v>
      </c>
      <c r="F85" s="21"/>
      <c r="G85" s="51">
        <v>1</v>
      </c>
      <c r="H85" s="51">
        <v>3000</v>
      </c>
      <c r="I85" s="54" t="s">
        <v>114</v>
      </c>
    </row>
    <row r="86" spans="1:10" ht="15.75" x14ac:dyDescent="0.25">
      <c r="A86" s="120"/>
      <c r="B86" s="22" t="s">
        <v>161</v>
      </c>
      <c r="C86" s="21">
        <v>1</v>
      </c>
      <c r="D86" s="21"/>
      <c r="E86" s="21"/>
      <c r="F86" s="21">
        <v>16500</v>
      </c>
      <c r="G86" s="51"/>
      <c r="H86" s="51"/>
      <c r="I86" s="55" t="s">
        <v>162</v>
      </c>
    </row>
    <row r="87" spans="1:10" ht="15.75" x14ac:dyDescent="0.25">
      <c r="A87" s="120"/>
      <c r="B87" s="22" t="s">
        <v>163</v>
      </c>
      <c r="C87" s="21">
        <v>1</v>
      </c>
      <c r="D87" s="21"/>
      <c r="E87" s="21"/>
      <c r="F87" s="21">
        <v>39000</v>
      </c>
      <c r="G87" s="51"/>
      <c r="H87" s="51"/>
      <c r="I87" s="55" t="s">
        <v>164</v>
      </c>
    </row>
    <row r="88" spans="1:10" ht="16.5" thickBot="1" x14ac:dyDescent="0.3">
      <c r="A88" s="120"/>
      <c r="B88" s="56" t="s">
        <v>99</v>
      </c>
      <c r="C88" s="57">
        <v>1</v>
      </c>
      <c r="D88" s="57"/>
      <c r="E88" s="57"/>
      <c r="F88" s="57">
        <v>30000</v>
      </c>
      <c r="G88" s="58"/>
      <c r="H88" s="52"/>
      <c r="I88" s="59" t="s">
        <v>165</v>
      </c>
    </row>
    <row r="89" spans="1:10" ht="15.75" x14ac:dyDescent="0.25">
      <c r="A89" s="119" t="s">
        <v>166</v>
      </c>
      <c r="B89" s="5" t="s">
        <v>167</v>
      </c>
      <c r="C89" s="6">
        <v>1</v>
      </c>
      <c r="D89" s="6"/>
      <c r="E89" s="6"/>
      <c r="F89" s="6">
        <v>15000</v>
      </c>
      <c r="G89" s="50">
        <v>1</v>
      </c>
      <c r="H89" s="50">
        <v>1000</v>
      </c>
      <c r="I89" s="60" t="s">
        <v>168</v>
      </c>
    </row>
    <row r="90" spans="1:10" ht="15.75" x14ac:dyDescent="0.25">
      <c r="A90" s="120"/>
      <c r="B90" s="22" t="s">
        <v>169</v>
      </c>
      <c r="C90" s="21">
        <v>1</v>
      </c>
      <c r="D90" s="21"/>
      <c r="E90" s="21">
        <v>33000</v>
      </c>
      <c r="F90" s="21"/>
      <c r="G90" s="53">
        <v>1</v>
      </c>
      <c r="H90" s="53">
        <v>3000</v>
      </c>
      <c r="I90" s="54" t="s">
        <v>170</v>
      </c>
    </row>
    <row r="91" spans="1:10" ht="15.75" x14ac:dyDescent="0.25">
      <c r="A91" s="120"/>
      <c r="B91" s="22" t="s">
        <v>106</v>
      </c>
      <c r="C91" s="21">
        <v>1</v>
      </c>
      <c r="D91" s="21"/>
      <c r="E91" s="21">
        <v>44000</v>
      </c>
      <c r="F91" s="21"/>
      <c r="G91" s="53">
        <v>3</v>
      </c>
      <c r="H91" s="53">
        <v>12000</v>
      </c>
      <c r="I91" s="54" t="s">
        <v>171</v>
      </c>
    </row>
    <row r="92" spans="1:10" ht="16.5" thickBot="1" x14ac:dyDescent="0.3">
      <c r="A92" s="121"/>
      <c r="B92" s="23" t="s">
        <v>163</v>
      </c>
      <c r="C92" s="24">
        <v>1</v>
      </c>
      <c r="D92" s="24"/>
      <c r="E92" s="24">
        <v>35000</v>
      </c>
      <c r="F92" s="24"/>
      <c r="G92" s="52">
        <v>1</v>
      </c>
      <c r="H92" s="61">
        <v>4000</v>
      </c>
      <c r="I92" s="62" t="s">
        <v>172</v>
      </c>
    </row>
    <row r="93" spans="1:10" ht="31.5" x14ac:dyDescent="0.25">
      <c r="A93" s="120" t="s">
        <v>173</v>
      </c>
      <c r="B93" s="68" t="s">
        <v>175</v>
      </c>
      <c r="C93" s="31"/>
      <c r="D93" s="31">
        <v>1</v>
      </c>
      <c r="E93" s="31"/>
      <c r="F93" s="31"/>
      <c r="G93" s="31"/>
      <c r="H93" s="31"/>
      <c r="I93" s="67" t="s">
        <v>175</v>
      </c>
      <c r="J93" s="98"/>
    </row>
    <row r="94" spans="1:10" ht="15.75" x14ac:dyDescent="0.25">
      <c r="A94" s="120"/>
      <c r="B94" s="22" t="s">
        <v>44</v>
      </c>
      <c r="C94" s="21">
        <v>1</v>
      </c>
      <c r="D94" s="21"/>
      <c r="E94" s="21"/>
      <c r="F94" s="21">
        <v>43000</v>
      </c>
      <c r="G94" s="51"/>
      <c r="H94" s="51"/>
      <c r="I94" s="55" t="s">
        <v>176</v>
      </c>
    </row>
    <row r="95" spans="1:10" ht="15.75" x14ac:dyDescent="0.25">
      <c r="A95" s="120"/>
      <c r="B95" s="22" t="s">
        <v>177</v>
      </c>
      <c r="C95" s="21">
        <v>1</v>
      </c>
      <c r="D95" s="21"/>
      <c r="E95" s="21"/>
      <c r="F95" s="21">
        <v>26500</v>
      </c>
      <c r="G95" s="53"/>
      <c r="H95" s="53"/>
      <c r="I95" s="54" t="s">
        <v>178</v>
      </c>
    </row>
    <row r="96" spans="1:10" ht="15.75" x14ac:dyDescent="0.25">
      <c r="A96" s="120"/>
      <c r="B96" s="22" t="s">
        <v>143</v>
      </c>
      <c r="C96" s="21">
        <v>1</v>
      </c>
      <c r="D96" s="21"/>
      <c r="E96" s="21"/>
      <c r="F96" s="21">
        <v>31000</v>
      </c>
      <c r="G96" s="51">
        <v>1</v>
      </c>
      <c r="H96" s="51">
        <v>3000</v>
      </c>
      <c r="I96" s="55" t="s">
        <v>179</v>
      </c>
    </row>
    <row r="97" spans="1:9" ht="15.75" x14ac:dyDescent="0.25">
      <c r="A97" s="120"/>
      <c r="B97" s="22" t="s">
        <v>180</v>
      </c>
      <c r="C97" s="21">
        <v>1</v>
      </c>
      <c r="D97" s="21"/>
      <c r="E97" s="21"/>
      <c r="F97" s="21">
        <v>18000</v>
      </c>
      <c r="G97" s="51"/>
      <c r="H97" s="51"/>
      <c r="I97" s="55" t="s">
        <v>181</v>
      </c>
    </row>
    <row r="98" spans="1:9" ht="15.75" x14ac:dyDescent="0.25">
      <c r="A98" s="120"/>
      <c r="B98" s="22" t="s">
        <v>182</v>
      </c>
      <c r="C98" s="21">
        <v>1</v>
      </c>
      <c r="D98" s="21"/>
      <c r="E98" s="21">
        <v>28000</v>
      </c>
      <c r="F98" s="21"/>
      <c r="G98" s="51"/>
      <c r="H98" s="51"/>
      <c r="I98" s="14" t="s">
        <v>134</v>
      </c>
    </row>
    <row r="99" spans="1:9" ht="15.75" x14ac:dyDescent="0.25">
      <c r="A99" s="120"/>
      <c r="B99" s="22" t="s">
        <v>44</v>
      </c>
      <c r="C99" s="21">
        <v>1</v>
      </c>
      <c r="D99" s="21"/>
      <c r="E99" s="21">
        <v>39000</v>
      </c>
      <c r="F99" s="21"/>
      <c r="G99" s="53">
        <v>1</v>
      </c>
      <c r="H99" s="53">
        <v>4000</v>
      </c>
      <c r="I99" s="54" t="s">
        <v>59</v>
      </c>
    </row>
    <row r="100" spans="1:9" ht="15.75" x14ac:dyDescent="0.25">
      <c r="A100" s="120"/>
      <c r="B100" s="22" t="s">
        <v>183</v>
      </c>
      <c r="C100" s="21">
        <v>1</v>
      </c>
      <c r="D100" s="21"/>
      <c r="E100" s="21">
        <v>15000</v>
      </c>
      <c r="F100" s="21"/>
      <c r="G100" s="53">
        <v>1</v>
      </c>
      <c r="H100" s="53">
        <v>3000</v>
      </c>
      <c r="I100" s="54" t="s">
        <v>184</v>
      </c>
    </row>
    <row r="101" spans="1:9" ht="15.75" x14ac:dyDescent="0.25">
      <c r="A101" s="120"/>
      <c r="B101" s="22" t="s">
        <v>185</v>
      </c>
      <c r="C101" s="21">
        <v>1</v>
      </c>
      <c r="D101" s="21"/>
      <c r="E101" s="21">
        <v>40000</v>
      </c>
      <c r="F101" s="21"/>
      <c r="G101" s="53">
        <v>1</v>
      </c>
      <c r="H101" s="53">
        <v>4000</v>
      </c>
      <c r="I101" s="54" t="s">
        <v>186</v>
      </c>
    </row>
    <row r="102" spans="1:9" ht="15.75" x14ac:dyDescent="0.25">
      <c r="A102" s="120"/>
      <c r="B102" s="22" t="s">
        <v>152</v>
      </c>
      <c r="C102" s="21">
        <v>1</v>
      </c>
      <c r="D102" s="21"/>
      <c r="E102" s="21">
        <v>18000</v>
      </c>
      <c r="F102" s="21"/>
      <c r="G102" s="51"/>
      <c r="H102" s="51"/>
      <c r="I102" s="14" t="s">
        <v>187</v>
      </c>
    </row>
    <row r="103" spans="1:9" ht="16.5" thickBot="1" x14ac:dyDescent="0.3">
      <c r="A103" s="120"/>
      <c r="B103" s="56" t="s">
        <v>52</v>
      </c>
      <c r="C103" s="57">
        <v>1</v>
      </c>
      <c r="D103" s="57"/>
      <c r="E103" s="57">
        <v>13000</v>
      </c>
      <c r="F103" s="57"/>
      <c r="G103" s="70">
        <v>1</v>
      </c>
      <c r="H103" s="70">
        <v>3000</v>
      </c>
      <c r="I103" s="71" t="s">
        <v>188</v>
      </c>
    </row>
    <row r="104" spans="1:9" ht="15.75" x14ac:dyDescent="0.25">
      <c r="A104" s="119" t="s">
        <v>191</v>
      </c>
      <c r="B104" s="5" t="s">
        <v>87</v>
      </c>
      <c r="C104" s="6">
        <v>1</v>
      </c>
      <c r="D104" s="6"/>
      <c r="E104" s="6"/>
      <c r="F104" s="6">
        <v>17000</v>
      </c>
      <c r="G104" s="50"/>
      <c r="H104" s="50"/>
      <c r="I104" s="27" t="s">
        <v>195</v>
      </c>
    </row>
    <row r="105" spans="1:9" ht="15.75" x14ac:dyDescent="0.25">
      <c r="A105" s="120"/>
      <c r="B105" s="22" t="s">
        <v>52</v>
      </c>
      <c r="C105" s="21">
        <v>1</v>
      </c>
      <c r="D105" s="21"/>
      <c r="E105" s="21"/>
      <c r="F105" s="21">
        <v>17990</v>
      </c>
      <c r="G105" s="51"/>
      <c r="H105" s="51"/>
      <c r="I105" s="54" t="s">
        <v>196</v>
      </c>
    </row>
    <row r="106" spans="1:9" ht="15.75" x14ac:dyDescent="0.25">
      <c r="A106" s="120"/>
      <c r="B106" s="22" t="s">
        <v>197</v>
      </c>
      <c r="C106" s="28">
        <v>4</v>
      </c>
      <c r="D106" s="28"/>
      <c r="E106" s="28"/>
      <c r="F106" s="28">
        <v>212000</v>
      </c>
      <c r="G106" s="28"/>
      <c r="H106" s="28"/>
      <c r="I106" s="35" t="s">
        <v>293</v>
      </c>
    </row>
    <row r="107" spans="1:9" ht="30" x14ac:dyDescent="0.25">
      <c r="A107" s="120"/>
      <c r="B107" s="22" t="s">
        <v>68</v>
      </c>
      <c r="C107" s="28">
        <v>2</v>
      </c>
      <c r="D107" s="28"/>
      <c r="E107" s="28"/>
      <c r="F107" s="28">
        <v>110000</v>
      </c>
      <c r="G107" s="28"/>
      <c r="H107" s="28"/>
      <c r="I107" s="35" t="s">
        <v>198</v>
      </c>
    </row>
    <row r="108" spans="1:9" ht="15.75" x14ac:dyDescent="0.25">
      <c r="A108" s="120"/>
      <c r="B108" s="22" t="s">
        <v>199</v>
      </c>
      <c r="C108" s="28">
        <v>1</v>
      </c>
      <c r="D108" s="28"/>
      <c r="E108" s="28"/>
      <c r="F108" s="28">
        <v>24800</v>
      </c>
      <c r="G108" s="28"/>
      <c r="H108" s="28"/>
      <c r="I108" s="69" t="s">
        <v>200</v>
      </c>
    </row>
    <row r="109" spans="1:9" ht="15.75" x14ac:dyDescent="0.25">
      <c r="A109" s="120"/>
      <c r="B109" s="22" t="s">
        <v>201</v>
      </c>
      <c r="C109" s="21">
        <v>1</v>
      </c>
      <c r="D109" s="21"/>
      <c r="E109" s="21"/>
      <c r="F109" s="21">
        <v>21000</v>
      </c>
      <c r="G109" s="51"/>
      <c r="H109" s="51"/>
      <c r="I109" s="12" t="s">
        <v>202</v>
      </c>
    </row>
    <row r="110" spans="1:9" ht="15.75" x14ac:dyDescent="0.25">
      <c r="A110" s="120"/>
      <c r="B110" s="22" t="s">
        <v>203</v>
      </c>
      <c r="C110" s="21">
        <v>1</v>
      </c>
      <c r="D110" s="21"/>
      <c r="E110" s="21">
        <v>27000</v>
      </c>
      <c r="F110" s="21"/>
      <c r="G110" s="51"/>
      <c r="H110" s="51"/>
      <c r="I110" s="14" t="s">
        <v>204</v>
      </c>
    </row>
    <row r="111" spans="1:9" ht="15.75" x14ac:dyDescent="0.25">
      <c r="A111" s="120"/>
      <c r="B111" s="22" t="s">
        <v>205</v>
      </c>
      <c r="C111" s="21">
        <v>1</v>
      </c>
      <c r="D111" s="21"/>
      <c r="E111" s="21">
        <v>32000</v>
      </c>
      <c r="F111" s="21"/>
      <c r="G111" s="51">
        <v>1</v>
      </c>
      <c r="H111" s="51">
        <v>3000</v>
      </c>
      <c r="I111" s="54" t="s">
        <v>206</v>
      </c>
    </row>
    <row r="112" spans="1:9" ht="16.5" thickBot="1" x14ac:dyDescent="0.3">
      <c r="A112" s="120"/>
      <c r="B112" s="23" t="s">
        <v>152</v>
      </c>
      <c r="C112" s="24">
        <v>1</v>
      </c>
      <c r="D112" s="24"/>
      <c r="E112" s="24">
        <v>15000</v>
      </c>
      <c r="F112" s="24"/>
      <c r="G112" s="52">
        <v>1</v>
      </c>
      <c r="H112" s="52">
        <v>3000</v>
      </c>
      <c r="I112" s="62" t="s">
        <v>184</v>
      </c>
    </row>
    <row r="113" spans="1:9" ht="16.5" thickBot="1" x14ac:dyDescent="0.3">
      <c r="A113" s="120"/>
      <c r="B113" s="133" t="s">
        <v>376</v>
      </c>
      <c r="C113" s="134"/>
      <c r="D113" s="134">
        <v>1</v>
      </c>
      <c r="E113" s="134"/>
      <c r="F113" s="134"/>
      <c r="G113" s="135"/>
      <c r="H113" s="135"/>
      <c r="I113" s="136" t="s">
        <v>375</v>
      </c>
    </row>
    <row r="114" spans="1:9" ht="15.75" x14ac:dyDescent="0.25">
      <c r="A114" s="119" t="s">
        <v>208</v>
      </c>
      <c r="B114" s="5" t="s">
        <v>99</v>
      </c>
      <c r="C114" s="6">
        <v>1</v>
      </c>
      <c r="D114" s="6"/>
      <c r="E114" s="6"/>
      <c r="F114" s="6">
        <v>30000</v>
      </c>
      <c r="G114" s="50"/>
      <c r="H114" s="50"/>
      <c r="I114" s="60" t="s">
        <v>209</v>
      </c>
    </row>
    <row r="115" spans="1:9" ht="15.75" x14ac:dyDescent="0.25">
      <c r="A115" s="120"/>
      <c r="B115" s="22" t="s">
        <v>210</v>
      </c>
      <c r="C115" s="21">
        <v>1</v>
      </c>
      <c r="D115" s="21"/>
      <c r="E115" s="21"/>
      <c r="F115" s="21">
        <v>36500</v>
      </c>
      <c r="G115" s="51"/>
      <c r="H115" s="51"/>
      <c r="I115" s="59" t="s">
        <v>211</v>
      </c>
    </row>
    <row r="116" spans="1:9" ht="15.75" x14ac:dyDescent="0.25">
      <c r="A116" s="120"/>
      <c r="B116" s="22" t="s">
        <v>212</v>
      </c>
      <c r="C116" s="21">
        <v>2</v>
      </c>
      <c r="D116" s="21"/>
      <c r="E116" s="21">
        <v>104000</v>
      </c>
      <c r="F116" s="21"/>
      <c r="G116" s="51"/>
      <c r="H116" s="51"/>
      <c r="I116" s="54" t="s">
        <v>213</v>
      </c>
    </row>
    <row r="117" spans="1:9" ht="15.75" x14ac:dyDescent="0.25">
      <c r="A117" s="120"/>
      <c r="B117" s="22" t="s">
        <v>135</v>
      </c>
      <c r="C117" s="21">
        <v>1</v>
      </c>
      <c r="D117" s="21"/>
      <c r="E117" s="21">
        <v>15000</v>
      </c>
      <c r="F117" s="21"/>
      <c r="G117" s="51">
        <v>1</v>
      </c>
      <c r="H117" s="51">
        <v>2000</v>
      </c>
      <c r="I117" s="54" t="s">
        <v>215</v>
      </c>
    </row>
    <row r="118" spans="1:9" ht="15.75" x14ac:dyDescent="0.25">
      <c r="A118" s="120"/>
      <c r="B118" s="22" t="s">
        <v>217</v>
      </c>
      <c r="C118" s="21">
        <v>1</v>
      </c>
      <c r="D118" s="21"/>
      <c r="E118" s="21">
        <v>37000</v>
      </c>
      <c r="F118" s="21"/>
      <c r="G118" s="51">
        <v>1</v>
      </c>
      <c r="H118" s="51">
        <v>4000</v>
      </c>
      <c r="I118" s="54" t="s">
        <v>218</v>
      </c>
    </row>
    <row r="119" spans="1:9" ht="15.75" x14ac:dyDescent="0.25">
      <c r="A119" s="120"/>
      <c r="B119" s="22" t="s">
        <v>56</v>
      </c>
      <c r="C119" s="21">
        <v>1</v>
      </c>
      <c r="D119" s="21"/>
      <c r="E119" s="21"/>
      <c r="F119" s="21">
        <v>22000</v>
      </c>
      <c r="G119" s="51"/>
      <c r="H119" s="51"/>
      <c r="I119" s="55" t="s">
        <v>220</v>
      </c>
    </row>
    <row r="120" spans="1:9" ht="15.75" x14ac:dyDescent="0.25">
      <c r="A120" s="120"/>
      <c r="B120" s="22" t="s">
        <v>54</v>
      </c>
      <c r="C120" s="21">
        <v>1</v>
      </c>
      <c r="D120" s="21"/>
      <c r="E120" s="21">
        <v>13000</v>
      </c>
      <c r="F120" s="21"/>
      <c r="G120" s="51">
        <v>1</v>
      </c>
      <c r="H120" s="51">
        <v>4000</v>
      </c>
      <c r="I120" s="54" t="s">
        <v>136</v>
      </c>
    </row>
    <row r="121" spans="1:9" ht="16.5" thickBot="1" x14ac:dyDescent="0.3">
      <c r="A121" s="121"/>
      <c r="B121" s="23" t="s">
        <v>56</v>
      </c>
      <c r="C121" s="24">
        <v>1</v>
      </c>
      <c r="D121" s="24"/>
      <c r="E121" s="24">
        <v>22000</v>
      </c>
      <c r="F121" s="24"/>
      <c r="G121" s="52"/>
      <c r="H121" s="52"/>
      <c r="I121" s="20" t="s">
        <v>221</v>
      </c>
    </row>
    <row r="122" spans="1:9" ht="15.75" x14ac:dyDescent="0.25">
      <c r="A122" s="119" t="s">
        <v>222</v>
      </c>
      <c r="B122" s="5" t="s">
        <v>223</v>
      </c>
      <c r="C122" s="6">
        <v>1</v>
      </c>
      <c r="D122" s="6"/>
      <c r="E122" s="6"/>
      <c r="F122" s="6">
        <v>16000</v>
      </c>
      <c r="G122" s="50">
        <v>2</v>
      </c>
      <c r="H122" s="50">
        <v>5000</v>
      </c>
      <c r="I122" s="60" t="s">
        <v>224</v>
      </c>
    </row>
    <row r="123" spans="1:9" ht="15.75" x14ac:dyDescent="0.25">
      <c r="A123" s="120"/>
      <c r="B123" s="22" t="s">
        <v>158</v>
      </c>
      <c r="C123" s="21">
        <v>2</v>
      </c>
      <c r="D123" s="21"/>
      <c r="E123" s="21">
        <v>110000</v>
      </c>
      <c r="F123" s="21"/>
      <c r="G123" s="51"/>
      <c r="H123" s="51"/>
      <c r="I123" s="54" t="s">
        <v>227</v>
      </c>
    </row>
    <row r="124" spans="1:9" ht="15.75" x14ac:dyDescent="0.25">
      <c r="A124" s="120"/>
      <c r="B124" s="22" t="s">
        <v>161</v>
      </c>
      <c r="C124" s="21">
        <v>1</v>
      </c>
      <c r="D124" s="21"/>
      <c r="E124" s="21"/>
      <c r="F124" s="21">
        <v>16500</v>
      </c>
      <c r="G124" s="51"/>
      <c r="H124" s="51"/>
      <c r="I124" s="59" t="s">
        <v>228</v>
      </c>
    </row>
    <row r="125" spans="1:9" ht="16.5" thickBot="1" x14ac:dyDescent="0.3">
      <c r="A125" s="120"/>
      <c r="B125" s="22" t="s">
        <v>229</v>
      </c>
      <c r="C125" s="21">
        <v>1</v>
      </c>
      <c r="D125" s="21"/>
      <c r="E125" s="21">
        <v>38000</v>
      </c>
      <c r="F125" s="21"/>
      <c r="G125" s="51">
        <v>1</v>
      </c>
      <c r="H125" s="51">
        <v>4000</v>
      </c>
      <c r="I125" s="54" t="s">
        <v>230</v>
      </c>
    </row>
    <row r="126" spans="1:9" ht="15.75" x14ac:dyDescent="0.25">
      <c r="A126" s="119" t="s">
        <v>232</v>
      </c>
      <c r="B126" s="5" t="s">
        <v>135</v>
      </c>
      <c r="C126" s="6">
        <v>1</v>
      </c>
      <c r="D126" s="6"/>
      <c r="E126" s="6">
        <v>15000</v>
      </c>
      <c r="F126" s="6"/>
      <c r="G126" s="50">
        <v>1</v>
      </c>
      <c r="H126" s="50">
        <v>2000</v>
      </c>
      <c r="I126" s="8" t="s">
        <v>215</v>
      </c>
    </row>
    <row r="127" spans="1:9" ht="15.75" x14ac:dyDescent="0.25">
      <c r="A127" s="120"/>
      <c r="B127" s="22" t="s">
        <v>233</v>
      </c>
      <c r="C127" s="21">
        <v>1</v>
      </c>
      <c r="D127" s="21"/>
      <c r="E127" s="21">
        <v>24000</v>
      </c>
      <c r="F127" s="21"/>
      <c r="G127" s="51">
        <v>1</v>
      </c>
      <c r="H127" s="51">
        <v>3000</v>
      </c>
      <c r="I127" s="54" t="s">
        <v>234</v>
      </c>
    </row>
    <row r="128" spans="1:9" ht="15.75" x14ac:dyDescent="0.25">
      <c r="A128" s="120"/>
      <c r="B128" s="22" t="s">
        <v>235</v>
      </c>
      <c r="C128" s="21">
        <v>1</v>
      </c>
      <c r="D128" s="21"/>
      <c r="E128" s="21">
        <v>22900</v>
      </c>
      <c r="F128" s="21"/>
      <c r="G128" s="51">
        <v>1</v>
      </c>
      <c r="H128" s="51">
        <v>3000</v>
      </c>
      <c r="I128" s="54" t="s">
        <v>236</v>
      </c>
    </row>
    <row r="129" spans="1:10" ht="15.75" x14ac:dyDescent="0.25">
      <c r="A129" s="120"/>
      <c r="B129" s="22" t="s">
        <v>237</v>
      </c>
      <c r="C129" s="21">
        <v>1</v>
      </c>
      <c r="D129" s="21"/>
      <c r="E129" s="21"/>
      <c r="F129" s="21">
        <v>101000</v>
      </c>
      <c r="G129" s="51"/>
      <c r="H129" s="51"/>
      <c r="I129" s="55" t="s">
        <v>238</v>
      </c>
    </row>
    <row r="130" spans="1:10" ht="15.75" x14ac:dyDescent="0.25">
      <c r="A130" s="120"/>
      <c r="B130" s="22" t="s">
        <v>62</v>
      </c>
      <c r="C130" s="21">
        <v>1</v>
      </c>
      <c r="D130" s="21"/>
      <c r="E130" s="21">
        <v>27500</v>
      </c>
      <c r="F130" s="21"/>
      <c r="G130" s="51"/>
      <c r="H130" s="51"/>
      <c r="I130" s="14" t="s">
        <v>239</v>
      </c>
    </row>
    <row r="131" spans="1:10" ht="30" x14ac:dyDescent="0.25">
      <c r="A131" s="120"/>
      <c r="B131" s="22" t="s">
        <v>240</v>
      </c>
      <c r="C131" s="21">
        <v>1</v>
      </c>
      <c r="D131" s="21"/>
      <c r="E131" s="21">
        <v>51000</v>
      </c>
      <c r="F131" s="21"/>
      <c r="G131" s="51">
        <v>1</v>
      </c>
      <c r="H131" s="51">
        <v>5000</v>
      </c>
      <c r="I131" s="12" t="s">
        <v>241</v>
      </c>
    </row>
    <row r="132" spans="1:10" ht="16.5" thickBot="1" x14ac:dyDescent="0.3">
      <c r="A132" s="121"/>
      <c r="B132" s="23" t="s">
        <v>242</v>
      </c>
      <c r="C132" s="24">
        <v>1</v>
      </c>
      <c r="D132" s="24"/>
      <c r="E132" s="24"/>
      <c r="F132" s="24">
        <v>25500</v>
      </c>
      <c r="G132" s="52"/>
      <c r="H132" s="52"/>
      <c r="I132" s="63" t="s">
        <v>243</v>
      </c>
    </row>
    <row r="133" spans="1:10" ht="15.75" x14ac:dyDescent="0.25">
      <c r="A133" s="119" t="s">
        <v>244</v>
      </c>
      <c r="B133" s="5" t="s">
        <v>245</v>
      </c>
      <c r="C133" s="6">
        <v>1</v>
      </c>
      <c r="D133" s="6"/>
      <c r="E133" s="6">
        <v>13000</v>
      </c>
      <c r="F133" s="6"/>
      <c r="G133" s="50">
        <v>1</v>
      </c>
      <c r="H133" s="50">
        <v>3000</v>
      </c>
      <c r="I133" s="60" t="s">
        <v>115</v>
      </c>
    </row>
    <row r="134" spans="1:10" ht="31.5" x14ac:dyDescent="0.25">
      <c r="A134" s="120"/>
      <c r="B134" s="29" t="s">
        <v>246</v>
      </c>
      <c r="C134" s="77"/>
      <c r="D134" s="66">
        <v>1</v>
      </c>
      <c r="E134" s="31"/>
      <c r="F134" s="31"/>
      <c r="G134" s="31"/>
      <c r="H134" s="31"/>
      <c r="I134" s="32" t="s">
        <v>246</v>
      </c>
      <c r="J134" s="98"/>
    </row>
    <row r="135" spans="1:10" ht="15.75" x14ac:dyDescent="0.25">
      <c r="A135" s="120"/>
      <c r="B135" s="22" t="s">
        <v>247</v>
      </c>
      <c r="C135" s="28">
        <v>1</v>
      </c>
      <c r="D135" s="28"/>
      <c r="E135" s="28">
        <v>77000</v>
      </c>
      <c r="F135" s="28"/>
      <c r="G135" s="28"/>
      <c r="H135" s="28"/>
      <c r="I135" s="35" t="s">
        <v>248</v>
      </c>
    </row>
    <row r="136" spans="1:10" ht="15.75" x14ac:dyDescent="0.25">
      <c r="A136" s="120"/>
      <c r="B136" s="22" t="s">
        <v>152</v>
      </c>
      <c r="C136" s="28">
        <v>1</v>
      </c>
      <c r="D136" s="28"/>
      <c r="E136" s="28"/>
      <c r="F136" s="28">
        <v>19000</v>
      </c>
      <c r="G136" s="28"/>
      <c r="H136" s="28"/>
      <c r="I136" s="74" t="s">
        <v>249</v>
      </c>
    </row>
    <row r="137" spans="1:10" ht="15.75" x14ac:dyDescent="0.25">
      <c r="A137" s="120"/>
      <c r="B137" s="22" t="s">
        <v>99</v>
      </c>
      <c r="C137" s="28">
        <v>1</v>
      </c>
      <c r="D137" s="28"/>
      <c r="E137" s="28">
        <v>23000</v>
      </c>
      <c r="F137" s="28"/>
      <c r="G137" s="75">
        <v>1</v>
      </c>
      <c r="H137" s="75">
        <v>5000</v>
      </c>
      <c r="I137" s="69" t="s">
        <v>250</v>
      </c>
    </row>
    <row r="138" spans="1:10" ht="15.75" x14ac:dyDescent="0.25">
      <c r="A138" s="120"/>
      <c r="B138" s="22" t="s">
        <v>251</v>
      </c>
      <c r="C138" s="28">
        <v>1</v>
      </c>
      <c r="D138" s="28"/>
      <c r="E138" s="28">
        <v>12000</v>
      </c>
      <c r="F138" s="28"/>
      <c r="G138" s="75">
        <v>3</v>
      </c>
      <c r="H138" s="75">
        <v>9000</v>
      </c>
      <c r="I138" s="69" t="s">
        <v>252</v>
      </c>
    </row>
    <row r="139" spans="1:10" ht="15.75" x14ac:dyDescent="0.25">
      <c r="A139" s="120"/>
      <c r="B139" s="22" t="s">
        <v>253</v>
      </c>
      <c r="C139" s="28">
        <v>1</v>
      </c>
      <c r="D139" s="28"/>
      <c r="E139" s="28"/>
      <c r="F139" s="28">
        <v>18000</v>
      </c>
      <c r="G139" s="28">
        <v>1</v>
      </c>
      <c r="H139" s="28">
        <v>3000</v>
      </c>
      <c r="I139" s="76" t="s">
        <v>254</v>
      </c>
    </row>
    <row r="140" spans="1:10" ht="15.75" x14ac:dyDescent="0.25">
      <c r="A140" s="120"/>
      <c r="B140" s="9" t="s">
        <v>182</v>
      </c>
      <c r="C140" s="75">
        <v>1</v>
      </c>
      <c r="D140" s="75"/>
      <c r="E140" s="75">
        <v>28000</v>
      </c>
      <c r="F140" s="75"/>
      <c r="G140" s="75"/>
      <c r="H140" s="75"/>
      <c r="I140" s="69" t="s">
        <v>255</v>
      </c>
    </row>
    <row r="141" spans="1:10" ht="48" thickBot="1" x14ac:dyDescent="0.3">
      <c r="A141" s="121"/>
      <c r="B141" s="78" t="s">
        <v>258</v>
      </c>
      <c r="C141" s="79"/>
      <c r="D141" s="72">
        <v>1</v>
      </c>
      <c r="E141" s="73"/>
      <c r="F141" s="73"/>
      <c r="G141" s="73"/>
      <c r="H141" s="73"/>
      <c r="I141" s="80" t="s">
        <v>258</v>
      </c>
      <c r="J141" s="98"/>
    </row>
    <row r="142" spans="1:10" ht="15.75" x14ac:dyDescent="0.25">
      <c r="A142" s="119" t="s">
        <v>259</v>
      </c>
      <c r="B142" s="5" t="s">
        <v>260</v>
      </c>
      <c r="C142" s="6">
        <v>1</v>
      </c>
      <c r="D142" s="6"/>
      <c r="E142" s="6">
        <v>15000</v>
      </c>
      <c r="F142" s="6"/>
      <c r="G142" s="50">
        <v>1</v>
      </c>
      <c r="H142" s="50">
        <v>1000</v>
      </c>
      <c r="I142" s="8" t="s">
        <v>261</v>
      </c>
    </row>
    <row r="143" spans="1:10" ht="15.75" x14ac:dyDescent="0.25">
      <c r="A143" s="120"/>
      <c r="B143" s="22" t="s">
        <v>26</v>
      </c>
      <c r="C143" s="21">
        <v>1</v>
      </c>
      <c r="D143" s="21"/>
      <c r="E143" s="21"/>
      <c r="F143" s="21">
        <v>23000</v>
      </c>
      <c r="G143" s="51"/>
      <c r="H143" s="51"/>
      <c r="I143" s="59" t="s">
        <v>262</v>
      </c>
    </row>
    <row r="144" spans="1:10" ht="15.75" x14ac:dyDescent="0.25">
      <c r="A144" s="120"/>
      <c r="B144" s="22" t="s">
        <v>263</v>
      </c>
      <c r="C144" s="21">
        <v>1</v>
      </c>
      <c r="D144" s="21"/>
      <c r="E144" s="21">
        <v>39500</v>
      </c>
      <c r="F144" s="21"/>
      <c r="G144" s="51"/>
      <c r="H144" s="51"/>
      <c r="I144" s="14" t="s">
        <v>264</v>
      </c>
    </row>
    <row r="145" spans="1:9" ht="15.75" x14ac:dyDescent="0.25">
      <c r="A145" s="120"/>
      <c r="B145" s="22" t="s">
        <v>265</v>
      </c>
      <c r="C145" s="21">
        <v>1</v>
      </c>
      <c r="D145" s="21"/>
      <c r="E145" s="21">
        <v>56000</v>
      </c>
      <c r="F145" s="21"/>
      <c r="G145" s="53">
        <v>1</v>
      </c>
      <c r="H145" s="53">
        <v>5000</v>
      </c>
      <c r="I145" s="12" t="s">
        <v>266</v>
      </c>
    </row>
    <row r="146" spans="1:9" ht="15.75" x14ac:dyDescent="0.25">
      <c r="A146" s="120"/>
      <c r="B146" s="22" t="s">
        <v>126</v>
      </c>
      <c r="C146" s="21">
        <v>1</v>
      </c>
      <c r="D146" s="21"/>
      <c r="E146" s="21">
        <v>24000</v>
      </c>
      <c r="F146" s="21"/>
      <c r="G146" s="51">
        <v>1</v>
      </c>
      <c r="H146" s="51">
        <v>4000</v>
      </c>
      <c r="I146" s="54" t="s">
        <v>267</v>
      </c>
    </row>
    <row r="147" spans="1:9" ht="15.75" x14ac:dyDescent="0.25">
      <c r="A147" s="120"/>
      <c r="B147" s="22" t="s">
        <v>268</v>
      </c>
      <c r="C147" s="21">
        <v>1</v>
      </c>
      <c r="D147" s="21"/>
      <c r="E147" s="21"/>
      <c r="F147" s="21">
        <v>13000</v>
      </c>
      <c r="G147" s="51">
        <v>1</v>
      </c>
      <c r="H147" s="51">
        <v>3000</v>
      </c>
      <c r="I147" s="55" t="s">
        <v>269</v>
      </c>
    </row>
    <row r="148" spans="1:9" ht="15.75" x14ac:dyDescent="0.25">
      <c r="A148" s="120"/>
      <c r="B148" s="22" t="s">
        <v>90</v>
      </c>
      <c r="C148" s="21">
        <v>1</v>
      </c>
      <c r="D148" s="21"/>
      <c r="E148" s="21">
        <v>18000</v>
      </c>
      <c r="F148" s="21"/>
      <c r="G148" s="51">
        <v>1</v>
      </c>
      <c r="H148" s="51">
        <v>3000</v>
      </c>
      <c r="I148" s="54" t="s">
        <v>114</v>
      </c>
    </row>
    <row r="149" spans="1:9" ht="16.5" thickBot="1" x14ac:dyDescent="0.3">
      <c r="A149" s="121"/>
      <c r="B149" s="23" t="s">
        <v>54</v>
      </c>
      <c r="C149" s="24">
        <v>1</v>
      </c>
      <c r="D149" s="24"/>
      <c r="E149" s="24">
        <v>14000</v>
      </c>
      <c r="F149" s="24"/>
      <c r="G149" s="52">
        <v>1</v>
      </c>
      <c r="H149" s="52">
        <v>3000</v>
      </c>
      <c r="I149" s="62" t="s">
        <v>55</v>
      </c>
    </row>
    <row r="150" spans="1:9" ht="15.75" x14ac:dyDescent="0.25">
      <c r="A150" s="119" t="s">
        <v>270</v>
      </c>
      <c r="B150" s="5" t="s">
        <v>56</v>
      </c>
      <c r="C150" s="6">
        <v>1</v>
      </c>
      <c r="D150" s="6"/>
      <c r="E150" s="6"/>
      <c r="F150" s="6">
        <v>22000</v>
      </c>
      <c r="G150" s="50"/>
      <c r="H150" s="50"/>
      <c r="I150" s="60" t="s">
        <v>271</v>
      </c>
    </row>
    <row r="151" spans="1:9" ht="15.75" x14ac:dyDescent="0.25">
      <c r="A151" s="120"/>
      <c r="B151" s="22" t="s">
        <v>52</v>
      </c>
      <c r="C151" s="21">
        <v>1</v>
      </c>
      <c r="D151" s="21"/>
      <c r="E151" s="21">
        <v>8000</v>
      </c>
      <c r="F151" s="21"/>
      <c r="G151" s="53">
        <v>3</v>
      </c>
      <c r="H151" s="53">
        <v>9000</v>
      </c>
      <c r="I151" s="12" t="s">
        <v>272</v>
      </c>
    </row>
    <row r="152" spans="1:9" ht="15.75" x14ac:dyDescent="0.25">
      <c r="A152" s="120"/>
      <c r="B152" s="22" t="s">
        <v>56</v>
      </c>
      <c r="C152" s="21">
        <v>1</v>
      </c>
      <c r="D152" s="21"/>
      <c r="E152" s="21">
        <v>14000</v>
      </c>
      <c r="F152" s="21"/>
      <c r="G152" s="51">
        <v>2</v>
      </c>
      <c r="H152" s="51">
        <v>8000</v>
      </c>
      <c r="I152" s="54" t="s">
        <v>273</v>
      </c>
    </row>
    <row r="153" spans="1:9" ht="15.75" x14ac:dyDescent="0.25">
      <c r="A153" s="120"/>
      <c r="B153" s="22" t="s">
        <v>274</v>
      </c>
      <c r="C153" s="21">
        <v>1</v>
      </c>
      <c r="D153" s="21"/>
      <c r="E153" s="21"/>
      <c r="F153" s="21">
        <v>16500</v>
      </c>
      <c r="G153" s="51"/>
      <c r="H153" s="51"/>
      <c r="I153" s="59" t="s">
        <v>275</v>
      </c>
    </row>
    <row r="154" spans="1:9" ht="15.75" x14ac:dyDescent="0.25">
      <c r="A154" s="120"/>
      <c r="B154" s="22" t="s">
        <v>56</v>
      </c>
      <c r="C154" s="21">
        <v>1</v>
      </c>
      <c r="D154" s="21"/>
      <c r="E154" s="21">
        <v>18000</v>
      </c>
      <c r="F154" s="21"/>
      <c r="G154" s="51">
        <v>1</v>
      </c>
      <c r="H154" s="51">
        <v>4000</v>
      </c>
      <c r="I154" s="54" t="s">
        <v>27</v>
      </c>
    </row>
    <row r="155" spans="1:9" ht="15.75" x14ac:dyDescent="0.25">
      <c r="A155" s="120"/>
      <c r="B155" s="22" t="s">
        <v>276</v>
      </c>
      <c r="C155" s="21">
        <v>1</v>
      </c>
      <c r="D155" s="21"/>
      <c r="E155" s="21"/>
      <c r="F155" s="21">
        <v>31000</v>
      </c>
      <c r="G155" s="51">
        <v>1</v>
      </c>
      <c r="H155" s="51">
        <v>3000</v>
      </c>
      <c r="I155" s="55" t="s">
        <v>277</v>
      </c>
    </row>
    <row r="156" spans="1:9" ht="15.75" x14ac:dyDescent="0.25">
      <c r="A156" s="120"/>
      <c r="B156" s="22" t="s">
        <v>90</v>
      </c>
      <c r="C156" s="21">
        <v>1</v>
      </c>
      <c r="D156" s="21"/>
      <c r="E156" s="21"/>
      <c r="F156" s="21">
        <v>22000</v>
      </c>
      <c r="G156" s="51"/>
      <c r="H156" s="51"/>
      <c r="I156" s="12" t="s">
        <v>278</v>
      </c>
    </row>
    <row r="157" spans="1:9" ht="15.75" x14ac:dyDescent="0.25">
      <c r="A157" s="120"/>
      <c r="B157" s="22" t="s">
        <v>279</v>
      </c>
      <c r="C157" s="21">
        <v>2</v>
      </c>
      <c r="D157" s="21"/>
      <c r="E157" s="21"/>
      <c r="F157" s="21">
        <v>68000</v>
      </c>
      <c r="G157" s="51"/>
      <c r="H157" s="51"/>
      <c r="I157" s="12" t="s">
        <v>280</v>
      </c>
    </row>
    <row r="158" spans="1:9" ht="15.75" x14ac:dyDescent="0.25">
      <c r="A158" s="120"/>
      <c r="B158" s="22" t="s">
        <v>152</v>
      </c>
      <c r="C158" s="21">
        <v>1</v>
      </c>
      <c r="D158" s="21"/>
      <c r="E158" s="21"/>
      <c r="F158" s="21">
        <v>19000</v>
      </c>
      <c r="G158" s="51"/>
      <c r="H158" s="51"/>
      <c r="I158" s="12" t="s">
        <v>281</v>
      </c>
    </row>
    <row r="159" spans="1:9" ht="15.75" x14ac:dyDescent="0.25">
      <c r="A159" s="120"/>
      <c r="B159" s="22" t="s">
        <v>152</v>
      </c>
      <c r="C159" s="21">
        <v>1</v>
      </c>
      <c r="D159" s="21"/>
      <c r="E159" s="21"/>
      <c r="F159" s="21">
        <v>19000</v>
      </c>
      <c r="G159" s="51"/>
      <c r="H159" s="51"/>
      <c r="I159" s="12" t="s">
        <v>282</v>
      </c>
    </row>
    <row r="160" spans="1:9" ht="15.75" x14ac:dyDescent="0.25">
      <c r="A160" s="120"/>
      <c r="B160" s="22" t="s">
        <v>283</v>
      </c>
      <c r="C160" s="21">
        <v>1</v>
      </c>
      <c r="D160" s="21"/>
      <c r="E160" s="21">
        <v>36500</v>
      </c>
      <c r="F160" s="21"/>
      <c r="G160" s="51">
        <v>1</v>
      </c>
      <c r="H160" s="51">
        <v>3000</v>
      </c>
      <c r="I160" s="54" t="s">
        <v>284</v>
      </c>
    </row>
    <row r="161" spans="1:9" ht="16.5" thickBot="1" x14ac:dyDescent="0.3">
      <c r="A161" s="120"/>
      <c r="B161" s="56" t="s">
        <v>34</v>
      </c>
      <c r="C161" s="57">
        <v>1</v>
      </c>
      <c r="D161" s="57"/>
      <c r="E161" s="57">
        <v>50000</v>
      </c>
      <c r="F161" s="57"/>
      <c r="G161" s="58"/>
      <c r="H161" s="58"/>
      <c r="I161" s="64" t="s">
        <v>285</v>
      </c>
    </row>
    <row r="162" spans="1:9" ht="15.75" x14ac:dyDescent="0.25">
      <c r="A162" s="119" t="s">
        <v>286</v>
      </c>
      <c r="B162" s="5" t="s">
        <v>287</v>
      </c>
      <c r="C162" s="6">
        <v>1</v>
      </c>
      <c r="D162" s="6"/>
      <c r="E162" s="6"/>
      <c r="F162" s="6">
        <v>31500</v>
      </c>
      <c r="G162" s="50"/>
      <c r="H162" s="50"/>
      <c r="I162" s="8" t="s">
        <v>288</v>
      </c>
    </row>
    <row r="163" spans="1:9" ht="15.75" x14ac:dyDescent="0.25">
      <c r="A163" s="120"/>
      <c r="B163" s="9" t="s">
        <v>90</v>
      </c>
      <c r="C163" s="10">
        <v>1</v>
      </c>
      <c r="D163" s="10"/>
      <c r="E163" s="10">
        <v>18000</v>
      </c>
      <c r="F163" s="10"/>
      <c r="G163" s="53">
        <v>1</v>
      </c>
      <c r="H163" s="53">
        <v>3000</v>
      </c>
      <c r="I163" s="12" t="s">
        <v>114</v>
      </c>
    </row>
    <row r="164" spans="1:9" ht="15.75" x14ac:dyDescent="0.25">
      <c r="A164" s="120"/>
      <c r="B164" s="9" t="s">
        <v>56</v>
      </c>
      <c r="C164" s="10">
        <v>1</v>
      </c>
      <c r="D164" s="10"/>
      <c r="E164" s="10">
        <v>22000</v>
      </c>
      <c r="F164" s="10"/>
      <c r="G164" s="53"/>
      <c r="H164" s="53"/>
      <c r="I164" s="12" t="s">
        <v>291</v>
      </c>
    </row>
    <row r="165" spans="1:9" ht="16.5" thickBot="1" x14ac:dyDescent="0.3">
      <c r="A165" s="121"/>
      <c r="B165" s="15" t="s">
        <v>34</v>
      </c>
      <c r="C165" s="16">
        <v>1</v>
      </c>
      <c r="D165" s="16"/>
      <c r="E165" s="16">
        <v>47000</v>
      </c>
      <c r="F165" s="16"/>
      <c r="G165" s="61">
        <v>1</v>
      </c>
      <c r="H165" s="61">
        <v>3000</v>
      </c>
      <c r="I165" s="18" t="s">
        <v>292</v>
      </c>
    </row>
    <row r="166" spans="1:9" ht="15" customHeight="1" x14ac:dyDescent="0.25">
      <c r="A166" s="119" t="s">
        <v>294</v>
      </c>
      <c r="B166" s="5" t="s">
        <v>125</v>
      </c>
      <c r="C166" s="83">
        <v>1</v>
      </c>
      <c r="D166" s="83"/>
      <c r="E166" s="83">
        <v>22000</v>
      </c>
      <c r="F166" s="83"/>
      <c r="G166" s="83"/>
      <c r="H166" s="84"/>
      <c r="I166" s="85" t="s">
        <v>129</v>
      </c>
    </row>
    <row r="167" spans="1:9" ht="15" customHeight="1" x14ac:dyDescent="0.25">
      <c r="A167" s="120"/>
      <c r="B167" s="22" t="s">
        <v>223</v>
      </c>
      <c r="C167" s="86">
        <v>1</v>
      </c>
      <c r="D167" s="86"/>
      <c r="E167" s="86">
        <v>18000</v>
      </c>
      <c r="F167" s="86"/>
      <c r="G167" s="86">
        <v>1</v>
      </c>
      <c r="H167" s="87">
        <v>3000</v>
      </c>
      <c r="I167" s="88" t="s">
        <v>114</v>
      </c>
    </row>
    <row r="168" spans="1:9" ht="15" customHeight="1" x14ac:dyDescent="0.25">
      <c r="A168" s="120"/>
      <c r="B168" s="22" t="s">
        <v>62</v>
      </c>
      <c r="C168" s="86">
        <v>1</v>
      </c>
      <c r="D168" s="86"/>
      <c r="E168" s="86">
        <v>27500</v>
      </c>
      <c r="F168" s="86"/>
      <c r="G168" s="86"/>
      <c r="H168" s="89"/>
      <c r="I168" s="90" t="s">
        <v>295</v>
      </c>
    </row>
    <row r="169" spans="1:9" ht="15" customHeight="1" x14ac:dyDescent="0.25">
      <c r="A169" s="120"/>
      <c r="B169" s="22" t="s">
        <v>245</v>
      </c>
      <c r="C169" s="86">
        <v>1</v>
      </c>
      <c r="D169" s="86"/>
      <c r="E169" s="86">
        <v>16000</v>
      </c>
      <c r="F169" s="86"/>
      <c r="G169" s="86"/>
      <c r="H169" s="89"/>
      <c r="I169" s="90" t="s">
        <v>73</v>
      </c>
    </row>
    <row r="170" spans="1:9" ht="15" customHeight="1" x14ac:dyDescent="0.25">
      <c r="A170" s="120"/>
      <c r="B170" s="22" t="s">
        <v>245</v>
      </c>
      <c r="C170" s="86">
        <v>1</v>
      </c>
      <c r="D170" s="86"/>
      <c r="E170" s="86">
        <v>9000</v>
      </c>
      <c r="F170" s="86"/>
      <c r="G170" s="86">
        <v>2</v>
      </c>
      <c r="H170" s="87">
        <v>7000</v>
      </c>
      <c r="I170" s="88" t="s">
        <v>296</v>
      </c>
    </row>
    <row r="171" spans="1:9" ht="15" customHeight="1" x14ac:dyDescent="0.25">
      <c r="A171" s="120"/>
      <c r="B171" s="22" t="s">
        <v>297</v>
      </c>
      <c r="C171" s="86">
        <v>1</v>
      </c>
      <c r="D171" s="86"/>
      <c r="E171" s="86">
        <v>25000</v>
      </c>
      <c r="F171" s="86"/>
      <c r="G171" s="86">
        <v>1</v>
      </c>
      <c r="H171" s="87">
        <v>3000</v>
      </c>
      <c r="I171" s="88" t="s">
        <v>298</v>
      </c>
    </row>
    <row r="172" spans="1:9" ht="15" customHeight="1" x14ac:dyDescent="0.25">
      <c r="A172" s="120"/>
      <c r="B172" s="22" t="s">
        <v>299</v>
      </c>
      <c r="C172" s="86">
        <v>1</v>
      </c>
      <c r="D172" s="86"/>
      <c r="E172" s="86">
        <v>37000</v>
      </c>
      <c r="F172" s="86"/>
      <c r="G172" s="86"/>
      <c r="H172" s="89"/>
      <c r="I172" s="90" t="s">
        <v>300</v>
      </c>
    </row>
    <row r="173" spans="1:9" ht="15" customHeight="1" x14ac:dyDescent="0.25">
      <c r="A173" s="120"/>
      <c r="B173" s="22" t="s">
        <v>321</v>
      </c>
      <c r="C173" s="86">
        <v>1</v>
      </c>
      <c r="D173" s="86"/>
      <c r="E173" s="86">
        <v>35000</v>
      </c>
      <c r="F173" s="86"/>
      <c r="G173" s="86"/>
      <c r="H173" s="89"/>
      <c r="I173" s="90" t="s">
        <v>320</v>
      </c>
    </row>
    <row r="174" spans="1:9" ht="15" customHeight="1" x14ac:dyDescent="0.25">
      <c r="A174" s="120"/>
      <c r="B174" s="22" t="s">
        <v>301</v>
      </c>
      <c r="C174" s="86">
        <v>1</v>
      </c>
      <c r="D174" s="86"/>
      <c r="E174" s="86">
        <v>42000</v>
      </c>
      <c r="F174" s="86"/>
      <c r="G174" s="86">
        <v>1</v>
      </c>
      <c r="H174" s="87">
        <v>5000</v>
      </c>
      <c r="I174" s="88" t="s">
        <v>302</v>
      </c>
    </row>
    <row r="175" spans="1:9" ht="15" customHeight="1" x14ac:dyDescent="0.25">
      <c r="A175" s="120"/>
      <c r="B175" s="22" t="s">
        <v>303</v>
      </c>
      <c r="C175" s="86">
        <v>1</v>
      </c>
      <c r="D175" s="86"/>
      <c r="E175" s="86">
        <v>38500</v>
      </c>
      <c r="F175" s="86"/>
      <c r="G175" s="86"/>
      <c r="H175" s="89"/>
      <c r="I175" s="90" t="s">
        <v>304</v>
      </c>
    </row>
    <row r="176" spans="1:9" ht="15" customHeight="1" x14ac:dyDescent="0.25">
      <c r="A176" s="120"/>
      <c r="B176" s="22" t="s">
        <v>20</v>
      </c>
      <c r="C176" s="86">
        <v>2</v>
      </c>
      <c r="D176" s="86"/>
      <c r="E176" s="86">
        <v>106000</v>
      </c>
      <c r="F176" s="86"/>
      <c r="G176" s="86"/>
      <c r="H176" s="89"/>
      <c r="I176" s="90" t="s">
        <v>305</v>
      </c>
    </row>
    <row r="177" spans="1:9" ht="15" customHeight="1" thickBot="1" x14ac:dyDescent="0.3">
      <c r="A177" s="121"/>
      <c r="B177" s="23" t="s">
        <v>145</v>
      </c>
      <c r="C177" s="91">
        <v>1</v>
      </c>
      <c r="D177" s="91"/>
      <c r="E177" s="91">
        <v>26000</v>
      </c>
      <c r="F177" s="91"/>
      <c r="G177" s="91"/>
      <c r="H177" s="92"/>
      <c r="I177" s="93" t="s">
        <v>306</v>
      </c>
    </row>
    <row r="178" spans="1:9" ht="15.75" x14ac:dyDescent="0.25">
      <c r="A178" s="119" t="s">
        <v>307</v>
      </c>
      <c r="B178" s="5" t="s">
        <v>308</v>
      </c>
      <c r="C178" s="83">
        <v>1</v>
      </c>
      <c r="D178" s="83"/>
      <c r="E178" s="83">
        <v>31000</v>
      </c>
      <c r="F178" s="83"/>
      <c r="G178" s="84">
        <v>1</v>
      </c>
      <c r="H178" s="84">
        <v>4000</v>
      </c>
      <c r="I178" s="94" t="s">
        <v>309</v>
      </c>
    </row>
    <row r="179" spans="1:9" ht="15.75" x14ac:dyDescent="0.25">
      <c r="A179" s="120"/>
      <c r="B179" s="22" t="s">
        <v>177</v>
      </c>
      <c r="C179" s="86">
        <v>1</v>
      </c>
      <c r="D179" s="86"/>
      <c r="E179" s="86">
        <v>23500</v>
      </c>
      <c r="F179" s="86"/>
      <c r="G179" s="87">
        <v>1</v>
      </c>
      <c r="H179" s="87">
        <v>3000</v>
      </c>
      <c r="I179" s="88" t="s">
        <v>310</v>
      </c>
    </row>
    <row r="180" spans="1:9" ht="15.75" x14ac:dyDescent="0.25">
      <c r="A180" s="120"/>
      <c r="B180" s="22" t="s">
        <v>52</v>
      </c>
      <c r="C180" s="21">
        <v>1</v>
      </c>
      <c r="D180" s="21"/>
      <c r="E180" s="21">
        <v>17000</v>
      </c>
      <c r="F180" s="21"/>
      <c r="G180" s="95"/>
      <c r="H180" s="95"/>
      <c r="I180" s="14" t="s">
        <v>130</v>
      </c>
    </row>
    <row r="181" spans="1:9" ht="15.75" x14ac:dyDescent="0.25">
      <c r="A181" s="120"/>
      <c r="B181" s="22" t="s">
        <v>152</v>
      </c>
      <c r="C181" s="21">
        <v>1</v>
      </c>
      <c r="D181" s="21"/>
      <c r="E181" s="21"/>
      <c r="F181" s="21">
        <v>15000</v>
      </c>
      <c r="G181" s="95">
        <v>1</v>
      </c>
      <c r="H181" s="95">
        <v>3000</v>
      </c>
      <c r="I181" s="55" t="s">
        <v>311</v>
      </c>
    </row>
    <row r="182" spans="1:9" ht="15.75" x14ac:dyDescent="0.25">
      <c r="A182" s="120"/>
      <c r="B182" s="22" t="s">
        <v>56</v>
      </c>
      <c r="C182" s="21">
        <v>1</v>
      </c>
      <c r="D182" s="21"/>
      <c r="E182" s="21"/>
      <c r="F182" s="21">
        <v>18000</v>
      </c>
      <c r="G182" s="95">
        <v>1</v>
      </c>
      <c r="H182" s="95">
        <v>4000</v>
      </c>
      <c r="I182" s="55" t="s">
        <v>312</v>
      </c>
    </row>
    <row r="183" spans="1:9" ht="15.75" x14ac:dyDescent="0.25">
      <c r="A183" s="120"/>
      <c r="B183" s="22" t="s">
        <v>154</v>
      </c>
      <c r="C183" s="21">
        <v>1</v>
      </c>
      <c r="D183" s="21"/>
      <c r="E183" s="21">
        <v>34500</v>
      </c>
      <c r="F183" s="21"/>
      <c r="G183" s="96">
        <v>1</v>
      </c>
      <c r="H183" s="96">
        <v>3000</v>
      </c>
      <c r="I183" s="12" t="s">
        <v>313</v>
      </c>
    </row>
    <row r="184" spans="1:9" ht="15.75" x14ac:dyDescent="0.25">
      <c r="A184" s="120"/>
      <c r="B184" s="22" t="s">
        <v>314</v>
      </c>
      <c r="C184" s="21">
        <v>1</v>
      </c>
      <c r="D184" s="21"/>
      <c r="E184" s="21">
        <v>42000</v>
      </c>
      <c r="F184" s="21"/>
      <c r="G184" s="95"/>
      <c r="H184" s="95"/>
      <c r="I184" s="12" t="s">
        <v>315</v>
      </c>
    </row>
    <row r="185" spans="1:9" ht="15.75" x14ac:dyDescent="0.25">
      <c r="A185" s="120"/>
      <c r="B185" s="22" t="s">
        <v>240</v>
      </c>
      <c r="C185" s="21">
        <v>1</v>
      </c>
      <c r="D185" s="21"/>
      <c r="E185" s="21"/>
      <c r="F185" s="21">
        <v>56000</v>
      </c>
      <c r="G185" s="95"/>
      <c r="H185" s="95"/>
      <c r="I185" s="14" t="s">
        <v>316</v>
      </c>
    </row>
    <row r="186" spans="1:9" ht="15.75" x14ac:dyDescent="0.25">
      <c r="A186" s="120"/>
      <c r="B186" s="22" t="s">
        <v>26</v>
      </c>
      <c r="C186" s="21">
        <v>1</v>
      </c>
      <c r="D186" s="21"/>
      <c r="E186" s="21">
        <v>15000</v>
      </c>
      <c r="F186" s="21"/>
      <c r="G186" s="96">
        <v>2</v>
      </c>
      <c r="H186" s="96">
        <v>7000</v>
      </c>
      <c r="I186" s="12" t="s">
        <v>317</v>
      </c>
    </row>
    <row r="187" spans="1:9" ht="15.75" x14ac:dyDescent="0.25">
      <c r="A187" s="120"/>
      <c r="B187" s="22" t="s">
        <v>143</v>
      </c>
      <c r="C187" s="21">
        <v>1</v>
      </c>
      <c r="D187" s="21"/>
      <c r="E187" s="21"/>
      <c r="F187" s="21">
        <v>30000</v>
      </c>
      <c r="G187" s="95">
        <v>1</v>
      </c>
      <c r="H187" s="95">
        <v>3000</v>
      </c>
      <c r="I187" s="55" t="s">
        <v>318</v>
      </c>
    </row>
    <row r="188" spans="1:9" ht="16.5" thickBot="1" x14ac:dyDescent="0.3">
      <c r="A188" s="121"/>
      <c r="B188" s="23" t="s">
        <v>229</v>
      </c>
      <c r="C188" s="24">
        <v>1</v>
      </c>
      <c r="D188" s="24"/>
      <c r="E188" s="24">
        <v>36500</v>
      </c>
      <c r="F188" s="24"/>
      <c r="G188" s="97">
        <v>1</v>
      </c>
      <c r="H188" s="97">
        <v>4000</v>
      </c>
      <c r="I188" s="62" t="s">
        <v>319</v>
      </c>
    </row>
    <row r="189" spans="1:9" ht="15.75" x14ac:dyDescent="0.25">
      <c r="A189" s="119" t="s">
        <v>323</v>
      </c>
      <c r="B189" s="5" t="s">
        <v>324</v>
      </c>
      <c r="C189" s="6">
        <v>1</v>
      </c>
      <c r="D189" s="6"/>
      <c r="E189" s="6">
        <v>30000</v>
      </c>
      <c r="F189" s="6"/>
      <c r="G189" s="100">
        <v>2</v>
      </c>
      <c r="H189" s="100">
        <v>8000</v>
      </c>
      <c r="I189" s="60" t="s">
        <v>325</v>
      </c>
    </row>
    <row r="190" spans="1:9" ht="15.75" x14ac:dyDescent="0.25">
      <c r="A190" s="120"/>
      <c r="B190" s="22" t="s">
        <v>54</v>
      </c>
      <c r="C190" s="21">
        <v>1</v>
      </c>
      <c r="D190" s="21"/>
      <c r="E190" s="21">
        <v>9000</v>
      </c>
      <c r="F190" s="21"/>
      <c r="G190" s="101">
        <v>2</v>
      </c>
      <c r="H190" s="101">
        <v>8000</v>
      </c>
      <c r="I190" s="12" t="s">
        <v>326</v>
      </c>
    </row>
    <row r="191" spans="1:9" ht="15.75" x14ac:dyDescent="0.25">
      <c r="A191" s="120"/>
      <c r="B191" s="22" t="s">
        <v>109</v>
      </c>
      <c r="C191" s="65">
        <v>1</v>
      </c>
      <c r="D191" s="65"/>
      <c r="E191" s="28"/>
      <c r="F191" s="65">
        <v>25000</v>
      </c>
      <c r="G191" s="28"/>
      <c r="H191" s="28"/>
      <c r="I191" s="105" t="s">
        <v>327</v>
      </c>
    </row>
    <row r="192" spans="1:9" ht="16.5" thickBot="1" x14ac:dyDescent="0.3">
      <c r="A192" s="121"/>
      <c r="B192" s="23" t="s">
        <v>145</v>
      </c>
      <c r="C192" s="24">
        <v>1</v>
      </c>
      <c r="D192" s="24"/>
      <c r="E192" s="24">
        <v>26000</v>
      </c>
      <c r="F192" s="24"/>
      <c r="G192" s="103"/>
      <c r="H192" s="103"/>
      <c r="I192" s="20" t="s">
        <v>133</v>
      </c>
    </row>
    <row r="193" spans="1:9" ht="15.75" x14ac:dyDescent="0.25">
      <c r="A193" s="119" t="s">
        <v>328</v>
      </c>
      <c r="B193" s="5" t="s">
        <v>160</v>
      </c>
      <c r="C193" s="6">
        <v>1</v>
      </c>
      <c r="D193" s="6"/>
      <c r="E193" s="6">
        <v>17000</v>
      </c>
      <c r="F193" s="6"/>
      <c r="G193" s="100">
        <v>1</v>
      </c>
      <c r="H193" s="100">
        <v>4000</v>
      </c>
      <c r="I193" s="60" t="s">
        <v>329</v>
      </c>
    </row>
    <row r="194" spans="1:9" ht="15.75" x14ac:dyDescent="0.25">
      <c r="A194" s="120"/>
      <c r="B194" s="22" t="s">
        <v>330</v>
      </c>
      <c r="C194" s="21">
        <v>1</v>
      </c>
      <c r="D194" s="21"/>
      <c r="E194" s="21">
        <v>14000</v>
      </c>
      <c r="F194" s="21"/>
      <c r="G194" s="101">
        <v>1</v>
      </c>
      <c r="H194" s="101">
        <v>3000</v>
      </c>
      <c r="I194" s="12" t="s">
        <v>55</v>
      </c>
    </row>
    <row r="195" spans="1:9" ht="31.5" x14ac:dyDescent="0.25">
      <c r="A195" s="120"/>
      <c r="B195" s="104" t="s">
        <v>350</v>
      </c>
      <c r="C195" s="28">
        <v>2</v>
      </c>
      <c r="D195" s="28"/>
      <c r="E195" s="28">
        <v>36000</v>
      </c>
      <c r="F195" s="28"/>
      <c r="G195" s="28">
        <v>2</v>
      </c>
      <c r="H195" s="28">
        <v>8000</v>
      </c>
      <c r="I195" s="76" t="s">
        <v>331</v>
      </c>
    </row>
    <row r="196" spans="1:9" ht="15.75" x14ac:dyDescent="0.25">
      <c r="A196" s="120"/>
      <c r="B196" s="22" t="s">
        <v>180</v>
      </c>
      <c r="C196" s="21">
        <v>1</v>
      </c>
      <c r="D196" s="21"/>
      <c r="E196" s="21"/>
      <c r="F196" s="21">
        <v>18000</v>
      </c>
      <c r="G196" s="102"/>
      <c r="H196" s="102"/>
      <c r="I196" s="14" t="s">
        <v>181</v>
      </c>
    </row>
    <row r="197" spans="1:9" ht="15.75" x14ac:dyDescent="0.25">
      <c r="A197" s="120"/>
      <c r="B197" s="22" t="s">
        <v>251</v>
      </c>
      <c r="C197" s="21">
        <v>1</v>
      </c>
      <c r="D197" s="21"/>
      <c r="E197" s="21"/>
      <c r="F197" s="21">
        <v>18000</v>
      </c>
      <c r="G197" s="102">
        <v>1</v>
      </c>
      <c r="H197" s="102">
        <v>3000</v>
      </c>
      <c r="I197" s="55" t="s">
        <v>254</v>
      </c>
    </row>
    <row r="198" spans="1:9" ht="15.75" x14ac:dyDescent="0.25">
      <c r="A198" s="120"/>
      <c r="B198" s="22" t="s">
        <v>68</v>
      </c>
      <c r="C198" s="21">
        <v>2</v>
      </c>
      <c r="D198" s="21"/>
      <c r="E198" s="21">
        <v>106000</v>
      </c>
      <c r="F198" s="21"/>
      <c r="G198" s="102"/>
      <c r="H198" s="102"/>
      <c r="I198" s="14" t="s">
        <v>332</v>
      </c>
    </row>
    <row r="199" spans="1:9" ht="16.5" thickBot="1" x14ac:dyDescent="0.3">
      <c r="A199" s="121"/>
      <c r="B199" s="23" t="s">
        <v>79</v>
      </c>
      <c r="C199" s="24">
        <v>1</v>
      </c>
      <c r="D199" s="24"/>
      <c r="E199" s="24">
        <v>8000</v>
      </c>
      <c r="F199" s="24"/>
      <c r="G199" s="103">
        <v>2</v>
      </c>
      <c r="H199" s="103">
        <v>8000</v>
      </c>
      <c r="I199" s="63" t="s">
        <v>333</v>
      </c>
    </row>
    <row r="200" spans="1:9" ht="15.75" x14ac:dyDescent="0.25">
      <c r="A200" s="119" t="s">
        <v>334</v>
      </c>
      <c r="B200" s="5" t="s">
        <v>92</v>
      </c>
      <c r="C200" s="6">
        <v>1</v>
      </c>
      <c r="D200" s="6"/>
      <c r="E200" s="6">
        <v>17000</v>
      </c>
      <c r="F200" s="6"/>
      <c r="G200" s="100">
        <v>2</v>
      </c>
      <c r="H200" s="100">
        <v>5000</v>
      </c>
      <c r="I200" s="8" t="s">
        <v>335</v>
      </c>
    </row>
    <row r="201" spans="1:9" ht="15.75" x14ac:dyDescent="0.25">
      <c r="A201" s="120"/>
      <c r="B201" s="22" t="s">
        <v>336</v>
      </c>
      <c r="C201" s="21">
        <v>1</v>
      </c>
      <c r="D201" s="21"/>
      <c r="E201" s="21"/>
      <c r="F201" s="21">
        <v>14000</v>
      </c>
      <c r="G201" s="102">
        <v>1</v>
      </c>
      <c r="H201" s="102">
        <v>3000</v>
      </c>
      <c r="I201" s="55" t="s">
        <v>337</v>
      </c>
    </row>
    <row r="202" spans="1:9" ht="15.75" x14ac:dyDescent="0.25">
      <c r="A202" s="120"/>
      <c r="B202" s="22" t="s">
        <v>90</v>
      </c>
      <c r="C202" s="21">
        <v>1</v>
      </c>
      <c r="D202" s="21"/>
      <c r="E202" s="21"/>
      <c r="F202" s="21">
        <v>21000</v>
      </c>
      <c r="G202" s="102"/>
      <c r="H202" s="102"/>
      <c r="I202" s="14" t="s">
        <v>338</v>
      </c>
    </row>
    <row r="203" spans="1:9" ht="15.75" x14ac:dyDescent="0.25">
      <c r="A203" s="120"/>
      <c r="B203" s="22" t="s">
        <v>339</v>
      </c>
      <c r="C203" s="21">
        <v>1</v>
      </c>
      <c r="D203" s="21"/>
      <c r="E203" s="21">
        <v>27500</v>
      </c>
      <c r="F203" s="21"/>
      <c r="G203" s="102"/>
      <c r="H203" s="102"/>
      <c r="I203" s="14" t="s">
        <v>295</v>
      </c>
    </row>
    <row r="204" spans="1:9" ht="15.75" x14ac:dyDescent="0.25">
      <c r="A204" s="120"/>
      <c r="B204" s="22" t="s">
        <v>26</v>
      </c>
      <c r="C204" s="21">
        <v>1</v>
      </c>
      <c r="D204" s="21"/>
      <c r="E204" s="21">
        <v>19000</v>
      </c>
      <c r="F204" s="21"/>
      <c r="G204" s="101">
        <v>1</v>
      </c>
      <c r="H204" s="101">
        <v>3000</v>
      </c>
      <c r="I204" s="12" t="s">
        <v>340</v>
      </c>
    </row>
    <row r="205" spans="1:9" ht="16.5" thickBot="1" x14ac:dyDescent="0.3">
      <c r="A205" s="121"/>
      <c r="B205" s="23" t="s">
        <v>341</v>
      </c>
      <c r="C205" s="24">
        <v>1</v>
      </c>
      <c r="D205" s="24"/>
      <c r="E205" s="24"/>
      <c r="F205" s="24">
        <v>27000</v>
      </c>
      <c r="G205" s="103">
        <v>1</v>
      </c>
      <c r="H205" s="103">
        <v>5000</v>
      </c>
      <c r="I205" s="63" t="s">
        <v>342</v>
      </c>
    </row>
    <row r="206" spans="1:9" ht="15.75" x14ac:dyDescent="0.25">
      <c r="A206" s="119" t="s">
        <v>343</v>
      </c>
      <c r="B206" s="5" t="s">
        <v>344</v>
      </c>
      <c r="C206" s="6">
        <v>1</v>
      </c>
      <c r="D206" s="6"/>
      <c r="E206" s="6">
        <v>7000</v>
      </c>
      <c r="F206" s="6"/>
      <c r="G206" s="100">
        <v>2</v>
      </c>
      <c r="H206" s="100">
        <v>24000</v>
      </c>
      <c r="I206" s="8" t="s">
        <v>345</v>
      </c>
    </row>
    <row r="207" spans="1:9" ht="15.75" x14ac:dyDescent="0.25">
      <c r="A207" s="120"/>
      <c r="B207" s="9" t="s">
        <v>346</v>
      </c>
      <c r="C207" s="10">
        <v>1</v>
      </c>
      <c r="D207" s="10"/>
      <c r="E207" s="10">
        <v>22000</v>
      </c>
      <c r="F207" s="10"/>
      <c r="G207" s="101">
        <v>2</v>
      </c>
      <c r="H207" s="101">
        <v>5000</v>
      </c>
      <c r="I207" s="12" t="s">
        <v>347</v>
      </c>
    </row>
    <row r="208" spans="1:9" ht="15.75" x14ac:dyDescent="0.25">
      <c r="A208" s="120"/>
      <c r="B208" s="22" t="s">
        <v>135</v>
      </c>
      <c r="C208" s="21">
        <v>1</v>
      </c>
      <c r="D208" s="21"/>
      <c r="E208" s="21">
        <v>17000</v>
      </c>
      <c r="F208" s="21"/>
      <c r="G208" s="102"/>
      <c r="H208" s="102"/>
      <c r="I208" s="14" t="s">
        <v>130</v>
      </c>
    </row>
    <row r="209" spans="1:10" ht="15.75" x14ac:dyDescent="0.25">
      <c r="A209" s="120"/>
      <c r="B209" s="22" t="s">
        <v>348</v>
      </c>
      <c r="C209" s="21">
        <v>1</v>
      </c>
      <c r="D209" s="21"/>
      <c r="E209" s="21">
        <v>33000</v>
      </c>
      <c r="F209" s="21"/>
      <c r="G209" s="101">
        <v>1</v>
      </c>
      <c r="H209" s="101">
        <v>3000</v>
      </c>
      <c r="I209" s="12" t="s">
        <v>170</v>
      </c>
    </row>
    <row r="210" spans="1:10" ht="48" thickBot="1" x14ac:dyDescent="0.3">
      <c r="A210" s="121"/>
      <c r="B210" s="78" t="s">
        <v>349</v>
      </c>
      <c r="C210" s="79"/>
      <c r="D210" s="72">
        <v>1</v>
      </c>
      <c r="E210" s="73"/>
      <c r="F210" s="73"/>
      <c r="G210" s="73"/>
      <c r="H210" s="73"/>
      <c r="I210" s="80" t="s">
        <v>349</v>
      </c>
      <c r="J210" s="98"/>
    </row>
    <row r="211" spans="1:10" ht="15.75" x14ac:dyDescent="0.25">
      <c r="A211" s="123" t="s">
        <v>351</v>
      </c>
      <c r="B211" s="109" t="s">
        <v>56</v>
      </c>
      <c r="C211" s="83">
        <v>1</v>
      </c>
      <c r="D211" s="83"/>
      <c r="E211" s="83">
        <v>18000</v>
      </c>
      <c r="F211" s="83"/>
      <c r="G211" s="110">
        <v>1</v>
      </c>
      <c r="H211" s="110">
        <v>4000</v>
      </c>
      <c r="I211" s="85" t="s">
        <v>27</v>
      </c>
    </row>
    <row r="212" spans="1:10" ht="15.75" x14ac:dyDescent="0.25">
      <c r="A212" s="124"/>
      <c r="B212" s="22" t="s">
        <v>101</v>
      </c>
      <c r="C212" s="28">
        <v>1</v>
      </c>
      <c r="D212" s="28"/>
      <c r="E212" s="28">
        <v>36500</v>
      </c>
      <c r="F212" s="28"/>
      <c r="G212" s="28">
        <v>1</v>
      </c>
      <c r="H212" s="28">
        <v>4000</v>
      </c>
      <c r="I212" s="69" t="s">
        <v>352</v>
      </c>
    </row>
    <row r="213" spans="1:10" ht="15.75" x14ac:dyDescent="0.25">
      <c r="A213" s="124"/>
      <c r="B213" s="22" t="s">
        <v>52</v>
      </c>
      <c r="C213" s="28">
        <v>1</v>
      </c>
      <c r="D213" s="28"/>
      <c r="E213" s="28">
        <v>14000</v>
      </c>
      <c r="F213" s="28"/>
      <c r="G213" s="28">
        <v>1</v>
      </c>
      <c r="H213" s="28">
        <v>3000</v>
      </c>
      <c r="I213" s="69" t="s">
        <v>55</v>
      </c>
    </row>
    <row r="214" spans="1:10" ht="15.75" x14ac:dyDescent="0.25">
      <c r="A214" s="124"/>
      <c r="B214" s="22" t="s">
        <v>125</v>
      </c>
      <c r="C214" s="28">
        <v>1</v>
      </c>
      <c r="D214" s="28"/>
      <c r="E214" s="28">
        <v>18000</v>
      </c>
      <c r="F214" s="28"/>
      <c r="G214" s="28">
        <v>1</v>
      </c>
      <c r="H214" s="28">
        <v>4000</v>
      </c>
      <c r="I214" s="69" t="s">
        <v>27</v>
      </c>
    </row>
    <row r="215" spans="1:10" ht="15.75" x14ac:dyDescent="0.25">
      <c r="A215" s="124"/>
      <c r="B215" s="22" t="s">
        <v>152</v>
      </c>
      <c r="C215" s="28">
        <v>1</v>
      </c>
      <c r="D215" s="28"/>
      <c r="E215" s="28">
        <v>15000</v>
      </c>
      <c r="F215" s="28"/>
      <c r="G215" s="28">
        <v>1</v>
      </c>
      <c r="H215" s="28">
        <v>3000</v>
      </c>
      <c r="I215" s="69" t="s">
        <v>184</v>
      </c>
    </row>
    <row r="216" spans="1:10" ht="15.75" x14ac:dyDescent="0.25">
      <c r="A216" s="124"/>
      <c r="B216" s="22" t="s">
        <v>156</v>
      </c>
      <c r="C216" s="28">
        <v>1</v>
      </c>
      <c r="D216" s="28"/>
      <c r="E216" s="28"/>
      <c r="F216" s="28">
        <v>16500</v>
      </c>
      <c r="G216" s="28"/>
      <c r="H216" s="28"/>
      <c r="I216" s="69" t="s">
        <v>353</v>
      </c>
    </row>
    <row r="217" spans="1:10" ht="15.75" x14ac:dyDescent="0.25">
      <c r="A217" s="124"/>
      <c r="B217" s="22" t="s">
        <v>354</v>
      </c>
      <c r="C217" s="28">
        <v>1</v>
      </c>
      <c r="D217" s="28"/>
      <c r="E217" s="28"/>
      <c r="F217" s="28">
        <v>43000</v>
      </c>
      <c r="G217" s="28"/>
      <c r="H217" s="28"/>
      <c r="I217" s="105" t="s">
        <v>355</v>
      </c>
    </row>
    <row r="218" spans="1:10" ht="15.75" x14ac:dyDescent="0.25">
      <c r="A218" s="124"/>
      <c r="B218" s="22" t="s">
        <v>356</v>
      </c>
      <c r="C218" s="28">
        <v>1</v>
      </c>
      <c r="D218" s="28"/>
      <c r="E218" s="28"/>
      <c r="F218" s="28">
        <v>38000</v>
      </c>
      <c r="G218" s="28">
        <v>1</v>
      </c>
      <c r="H218" s="28">
        <v>4000</v>
      </c>
      <c r="I218" s="76" t="s">
        <v>357</v>
      </c>
    </row>
    <row r="219" spans="1:10" ht="15.75" x14ac:dyDescent="0.25">
      <c r="A219" s="124"/>
      <c r="B219" s="22" t="s">
        <v>356</v>
      </c>
      <c r="C219" s="28">
        <v>1</v>
      </c>
      <c r="D219" s="28"/>
      <c r="E219" s="28">
        <v>38000</v>
      </c>
      <c r="F219" s="28"/>
      <c r="G219" s="28">
        <v>1</v>
      </c>
      <c r="H219" s="28">
        <v>4000</v>
      </c>
      <c r="I219" s="69" t="s">
        <v>230</v>
      </c>
    </row>
    <row r="220" spans="1:10" ht="30.75" thickBot="1" x14ac:dyDescent="0.3">
      <c r="A220" s="125"/>
      <c r="B220" s="23" t="s">
        <v>358</v>
      </c>
      <c r="C220" s="47">
        <v>1</v>
      </c>
      <c r="D220" s="47"/>
      <c r="E220" s="47"/>
      <c r="F220" s="47">
        <v>37500</v>
      </c>
      <c r="G220" s="47">
        <v>1</v>
      </c>
      <c r="H220" s="47">
        <v>3000</v>
      </c>
      <c r="I220" s="111" t="s">
        <v>359</v>
      </c>
    </row>
    <row r="221" spans="1:10" ht="15.75" x14ac:dyDescent="0.25">
      <c r="A221" s="124" t="s">
        <v>360</v>
      </c>
      <c r="B221" s="22" t="s">
        <v>363</v>
      </c>
      <c r="C221" s="28">
        <v>1</v>
      </c>
      <c r="D221" s="28"/>
      <c r="E221" s="28"/>
      <c r="F221" s="28">
        <v>23000</v>
      </c>
      <c r="G221" s="28"/>
      <c r="H221" s="28"/>
      <c r="I221" s="76" t="s">
        <v>364</v>
      </c>
    </row>
    <row r="222" spans="1:10" ht="15.75" x14ac:dyDescent="0.25">
      <c r="A222" s="124"/>
      <c r="B222" s="22" t="s">
        <v>283</v>
      </c>
      <c r="C222" s="28">
        <v>1</v>
      </c>
      <c r="D222" s="28"/>
      <c r="E222" s="28">
        <v>1000</v>
      </c>
      <c r="F222" s="28">
        <v>38500</v>
      </c>
      <c r="G222" s="28"/>
      <c r="H222" s="28"/>
      <c r="I222" s="69" t="s">
        <v>365</v>
      </c>
    </row>
    <row r="223" spans="1:10" ht="16.5" thickBot="1" x14ac:dyDescent="0.3">
      <c r="A223" s="125"/>
      <c r="B223" s="23" t="s">
        <v>56</v>
      </c>
      <c r="C223" s="47">
        <v>1</v>
      </c>
      <c r="D223" s="47"/>
      <c r="E223" s="47"/>
      <c r="F223" s="47">
        <v>19000</v>
      </c>
      <c r="G223" s="47">
        <v>1</v>
      </c>
      <c r="H223" s="47">
        <v>3000</v>
      </c>
      <c r="I223" s="111" t="s">
        <v>366</v>
      </c>
    </row>
    <row r="224" spans="1:10" ht="30" customHeight="1" x14ac:dyDescent="0.25">
      <c r="A224" s="119" t="s">
        <v>367</v>
      </c>
      <c r="B224" s="5" t="s">
        <v>260</v>
      </c>
      <c r="C224" s="26">
        <v>1</v>
      </c>
      <c r="D224" s="26"/>
      <c r="E224" s="26"/>
      <c r="F224" s="26">
        <v>16000</v>
      </c>
      <c r="G224" s="26"/>
      <c r="H224" s="26"/>
      <c r="I224" s="27" t="s">
        <v>368</v>
      </c>
    </row>
    <row r="225" spans="1:9" ht="15.75" x14ac:dyDescent="0.25">
      <c r="A225" s="120"/>
      <c r="B225" s="22" t="s">
        <v>106</v>
      </c>
      <c r="C225" s="28">
        <v>1</v>
      </c>
      <c r="D225" s="28"/>
      <c r="E225" s="28">
        <v>56000</v>
      </c>
      <c r="F225" s="28"/>
      <c r="G225" s="28"/>
      <c r="H225" s="28"/>
      <c r="I225" s="69" t="s">
        <v>369</v>
      </c>
    </row>
    <row r="226" spans="1:9" ht="15.75" x14ac:dyDescent="0.25">
      <c r="A226" s="120"/>
      <c r="B226" s="22" t="s">
        <v>370</v>
      </c>
      <c r="C226" s="28">
        <v>1</v>
      </c>
      <c r="D226" s="28"/>
      <c r="E226" s="28"/>
      <c r="F226" s="28">
        <v>28000</v>
      </c>
      <c r="G226" s="28"/>
      <c r="H226" s="28"/>
      <c r="I226" s="105" t="s">
        <v>371</v>
      </c>
    </row>
    <row r="227" spans="1:9" ht="15.75" x14ac:dyDescent="0.25">
      <c r="A227" s="120"/>
      <c r="B227" s="22" t="s">
        <v>22</v>
      </c>
      <c r="C227" s="28">
        <v>1</v>
      </c>
      <c r="D227" s="28"/>
      <c r="E227" s="28">
        <v>41000</v>
      </c>
      <c r="F227" s="28"/>
      <c r="G227" s="28"/>
      <c r="H227" s="28"/>
      <c r="I227" s="35" t="s">
        <v>372</v>
      </c>
    </row>
    <row r="228" spans="1:9" ht="15.75" x14ac:dyDescent="0.25">
      <c r="A228" s="120"/>
      <c r="B228" s="22" t="s">
        <v>56</v>
      </c>
      <c r="C228" s="28">
        <v>1</v>
      </c>
      <c r="D228" s="28"/>
      <c r="E228" s="28"/>
      <c r="F228" s="28">
        <v>19000</v>
      </c>
      <c r="G228" s="28">
        <v>1</v>
      </c>
      <c r="H228" s="28">
        <v>3000</v>
      </c>
      <c r="I228" s="76" t="s">
        <v>373</v>
      </c>
    </row>
    <row r="229" spans="1:9" ht="16.5" thickBot="1" x14ac:dyDescent="0.3">
      <c r="A229" s="121"/>
      <c r="B229" s="23" t="s">
        <v>40</v>
      </c>
      <c r="C229" s="47">
        <v>1</v>
      </c>
      <c r="D229" s="47"/>
      <c r="E229" s="47"/>
      <c r="F229" s="47">
        <v>25500</v>
      </c>
      <c r="G229" s="47"/>
      <c r="H229" s="47"/>
      <c r="I229" s="49" t="s">
        <v>374</v>
      </c>
    </row>
    <row r="230" spans="1:9" ht="15.75" x14ac:dyDescent="0.25">
      <c r="B230" s="112"/>
      <c r="C230" s="115">
        <f t="shared" ref="C230:H230" si="0">SUM(C5:C229)</f>
        <v>238</v>
      </c>
      <c r="D230" s="112">
        <f t="shared" si="0"/>
        <v>8</v>
      </c>
      <c r="E230" s="112">
        <f t="shared" si="0"/>
        <v>4408100</v>
      </c>
      <c r="F230" s="112">
        <f t="shared" si="0"/>
        <v>2309270</v>
      </c>
      <c r="G230" s="115">
        <f t="shared" si="0"/>
        <v>127</v>
      </c>
      <c r="H230" s="115">
        <f t="shared" si="0"/>
        <v>476000</v>
      </c>
      <c r="I230" s="112"/>
    </row>
    <row r="231" spans="1:9" x14ac:dyDescent="0.25">
      <c r="B231" s="112"/>
      <c r="C231" s="112"/>
      <c r="D231" s="112"/>
      <c r="E231" s="112"/>
      <c r="F231" s="112"/>
      <c r="G231" s="112"/>
      <c r="H231" s="112"/>
      <c r="I231" s="112"/>
    </row>
    <row r="232" spans="1:9" ht="15.75" x14ac:dyDescent="0.25">
      <c r="B232" s="112"/>
      <c r="C232" s="112"/>
      <c r="D232" s="112"/>
      <c r="E232" s="116">
        <f>E230+F230+H230</f>
        <v>7193370</v>
      </c>
      <c r="F232" s="112"/>
      <c r="G232" s="112"/>
      <c r="H232" s="112"/>
      <c r="I232" s="112"/>
    </row>
  </sheetData>
  <mergeCells count="31">
    <mergeCell ref="A211:A220"/>
    <mergeCell ref="A221:A223"/>
    <mergeCell ref="A224:A229"/>
    <mergeCell ref="A133:A141"/>
    <mergeCell ref="A142:A149"/>
    <mergeCell ref="A150:A161"/>
    <mergeCell ref="A162:A165"/>
    <mergeCell ref="A189:A192"/>
    <mergeCell ref="A193:A199"/>
    <mergeCell ref="A200:A205"/>
    <mergeCell ref="A206:A210"/>
    <mergeCell ref="A166:A177"/>
    <mergeCell ref="A178:A188"/>
    <mergeCell ref="A93:A103"/>
    <mergeCell ref="A104:A113"/>
    <mergeCell ref="A114:A121"/>
    <mergeCell ref="A122:A125"/>
    <mergeCell ref="A126:A132"/>
    <mergeCell ref="A51:A60"/>
    <mergeCell ref="A61:A67"/>
    <mergeCell ref="A68:A74"/>
    <mergeCell ref="A75:A88"/>
    <mergeCell ref="A89:A92"/>
    <mergeCell ref="A48:A50"/>
    <mergeCell ref="A2:I2"/>
    <mergeCell ref="A5:A16"/>
    <mergeCell ref="A17:A21"/>
    <mergeCell ref="A22:A26"/>
    <mergeCell ref="A27:A31"/>
    <mergeCell ref="A32:A41"/>
    <mergeCell ref="A42:A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workbookViewId="0">
      <selection activeCell="B23" sqref="A23:XFD23"/>
    </sheetView>
  </sheetViews>
  <sheetFormatPr defaultRowHeight="15" customHeight="1" x14ac:dyDescent="0.25"/>
  <cols>
    <col min="1" max="1" width="10.140625" bestFit="1" customWidth="1"/>
    <col min="2" max="2" width="24.28515625" customWidth="1"/>
    <col min="9" max="9" width="46.85546875" customWidth="1"/>
  </cols>
  <sheetData>
    <row r="2" spans="1:9" ht="24.75" customHeight="1" x14ac:dyDescent="0.3">
      <c r="A2" s="122" t="s">
        <v>0</v>
      </c>
      <c r="B2" s="122"/>
      <c r="C2" s="122"/>
      <c r="D2" s="122"/>
      <c r="E2" s="122"/>
      <c r="F2" s="122"/>
      <c r="G2" s="122"/>
      <c r="H2" s="122"/>
      <c r="I2" s="122"/>
    </row>
    <row r="3" spans="1:9" ht="15" customHeight="1" thickBot="1" x14ac:dyDescent="0.3"/>
    <row r="4" spans="1:9" ht="32.25" thickBot="1" x14ac:dyDescent="0.3">
      <c r="A4" s="37" t="s">
        <v>1</v>
      </c>
      <c r="B4" s="37" t="s">
        <v>2</v>
      </c>
      <c r="C4" s="38" t="s">
        <v>3</v>
      </c>
      <c r="D4" s="40" t="s">
        <v>104</v>
      </c>
      <c r="E4" s="38" t="s">
        <v>4</v>
      </c>
      <c r="F4" s="41" t="s">
        <v>5</v>
      </c>
      <c r="G4" s="38" t="s">
        <v>6</v>
      </c>
      <c r="H4" s="38" t="s">
        <v>7</v>
      </c>
      <c r="I4" s="39" t="s">
        <v>8</v>
      </c>
    </row>
    <row r="5" spans="1:9" ht="15" customHeight="1" thickBot="1" x14ac:dyDescent="0.3">
      <c r="A5" s="45">
        <v>44348</v>
      </c>
      <c r="B5" s="42" t="s">
        <v>30</v>
      </c>
      <c r="C5" s="43">
        <v>1</v>
      </c>
      <c r="D5" s="43"/>
      <c r="E5" s="43">
        <v>19000</v>
      </c>
      <c r="F5" s="43"/>
      <c r="G5" s="25">
        <v>1</v>
      </c>
      <c r="H5" s="25">
        <v>2000</v>
      </c>
      <c r="I5" s="44" t="s">
        <v>31</v>
      </c>
    </row>
    <row r="6" spans="1:9" ht="15" customHeight="1" thickBot="1" x14ac:dyDescent="0.3">
      <c r="A6" s="46">
        <v>44349</v>
      </c>
      <c r="B6" s="42" t="s">
        <v>30</v>
      </c>
      <c r="C6" s="43">
        <v>1</v>
      </c>
      <c r="D6" s="43"/>
      <c r="E6" s="43">
        <v>21000</v>
      </c>
      <c r="F6" s="43"/>
      <c r="G6" s="25"/>
      <c r="H6" s="25"/>
      <c r="I6" s="44" t="s">
        <v>39</v>
      </c>
    </row>
    <row r="7" spans="1:9" ht="15" customHeight="1" thickBot="1" x14ac:dyDescent="0.3">
      <c r="A7" s="46">
        <v>44351</v>
      </c>
      <c r="B7" s="42" t="s">
        <v>30</v>
      </c>
      <c r="C7" s="43">
        <v>1</v>
      </c>
      <c r="D7" s="43"/>
      <c r="E7" s="43">
        <v>18000</v>
      </c>
      <c r="F7" s="43"/>
      <c r="G7" s="25">
        <v>1</v>
      </c>
      <c r="H7" s="25">
        <v>3000</v>
      </c>
      <c r="I7" s="44" t="s">
        <v>58</v>
      </c>
    </row>
    <row r="8" spans="1:9" ht="15.75" x14ac:dyDescent="0.25">
      <c r="A8" s="126">
        <v>44352</v>
      </c>
      <c r="B8" s="5" t="s">
        <v>30</v>
      </c>
      <c r="C8" s="6">
        <v>1</v>
      </c>
      <c r="D8" s="6"/>
      <c r="E8" s="6">
        <v>15000</v>
      </c>
      <c r="F8" s="6"/>
      <c r="G8" s="7">
        <v>2</v>
      </c>
      <c r="H8" s="7">
        <v>6000</v>
      </c>
      <c r="I8" s="8" t="s">
        <v>70</v>
      </c>
    </row>
    <row r="9" spans="1:9" ht="30" x14ac:dyDescent="0.25">
      <c r="A9" s="128"/>
      <c r="B9" s="22" t="s">
        <v>30</v>
      </c>
      <c r="C9" s="13">
        <v>1</v>
      </c>
      <c r="D9" s="13"/>
      <c r="E9" s="13">
        <v>6000</v>
      </c>
      <c r="F9" s="13"/>
      <c r="G9" s="13">
        <v>5</v>
      </c>
      <c r="H9" s="13">
        <v>15000</v>
      </c>
      <c r="I9" s="48" t="s">
        <v>71</v>
      </c>
    </row>
    <row r="10" spans="1:9" ht="16.5" thickBot="1" x14ac:dyDescent="0.3">
      <c r="A10" s="129"/>
      <c r="B10" s="23" t="s">
        <v>81</v>
      </c>
      <c r="C10" s="47">
        <v>1</v>
      </c>
      <c r="D10" s="47"/>
      <c r="E10" s="47"/>
      <c r="F10" s="47">
        <v>15000</v>
      </c>
      <c r="G10" s="47"/>
      <c r="H10" s="47"/>
      <c r="I10" s="49" t="s">
        <v>82</v>
      </c>
    </row>
    <row r="11" spans="1:9" ht="15.75" x14ac:dyDescent="0.25">
      <c r="A11" s="126">
        <v>44354</v>
      </c>
      <c r="B11" s="5" t="s">
        <v>97</v>
      </c>
      <c r="C11" s="6">
        <v>1</v>
      </c>
      <c r="D11" s="6"/>
      <c r="E11" s="6">
        <v>21000</v>
      </c>
      <c r="F11" s="6"/>
      <c r="G11" s="7"/>
      <c r="H11" s="7"/>
      <c r="I11" s="8" t="s">
        <v>39</v>
      </c>
    </row>
    <row r="12" spans="1:9" ht="15.75" x14ac:dyDescent="0.25">
      <c r="A12" s="128"/>
      <c r="B12" s="22" t="s">
        <v>101</v>
      </c>
      <c r="C12" s="21">
        <v>1</v>
      </c>
      <c r="D12" s="21"/>
      <c r="E12" s="21">
        <v>11000</v>
      </c>
      <c r="F12" s="21"/>
      <c r="G12" s="13">
        <v>2</v>
      </c>
      <c r="H12" s="13">
        <v>6000</v>
      </c>
      <c r="I12" s="14" t="s">
        <v>102</v>
      </c>
    </row>
    <row r="13" spans="1:9" ht="30.75" thickBot="1" x14ac:dyDescent="0.3">
      <c r="A13" s="129"/>
      <c r="B13" s="23" t="s">
        <v>81</v>
      </c>
      <c r="C13" s="24">
        <v>1</v>
      </c>
      <c r="D13" s="24"/>
      <c r="E13" s="24">
        <v>12000</v>
      </c>
      <c r="F13" s="24"/>
      <c r="G13" s="19">
        <v>1</v>
      </c>
      <c r="H13" s="19">
        <v>3000</v>
      </c>
      <c r="I13" s="20" t="s">
        <v>103</v>
      </c>
    </row>
    <row r="14" spans="1:9" ht="16.5" thickBot="1" x14ac:dyDescent="0.3">
      <c r="A14" s="46">
        <v>44355</v>
      </c>
      <c r="B14" s="42" t="s">
        <v>81</v>
      </c>
      <c r="C14" s="43">
        <v>1</v>
      </c>
      <c r="D14" s="43"/>
      <c r="E14" s="43">
        <v>15000</v>
      </c>
      <c r="F14" s="43"/>
      <c r="G14" s="81"/>
      <c r="H14" s="81"/>
      <c r="I14" s="44" t="s">
        <v>120</v>
      </c>
    </row>
    <row r="15" spans="1:9" ht="15.75" x14ac:dyDescent="0.25">
      <c r="A15" s="126">
        <v>44357</v>
      </c>
      <c r="B15" s="5" t="s">
        <v>138</v>
      </c>
      <c r="C15" s="6">
        <v>1</v>
      </c>
      <c r="D15" s="6"/>
      <c r="E15" s="6">
        <v>23000</v>
      </c>
      <c r="F15" s="6"/>
      <c r="G15" s="50"/>
      <c r="H15" s="50"/>
      <c r="I15" s="8" t="s">
        <v>139</v>
      </c>
    </row>
    <row r="16" spans="1:9" ht="16.5" thickBot="1" x14ac:dyDescent="0.3">
      <c r="A16" s="129"/>
      <c r="B16" s="23" t="s">
        <v>30</v>
      </c>
      <c r="C16" s="24">
        <v>1</v>
      </c>
      <c r="D16" s="24"/>
      <c r="E16" s="24">
        <v>21000</v>
      </c>
      <c r="F16" s="24"/>
      <c r="G16" s="61"/>
      <c r="H16" s="61"/>
      <c r="I16" s="18" t="s">
        <v>39</v>
      </c>
    </row>
    <row r="17" spans="1:10" ht="15.75" x14ac:dyDescent="0.25">
      <c r="A17" s="126">
        <v>44360</v>
      </c>
      <c r="B17" s="5" t="s">
        <v>81</v>
      </c>
      <c r="C17" s="26">
        <v>1</v>
      </c>
      <c r="D17" s="26"/>
      <c r="E17" s="26"/>
      <c r="F17" s="26">
        <v>15000</v>
      </c>
      <c r="G17" s="26"/>
      <c r="H17" s="26"/>
      <c r="I17" s="27" t="s">
        <v>174</v>
      </c>
    </row>
    <row r="18" spans="1:10" ht="30.75" thickBot="1" x14ac:dyDescent="0.3">
      <c r="A18" s="129"/>
      <c r="B18" s="23" t="s">
        <v>189</v>
      </c>
      <c r="C18" s="24">
        <v>1</v>
      </c>
      <c r="D18" s="24"/>
      <c r="E18" s="24">
        <v>1000</v>
      </c>
      <c r="F18" s="24"/>
      <c r="G18" s="52">
        <v>4</v>
      </c>
      <c r="H18" s="52">
        <v>26000</v>
      </c>
      <c r="I18" s="18" t="s">
        <v>190</v>
      </c>
    </row>
    <row r="19" spans="1:10" ht="15.75" x14ac:dyDescent="0.25">
      <c r="A19" s="126">
        <v>44361</v>
      </c>
      <c r="B19" s="5" t="s">
        <v>192</v>
      </c>
      <c r="C19" s="6">
        <v>1</v>
      </c>
      <c r="D19" s="6"/>
      <c r="E19" s="6">
        <v>18000</v>
      </c>
      <c r="F19" s="6"/>
      <c r="G19" s="50">
        <v>1</v>
      </c>
      <c r="H19" s="50">
        <v>3000</v>
      </c>
      <c r="I19" s="60" t="s">
        <v>58</v>
      </c>
    </row>
    <row r="20" spans="1:10" ht="15.75" x14ac:dyDescent="0.25">
      <c r="A20" s="128"/>
      <c r="B20" s="22" t="s">
        <v>192</v>
      </c>
      <c r="C20" s="21">
        <v>1</v>
      </c>
      <c r="D20" s="21"/>
      <c r="E20" s="21">
        <v>17000</v>
      </c>
      <c r="F20" s="21"/>
      <c r="G20" s="51">
        <v>1</v>
      </c>
      <c r="H20" s="51">
        <v>4000</v>
      </c>
      <c r="I20" s="54" t="s">
        <v>193</v>
      </c>
    </row>
    <row r="21" spans="1:10" ht="15.75" x14ac:dyDescent="0.25">
      <c r="A21" s="128"/>
      <c r="B21" s="22" t="s">
        <v>192</v>
      </c>
      <c r="C21" s="21">
        <v>1</v>
      </c>
      <c r="D21" s="21"/>
      <c r="E21" s="21">
        <v>21000</v>
      </c>
      <c r="F21" s="21"/>
      <c r="G21" s="51"/>
      <c r="H21" s="51"/>
      <c r="I21" s="14" t="s">
        <v>194</v>
      </c>
    </row>
    <row r="22" spans="1:10" ht="16.5" thickBot="1" x14ac:dyDescent="0.3">
      <c r="A22" s="128"/>
      <c r="B22" s="23" t="s">
        <v>192</v>
      </c>
      <c r="C22" s="24">
        <v>1</v>
      </c>
      <c r="D22" s="24"/>
      <c r="E22" s="24">
        <v>21000</v>
      </c>
      <c r="F22" s="24"/>
      <c r="G22" s="52"/>
      <c r="H22" s="52"/>
      <c r="I22" s="20" t="s">
        <v>207</v>
      </c>
    </row>
    <row r="23" spans="1:10" ht="16.5" thickBot="1" x14ac:dyDescent="0.3">
      <c r="A23" s="129"/>
      <c r="B23" s="133" t="s">
        <v>376</v>
      </c>
      <c r="C23" s="134"/>
      <c r="D23" s="134">
        <v>1</v>
      </c>
      <c r="E23" s="134"/>
      <c r="F23" s="134"/>
      <c r="G23" s="135"/>
      <c r="H23" s="135"/>
      <c r="I23" s="136" t="s">
        <v>375</v>
      </c>
    </row>
    <row r="24" spans="1:10" ht="15.75" x14ac:dyDescent="0.25">
      <c r="A24" s="126">
        <v>44362</v>
      </c>
      <c r="B24" s="5" t="s">
        <v>101</v>
      </c>
      <c r="C24" s="6">
        <v>1</v>
      </c>
      <c r="D24" s="6"/>
      <c r="E24" s="6">
        <v>11000</v>
      </c>
      <c r="F24" s="6"/>
      <c r="G24" s="50">
        <v>2</v>
      </c>
      <c r="H24" s="50">
        <v>6000</v>
      </c>
      <c r="I24" s="60" t="s">
        <v>214</v>
      </c>
    </row>
    <row r="25" spans="1:10" ht="15.75" x14ac:dyDescent="0.25">
      <c r="A25" s="132"/>
      <c r="B25" s="22" t="s">
        <v>192</v>
      </c>
      <c r="C25" s="21">
        <v>1</v>
      </c>
      <c r="D25" s="21"/>
      <c r="E25" s="21">
        <v>21000</v>
      </c>
      <c r="F25" s="21"/>
      <c r="G25" s="51"/>
      <c r="H25" s="51"/>
      <c r="I25" s="14" t="s">
        <v>194</v>
      </c>
    </row>
    <row r="26" spans="1:10" ht="30" x14ac:dyDescent="0.25">
      <c r="A26" s="132"/>
      <c r="B26" s="22" t="s">
        <v>101</v>
      </c>
      <c r="C26" s="21">
        <v>1</v>
      </c>
      <c r="D26" s="21"/>
      <c r="E26" s="21">
        <v>8000</v>
      </c>
      <c r="F26" s="21"/>
      <c r="G26" s="51">
        <v>3</v>
      </c>
      <c r="H26" s="51">
        <v>9000</v>
      </c>
      <c r="I26" s="54" t="s">
        <v>216</v>
      </c>
    </row>
    <row r="27" spans="1:10" ht="16.5" thickBot="1" x14ac:dyDescent="0.3">
      <c r="A27" s="127"/>
      <c r="B27" s="23" t="s">
        <v>101</v>
      </c>
      <c r="C27" s="24">
        <v>2</v>
      </c>
      <c r="D27" s="24"/>
      <c r="E27" s="24">
        <v>28000</v>
      </c>
      <c r="F27" s="24"/>
      <c r="G27" s="52">
        <v>2</v>
      </c>
      <c r="H27" s="52">
        <v>6000</v>
      </c>
      <c r="I27" s="62" t="s">
        <v>219</v>
      </c>
    </row>
    <row r="28" spans="1:10" ht="63" x14ac:dyDescent="0.25">
      <c r="A28" s="130">
        <v>44363</v>
      </c>
      <c r="B28" s="33" t="s">
        <v>231</v>
      </c>
      <c r="C28" s="99"/>
      <c r="D28" s="34">
        <v>1</v>
      </c>
      <c r="E28" s="34"/>
      <c r="F28" s="34"/>
      <c r="G28" s="34"/>
      <c r="H28" s="34"/>
      <c r="I28" s="36" t="s">
        <v>231</v>
      </c>
      <c r="J28" s="98"/>
    </row>
    <row r="29" spans="1:10" ht="16.5" thickBot="1" x14ac:dyDescent="0.3">
      <c r="A29" s="131"/>
      <c r="B29" s="23" t="s">
        <v>225</v>
      </c>
      <c r="C29" s="24">
        <v>1</v>
      </c>
      <c r="D29" s="24"/>
      <c r="E29" s="24">
        <v>15000</v>
      </c>
      <c r="F29" s="24"/>
      <c r="G29" s="52"/>
      <c r="H29" s="52"/>
      <c r="I29" s="63" t="s">
        <v>226</v>
      </c>
    </row>
    <row r="30" spans="1:10" ht="30" x14ac:dyDescent="0.25">
      <c r="A30" s="126">
        <v>44365</v>
      </c>
      <c r="B30" s="5" t="s">
        <v>256</v>
      </c>
      <c r="C30" s="26">
        <v>1</v>
      </c>
      <c r="D30" s="26"/>
      <c r="E30" s="26"/>
      <c r="F30" s="26">
        <v>15000</v>
      </c>
      <c r="G30" s="26">
        <v>3</v>
      </c>
      <c r="H30" s="26">
        <v>12000</v>
      </c>
      <c r="I30" s="27" t="s">
        <v>257</v>
      </c>
    </row>
    <row r="31" spans="1:10" ht="16.5" thickBot="1" x14ac:dyDescent="0.3">
      <c r="A31" s="127"/>
      <c r="B31" s="23" t="s">
        <v>81</v>
      </c>
      <c r="C31" s="47">
        <v>1</v>
      </c>
      <c r="D31" s="47"/>
      <c r="E31" s="47"/>
      <c r="F31" s="47">
        <v>15000</v>
      </c>
      <c r="G31" s="47"/>
      <c r="H31" s="47"/>
      <c r="I31" s="82" t="s">
        <v>174</v>
      </c>
    </row>
    <row r="32" spans="1:10" ht="16.5" thickBot="1" x14ac:dyDescent="0.3">
      <c r="A32" s="46">
        <v>44368</v>
      </c>
      <c r="B32" s="42" t="s">
        <v>289</v>
      </c>
      <c r="C32" s="43">
        <v>1</v>
      </c>
      <c r="D32" s="43"/>
      <c r="E32" s="43">
        <v>23000</v>
      </c>
      <c r="F32" s="43"/>
      <c r="G32" s="81"/>
      <c r="H32" s="81"/>
      <c r="I32" s="44" t="s">
        <v>290</v>
      </c>
    </row>
    <row r="33" spans="1:9" ht="16.5" thickBot="1" x14ac:dyDescent="0.3">
      <c r="A33" s="46">
        <v>44374</v>
      </c>
      <c r="B33" s="42" t="s">
        <v>192</v>
      </c>
      <c r="C33" s="43">
        <v>1</v>
      </c>
      <c r="D33" s="43"/>
      <c r="E33" s="43">
        <v>18000</v>
      </c>
      <c r="F33" s="43"/>
      <c r="G33" s="107">
        <v>1</v>
      </c>
      <c r="H33" s="107">
        <v>3000</v>
      </c>
      <c r="I33" s="108" t="s">
        <v>58</v>
      </c>
    </row>
    <row r="34" spans="1:9" ht="16.5" thickBot="1" x14ac:dyDescent="0.3">
      <c r="A34" s="46">
        <v>44376</v>
      </c>
      <c r="B34" s="42" t="s">
        <v>361</v>
      </c>
      <c r="C34" s="113">
        <v>1</v>
      </c>
      <c r="D34" s="113"/>
      <c r="E34" s="113">
        <v>27000</v>
      </c>
      <c r="F34" s="113"/>
      <c r="G34" s="113">
        <v>1</v>
      </c>
      <c r="H34" s="113">
        <v>3000</v>
      </c>
      <c r="I34" s="114" t="s">
        <v>362</v>
      </c>
    </row>
    <row r="35" spans="1:9" ht="15" customHeight="1" x14ac:dyDescent="0.25">
      <c r="C35" s="117">
        <f t="shared" ref="C35:H35" si="0">SUM(C5:C34)</f>
        <v>29</v>
      </c>
      <c r="D35">
        <f t="shared" si="0"/>
        <v>2</v>
      </c>
      <c r="E35">
        <f t="shared" si="0"/>
        <v>411000</v>
      </c>
      <c r="F35">
        <f t="shared" si="0"/>
        <v>60000</v>
      </c>
      <c r="G35" s="117">
        <f t="shared" si="0"/>
        <v>30</v>
      </c>
      <c r="H35" s="117">
        <f t="shared" si="0"/>
        <v>107000</v>
      </c>
    </row>
    <row r="37" spans="1:9" ht="15" customHeight="1" x14ac:dyDescent="0.25">
      <c r="E37" s="118">
        <f>E35+F35+H35</f>
        <v>578000</v>
      </c>
    </row>
  </sheetData>
  <mergeCells count="9">
    <mergeCell ref="A30:A31"/>
    <mergeCell ref="A8:A10"/>
    <mergeCell ref="A11:A13"/>
    <mergeCell ref="A28:A29"/>
    <mergeCell ref="A2:I2"/>
    <mergeCell ref="A15:A16"/>
    <mergeCell ref="A17:A18"/>
    <mergeCell ref="A19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2021-07-02T10:00:17Z</dcterms:modified>
</cp:coreProperties>
</file>