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2d319992da703ee6/Desktop/Master Thesis/master_thesis/study3/survey_materials/"/>
    </mc:Choice>
  </mc:AlternateContent>
  <xr:revisionPtr revIDLastSave="329" documentId="8_{F03E348C-484E-4851-B57F-C9C00296541F}" xr6:coauthVersionLast="47" xr6:coauthVersionMax="47" xr10:uidLastSave="{5E1D96D4-63E8-495A-B5E2-6E0E894DD793}"/>
  <bookViews>
    <workbookView xWindow="-110" yWindow="-110" windowWidth="19420" windowHeight="10300" activeTab="1" xr2:uid="{847DDD94-B92E-45D0-A51E-EA1A53EC73AD}"/>
  </bookViews>
  <sheets>
    <sheet name="ads" sheetId="4" r:id="rId1"/>
    <sheet name="blended_personalities" sheetId="6" r:id="rId2"/>
    <sheet name="ads_pic" sheetId="3" r:id="rId3"/>
    <sheet name="personality_pic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6" l="1"/>
  <c r="L12" i="6"/>
  <c r="M9" i="6"/>
  <c r="L9" i="6"/>
  <c r="M6" i="6"/>
  <c r="L6" i="6"/>
  <c r="M3" i="6"/>
  <c r="L3" i="6"/>
  <c r="M12" i="4"/>
  <c r="L12" i="4"/>
  <c r="M9" i="4"/>
  <c r="L9" i="4"/>
  <c r="M6" i="4"/>
  <c r="L6" i="4"/>
  <c r="M3" i="4"/>
  <c r="L3" i="4"/>
  <c r="I3" i="6"/>
  <c r="I9" i="6"/>
  <c r="I12" i="4"/>
  <c r="I6" i="4"/>
</calcChain>
</file>

<file path=xl/sharedStrings.xml><?xml version="1.0" encoding="utf-8"?>
<sst xmlns="http://schemas.openxmlformats.org/spreadsheetml/2006/main" count="54" uniqueCount="29">
  <si>
    <t xml:space="preserve">  Ad A</t>
    <phoneticPr fontId="18"/>
  </si>
  <si>
    <t xml:space="preserve">  Ad B</t>
    <phoneticPr fontId="18"/>
  </si>
  <si>
    <t>Personality / Prefrence A</t>
    <phoneticPr fontId="18"/>
  </si>
  <si>
    <t>Personality / Prefrence B</t>
    <phoneticPr fontId="18"/>
  </si>
  <si>
    <t>Openness</t>
    <phoneticPr fontId="18"/>
  </si>
  <si>
    <t>conscientiousness</t>
    <phoneticPr fontId="18"/>
  </si>
  <si>
    <t>Extroversion</t>
    <phoneticPr fontId="18"/>
  </si>
  <si>
    <t>agreeableness</t>
    <phoneticPr fontId="18"/>
  </si>
  <si>
    <t>Ad A</t>
    <phoneticPr fontId="18"/>
  </si>
  <si>
    <t>Ad B</t>
    <phoneticPr fontId="18"/>
  </si>
  <si>
    <t>Unleash your creativity with the iPhone! Its innovative features and cutting-edge technology support your artistic pursuits and intellectual curiosity. Explore new possibilities, capture stunning visuals, and express your unique vision. The iPhone: the perfect companion for your imaginative journey.</t>
  </si>
  <si>
    <t>Achieve your goals with the iPhone. Its superior organization tools and reliable performance help you stay disciplined and efficient. Manage your tasks, set reminders, and work hard with a device that's as committed to excellence as you are. The iPhone: your partner in productivity.</t>
  </si>
  <si>
    <t>Elevate your social game with the iPhone! Stay connected with friends, capture every moment, and share your energetic lifestyle instantly. With advanced camera features and seamless social media integration, the iPhone keeps you at the center of the action. Be outgoing, be sociable, be you with the iPhone.</t>
  </si>
  <si>
    <t>Spread kindness and stay connected with the iPhone. Its intuitive design and reliable performance make it easy to stay in touch with loved ones and help others. With features that foster cooperation and communication, the iPhone is your ally in building a more compassionate world.</t>
  </si>
  <si>
    <t>You are moderately outgoing, valuing social interactions and alone time. You are kind, cooperative, organized, responsible, imaginative, and curious. You seek balanced technology solutions that cater to your well-rounded, reliable, and socially engaging nature. You tend to favor ads that emphasize practicality, innovation, and social connectivity.</t>
  </si>
  <si>
    <t>You are outgoing, sociable, talkative, energetic, and enthusiastic. You thrive in social settings, seek excitement, and enjoy being the center of attention. Assertive and gregarious, you often lead group activities and enjoy lively environments. You tend to favor ads that highlight social features, vibrant experiences, and connectivity.</t>
  </si>
  <si>
    <r>
      <t xml:space="preserve">conscientiousness
</t>
    </r>
    <r>
      <rPr>
        <sz val="20"/>
        <color rgb="FFFF0000"/>
        <rFont val="Malgun Gothic Semilight"/>
        <family val="2"/>
      </rPr>
      <t>REVERSE</t>
    </r>
    <phoneticPr fontId="18"/>
  </si>
  <si>
    <t>high conscientiousness</t>
    <phoneticPr fontId="18"/>
  </si>
  <si>
    <r>
      <t xml:space="preserve">agreeableness
</t>
    </r>
    <r>
      <rPr>
        <sz val="20"/>
        <color rgb="FFFF0000"/>
        <rFont val="Malgun Gothic Semilight"/>
        <family val="2"/>
      </rPr>
      <t>REVERSE</t>
    </r>
    <phoneticPr fontId="18"/>
  </si>
  <si>
    <t>high Agreeableness</t>
    <phoneticPr fontId="18"/>
  </si>
  <si>
    <t>You are kind, helpful, trusting, and forgiving. You are compassionate, cooperative, and value harmony. Prioritizing others' well-being, you engage in altruistic activities and maintain empathetic relationships. You tend to favor ads focusing on community, support, and kindness, emphasizing how technology enhances these aspects.</t>
  </si>
  <si>
    <t>You are reliable, organized, hardworking, and efficient. You are responsible, disciplined, and perseverant. Maintaining high standards of diligence, you focus on detail and consistently achieve goals through careful planning. You tend to favor ads that emphasize organization, reliability, and productivity.</t>
  </si>
  <si>
    <t>You are creative, imaginative, and curious. You appreciate originality and artistic expression. Open-minded and intellectual, you enjoy exploring new ideas and diverse perspectives. You thrive in environments that encourage creativity and exploration. You favor ads highlighting innovation, creativity, and new experiences.</t>
  </si>
  <si>
    <t>Discover the new iPhone – perfectly balanced for your lifestyle. With its sleek design and innovative features, it keeps you connected, organized, and ahead of the curve. Embrace technology that matches your reliable, open-minded, and sociable nature.</t>
  </si>
  <si>
    <r>
      <t xml:space="preserve">Openness
</t>
    </r>
    <r>
      <rPr>
        <sz val="18"/>
        <color rgb="FFFF0000"/>
        <rFont val="Malgun Gothic Semilight"/>
        <family val="2"/>
      </rPr>
      <t>REVERSE</t>
    </r>
    <phoneticPr fontId="18"/>
  </si>
  <si>
    <t>high Openness</t>
    <phoneticPr fontId="18"/>
  </si>
  <si>
    <t>Blended</t>
    <phoneticPr fontId="18"/>
  </si>
  <si>
    <r>
      <t xml:space="preserve">Extroversion
</t>
    </r>
    <r>
      <rPr>
        <sz val="18"/>
        <color rgb="FFFF0000"/>
        <rFont val="Malgun Gothic Semilight"/>
        <family val="2"/>
      </rPr>
      <t>REVERSE</t>
    </r>
    <phoneticPr fontId="18"/>
  </si>
  <si>
    <t>high Extroversion</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</si>
</sst>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2"/>
      <color theme="1"/>
      <name val="Malgun Gothic Semilight"/>
      <family val="2"/>
      <charset val="129"/>
    </font>
    <font>
      <sz val="12"/>
      <color theme="1"/>
      <name val="Yu Gothic"/>
      <family val="2"/>
      <charset val="128"/>
    </font>
    <font>
      <sz val="12"/>
      <color theme="1"/>
      <name val="Malgun Gothic Semilight"/>
      <family val="2"/>
    </font>
    <font>
      <sz val="18"/>
      <color rgb="FFFF0000"/>
      <name val="Malgun Gothic Semilight"/>
      <family val="2"/>
    </font>
    <font>
      <sz val="20"/>
      <color rgb="FFFF0000"/>
      <name val="Malgun Gothic Semiligh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3">
    <xf numFmtId="0" fontId="0" fillId="0" borderId="0" xfId="0">
      <alignment vertical="center"/>
    </xf>
    <xf numFmtId="0" fontId="19" fillId="0" borderId="0" xfId="0" applyFont="1">
      <alignment vertical="center"/>
    </xf>
    <xf numFmtId="0" fontId="19" fillId="0" borderId="13" xfId="0" applyFont="1" applyBorder="1" applyAlignment="1">
      <alignment horizontal="center" vertical="center"/>
    </xf>
    <xf numFmtId="0" fontId="19" fillId="0" borderId="12" xfId="0" applyFont="1" applyBorder="1">
      <alignment vertical="center"/>
    </xf>
    <xf numFmtId="0" fontId="19" fillId="0" borderId="10" xfId="0" applyFont="1" applyBorder="1" applyAlignment="1">
      <alignment horizontal="center" vertical="center"/>
    </xf>
    <xf numFmtId="0" fontId="19" fillId="0" borderId="0" xfId="0" applyFont="1" applyAlignment="1">
      <alignment vertical="center" wrapText="1"/>
    </xf>
    <xf numFmtId="0" fontId="21" fillId="0" borderId="12" xfId="0" applyFont="1" applyBorder="1">
      <alignment vertical="center"/>
    </xf>
    <xf numFmtId="0" fontId="21" fillId="0" borderId="11" xfId="0" applyFont="1" applyBorder="1">
      <alignment vertical="center"/>
    </xf>
    <xf numFmtId="0" fontId="21" fillId="0" borderId="10" xfId="0" applyFont="1" applyBorder="1" applyAlignment="1">
      <alignment horizontal="left" vertical="center" wrapText="1" indent="1"/>
    </xf>
    <xf numFmtId="0" fontId="21" fillId="0" borderId="11" xfId="0" applyFont="1" applyBorder="1" applyAlignment="1">
      <alignment horizontal="left" vertical="center" wrapText="1" indent="1"/>
    </xf>
    <xf numFmtId="0" fontId="20" fillId="0" borderId="0" xfId="0" applyFont="1" applyAlignment="1">
      <alignment horizontal="center" vertical="center"/>
    </xf>
    <xf numFmtId="0" fontId="19" fillId="0" borderId="0" xfId="0" applyFont="1" applyAlignment="1">
      <alignment horizontal="center" vertical="center"/>
    </xf>
    <xf numFmtId="0" fontId="21" fillId="0" borderId="0" xfId="0"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0</xdr:col>
      <xdr:colOff>653143</xdr:colOff>
      <xdr:row>1</xdr:row>
      <xdr:rowOff>145143</xdr:rowOff>
    </xdr:from>
    <xdr:to>
      <xdr:col>11</xdr:col>
      <xdr:colOff>384629</xdr:colOff>
      <xdr:row>11</xdr:row>
      <xdr:rowOff>26307</xdr:rowOff>
    </xdr:to>
    <xdr:pic>
      <xdr:nvPicPr>
        <xdr:cNvPr id="2" name="Picture 1">
          <a:extLst>
            <a:ext uri="{FF2B5EF4-FFF2-40B4-BE49-F238E27FC236}">
              <a16:creationId xmlns:a16="http://schemas.microsoft.com/office/drawing/2014/main" id="{4621CCEF-6D39-0385-E1F9-9049EA55E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3143" y="371929"/>
          <a:ext cx="7009493" cy="21490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208644</xdr:rowOff>
    </xdr:from>
    <xdr:to>
      <xdr:col>11</xdr:col>
      <xdr:colOff>387350</xdr:colOff>
      <xdr:row>21</xdr:row>
      <xdr:rowOff>58058</xdr:rowOff>
    </xdr:to>
    <xdr:pic>
      <xdr:nvPicPr>
        <xdr:cNvPr id="4" name="Picture 3">
          <a:extLst>
            <a:ext uri="{FF2B5EF4-FFF2-40B4-BE49-F238E27FC236}">
              <a16:creationId xmlns:a16="http://schemas.microsoft.com/office/drawing/2014/main" id="{AA9383F8-DAB0-73FD-74D8-99B3C26074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2214" y="2703287"/>
          <a:ext cx="7009493" cy="2117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11</xdr:col>
      <xdr:colOff>387350</xdr:colOff>
      <xdr:row>31</xdr:row>
      <xdr:rowOff>76200</xdr:rowOff>
    </xdr:to>
    <xdr:pic>
      <xdr:nvPicPr>
        <xdr:cNvPr id="5" name="Picture 4">
          <a:extLst>
            <a:ext uri="{FF2B5EF4-FFF2-40B4-BE49-F238E27FC236}">
              <a16:creationId xmlns:a16="http://schemas.microsoft.com/office/drawing/2014/main" id="{5FA2B857-1010-CDCC-CD4D-C9B50571835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0400" y="5029200"/>
          <a:ext cx="6991350"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36284</xdr:rowOff>
    </xdr:from>
    <xdr:to>
      <xdr:col>11</xdr:col>
      <xdr:colOff>387350</xdr:colOff>
      <xdr:row>41</xdr:row>
      <xdr:rowOff>112484</xdr:rowOff>
    </xdr:to>
    <xdr:pic>
      <xdr:nvPicPr>
        <xdr:cNvPr id="7" name="Picture 6">
          <a:extLst>
            <a:ext uri="{FF2B5EF4-FFF2-40B4-BE49-F238E27FC236}">
              <a16:creationId xmlns:a16="http://schemas.microsoft.com/office/drawing/2014/main" id="{15CE87D4-B6DF-558A-EA69-3CF52EB1C81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62214" y="7293427"/>
          <a:ext cx="7009493" cy="2117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18142</xdr:colOff>
      <xdr:row>2</xdr:row>
      <xdr:rowOff>0</xdr:rowOff>
    </xdr:from>
    <xdr:to>
      <xdr:col>11</xdr:col>
      <xdr:colOff>405492</xdr:colOff>
      <xdr:row>11</xdr:row>
      <xdr:rowOff>76200</xdr:rowOff>
    </xdr:to>
    <xdr:pic>
      <xdr:nvPicPr>
        <xdr:cNvPr id="4" name="Picture 3">
          <a:extLst>
            <a:ext uri="{FF2B5EF4-FFF2-40B4-BE49-F238E27FC236}">
              <a16:creationId xmlns:a16="http://schemas.microsoft.com/office/drawing/2014/main" id="{AA3B1A60-5A87-EC5D-FB4F-CDB46D03F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0356" y="453571"/>
          <a:ext cx="7009493" cy="2117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11</xdr:col>
      <xdr:colOff>387350</xdr:colOff>
      <xdr:row>21</xdr:row>
      <xdr:rowOff>76200</xdr:rowOff>
    </xdr:to>
    <xdr:pic>
      <xdr:nvPicPr>
        <xdr:cNvPr id="6" name="Picture 5">
          <a:extLst>
            <a:ext uri="{FF2B5EF4-FFF2-40B4-BE49-F238E27FC236}">
              <a16:creationId xmlns:a16="http://schemas.microsoft.com/office/drawing/2014/main" id="{D5EC8984-DA7A-8FE2-15AA-4F8798A4A8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0400" y="2743200"/>
          <a:ext cx="6991350"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45355</xdr:rowOff>
    </xdr:from>
    <xdr:to>
      <xdr:col>11</xdr:col>
      <xdr:colOff>387350</xdr:colOff>
      <xdr:row>31</xdr:row>
      <xdr:rowOff>121555</xdr:rowOff>
    </xdr:to>
    <xdr:pic>
      <xdr:nvPicPr>
        <xdr:cNvPr id="8" name="Picture 7">
          <a:extLst>
            <a:ext uri="{FF2B5EF4-FFF2-40B4-BE49-F238E27FC236}">
              <a16:creationId xmlns:a16="http://schemas.microsoft.com/office/drawing/2014/main" id="{DA121164-EE1D-B1DC-A4FC-DB1328807B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2214" y="5034641"/>
          <a:ext cx="7009493" cy="2117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108852</xdr:rowOff>
    </xdr:from>
    <xdr:to>
      <xdr:col>11</xdr:col>
      <xdr:colOff>387350</xdr:colOff>
      <xdr:row>41</xdr:row>
      <xdr:rowOff>185052</xdr:rowOff>
    </xdr:to>
    <xdr:pic>
      <xdr:nvPicPr>
        <xdr:cNvPr id="10" name="Picture 9">
          <a:extLst>
            <a:ext uri="{FF2B5EF4-FFF2-40B4-BE49-F238E27FC236}">
              <a16:creationId xmlns:a16="http://schemas.microsoft.com/office/drawing/2014/main" id="{FAC0FA77-D2AE-249D-CC14-92235B1FF4D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62214" y="7365995"/>
          <a:ext cx="7009493" cy="2117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E40E-FFA4-4659-9FF4-EC14E0C8AEA9}">
  <dimension ref="B2:M12"/>
  <sheetViews>
    <sheetView showGridLines="0" zoomScale="60" zoomScaleNormal="60" workbookViewId="0">
      <selection activeCell="L1" sqref="L1:M1048576"/>
    </sheetView>
  </sheetViews>
  <sheetFormatPr defaultRowHeight="17.5"/>
  <cols>
    <col min="1" max="1" width="8.6640625" style="1"/>
    <col min="2" max="2" width="28.33203125" style="1" customWidth="1"/>
    <col min="3" max="3" width="8.6640625" style="1"/>
    <col min="4" max="4" width="44.33203125" style="1" customWidth="1"/>
    <col min="5" max="5" width="1.5" style="1" customWidth="1"/>
    <col min="6" max="6" width="44.33203125" style="1" customWidth="1"/>
    <col min="7" max="7" width="1.5" style="1" customWidth="1"/>
    <col min="8" max="8" width="8.6640625" style="1"/>
    <col min="9" max="9" width="35.1640625" style="11" customWidth="1"/>
    <col min="10" max="10" width="36.9140625" style="11" customWidth="1"/>
    <col min="11" max="16384" width="8.6640625" style="1"/>
  </cols>
  <sheetData>
    <row r="2" spans="2:13" ht="20">
      <c r="D2" s="2" t="s">
        <v>0</v>
      </c>
      <c r="E2" s="3"/>
      <c r="F2" s="4" t="s">
        <v>1</v>
      </c>
      <c r="G2" s="7"/>
      <c r="I2" s="10" t="s">
        <v>8</v>
      </c>
      <c r="J2" s="10" t="s">
        <v>9</v>
      </c>
    </row>
    <row r="3" spans="2:13" ht="150" customHeight="1">
      <c r="B3" s="5" t="s">
        <v>24</v>
      </c>
      <c r="D3" s="8" t="s">
        <v>23</v>
      </c>
      <c r="E3" s="9"/>
      <c r="F3" s="8" t="s">
        <v>10</v>
      </c>
      <c r="G3" s="9"/>
      <c r="I3" s="12" t="s">
        <v>26</v>
      </c>
      <c r="J3" s="12" t="s">
        <v>25</v>
      </c>
      <c r="L3" s="1">
        <f>LEN(TRIM(D3))-LEN(SUBSTITUTE(D3," ",""))+1</f>
        <v>37</v>
      </c>
      <c r="M3" s="1">
        <f>LEN(TRIM(F3))-LEN(SUBSTITUTE(F3," ",""))+1</f>
        <v>39</v>
      </c>
    </row>
    <row r="5" spans="2:13">
      <c r="D5" s="2" t="s">
        <v>0</v>
      </c>
      <c r="E5" s="3"/>
      <c r="F5" s="4" t="s">
        <v>1</v>
      </c>
      <c r="G5" s="7"/>
    </row>
    <row r="6" spans="2:13" ht="150" customHeight="1">
      <c r="B6" s="1" t="s">
        <v>5</v>
      </c>
      <c r="D6" s="8" t="s">
        <v>11</v>
      </c>
      <c r="E6" s="9"/>
      <c r="F6" s="8" t="s">
        <v>23</v>
      </c>
      <c r="G6" s="9"/>
      <c r="I6" s="12" t="str">
        <f>_xlfn.CONCAT("high ", B6)</f>
        <v>high conscientiousness</v>
      </c>
      <c r="J6" s="12" t="s">
        <v>26</v>
      </c>
      <c r="L6" s="1">
        <f>LEN(TRIM(D6))-LEN(SUBSTITUTE(D6," ",""))+1</f>
        <v>44</v>
      </c>
      <c r="M6" s="1">
        <f>LEN(TRIM(F6))-LEN(SUBSTITUTE(F6," ",""))+1</f>
        <v>37</v>
      </c>
    </row>
    <row r="8" spans="2:13">
      <c r="D8" s="2" t="s">
        <v>0</v>
      </c>
      <c r="E8" s="3"/>
      <c r="F8" s="4" t="s">
        <v>1</v>
      </c>
      <c r="G8" s="7"/>
    </row>
    <row r="9" spans="2:13" ht="150" customHeight="1">
      <c r="B9" s="5" t="s">
        <v>27</v>
      </c>
      <c r="D9" s="8" t="s">
        <v>23</v>
      </c>
      <c r="E9" s="9"/>
      <c r="F9" s="8" t="s">
        <v>12</v>
      </c>
      <c r="G9" s="9"/>
      <c r="I9" s="12" t="s">
        <v>26</v>
      </c>
      <c r="J9" s="12" t="s">
        <v>28</v>
      </c>
      <c r="L9" s="1">
        <f>LEN(TRIM(D9))-LEN(SUBSTITUTE(D9," ",""))+1</f>
        <v>37</v>
      </c>
      <c r="M9" s="1">
        <f>LEN(TRIM(F9))-LEN(SUBSTITUTE(F9," ",""))+1</f>
        <v>48</v>
      </c>
    </row>
    <row r="11" spans="2:13">
      <c r="D11" s="2" t="s">
        <v>0</v>
      </c>
      <c r="E11" s="3"/>
      <c r="F11" s="4" t="s">
        <v>1</v>
      </c>
      <c r="G11" s="7"/>
    </row>
    <row r="12" spans="2:13" ht="150" customHeight="1">
      <c r="B12" s="1" t="s">
        <v>7</v>
      </c>
      <c r="D12" s="8" t="s">
        <v>13</v>
      </c>
      <c r="E12" s="9"/>
      <c r="F12" s="8" t="s">
        <v>23</v>
      </c>
      <c r="G12" s="9"/>
      <c r="I12" s="12" t="str">
        <f>_xlfn.CONCAT("high ", B12)</f>
        <v>high agreeableness</v>
      </c>
      <c r="J12" s="12" t="s">
        <v>26</v>
      </c>
      <c r="L12" s="1">
        <f>LEN(TRIM(D12))-LEN(SUBSTITUTE(D12," ",""))+1</f>
        <v>45</v>
      </c>
      <c r="M12" s="1">
        <f>LEN(TRIM(F12))-LEN(SUBSTITUTE(F12," ",""))+1</f>
        <v>37</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3A1D5-55F6-4894-B192-9928091E6F9E}">
  <dimension ref="B2:M12"/>
  <sheetViews>
    <sheetView showGridLines="0" tabSelected="1" topLeftCell="A7" zoomScale="60" zoomScaleNormal="60" workbookViewId="0">
      <selection activeCell="L3" sqref="L3:M12"/>
    </sheetView>
  </sheetViews>
  <sheetFormatPr defaultRowHeight="17.5"/>
  <cols>
    <col min="1" max="1" width="8.6640625" style="1"/>
    <col min="2" max="2" width="28.33203125" style="1" customWidth="1"/>
    <col min="3" max="3" width="8.6640625" style="1"/>
    <col min="4" max="4" width="44.33203125" style="1" customWidth="1"/>
    <col min="5" max="5" width="1.5" style="1" customWidth="1"/>
    <col min="6" max="6" width="44.33203125" style="1" customWidth="1"/>
    <col min="7" max="7" width="1.5" style="1" customWidth="1"/>
    <col min="8" max="8" width="8.6640625" style="1"/>
    <col min="9" max="9" width="35.1640625" style="11" customWidth="1"/>
    <col min="10" max="10" width="36.9140625" style="11" customWidth="1"/>
    <col min="11" max="16384" width="8.6640625" style="1"/>
  </cols>
  <sheetData>
    <row r="2" spans="2:13">
      <c r="D2" s="2" t="s">
        <v>2</v>
      </c>
      <c r="E2" s="6"/>
      <c r="F2" s="2" t="s">
        <v>3</v>
      </c>
      <c r="G2" s="7"/>
    </row>
    <row r="3" spans="2:13" ht="150" customHeight="1">
      <c r="B3" s="1" t="s">
        <v>4</v>
      </c>
      <c r="D3" s="8" t="s">
        <v>22</v>
      </c>
      <c r="E3" s="9"/>
      <c r="F3" s="8" t="s">
        <v>14</v>
      </c>
      <c r="G3" s="9"/>
      <c r="I3" s="12" t="str">
        <f>_xlfn.CONCAT("high ", B3)</f>
        <v>high Openness</v>
      </c>
      <c r="J3" s="12" t="s">
        <v>26</v>
      </c>
      <c r="L3" s="1">
        <f>LEN(TRIM(D3))-LEN(SUBSTITUTE(D3," ",""))+1</f>
        <v>41</v>
      </c>
      <c r="M3" s="1">
        <f>LEN(TRIM(F3))-LEN(SUBSTITUTE(F3," ",""))+1</f>
        <v>46</v>
      </c>
    </row>
    <row r="5" spans="2:13">
      <c r="D5" s="2" t="s">
        <v>2</v>
      </c>
      <c r="E5" s="6"/>
      <c r="F5" s="2" t="s">
        <v>3</v>
      </c>
      <c r="G5" s="7"/>
    </row>
    <row r="6" spans="2:13" ht="150" customHeight="1">
      <c r="B6" s="5" t="s">
        <v>16</v>
      </c>
      <c r="D6" s="8" t="s">
        <v>14</v>
      </c>
      <c r="E6" s="9"/>
      <c r="F6" s="8" t="s">
        <v>21</v>
      </c>
      <c r="G6" s="9"/>
      <c r="I6" s="12" t="s">
        <v>26</v>
      </c>
      <c r="J6" s="12" t="s">
        <v>17</v>
      </c>
      <c r="L6" s="1">
        <f>LEN(TRIM(D6))-LEN(SUBSTITUTE(D6," ",""))+1</f>
        <v>46</v>
      </c>
      <c r="M6" s="1">
        <f>LEN(TRIM(F6))-LEN(SUBSTITUTE(F6," ",""))+1</f>
        <v>40</v>
      </c>
    </row>
    <row r="8" spans="2:13">
      <c r="D8" s="2" t="s">
        <v>2</v>
      </c>
      <c r="E8" s="6"/>
      <c r="F8" s="2" t="s">
        <v>3</v>
      </c>
      <c r="G8" s="7"/>
    </row>
    <row r="9" spans="2:13" ht="150" customHeight="1">
      <c r="B9" s="1" t="s">
        <v>6</v>
      </c>
      <c r="D9" s="8" t="s">
        <v>15</v>
      </c>
      <c r="E9" s="9"/>
      <c r="F9" s="8" t="s">
        <v>14</v>
      </c>
      <c r="G9" s="9"/>
      <c r="I9" s="12" t="str">
        <f>_xlfn.CONCAT("high ", B9)</f>
        <v>high Extroversion</v>
      </c>
      <c r="J9" s="12" t="s">
        <v>26</v>
      </c>
      <c r="L9" s="1">
        <f>LEN(TRIM(D9))-LEN(SUBSTITUTE(D9," ",""))+1</f>
        <v>47</v>
      </c>
      <c r="M9" s="1">
        <f>LEN(TRIM(F9))-LEN(SUBSTITUTE(F9," ",""))+1</f>
        <v>46</v>
      </c>
    </row>
    <row r="11" spans="2:13">
      <c r="D11" s="2" t="s">
        <v>2</v>
      </c>
      <c r="E11" s="6"/>
      <c r="F11" s="2" t="s">
        <v>3</v>
      </c>
      <c r="G11" s="7"/>
    </row>
    <row r="12" spans="2:13" ht="150" customHeight="1">
      <c r="B12" s="5" t="s">
        <v>18</v>
      </c>
      <c r="D12" s="8" t="s">
        <v>14</v>
      </c>
      <c r="E12" s="9"/>
      <c r="F12" s="8" t="s">
        <v>20</v>
      </c>
      <c r="G12" s="9"/>
      <c r="I12" s="12" t="s">
        <v>26</v>
      </c>
      <c r="J12" s="12" t="s">
        <v>19</v>
      </c>
      <c r="L12" s="1">
        <f>LEN(TRIM(D12))-LEN(SUBSTITUTE(D12," ",""))+1</f>
        <v>46</v>
      </c>
      <c r="M12" s="1">
        <f>LEN(TRIM(F12))-LEN(SUBSTITUTE(F12," ",""))+1</f>
        <v>43</v>
      </c>
    </row>
  </sheetData>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0E0B1-E481-43D4-83E1-C716EEF0B83C}">
  <dimension ref="A1"/>
  <sheetViews>
    <sheetView showGridLines="0" zoomScale="60" zoomScaleNormal="60" workbookViewId="0">
      <selection activeCell="N12" sqref="N12"/>
    </sheetView>
  </sheetViews>
  <sheetFormatPr defaultRowHeight="18"/>
  <cols>
    <col min="1" max="1" width="4.08203125" customWidth="1"/>
  </cols>
  <sheetData/>
  <phoneticPr fontId="18"/>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16B58-02A0-4535-B7F0-74930D615BC4}">
  <dimension ref="A1"/>
  <sheetViews>
    <sheetView showGridLines="0" zoomScale="50" zoomScaleNormal="50" workbookViewId="0">
      <selection activeCell="P18" sqref="P18"/>
    </sheetView>
  </sheetViews>
  <sheetFormatPr defaultRowHeight="18"/>
  <cols>
    <col min="1" max="1" width="3.9140625" customWidth="1"/>
  </cols>
  <sheetData/>
  <phoneticPr fontId="18"/>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ads</vt:lpstr>
      <vt:lpstr>blended_personalities</vt:lpstr>
      <vt:lpstr>ads_pic</vt:lpstr>
      <vt:lpstr>personality_pics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Ryo</dc:creator>
  <cp:lastModifiedBy>Ryo Suhara</cp:lastModifiedBy>
  <dcterms:created xsi:type="dcterms:W3CDTF">2024-05-21T15:37:49Z</dcterms:created>
  <dcterms:modified xsi:type="dcterms:W3CDTF">2024-07-21T01:53:07Z</dcterms:modified>
</cp:coreProperties>
</file>