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master_thesis/study2/presentation_for_paper/"/>
    </mc:Choice>
  </mc:AlternateContent>
  <xr:revisionPtr revIDLastSave="110" documentId="8_{E42D23AE-EC89-4BC8-8F68-ED2C60792E4E}" xr6:coauthVersionLast="47" xr6:coauthVersionMax="47" xr10:uidLastSave="{F5D2FFCD-B196-4BC3-B86F-A63E221B9312}"/>
  <bookViews>
    <workbookView xWindow="-110" yWindow="-110" windowWidth="19420" windowHeight="10300" activeTab="1" xr2:uid="{E1A2D150-8E9C-4689-9F4D-2A0EF71298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H21" i="1" s="1"/>
  <c r="G12" i="1"/>
  <c r="H12" i="1" s="1"/>
  <c r="H26" i="1"/>
  <c r="H25" i="1"/>
  <c r="H24" i="1"/>
  <c r="H23" i="1"/>
  <c r="H22" i="1"/>
  <c r="H20" i="1"/>
  <c r="H19" i="1"/>
  <c r="H18" i="1"/>
  <c r="H11" i="1"/>
  <c r="H10" i="1"/>
  <c r="H9" i="1"/>
  <c r="H8" i="1"/>
  <c r="H7" i="1"/>
  <c r="H6" i="1"/>
  <c r="H5" i="1"/>
  <c r="H4" i="1"/>
  <c r="H17" i="1"/>
  <c r="H16" i="1"/>
  <c r="H15" i="1"/>
  <c r="H14" i="1"/>
  <c r="H13" i="1"/>
</calcChain>
</file>

<file path=xl/sharedStrings.xml><?xml version="1.0" encoding="utf-8"?>
<sst xmlns="http://schemas.openxmlformats.org/spreadsheetml/2006/main" count="43" uniqueCount="39">
  <si>
    <t>Measure</t>
    <phoneticPr fontId="2"/>
  </si>
  <si>
    <t>Item</t>
    <phoneticPr fontId="2"/>
  </si>
  <si>
    <t>Count</t>
    <phoneticPr fontId="2"/>
  </si>
  <si>
    <t>Percentage (%)</t>
    <phoneticPr fontId="2"/>
  </si>
  <si>
    <t>Gender</t>
    <phoneticPr fontId="2"/>
  </si>
  <si>
    <t>Male</t>
    <phoneticPr fontId="2"/>
  </si>
  <si>
    <t>Female</t>
    <phoneticPr fontId="2"/>
  </si>
  <si>
    <t>Age</t>
    <phoneticPr fontId="2"/>
  </si>
  <si>
    <t>65 or above</t>
    <phoneticPr fontId="2"/>
  </si>
  <si>
    <t>Income</t>
    <phoneticPr fontId="2"/>
  </si>
  <si>
    <t>Less than $10,000</t>
    <phoneticPr fontId="2"/>
  </si>
  <si>
    <t>$10,000 - $29,999</t>
    <phoneticPr fontId="2"/>
  </si>
  <si>
    <t>$30,000 - $59,999</t>
    <phoneticPr fontId="2"/>
  </si>
  <si>
    <t>$60,000 - $89,999</t>
    <phoneticPr fontId="2"/>
  </si>
  <si>
    <t>More than $90,000</t>
    <phoneticPr fontId="2"/>
  </si>
  <si>
    <t>Race</t>
    <phoneticPr fontId="2"/>
  </si>
  <si>
    <t>White</t>
    <phoneticPr fontId="2"/>
  </si>
  <si>
    <t>Other</t>
    <phoneticPr fontId="2"/>
  </si>
  <si>
    <t>Education</t>
    <phoneticPr fontId="2"/>
  </si>
  <si>
    <t>2 year degree</t>
    <phoneticPr fontId="2"/>
  </si>
  <si>
    <t>High school graduate</t>
    <phoneticPr fontId="2"/>
  </si>
  <si>
    <t>4 year degree</t>
    <phoneticPr fontId="2"/>
  </si>
  <si>
    <t>Professional degree</t>
    <phoneticPr fontId="2"/>
  </si>
  <si>
    <t>Doctorate</t>
    <phoneticPr fontId="2"/>
  </si>
  <si>
    <t>Employment</t>
    <phoneticPr fontId="2"/>
  </si>
  <si>
    <t>Self-employed</t>
    <phoneticPr fontId="2"/>
  </si>
  <si>
    <t>Part-time employment</t>
    <phoneticPr fontId="2"/>
  </si>
  <si>
    <t>Full-time employment</t>
    <phoneticPr fontId="2"/>
  </si>
  <si>
    <t>Breakdown of Other for Race: Black or African American: 23, Hispanic or Latino: 2, Asian: 4, Native American or Alaska Native: 4, not defined: 1</t>
    <phoneticPr fontId="2"/>
  </si>
  <si>
    <t>Umemployed: 10, Student: 3, Retired: 6, Homemaker: 6, Contractor/freelance: 2, Other: 1, not defined: 1</t>
    <phoneticPr fontId="2"/>
  </si>
  <si>
    <t>&gt;=18 and &lt; 25</t>
    <phoneticPr fontId="2"/>
  </si>
  <si>
    <t>&gt;=25 and &lt; 35</t>
    <phoneticPr fontId="2"/>
  </si>
  <si>
    <t>&gt;=35 and &lt; 50</t>
    <phoneticPr fontId="2"/>
  </si>
  <si>
    <t>&gt;=50 and &lt; 65</t>
    <phoneticPr fontId="2"/>
  </si>
  <si>
    <t>(before Tax)</t>
    <phoneticPr fontId="2"/>
  </si>
  <si>
    <t>Level of Measurement</t>
    <phoneticPr fontId="2"/>
  </si>
  <si>
    <t>Nominal</t>
    <phoneticPr fontId="2"/>
  </si>
  <si>
    <t>Ordinal</t>
    <phoneticPr fontId="2"/>
  </si>
  <si>
    <t>Ratio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</si>
</sst>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Border="1">
      <alignment vertical="center"/>
    </xf>
    <xf numFmtId="9" fontId="3" fillId="0" borderId="0" xfId="1" applyFont="1">
      <alignment vertical="center"/>
    </xf>
    <xf numFmtId="9" fontId="3" fillId="0" borderId="1" xfId="1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444499</xdr:colOff>
      <xdr:row>1</xdr:row>
      <xdr:rowOff>201083</xdr:rowOff>
    </xdr:from>
    <xdr:to>
      <xdr:col>12</xdr:col>
      <xdr:colOff>35983</xdr:colOff>
      <xdr:row>21</xdr:row>
      <xdr:rowOff>220133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380E58-1925-380A-8181-1997BAD9D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666" y="433916"/>
          <a:ext cx="6809317" cy="4675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70E1-F6D7-47ED-88DD-FCD192DD0F1C}">
  <dimension ref="C2:H30"/>
  <sheetViews>
    <sheetView showGridLines="0" topLeftCell="A2" zoomScale="70" zoomScaleNormal="70" workbookViewId="0">
      <selection activeCell="I2" sqref="B2:I27"/>
    </sheetView>
  </sheetViews>
  <sheetFormatPr defaultRowHeight="14"/>
  <cols>
    <col min="1" max="1" width="8.6640625" style="1"/>
    <col min="2" max="2" width="0.4140625" style="1" customWidth="1"/>
    <col min="3" max="3" width="14.83203125" style="1" customWidth="1"/>
    <col min="4" max="4" width="20.9140625" style="1" customWidth="1"/>
    <col min="5" max="5" width="23.25" style="1" customWidth="1"/>
    <col min="6" max="6" width="0.6640625" style="5" customWidth="1"/>
    <col min="7" max="8" width="14.58203125" style="1" customWidth="1"/>
    <col min="9" max="9" width="0.58203125" style="1" customWidth="1"/>
    <col min="10" max="16384" width="8.6640625" style="1"/>
  </cols>
  <sheetData>
    <row r="2" spans="3:8" ht="3.5" customHeight="1"/>
    <row r="3" spans="3:8" s="10" customFormat="1" ht="32" customHeight="1">
      <c r="C3" s="8" t="s">
        <v>0</v>
      </c>
      <c r="D3" s="8" t="s">
        <v>35</v>
      </c>
      <c r="E3" s="8" t="s">
        <v>1</v>
      </c>
      <c r="F3" s="9"/>
      <c r="G3" s="8" t="s">
        <v>2</v>
      </c>
      <c r="H3" s="8" t="s">
        <v>3</v>
      </c>
    </row>
    <row r="4" spans="3:8">
      <c r="C4" s="11" t="s">
        <v>4</v>
      </c>
      <c r="D4" s="11" t="s">
        <v>36</v>
      </c>
      <c r="E4" s="3" t="s">
        <v>5</v>
      </c>
      <c r="G4" s="1">
        <v>53</v>
      </c>
      <c r="H4" s="6">
        <f>G4/104</f>
        <v>0.50961538461538458</v>
      </c>
    </row>
    <row r="5" spans="3:8">
      <c r="C5" s="12"/>
      <c r="D5" s="12"/>
      <c r="E5" s="4" t="s">
        <v>6</v>
      </c>
      <c r="G5" s="2">
        <v>51</v>
      </c>
      <c r="H5" s="7">
        <f t="shared" ref="H5" si="0">G5/104</f>
        <v>0.49038461538461536</v>
      </c>
    </row>
    <row r="6" spans="3:8">
      <c r="C6" s="11" t="s">
        <v>7</v>
      </c>
      <c r="D6" s="11" t="s">
        <v>38</v>
      </c>
      <c r="E6" s="3" t="s">
        <v>30</v>
      </c>
      <c r="G6" s="1">
        <v>5</v>
      </c>
      <c r="H6" s="6">
        <f>G6/104</f>
        <v>4.807692307692308E-2</v>
      </c>
    </row>
    <row r="7" spans="3:8">
      <c r="C7" s="11"/>
      <c r="D7" s="11"/>
      <c r="E7" s="3" t="s">
        <v>31</v>
      </c>
      <c r="G7" s="1">
        <v>35</v>
      </c>
      <c r="H7" s="6">
        <f t="shared" ref="H7" si="1">G7/104</f>
        <v>0.33653846153846156</v>
      </c>
    </row>
    <row r="8" spans="3:8">
      <c r="C8" s="11"/>
      <c r="D8" s="11"/>
      <c r="E8" s="3" t="s">
        <v>32</v>
      </c>
      <c r="G8" s="1">
        <v>43</v>
      </c>
      <c r="H8" s="6">
        <f>G8/104</f>
        <v>0.41346153846153844</v>
      </c>
    </row>
    <row r="9" spans="3:8">
      <c r="C9" s="11"/>
      <c r="D9" s="11"/>
      <c r="E9" s="3" t="s">
        <v>33</v>
      </c>
      <c r="G9" s="1">
        <v>16</v>
      </c>
      <c r="H9" s="6">
        <f t="shared" ref="H9" si="2">G9/104</f>
        <v>0.15384615384615385</v>
      </c>
    </row>
    <row r="10" spans="3:8">
      <c r="C10" s="12"/>
      <c r="D10" s="12"/>
      <c r="E10" s="4" t="s">
        <v>8</v>
      </c>
      <c r="G10" s="2">
        <v>5</v>
      </c>
      <c r="H10" s="7">
        <f>G10/104</f>
        <v>4.807692307692308E-2</v>
      </c>
    </row>
    <row r="11" spans="3:8">
      <c r="C11" s="11" t="s">
        <v>15</v>
      </c>
      <c r="D11" s="11" t="s">
        <v>36</v>
      </c>
      <c r="E11" s="3" t="s">
        <v>16</v>
      </c>
      <c r="G11" s="1">
        <v>70</v>
      </c>
      <c r="H11" s="6">
        <f>G11/104</f>
        <v>0.67307692307692313</v>
      </c>
    </row>
    <row r="12" spans="3:8">
      <c r="C12" s="12"/>
      <c r="D12" s="12"/>
      <c r="E12" s="4" t="s">
        <v>17</v>
      </c>
      <c r="G12" s="2">
        <f>104-70</f>
        <v>34</v>
      </c>
      <c r="H12" s="7">
        <f t="shared" ref="H12:H26" si="3">G12/104</f>
        <v>0.32692307692307693</v>
      </c>
    </row>
    <row r="13" spans="3:8">
      <c r="C13" s="11" t="s">
        <v>18</v>
      </c>
      <c r="D13" s="11" t="s">
        <v>37</v>
      </c>
      <c r="E13" s="3" t="s">
        <v>20</v>
      </c>
      <c r="G13" s="1">
        <v>22</v>
      </c>
      <c r="H13" s="6">
        <f>G13/104</f>
        <v>0.21153846153846154</v>
      </c>
    </row>
    <row r="14" spans="3:8">
      <c r="C14" s="11"/>
      <c r="D14" s="11"/>
      <c r="E14" s="3" t="s">
        <v>19</v>
      </c>
      <c r="G14" s="1">
        <v>11</v>
      </c>
      <c r="H14" s="6">
        <f t="shared" si="3"/>
        <v>0.10576923076923077</v>
      </c>
    </row>
    <row r="15" spans="3:8">
      <c r="C15" s="11"/>
      <c r="D15" s="11"/>
      <c r="E15" s="3" t="s">
        <v>21</v>
      </c>
      <c r="G15" s="1">
        <v>48</v>
      </c>
      <c r="H15" s="6">
        <f t="shared" si="3"/>
        <v>0.46153846153846156</v>
      </c>
    </row>
    <row r="16" spans="3:8">
      <c r="C16" s="11"/>
      <c r="D16" s="11"/>
      <c r="E16" s="3" t="s">
        <v>22</v>
      </c>
      <c r="G16" s="1">
        <v>21</v>
      </c>
      <c r="H16" s="6">
        <f t="shared" si="3"/>
        <v>0.20192307692307693</v>
      </c>
    </row>
    <row r="17" spans="3:8">
      <c r="C17" s="12"/>
      <c r="D17" s="12"/>
      <c r="E17" s="4" t="s">
        <v>23</v>
      </c>
      <c r="G17" s="2">
        <v>2</v>
      </c>
      <c r="H17" s="7">
        <f t="shared" si="3"/>
        <v>1.9230769230769232E-2</v>
      </c>
    </row>
    <row r="18" spans="3:8">
      <c r="C18" s="11" t="s">
        <v>24</v>
      </c>
      <c r="D18" s="11" t="s">
        <v>36</v>
      </c>
      <c r="E18" s="3" t="s">
        <v>25</v>
      </c>
      <c r="G18" s="1">
        <v>11</v>
      </c>
      <c r="H18" s="6">
        <f>G18/104</f>
        <v>0.10576923076923077</v>
      </c>
    </row>
    <row r="19" spans="3:8">
      <c r="C19" s="11"/>
      <c r="D19" s="11"/>
      <c r="E19" s="3" t="s">
        <v>26</v>
      </c>
      <c r="G19" s="1">
        <v>9</v>
      </c>
      <c r="H19" s="6">
        <f t="shared" si="3"/>
        <v>8.6538461538461536E-2</v>
      </c>
    </row>
    <row r="20" spans="3:8">
      <c r="C20" s="11"/>
      <c r="D20" s="11"/>
      <c r="E20" s="3" t="s">
        <v>27</v>
      </c>
      <c r="G20" s="1">
        <v>55</v>
      </c>
      <c r="H20" s="6">
        <f>G20/104</f>
        <v>0.52884615384615385</v>
      </c>
    </row>
    <row r="21" spans="3:8">
      <c r="C21" s="12"/>
      <c r="D21" s="12"/>
      <c r="E21" s="4" t="s">
        <v>17</v>
      </c>
      <c r="G21" s="2">
        <f>104-SUM(G18:G20)</f>
        <v>29</v>
      </c>
      <c r="H21" s="7">
        <f t="shared" si="3"/>
        <v>0.27884615384615385</v>
      </c>
    </row>
    <row r="22" spans="3:8">
      <c r="C22" s="11" t="s">
        <v>9</v>
      </c>
      <c r="D22" s="11" t="s">
        <v>37</v>
      </c>
      <c r="E22" s="3" t="s">
        <v>10</v>
      </c>
      <c r="G22" s="1">
        <v>7</v>
      </c>
      <c r="H22" s="6">
        <f>G22/104</f>
        <v>6.7307692307692304E-2</v>
      </c>
    </row>
    <row r="23" spans="3:8">
      <c r="C23" s="13" t="s">
        <v>34</v>
      </c>
      <c r="D23" s="13"/>
      <c r="E23" s="3" t="s">
        <v>11</v>
      </c>
      <c r="G23" s="1">
        <v>10</v>
      </c>
      <c r="H23" s="6">
        <f>G23/104</f>
        <v>9.6153846153846159E-2</v>
      </c>
    </row>
    <row r="24" spans="3:8">
      <c r="C24" s="11"/>
      <c r="D24" s="11"/>
      <c r="E24" s="3" t="s">
        <v>12</v>
      </c>
      <c r="G24" s="1">
        <v>26</v>
      </c>
      <c r="H24" s="6">
        <f t="shared" si="3"/>
        <v>0.25</v>
      </c>
    </row>
    <row r="25" spans="3:8">
      <c r="C25" s="11"/>
      <c r="D25" s="11"/>
      <c r="E25" s="3" t="s">
        <v>13</v>
      </c>
      <c r="G25" s="1">
        <v>26</v>
      </c>
      <c r="H25" s="6">
        <f>G25/104</f>
        <v>0.25</v>
      </c>
    </row>
    <row r="26" spans="3:8">
      <c r="C26" s="12"/>
      <c r="D26" s="12"/>
      <c r="E26" s="4" t="s">
        <v>14</v>
      </c>
      <c r="F26" s="2"/>
      <c r="G26" s="2">
        <v>35</v>
      </c>
      <c r="H26" s="7">
        <f t="shared" si="3"/>
        <v>0.33653846153846156</v>
      </c>
    </row>
    <row r="27" spans="3:8" ht="3.5" customHeight="1"/>
    <row r="29" spans="3:8">
      <c r="C29" s="1" t="s">
        <v>28</v>
      </c>
    </row>
    <row r="30" spans="3:8">
      <c r="C30" s="1" t="s">
        <v>29</v>
      </c>
    </row>
  </sheetData>
  <phoneticPr fontId="2"/>
  <pageMargins left="0.7" right="0.7" top="0.75" bottom="0.75" header="0.3" footer="0.3"/>
  <ignoredErrors>
    <ignoredError sqref="G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12CDC-69C2-4858-81AA-3B0B60D863D2}">
  <dimension ref="A1"/>
  <sheetViews>
    <sheetView showGridLines="0" tabSelected="1" zoomScale="60" zoomScaleNormal="60" workbookViewId="0">
      <selection activeCell="D4" sqref="D4"/>
    </sheetView>
  </sheetViews>
  <sheetFormatPr defaultRowHeight="18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Suhara</dc:creator>
  <cp:lastModifiedBy>Ryo Suhara</cp:lastModifiedBy>
  <dcterms:created xsi:type="dcterms:W3CDTF">2024-08-20T02:19:38Z</dcterms:created>
  <dcterms:modified xsi:type="dcterms:W3CDTF">2024-08-20T04:37:34Z</dcterms:modified>
</cp:coreProperties>
</file>