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teve\OneDrive\Desktop\Fujitsu Behavioral Data\"/>
    </mc:Choice>
  </mc:AlternateContent>
  <xr:revisionPtr revIDLastSave="0" documentId="13_ncr:1_{DBAE252B-A7A4-493F-A950-01A573D6C62F}" xr6:coauthVersionLast="38" xr6:coauthVersionMax="38" xr10:uidLastSave="{00000000-0000-0000-0000-000000000000}"/>
  <bookViews>
    <workbookView xWindow="0" yWindow="0" windowWidth="28800" windowHeight="11325" activeTab="2" xr2:uid="{00000000-000D-0000-FFFF-FFFF00000000}"/>
  </bookViews>
  <sheets>
    <sheet name="Sheet1" sheetId="1" r:id="rId1"/>
    <sheet name="ALL" sheetId="2" r:id="rId2"/>
    <sheet name="Gender" sheetId="3" r:id="rId3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V25" i="3" l="1"/>
  <c r="BP25" i="3"/>
  <c r="BL25" i="3"/>
  <c r="BH25" i="3"/>
  <c r="BD25" i="3"/>
  <c r="AZ25" i="3"/>
  <c r="AV25" i="3"/>
  <c r="AR25" i="3"/>
  <c r="AN25" i="3"/>
  <c r="AM25" i="3"/>
  <c r="AL25" i="3"/>
  <c r="AH25" i="3"/>
  <c r="AD25" i="3"/>
  <c r="Z25" i="3"/>
  <c r="V25" i="3"/>
  <c r="R25" i="3"/>
  <c r="N25" i="3"/>
  <c r="J25" i="3"/>
  <c r="BP26" i="3"/>
  <c r="BL26" i="3"/>
  <c r="BH26" i="3"/>
  <c r="BD26" i="3"/>
  <c r="AZ26" i="3"/>
  <c r="AV26" i="3"/>
  <c r="AR26" i="3"/>
  <c r="AN26" i="3"/>
  <c r="AM26" i="3"/>
  <c r="AL26" i="3"/>
  <c r="AH26" i="3"/>
  <c r="AD26" i="3"/>
  <c r="Z26" i="3"/>
  <c r="V26" i="3"/>
  <c r="R26" i="3"/>
  <c r="N26" i="3"/>
  <c r="J26" i="3"/>
  <c r="F26" i="3"/>
  <c r="F25" i="3"/>
  <c r="BV26" i="3" l="1"/>
  <c r="C26" i="3" l="1"/>
  <c r="C25" i="3"/>
  <c r="BU30" i="3"/>
  <c r="BT30" i="3"/>
  <c r="BP30" i="3"/>
  <c r="BL30" i="3"/>
  <c r="BD30" i="3"/>
  <c r="AZ30" i="3"/>
  <c r="AV30" i="3"/>
  <c r="AR30" i="3"/>
  <c r="AN30" i="3"/>
  <c r="AM30" i="3"/>
  <c r="AL30" i="3"/>
  <c r="AH30" i="3"/>
  <c r="AD30" i="3"/>
  <c r="Z30" i="3"/>
  <c r="V30" i="3"/>
  <c r="R30" i="3"/>
  <c r="N30" i="3"/>
  <c r="J30" i="3"/>
  <c r="F30" i="3"/>
  <c r="AN24" i="2" l="1"/>
  <c r="AM24" i="2"/>
  <c r="AI24" i="2"/>
  <c r="AE24" i="2"/>
  <c r="AA24" i="2"/>
  <c r="W24" i="2"/>
  <c r="S24" i="2"/>
  <c r="O24" i="2"/>
  <c r="K24" i="2"/>
  <c r="G24" i="2"/>
</calcChain>
</file>

<file path=xl/sharedStrings.xml><?xml version="1.0" encoding="utf-8"?>
<sst xmlns="http://schemas.openxmlformats.org/spreadsheetml/2006/main" count="232" uniqueCount="130">
  <si>
    <t>Smith</t>
  </si>
  <si>
    <t>2017 RLWC Players and Staff</t>
  </si>
  <si>
    <t>ID Number ABM</t>
  </si>
  <si>
    <t>000-7</t>
  </si>
  <si>
    <t>000-5</t>
  </si>
  <si>
    <t>000-1</t>
  </si>
  <si>
    <t>000-3</t>
  </si>
  <si>
    <t>00-10</t>
  </si>
  <si>
    <t>00-12</t>
  </si>
  <si>
    <t>00-11</t>
  </si>
  <si>
    <t>00-14</t>
  </si>
  <si>
    <t>00-13</t>
  </si>
  <si>
    <t>000-6</t>
  </si>
  <si>
    <t>000-8</t>
  </si>
  <si>
    <t>000-9</t>
  </si>
  <si>
    <t>000-4</t>
  </si>
  <si>
    <t>000-2</t>
  </si>
  <si>
    <t>00-20</t>
  </si>
  <si>
    <t>00-50</t>
  </si>
  <si>
    <t>00-22</t>
  </si>
  <si>
    <t>00-24</t>
  </si>
  <si>
    <t>00-35</t>
  </si>
  <si>
    <t>00-55</t>
  </si>
  <si>
    <t>00-30</t>
  </si>
  <si>
    <t>00-31</t>
  </si>
  <si>
    <t>00-33</t>
  </si>
  <si>
    <t>00-56</t>
  </si>
  <si>
    <t>PSS</t>
  </si>
  <si>
    <t>PFAI</t>
  </si>
  <si>
    <t>SRT1</t>
  </si>
  <si>
    <t>CS</t>
  </si>
  <si>
    <t>PRT</t>
  </si>
  <si>
    <t>SP</t>
  </si>
  <si>
    <t>GNG</t>
  </si>
  <si>
    <t>MTS</t>
  </si>
  <si>
    <t>MS</t>
  </si>
  <si>
    <t>SRT2</t>
  </si>
  <si>
    <t>SD</t>
  </si>
  <si>
    <t xml:space="preserve">reaction </t>
  </si>
  <si>
    <t>% correct</t>
  </si>
  <si>
    <t>00-15</t>
  </si>
  <si>
    <t xml:space="preserve">patient health </t>
  </si>
  <si>
    <t>insomnia index</t>
  </si>
  <si>
    <t xml:space="preserve">Marco </t>
  </si>
  <si>
    <t>Bour</t>
  </si>
  <si>
    <t>Nami</t>
  </si>
  <si>
    <t>DeSa</t>
  </si>
  <si>
    <t>Oona</t>
  </si>
  <si>
    <t>Winnie</t>
  </si>
  <si>
    <t>Tsou</t>
  </si>
  <si>
    <t>Naomi</t>
  </si>
  <si>
    <t>Hadatsuki</t>
  </si>
  <si>
    <t>Tomonori</t>
  </si>
  <si>
    <t>Nishimura</t>
  </si>
  <si>
    <t>Rie</t>
  </si>
  <si>
    <t>Butler</t>
  </si>
  <si>
    <t>Aiko</t>
  </si>
  <si>
    <t>Goban</t>
  </si>
  <si>
    <t>Athar</t>
  </si>
  <si>
    <t>Sefid</t>
  </si>
  <si>
    <t xml:space="preserve">Austin </t>
  </si>
  <si>
    <t>Lee</t>
  </si>
  <si>
    <t>Dianne</t>
  </si>
  <si>
    <t>Gutierrez</t>
  </si>
  <si>
    <t>Hiroki</t>
  </si>
  <si>
    <t>Takahira</t>
  </si>
  <si>
    <t>jane</t>
  </si>
  <si>
    <t>Yin</t>
  </si>
  <si>
    <t>Kanji</t>
  </si>
  <si>
    <t>Uchino</t>
  </si>
  <si>
    <t>kiyoshi</t>
  </si>
  <si>
    <t>Sakai</t>
  </si>
  <si>
    <t>Weiwei</t>
  </si>
  <si>
    <t>Zhou</t>
  </si>
  <si>
    <t>Yoichi</t>
  </si>
  <si>
    <t>Koyanagi</t>
  </si>
  <si>
    <t>Rina</t>
  </si>
  <si>
    <t>Imai</t>
  </si>
  <si>
    <t>Vivek</t>
  </si>
  <si>
    <t>Larkshmanan</t>
  </si>
  <si>
    <t>Suhas</t>
  </si>
  <si>
    <t>Chelian</t>
  </si>
  <si>
    <t>Yuushi</t>
  </si>
  <si>
    <t>Toyoda</t>
  </si>
  <si>
    <t>Masahiro</t>
  </si>
  <si>
    <t>Onchi</t>
  </si>
  <si>
    <t>Kevin</t>
  </si>
  <si>
    <t>Krejci</t>
  </si>
  <si>
    <t xml:space="preserve"> </t>
  </si>
  <si>
    <t>Gender</t>
  </si>
  <si>
    <t>SRT1-Post</t>
  </si>
  <si>
    <t>SD-Post</t>
  </si>
  <si>
    <t>reaction-Post</t>
  </si>
  <si>
    <t>SRT1-Pre</t>
  </si>
  <si>
    <t>reaction-Pre</t>
  </si>
  <si>
    <t>SD-Pre</t>
  </si>
  <si>
    <t>% Correct-Pre</t>
  </si>
  <si>
    <t>CS-Pre</t>
  </si>
  <si>
    <t>reaction-pre</t>
  </si>
  <si>
    <t>SD-pre</t>
  </si>
  <si>
    <t>% correct-pre</t>
  </si>
  <si>
    <t>PRT-pre</t>
  </si>
  <si>
    <t>SP-re</t>
  </si>
  <si>
    <t>reaction -pre</t>
  </si>
  <si>
    <t>% correct--pre</t>
  </si>
  <si>
    <t>GNG--pre</t>
  </si>
  <si>
    <t>reaction--pre</t>
  </si>
  <si>
    <t>SD--pre</t>
  </si>
  <si>
    <t>MTS--pre</t>
  </si>
  <si>
    <t>MS--pre</t>
  </si>
  <si>
    <t>SRT2--pre</t>
  </si>
  <si>
    <t>patient health-pre</t>
  </si>
  <si>
    <t>insomnia index-pre</t>
  </si>
  <si>
    <t>% correct-post</t>
  </si>
  <si>
    <t>CS-post</t>
  </si>
  <si>
    <t>reaction-post</t>
  </si>
  <si>
    <t>SD--post</t>
  </si>
  <si>
    <t>% correct--post</t>
  </si>
  <si>
    <t>PRT-post</t>
  </si>
  <si>
    <t>reaction--post</t>
  </si>
  <si>
    <t>SP--post</t>
  </si>
  <si>
    <t>GNG--post</t>
  </si>
  <si>
    <t>MTS--post</t>
  </si>
  <si>
    <t>MS--post</t>
  </si>
  <si>
    <t>SRT2--post</t>
  </si>
  <si>
    <t>patient health--post</t>
  </si>
  <si>
    <t>insomnia index--post</t>
  </si>
  <si>
    <t>Overall</t>
  </si>
  <si>
    <t>Hi 11</t>
  </si>
  <si>
    <t>Low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</si>
</sst>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7" borderId="7" xfId="0" applyFill="1" applyBorder="1"/>
    <xf numFmtId="0" fontId="0" fillId="9" borderId="7" xfId="0" applyFill="1" applyBorder="1"/>
    <xf numFmtId="0" fontId="0" fillId="3" borderId="7" xfId="0" applyFill="1" applyBorder="1"/>
    <xf numFmtId="0" fontId="0" fillId="8" borderId="7" xfId="0" applyFill="1" applyBorder="1"/>
    <xf numFmtId="0" fontId="0" fillId="6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2" borderId="7" xfId="0" applyFill="1" applyBorder="1"/>
    <xf numFmtId="0" fontId="0" fillId="0" borderId="7" xfId="0" applyBorder="1" applyAlignment="1">
      <alignment horizontal="center"/>
    </xf>
    <xf numFmtId="0" fontId="0" fillId="0" borderId="7" xfId="0" applyFill="1" applyBorder="1"/>
    <xf numFmtId="0" fontId="0" fillId="10" borderId="7" xfId="0" applyFill="1" applyBorder="1"/>
    <xf numFmtId="0" fontId="0" fillId="11" borderId="7" xfId="0" applyFill="1" applyBorder="1"/>
    <xf numFmtId="0" fontId="0" fillId="0" borderId="8" xfId="0" applyFont="1" applyBorder="1"/>
    <xf numFmtId="0" fontId="0" fillId="0" borderId="0" xfId="0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7" borderId="7" xfId="0" applyFont="1" applyFill="1" applyBorder="1"/>
    <xf numFmtId="0" fontId="2" fillId="9" borderId="7" xfId="0" applyFont="1" applyFill="1" applyBorder="1"/>
    <xf numFmtId="0" fontId="2" fillId="3" borderId="7" xfId="0" applyFont="1" applyFill="1" applyBorder="1"/>
    <xf numFmtId="0" fontId="2" fillId="8" borderId="7" xfId="0" applyFont="1" applyFill="1" applyBorder="1"/>
    <xf numFmtId="0" fontId="2" fillId="6" borderId="7" xfId="0" applyFont="1" applyFill="1" applyBorder="1"/>
    <xf numFmtId="0" fontId="2" fillId="5" borderId="7" xfId="0" applyFont="1" applyFill="1" applyBorder="1"/>
    <xf numFmtId="0" fontId="2" fillId="4" borderId="7" xfId="0" applyFont="1" applyFill="1" applyBorder="1"/>
    <xf numFmtId="0" fontId="2" fillId="2" borderId="7" xfId="0" applyFont="1" applyFill="1" applyBorder="1"/>
    <xf numFmtId="0" fontId="2" fillId="10" borderId="7" xfId="0" applyFont="1" applyFill="1" applyBorder="1"/>
    <xf numFmtId="0" fontId="2" fillId="11" borderId="7" xfId="0" applyFont="1" applyFill="1" applyBorder="1"/>
    <xf numFmtId="0" fontId="0" fillId="0" borderId="7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12" borderId="7" xfId="0" applyFill="1" applyBorder="1" applyAlignment="1">
      <alignment horizontal="center" wrapText="1"/>
    </xf>
    <xf numFmtId="0" fontId="2" fillId="12" borderId="7" xfId="0" applyFont="1" applyFill="1" applyBorder="1" applyAlignment="1">
      <alignment wrapText="1"/>
    </xf>
    <xf numFmtId="0" fontId="0" fillId="12" borderId="7" xfId="0" applyFill="1" applyBorder="1" applyAlignment="1">
      <alignment wrapText="1"/>
    </xf>
    <xf numFmtId="0" fontId="0" fillId="12" borderId="8" xfId="0" applyFont="1" applyFill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13" borderId="7" xfId="0" applyFill="1" applyBorder="1" applyAlignment="1">
      <alignment horizontal="center" wrapText="1"/>
    </xf>
    <xf numFmtId="0" fontId="0" fillId="13" borderId="7" xfId="0" applyFill="1" applyBorder="1" applyAlignment="1">
      <alignment wrapText="1"/>
    </xf>
    <xf numFmtId="0" fontId="0" fillId="13" borderId="8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10" borderId="7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2" fontId="0" fillId="12" borderId="7" xfId="0" applyNumberFormat="1" applyFill="1" applyBorder="1" applyAlignment="1">
      <alignment wrapText="1"/>
    </xf>
    <xf numFmtId="169" fontId="2" fillId="12" borderId="7" xfId="0" applyNumberFormat="1" applyFont="1" applyFill="1" applyBorder="1" applyAlignment="1">
      <alignment wrapText="1"/>
    </xf>
    <xf numFmtId="169" fontId="0" fillId="12" borderId="7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B10" workbookViewId="0">
      <selection activeCell="B26" sqref="B26"/>
    </sheetView>
  </sheetViews>
  <sheetFormatPr defaultColWidth="8.85546875" defaultRowHeight="15" x14ac:dyDescent="0.25"/>
  <cols>
    <col min="2" max="4" width="15.7109375" customWidth="1"/>
  </cols>
  <sheetData>
    <row r="1" spans="1:4" x14ac:dyDescent="0.25">
      <c r="A1" s="8" t="s">
        <v>1</v>
      </c>
    </row>
    <row r="2" spans="1:4" ht="15.75" thickBot="1" x14ac:dyDescent="0.3">
      <c r="B2" t="s">
        <v>2</v>
      </c>
      <c r="C2" t="s">
        <v>27</v>
      </c>
      <c r="D2" t="s">
        <v>28</v>
      </c>
    </row>
    <row r="3" spans="1:4" ht="15.75" customHeight="1" x14ac:dyDescent="0.25">
      <c r="A3" s="5">
        <v>1</v>
      </c>
      <c r="B3" s="6" t="s">
        <v>3</v>
      </c>
      <c r="C3" s="6">
        <v>20</v>
      </c>
      <c r="D3" s="6">
        <v>-0.4</v>
      </c>
    </row>
    <row r="4" spans="1:4" ht="15.75" customHeight="1" thickBot="1" x14ac:dyDescent="0.3">
      <c r="A4" s="3">
        <v>2</v>
      </c>
      <c r="B4" s="2" t="s">
        <v>21</v>
      </c>
      <c r="C4" s="2">
        <v>15</v>
      </c>
      <c r="D4" s="2">
        <v>-1.6</v>
      </c>
    </row>
    <row r="5" spans="1:4" ht="15.75" customHeight="1" x14ac:dyDescent="0.25">
      <c r="A5" s="3">
        <v>3</v>
      </c>
      <c r="B5" s="6" t="s">
        <v>4</v>
      </c>
      <c r="C5" s="4">
        <v>12</v>
      </c>
      <c r="D5" s="4">
        <v>-0.6</v>
      </c>
    </row>
    <row r="6" spans="1:4" ht="15.75" customHeight="1" thickBot="1" x14ac:dyDescent="0.3">
      <c r="A6" s="1">
        <v>4</v>
      </c>
      <c r="B6" s="2" t="s">
        <v>5</v>
      </c>
      <c r="C6" s="2">
        <v>9</v>
      </c>
      <c r="D6" s="2">
        <v>-2</v>
      </c>
    </row>
    <row r="7" spans="1:4" ht="15.75" customHeight="1" x14ac:dyDescent="0.25">
      <c r="A7" s="3">
        <v>5</v>
      </c>
      <c r="B7" s="6" t="s">
        <v>6</v>
      </c>
      <c r="C7" s="4">
        <v>15</v>
      </c>
      <c r="D7" s="4">
        <v>-1</v>
      </c>
    </row>
    <row r="8" spans="1:4" ht="15.75" customHeight="1" thickBot="1" x14ac:dyDescent="0.3">
      <c r="A8" s="3">
        <v>6</v>
      </c>
      <c r="B8" s="2" t="s">
        <v>7</v>
      </c>
      <c r="C8" s="2">
        <v>5</v>
      </c>
      <c r="D8" s="2">
        <v>0</v>
      </c>
    </row>
    <row r="9" spans="1:4" ht="15.75" customHeight="1" x14ac:dyDescent="0.25">
      <c r="A9" s="1">
        <v>7</v>
      </c>
      <c r="B9" s="6" t="s">
        <v>8</v>
      </c>
      <c r="C9" s="4">
        <v>17</v>
      </c>
      <c r="D9" s="4">
        <v>-1</v>
      </c>
    </row>
    <row r="10" spans="1:4" ht="15.75" customHeight="1" thickBot="1" x14ac:dyDescent="0.3">
      <c r="A10" s="3">
        <v>8</v>
      </c>
      <c r="B10" s="2" t="s">
        <v>17</v>
      </c>
      <c r="C10" s="2">
        <v>22</v>
      </c>
      <c r="D10" s="2">
        <v>-0.2</v>
      </c>
    </row>
    <row r="11" spans="1:4" ht="15.75" customHeight="1" x14ac:dyDescent="0.25">
      <c r="A11" s="3">
        <v>9</v>
      </c>
      <c r="B11" s="6" t="s">
        <v>9</v>
      </c>
      <c r="C11" s="4">
        <v>15</v>
      </c>
      <c r="D11" s="4">
        <v>-0.6</v>
      </c>
    </row>
    <row r="12" spans="1:4" ht="15.75" customHeight="1" thickBot="1" x14ac:dyDescent="0.3">
      <c r="A12" s="1">
        <v>10</v>
      </c>
      <c r="B12" s="2" t="s">
        <v>10</v>
      </c>
      <c r="C12" s="2">
        <v>16</v>
      </c>
      <c r="D12" s="2">
        <v>-1.4</v>
      </c>
    </row>
    <row r="13" spans="1:4" ht="15.75" customHeight="1" x14ac:dyDescent="0.25">
      <c r="A13" s="3">
        <v>11</v>
      </c>
      <c r="B13" s="6" t="s">
        <v>22</v>
      </c>
      <c r="C13" s="4">
        <v>12</v>
      </c>
      <c r="D13" s="4">
        <v>-1.2</v>
      </c>
    </row>
    <row r="14" spans="1:4" ht="15.75" customHeight="1" thickBot="1" x14ac:dyDescent="0.3">
      <c r="A14" s="3">
        <v>12</v>
      </c>
      <c r="B14" s="2" t="s">
        <v>11</v>
      </c>
      <c r="C14" s="2">
        <v>5</v>
      </c>
      <c r="D14" s="2">
        <v>-1.8</v>
      </c>
    </row>
    <row r="15" spans="1:4" ht="15.75" customHeight="1" x14ac:dyDescent="0.25">
      <c r="A15" s="1">
        <v>13</v>
      </c>
      <c r="B15" s="6" t="s">
        <v>19</v>
      </c>
      <c r="C15" s="4">
        <v>22</v>
      </c>
      <c r="D15" s="4">
        <v>-0.4</v>
      </c>
    </row>
    <row r="16" spans="1:4" ht="15.75" customHeight="1" thickBot="1" x14ac:dyDescent="0.3">
      <c r="A16" s="3">
        <v>14</v>
      </c>
      <c r="B16" s="2" t="s">
        <v>12</v>
      </c>
      <c r="C16" s="2">
        <v>6</v>
      </c>
      <c r="D16" s="2">
        <v>-1.6</v>
      </c>
    </row>
    <row r="17" spans="1:4" ht="15.75" customHeight="1" x14ac:dyDescent="0.25">
      <c r="A17" s="3">
        <v>15</v>
      </c>
      <c r="B17" s="6" t="s">
        <v>13</v>
      </c>
      <c r="C17" s="4">
        <v>8</v>
      </c>
      <c r="D17" s="4">
        <v>-1.6</v>
      </c>
    </row>
    <row r="18" spans="1:4" ht="15.75" customHeight="1" thickBot="1" x14ac:dyDescent="0.3">
      <c r="A18" s="1">
        <v>16</v>
      </c>
      <c r="B18" s="2" t="s">
        <v>23</v>
      </c>
      <c r="C18" s="2">
        <v>12</v>
      </c>
      <c r="D18" s="2">
        <v>-0.6</v>
      </c>
    </row>
    <row r="19" spans="1:4" ht="15.75" customHeight="1" x14ac:dyDescent="0.25">
      <c r="A19" s="3">
        <v>17</v>
      </c>
      <c r="B19" s="6" t="s">
        <v>24</v>
      </c>
      <c r="C19" s="4">
        <v>15</v>
      </c>
      <c r="D19" s="4">
        <v>1</v>
      </c>
    </row>
    <row r="20" spans="1:4" ht="15.75" customHeight="1" thickBot="1" x14ac:dyDescent="0.3">
      <c r="A20" s="3">
        <v>18</v>
      </c>
      <c r="B20" s="2" t="s">
        <v>25</v>
      </c>
      <c r="C20" s="2">
        <v>6</v>
      </c>
      <c r="D20" s="2">
        <v>-1.6</v>
      </c>
    </row>
    <row r="21" spans="1:4" ht="15.75" customHeight="1" x14ac:dyDescent="0.25">
      <c r="A21" s="1">
        <v>19</v>
      </c>
      <c r="B21" s="6" t="s">
        <v>26</v>
      </c>
      <c r="C21" s="4">
        <v>23</v>
      </c>
      <c r="D21" s="4">
        <v>0.4</v>
      </c>
    </row>
    <row r="22" spans="1:4" ht="15.75" customHeight="1" thickBot="1" x14ac:dyDescent="0.3">
      <c r="A22" s="3">
        <v>20</v>
      </c>
      <c r="B22" s="2" t="s">
        <v>16</v>
      </c>
      <c r="C22" s="2">
        <v>12</v>
      </c>
      <c r="D22" s="2">
        <v>0</v>
      </c>
    </row>
    <row r="23" spans="1:4" ht="15.75" customHeight="1" x14ac:dyDescent="0.25">
      <c r="A23" s="3">
        <v>21</v>
      </c>
      <c r="B23" s="6" t="s">
        <v>20</v>
      </c>
      <c r="C23" s="4">
        <v>8</v>
      </c>
      <c r="D23" s="4">
        <v>-0.4</v>
      </c>
    </row>
    <row r="24" spans="1:4" ht="15.75" customHeight="1" thickBot="1" x14ac:dyDescent="0.3">
      <c r="A24" s="1">
        <v>22</v>
      </c>
      <c r="B24" s="2" t="s">
        <v>14</v>
      </c>
      <c r="C24" s="2">
        <v>9</v>
      </c>
      <c r="D24" s="2">
        <v>0.2</v>
      </c>
    </row>
    <row r="25" spans="1:4" ht="15.75" customHeight="1" x14ac:dyDescent="0.25">
      <c r="A25" s="3">
        <v>23</v>
      </c>
      <c r="B25" s="6" t="s">
        <v>15</v>
      </c>
      <c r="C25" s="4">
        <v>8</v>
      </c>
      <c r="D25" s="4">
        <v>0</v>
      </c>
    </row>
    <row r="26" spans="1:4" ht="15.75" customHeight="1" thickBot="1" x14ac:dyDescent="0.3">
      <c r="A26" s="7">
        <v>24</v>
      </c>
      <c r="B26" s="2" t="s">
        <v>40</v>
      </c>
      <c r="C26" s="10">
        <v>19</v>
      </c>
      <c r="D26" s="10">
        <v>0</v>
      </c>
    </row>
    <row r="27" spans="1:4" ht="15.75" customHeight="1" x14ac:dyDescent="0.25">
      <c r="B27" s="9" t="s">
        <v>18</v>
      </c>
      <c r="C27" s="9">
        <v>12</v>
      </c>
      <c r="D27" s="9">
        <v>-1.4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4116-B9A2-4634-BC74-828E491F1B8F}">
  <sheetPr>
    <pageSetUpPr fitToPage="1"/>
  </sheetPr>
  <dimension ref="A1:AN30"/>
  <sheetViews>
    <sheetView workbookViewId="0">
      <selection activeCell="D35" sqref="D35"/>
    </sheetView>
  </sheetViews>
  <sheetFormatPr defaultColWidth="9.140625" defaultRowHeight="15" x14ac:dyDescent="0.25"/>
  <cols>
    <col min="1" max="1" width="9.140625" style="11"/>
    <col min="2" max="2" width="9.7109375" style="11" bestFit="1" customWidth="1"/>
    <col min="3" max="3" width="16.140625" style="11" bestFit="1" customWidth="1"/>
    <col min="4" max="4" width="6.7109375" style="11" bestFit="1" customWidth="1"/>
    <col min="5" max="6" width="6.7109375" style="11" customWidth="1"/>
    <col min="7" max="10" width="9.140625" style="12"/>
    <col min="11" max="14" width="9.140625" style="13"/>
    <col min="15" max="18" width="9.140625" style="14"/>
    <col min="19" max="22" width="9.140625" style="15"/>
    <col min="23" max="26" width="9.140625" style="16"/>
    <col min="27" max="30" width="9.140625" style="17"/>
    <col min="31" max="34" width="9.140625" style="18"/>
    <col min="35" max="38" width="9.140625" style="19"/>
    <col min="39" max="39" width="14.140625" style="22" bestFit="1" customWidth="1"/>
    <col min="40" max="40" width="14.7109375" style="23" bestFit="1" customWidth="1"/>
    <col min="41" max="16384" width="9.140625" style="11"/>
  </cols>
  <sheetData>
    <row r="1" spans="1:40" x14ac:dyDescent="0.25">
      <c r="E1" s="24"/>
      <c r="F1" s="24"/>
      <c r="G1" s="12" t="s">
        <v>29</v>
      </c>
      <c r="H1" s="12" t="s">
        <v>38</v>
      </c>
      <c r="I1" s="12" t="s">
        <v>37</v>
      </c>
      <c r="J1" s="12" t="s">
        <v>39</v>
      </c>
      <c r="K1" s="13" t="s">
        <v>30</v>
      </c>
      <c r="L1" s="13" t="s">
        <v>38</v>
      </c>
      <c r="M1" s="13" t="s">
        <v>37</v>
      </c>
      <c r="N1" s="13" t="s">
        <v>39</v>
      </c>
      <c r="O1" s="14" t="s">
        <v>31</v>
      </c>
      <c r="P1" s="14" t="s">
        <v>38</v>
      </c>
      <c r="Q1" s="14" t="s">
        <v>37</v>
      </c>
      <c r="R1" s="14" t="s">
        <v>39</v>
      </c>
      <c r="S1" s="15" t="s">
        <v>32</v>
      </c>
      <c r="T1" s="15" t="s">
        <v>38</v>
      </c>
      <c r="U1" s="15" t="s">
        <v>37</v>
      </c>
      <c r="V1" s="15" t="s">
        <v>39</v>
      </c>
      <c r="W1" s="16" t="s">
        <v>33</v>
      </c>
      <c r="X1" s="16" t="s">
        <v>38</v>
      </c>
      <c r="Y1" s="16" t="s">
        <v>37</v>
      </c>
      <c r="Z1" s="16" t="s">
        <v>39</v>
      </c>
      <c r="AA1" s="17" t="s">
        <v>34</v>
      </c>
      <c r="AB1" s="17" t="s">
        <v>38</v>
      </c>
      <c r="AC1" s="17" t="s">
        <v>37</v>
      </c>
      <c r="AD1" s="17" t="s">
        <v>39</v>
      </c>
      <c r="AE1" s="18" t="s">
        <v>35</v>
      </c>
      <c r="AF1" s="18" t="s">
        <v>38</v>
      </c>
      <c r="AG1" s="18" t="s">
        <v>37</v>
      </c>
      <c r="AH1" s="18" t="s">
        <v>39</v>
      </c>
      <c r="AI1" s="19" t="s">
        <v>36</v>
      </c>
      <c r="AJ1" s="19" t="s">
        <v>38</v>
      </c>
      <c r="AK1" s="19" t="s">
        <v>37</v>
      </c>
      <c r="AL1" s="19" t="s">
        <v>39</v>
      </c>
      <c r="AM1" s="22" t="s">
        <v>41</v>
      </c>
      <c r="AN1" s="23" t="s">
        <v>42</v>
      </c>
    </row>
    <row r="2" spans="1:40" x14ac:dyDescent="0.25">
      <c r="A2" s="20">
        <v>1</v>
      </c>
      <c r="B2" s="25" t="s">
        <v>43</v>
      </c>
      <c r="C2" s="25" t="s">
        <v>44</v>
      </c>
      <c r="D2" s="11">
        <v>2</v>
      </c>
      <c r="E2" s="24"/>
      <c r="F2" s="24"/>
      <c r="G2" s="12">
        <v>146.43</v>
      </c>
      <c r="H2" s="12">
        <v>410</v>
      </c>
      <c r="I2" s="12">
        <v>54</v>
      </c>
      <c r="J2" s="12">
        <v>100</v>
      </c>
      <c r="K2" s="13">
        <v>40.71</v>
      </c>
      <c r="L2" s="13">
        <v>1474</v>
      </c>
      <c r="M2" s="13">
        <v>540</v>
      </c>
      <c r="N2" s="13">
        <v>100</v>
      </c>
      <c r="O2" s="14">
        <v>93.59</v>
      </c>
      <c r="P2" s="14">
        <v>641</v>
      </c>
      <c r="Q2" s="14">
        <v>199</v>
      </c>
      <c r="R2" s="14">
        <v>100</v>
      </c>
      <c r="S2" s="15">
        <v>23.54</v>
      </c>
      <c r="T2" s="15">
        <v>2167</v>
      </c>
      <c r="U2" s="15">
        <v>738</v>
      </c>
      <c r="V2" s="15">
        <v>85</v>
      </c>
      <c r="W2" s="16">
        <v>91.81</v>
      </c>
      <c r="X2" s="16">
        <v>654</v>
      </c>
      <c r="Y2" s="16">
        <v>122</v>
      </c>
      <c r="Z2" s="16">
        <v>100</v>
      </c>
      <c r="AA2" s="17">
        <v>22.25</v>
      </c>
      <c r="AB2" s="17">
        <v>2157</v>
      </c>
      <c r="AC2" s="17">
        <v>921</v>
      </c>
      <c r="AD2" s="17">
        <v>80</v>
      </c>
      <c r="AE2" s="18">
        <v>41.84</v>
      </c>
      <c r="AF2" s="18">
        <v>1099</v>
      </c>
      <c r="AG2" s="18">
        <v>392</v>
      </c>
      <c r="AH2" s="18">
        <v>76.7</v>
      </c>
      <c r="AI2" s="19">
        <v>139.07</v>
      </c>
      <c r="AJ2" s="19">
        <v>421</v>
      </c>
      <c r="AK2" s="19">
        <v>56</v>
      </c>
      <c r="AL2" s="19">
        <v>97.5</v>
      </c>
      <c r="AM2" s="22">
        <v>1</v>
      </c>
      <c r="AN2" s="23">
        <v>4</v>
      </c>
    </row>
    <row r="3" spans="1:40" x14ac:dyDescent="0.25">
      <c r="A3" s="20">
        <v>2</v>
      </c>
      <c r="B3" s="11" t="s">
        <v>45</v>
      </c>
      <c r="C3" s="11" t="s">
        <v>46</v>
      </c>
      <c r="D3" s="11">
        <v>1</v>
      </c>
      <c r="E3" s="24"/>
      <c r="F3" s="24"/>
      <c r="G3" s="12">
        <v>151.52000000000001</v>
      </c>
      <c r="H3" s="12">
        <v>396</v>
      </c>
      <c r="I3" s="12">
        <v>53</v>
      </c>
      <c r="J3" s="12">
        <v>100</v>
      </c>
      <c r="K3" s="13">
        <v>34.74</v>
      </c>
      <c r="L3" s="13">
        <v>1583</v>
      </c>
      <c r="M3" s="13">
        <v>381</v>
      </c>
      <c r="N3" s="13">
        <v>91.7</v>
      </c>
      <c r="O3" s="14">
        <v>104.96</v>
      </c>
      <c r="P3" s="14">
        <v>572</v>
      </c>
      <c r="Q3" s="14">
        <v>167</v>
      </c>
      <c r="R3" s="14">
        <v>100</v>
      </c>
      <c r="S3" s="15">
        <v>25.34</v>
      </c>
      <c r="T3" s="15">
        <v>2012</v>
      </c>
      <c r="U3" s="15">
        <v>641</v>
      </c>
      <c r="V3" s="15">
        <v>85</v>
      </c>
      <c r="W3" s="16">
        <v>143.4</v>
      </c>
      <c r="X3" s="16">
        <v>418</v>
      </c>
      <c r="Y3" s="16">
        <v>49</v>
      </c>
      <c r="Z3" s="16">
        <v>100</v>
      </c>
      <c r="AA3" s="17">
        <v>25.78</v>
      </c>
      <c r="AB3" s="17">
        <v>2211</v>
      </c>
      <c r="AC3" s="17">
        <v>942</v>
      </c>
      <c r="AD3" s="17">
        <v>95</v>
      </c>
      <c r="AE3" s="18">
        <v>65.760000000000005</v>
      </c>
      <c r="AF3" s="18">
        <v>852</v>
      </c>
      <c r="AG3" s="18">
        <v>237</v>
      </c>
      <c r="AH3" s="18">
        <v>93.3</v>
      </c>
      <c r="AI3" s="19">
        <v>175.93</v>
      </c>
      <c r="AJ3" s="19">
        <v>341</v>
      </c>
      <c r="AK3" s="19">
        <v>50</v>
      </c>
      <c r="AL3" s="19">
        <v>100</v>
      </c>
      <c r="AM3" s="22">
        <v>18</v>
      </c>
      <c r="AN3" s="23">
        <v>6</v>
      </c>
    </row>
    <row r="4" spans="1:40" x14ac:dyDescent="0.25">
      <c r="A4" s="20">
        <v>3</v>
      </c>
      <c r="B4" s="11" t="s">
        <v>47</v>
      </c>
      <c r="C4" s="11" t="s">
        <v>0</v>
      </c>
      <c r="D4" s="11">
        <v>1</v>
      </c>
      <c r="E4" s="24"/>
      <c r="F4" s="24"/>
      <c r="G4" s="12">
        <v>176.5</v>
      </c>
      <c r="H4" s="12">
        <v>340</v>
      </c>
      <c r="I4" s="12">
        <v>37</v>
      </c>
      <c r="J4" s="12">
        <v>100</v>
      </c>
      <c r="K4" s="13">
        <v>45.58</v>
      </c>
      <c r="L4" s="13">
        <v>1316</v>
      </c>
      <c r="M4" s="13">
        <v>295</v>
      </c>
      <c r="N4" s="13">
        <v>100</v>
      </c>
      <c r="O4" s="14">
        <v>108.91</v>
      </c>
      <c r="P4" s="14">
        <v>551</v>
      </c>
      <c r="Q4" s="14">
        <v>142</v>
      </c>
      <c r="R4" s="14">
        <v>100</v>
      </c>
      <c r="S4" s="15">
        <v>32.24</v>
      </c>
      <c r="T4" s="15">
        <v>1861</v>
      </c>
      <c r="U4" s="15">
        <v>666</v>
      </c>
      <c r="V4" s="15">
        <v>100</v>
      </c>
      <c r="W4" s="16">
        <v>146.96</v>
      </c>
      <c r="X4" s="16">
        <v>408</v>
      </c>
      <c r="Y4" s="16">
        <v>47</v>
      </c>
      <c r="Z4" s="16">
        <v>100</v>
      </c>
      <c r="AA4" s="17">
        <v>37.44</v>
      </c>
      <c r="AB4" s="17">
        <v>1523</v>
      </c>
      <c r="AC4" s="17">
        <v>675</v>
      </c>
      <c r="AD4" s="17">
        <v>95</v>
      </c>
      <c r="AE4" s="18">
        <v>72.150000000000006</v>
      </c>
      <c r="AF4" s="18">
        <v>804</v>
      </c>
      <c r="AG4" s="18">
        <v>194</v>
      </c>
      <c r="AH4" s="18">
        <v>96.7</v>
      </c>
      <c r="AI4" s="19">
        <v>175.26</v>
      </c>
      <c r="AJ4" s="19">
        <v>342</v>
      </c>
      <c r="AK4" s="19">
        <v>52</v>
      </c>
      <c r="AL4" s="19">
        <v>100</v>
      </c>
      <c r="AM4" s="22">
        <v>3</v>
      </c>
      <c r="AN4" s="23">
        <v>1</v>
      </c>
    </row>
    <row r="5" spans="1:40" x14ac:dyDescent="0.25">
      <c r="A5" s="20">
        <v>4</v>
      </c>
      <c r="B5" s="11" t="s">
        <v>48</v>
      </c>
      <c r="C5" s="11" t="s">
        <v>49</v>
      </c>
      <c r="D5" s="11">
        <v>1</v>
      </c>
      <c r="E5" s="24"/>
      <c r="F5" s="24"/>
      <c r="G5" s="12">
        <v>162.76</v>
      </c>
      <c r="H5" s="12">
        <v>369</v>
      </c>
      <c r="I5" s="12">
        <v>36</v>
      </c>
      <c r="J5" s="12">
        <v>100</v>
      </c>
      <c r="K5" s="13">
        <v>42.7</v>
      </c>
      <c r="L5" s="13">
        <v>1366</v>
      </c>
      <c r="M5" s="13">
        <v>316</v>
      </c>
      <c r="N5" s="13">
        <v>97.2</v>
      </c>
      <c r="O5" s="14">
        <v>108.22</v>
      </c>
      <c r="P5" s="14">
        <v>554</v>
      </c>
      <c r="Q5" s="14">
        <v>126</v>
      </c>
      <c r="R5" s="14">
        <v>100</v>
      </c>
      <c r="S5" s="15">
        <v>22.37</v>
      </c>
      <c r="T5" s="15">
        <v>2548</v>
      </c>
      <c r="U5" s="15">
        <v>1170</v>
      </c>
      <c r="V5" s="15">
        <v>95</v>
      </c>
      <c r="W5" s="16">
        <v>137.79</v>
      </c>
      <c r="X5" s="16">
        <v>435</v>
      </c>
      <c r="Y5" s="16">
        <v>59</v>
      </c>
      <c r="Z5" s="16">
        <v>100</v>
      </c>
      <c r="AA5" s="17">
        <v>34.61</v>
      </c>
      <c r="AB5" s="17">
        <v>1387</v>
      </c>
      <c r="AC5" s="17">
        <v>461</v>
      </c>
      <c r="AD5" s="17">
        <v>80</v>
      </c>
      <c r="AE5" s="18">
        <v>53.01</v>
      </c>
      <c r="AF5" s="18">
        <v>415</v>
      </c>
      <c r="AG5" s="18">
        <v>92</v>
      </c>
      <c r="AH5" s="18">
        <v>36.700000000000003</v>
      </c>
      <c r="AI5" s="19">
        <v>156.93</v>
      </c>
      <c r="AJ5" s="19">
        <v>382</v>
      </c>
      <c r="AK5" s="19">
        <v>49</v>
      </c>
      <c r="AL5" s="19">
        <v>100</v>
      </c>
      <c r="AM5" s="22">
        <v>0</v>
      </c>
      <c r="AN5" s="23">
        <v>1</v>
      </c>
    </row>
    <row r="6" spans="1:40" x14ac:dyDescent="0.25">
      <c r="A6" s="20">
        <v>5</v>
      </c>
      <c r="B6" s="11" t="s">
        <v>50</v>
      </c>
      <c r="C6" s="11" t="s">
        <v>51</v>
      </c>
      <c r="D6" s="11">
        <v>1</v>
      </c>
      <c r="E6" s="24"/>
      <c r="F6" s="24"/>
      <c r="G6" s="12">
        <v>167.04</v>
      </c>
      <c r="H6" s="12">
        <v>359</v>
      </c>
      <c r="I6" s="12">
        <v>42</v>
      </c>
      <c r="J6" s="12">
        <v>100</v>
      </c>
      <c r="K6" s="13">
        <v>30.14</v>
      </c>
      <c r="L6" s="13">
        <v>1880</v>
      </c>
      <c r="M6" s="13">
        <v>412</v>
      </c>
      <c r="N6" s="13">
        <v>94.4</v>
      </c>
      <c r="O6" s="14">
        <v>80.7</v>
      </c>
      <c r="P6" s="14">
        <v>697</v>
      </c>
      <c r="Q6" s="14">
        <v>117</v>
      </c>
      <c r="R6" s="14">
        <v>93.8</v>
      </c>
      <c r="S6" s="15">
        <v>27.65</v>
      </c>
      <c r="T6" s="15">
        <v>2061</v>
      </c>
      <c r="U6" s="15">
        <v>597</v>
      </c>
      <c r="V6" s="15">
        <v>95</v>
      </c>
      <c r="W6" s="16">
        <v>117.88</v>
      </c>
      <c r="X6" s="16">
        <v>492</v>
      </c>
      <c r="Y6" s="16">
        <v>177</v>
      </c>
      <c r="Z6" s="16">
        <v>96.7</v>
      </c>
      <c r="AA6" s="17">
        <v>35.549999999999997</v>
      </c>
      <c r="AB6" s="17">
        <v>1519</v>
      </c>
      <c r="AC6" s="17">
        <v>623</v>
      </c>
      <c r="AD6" s="17">
        <v>90</v>
      </c>
      <c r="AE6" s="18">
        <v>58.27</v>
      </c>
      <c r="AF6" s="18">
        <v>961</v>
      </c>
      <c r="AG6" s="18">
        <v>242</v>
      </c>
      <c r="AH6" s="18">
        <v>93.3</v>
      </c>
      <c r="AI6" s="19">
        <v>173.21</v>
      </c>
      <c r="AJ6" s="19">
        <v>346</v>
      </c>
      <c r="AK6" s="19">
        <v>45</v>
      </c>
      <c r="AL6" s="19">
        <v>100</v>
      </c>
      <c r="AM6" s="22">
        <v>0</v>
      </c>
      <c r="AN6" s="23">
        <v>3</v>
      </c>
    </row>
    <row r="7" spans="1:40" x14ac:dyDescent="0.25">
      <c r="A7" s="20">
        <v>6</v>
      </c>
      <c r="B7" s="11" t="s">
        <v>52</v>
      </c>
      <c r="C7" s="11" t="s">
        <v>53</v>
      </c>
      <c r="D7" s="11">
        <v>2</v>
      </c>
      <c r="E7" s="24"/>
      <c r="F7" s="24"/>
      <c r="G7" s="12">
        <v>116.09</v>
      </c>
      <c r="H7" s="12">
        <v>388</v>
      </c>
      <c r="I7" s="12">
        <v>141</v>
      </c>
      <c r="J7" s="12">
        <v>75</v>
      </c>
      <c r="K7" s="13">
        <v>52.21</v>
      </c>
      <c r="L7" s="13">
        <v>1085</v>
      </c>
      <c r="M7" s="13">
        <v>213</v>
      </c>
      <c r="N7" s="13">
        <v>94.4</v>
      </c>
      <c r="O7" s="14">
        <v>100.51</v>
      </c>
      <c r="P7" s="14">
        <v>578</v>
      </c>
      <c r="Q7" s="14">
        <v>134</v>
      </c>
      <c r="R7" s="14">
        <v>96.9</v>
      </c>
      <c r="S7" s="15">
        <v>48.91</v>
      </c>
      <c r="T7" s="15">
        <v>1165</v>
      </c>
      <c r="U7" s="15">
        <v>309</v>
      </c>
      <c r="V7" s="15">
        <v>95</v>
      </c>
      <c r="W7" s="16">
        <v>139.27000000000001</v>
      </c>
      <c r="X7" s="16">
        <v>416</v>
      </c>
      <c r="Y7" s="16">
        <v>71</v>
      </c>
      <c r="Z7" s="16">
        <v>96.7</v>
      </c>
      <c r="AA7" s="17">
        <v>45.25</v>
      </c>
      <c r="AB7" s="17">
        <v>1260</v>
      </c>
      <c r="AC7" s="17">
        <v>477</v>
      </c>
      <c r="AD7" s="17">
        <v>95</v>
      </c>
      <c r="AE7" s="18">
        <v>70.290000000000006</v>
      </c>
      <c r="AF7" s="18">
        <v>768</v>
      </c>
      <c r="AG7" s="18">
        <v>147</v>
      </c>
      <c r="AH7" s="18">
        <v>90</v>
      </c>
      <c r="AI7" s="19">
        <v>177.95</v>
      </c>
      <c r="AJ7" s="19">
        <v>337</v>
      </c>
      <c r="AK7" s="19">
        <v>81</v>
      </c>
      <c r="AL7" s="19">
        <v>100</v>
      </c>
      <c r="AM7" s="22">
        <v>6</v>
      </c>
      <c r="AN7" s="23">
        <v>1</v>
      </c>
    </row>
    <row r="8" spans="1:40" x14ac:dyDescent="0.25">
      <c r="A8" s="20">
        <v>7</v>
      </c>
      <c r="B8" s="11" t="s">
        <v>54</v>
      </c>
      <c r="C8" s="11" t="s">
        <v>55</v>
      </c>
      <c r="D8" s="11">
        <v>1</v>
      </c>
      <c r="E8" s="24"/>
      <c r="F8" s="24"/>
      <c r="G8" s="12">
        <v>146.82</v>
      </c>
      <c r="H8" s="12">
        <v>409</v>
      </c>
      <c r="I8" s="12">
        <v>38</v>
      </c>
      <c r="J8" s="12">
        <v>100</v>
      </c>
      <c r="K8" s="13">
        <v>58.2</v>
      </c>
      <c r="L8" s="13">
        <v>1031</v>
      </c>
      <c r="M8" s="13">
        <v>183</v>
      </c>
      <c r="N8" s="13">
        <v>100</v>
      </c>
      <c r="O8" s="14">
        <v>107.47</v>
      </c>
      <c r="P8" s="14">
        <v>558</v>
      </c>
      <c r="Q8" s="14">
        <v>76</v>
      </c>
      <c r="R8" s="14">
        <v>100</v>
      </c>
      <c r="S8" s="15">
        <v>48.42</v>
      </c>
      <c r="T8" s="15">
        <v>1239</v>
      </c>
      <c r="U8" s="15">
        <v>315</v>
      </c>
      <c r="V8" s="15">
        <v>100</v>
      </c>
      <c r="W8" s="16">
        <v>148.77000000000001</v>
      </c>
      <c r="X8" s="16">
        <v>403</v>
      </c>
      <c r="Y8" s="16">
        <v>41</v>
      </c>
      <c r="Z8" s="16">
        <v>100</v>
      </c>
      <c r="AA8" s="17">
        <v>56.51</v>
      </c>
      <c r="AB8" s="17">
        <v>1009</v>
      </c>
      <c r="AC8" s="17">
        <v>328</v>
      </c>
      <c r="AD8" s="17">
        <v>95</v>
      </c>
      <c r="AE8" s="18">
        <v>73.81</v>
      </c>
      <c r="AF8" s="18">
        <v>786</v>
      </c>
      <c r="AG8" s="18">
        <v>198</v>
      </c>
      <c r="AH8" s="18">
        <v>96.7</v>
      </c>
      <c r="AI8" s="19">
        <v>135.68</v>
      </c>
      <c r="AJ8" s="19">
        <v>376</v>
      </c>
      <c r="AK8" s="19">
        <v>33</v>
      </c>
      <c r="AL8" s="19">
        <v>85</v>
      </c>
      <c r="AM8" s="22">
        <v>0</v>
      </c>
      <c r="AN8" s="23">
        <v>0</v>
      </c>
    </row>
    <row r="9" spans="1:40" x14ac:dyDescent="0.25">
      <c r="A9" s="20">
        <v>8</v>
      </c>
      <c r="B9" s="11" t="s">
        <v>56</v>
      </c>
      <c r="C9" s="11" t="s">
        <v>57</v>
      </c>
      <c r="D9" s="11">
        <v>1</v>
      </c>
      <c r="E9" s="24"/>
      <c r="F9" s="24"/>
      <c r="G9" s="12">
        <v>164.14</v>
      </c>
      <c r="H9" s="12">
        <v>366</v>
      </c>
      <c r="I9" s="12">
        <v>40</v>
      </c>
      <c r="J9" s="12">
        <v>100</v>
      </c>
      <c r="K9" s="13">
        <v>59.74</v>
      </c>
      <c r="L9" s="13">
        <v>976</v>
      </c>
      <c r="M9" s="13">
        <v>158</v>
      </c>
      <c r="N9" s="13">
        <v>97.2</v>
      </c>
      <c r="O9" s="14">
        <v>126.3</v>
      </c>
      <c r="P9" s="14">
        <v>460</v>
      </c>
      <c r="Q9" s="14">
        <v>100</v>
      </c>
      <c r="R9" s="14">
        <v>96.9</v>
      </c>
      <c r="S9" s="15">
        <v>45.23</v>
      </c>
      <c r="T9" s="15">
        <v>1061</v>
      </c>
      <c r="U9" s="15">
        <v>159</v>
      </c>
      <c r="V9" s="15">
        <v>80</v>
      </c>
      <c r="W9" s="16">
        <v>148.75</v>
      </c>
      <c r="X9" s="16">
        <v>403</v>
      </c>
      <c r="Y9" s="16">
        <v>47</v>
      </c>
      <c r="Z9" s="16">
        <v>100</v>
      </c>
      <c r="AA9" s="17">
        <v>57.58</v>
      </c>
      <c r="AB9" s="17">
        <v>834</v>
      </c>
      <c r="AC9" s="17">
        <v>214</v>
      </c>
      <c r="AD9" s="17">
        <v>80</v>
      </c>
      <c r="AE9" s="18">
        <v>85.24</v>
      </c>
      <c r="AF9" s="18">
        <v>610</v>
      </c>
      <c r="AG9" s="18">
        <v>153</v>
      </c>
      <c r="AH9" s="18">
        <v>86.7</v>
      </c>
      <c r="AI9" s="19">
        <v>158.35</v>
      </c>
      <c r="AJ9" s="19">
        <v>379</v>
      </c>
      <c r="AK9" s="19">
        <v>62</v>
      </c>
      <c r="AL9" s="19">
        <v>100</v>
      </c>
      <c r="AM9" s="22">
        <v>5</v>
      </c>
      <c r="AN9" s="23">
        <v>3</v>
      </c>
    </row>
    <row r="10" spans="1:40" x14ac:dyDescent="0.25">
      <c r="A10" s="20">
        <v>9</v>
      </c>
      <c r="B10" s="11" t="s">
        <v>58</v>
      </c>
      <c r="C10" s="11" t="s">
        <v>59</v>
      </c>
      <c r="D10" s="11">
        <v>1</v>
      </c>
      <c r="E10" s="24"/>
      <c r="F10" s="24"/>
      <c r="G10" s="12">
        <v>120.66</v>
      </c>
      <c r="H10" s="12">
        <v>497</v>
      </c>
      <c r="I10" s="12">
        <v>65</v>
      </c>
      <c r="J10" s="12">
        <v>100</v>
      </c>
      <c r="K10" s="13">
        <v>29.19</v>
      </c>
      <c r="L10" s="13">
        <v>2055</v>
      </c>
      <c r="M10" s="13">
        <v>642</v>
      </c>
      <c r="N10" s="13">
        <v>100</v>
      </c>
      <c r="O10" s="14">
        <v>91.21</v>
      </c>
      <c r="P10" s="14">
        <v>658</v>
      </c>
      <c r="Q10" s="14">
        <v>154</v>
      </c>
      <c r="R10" s="14">
        <v>100</v>
      </c>
      <c r="S10" s="15">
        <v>24.05</v>
      </c>
      <c r="T10" s="15">
        <v>2370</v>
      </c>
      <c r="U10" s="15">
        <v>823</v>
      </c>
      <c r="V10" s="15">
        <v>95</v>
      </c>
      <c r="W10" s="16">
        <v>99.11</v>
      </c>
      <c r="X10" s="16">
        <v>585</v>
      </c>
      <c r="Y10" s="16">
        <v>89</v>
      </c>
      <c r="Z10" s="16">
        <v>96.7</v>
      </c>
      <c r="AA10" s="17">
        <v>30.32</v>
      </c>
      <c r="AB10" s="17">
        <v>1583</v>
      </c>
      <c r="AC10" s="17">
        <v>653</v>
      </c>
      <c r="AD10" s="17">
        <v>80</v>
      </c>
      <c r="AE10" s="18">
        <v>37.590000000000003</v>
      </c>
      <c r="AF10" s="18">
        <v>1117</v>
      </c>
      <c r="AG10" s="18">
        <v>401</v>
      </c>
      <c r="AH10" s="18">
        <v>70</v>
      </c>
      <c r="AI10" s="19">
        <v>126.22</v>
      </c>
      <c r="AJ10" s="19">
        <v>452</v>
      </c>
      <c r="AK10" s="19">
        <v>50</v>
      </c>
      <c r="AL10" s="19">
        <v>95</v>
      </c>
      <c r="AM10" s="22">
        <v>6</v>
      </c>
      <c r="AN10" s="23">
        <v>8</v>
      </c>
    </row>
    <row r="11" spans="1:40" x14ac:dyDescent="0.25">
      <c r="A11" s="20">
        <v>10</v>
      </c>
      <c r="B11" s="11" t="s">
        <v>60</v>
      </c>
      <c r="C11" s="11" t="s">
        <v>61</v>
      </c>
      <c r="D11" s="11">
        <v>2</v>
      </c>
      <c r="E11" s="24"/>
      <c r="F11" s="24"/>
      <c r="G11" s="12">
        <v>174.06</v>
      </c>
      <c r="H11" s="12">
        <v>345</v>
      </c>
      <c r="I11" s="12">
        <v>27</v>
      </c>
      <c r="J11" s="12">
        <v>100</v>
      </c>
      <c r="K11" s="13">
        <v>59.79</v>
      </c>
      <c r="L11" s="13">
        <v>976</v>
      </c>
      <c r="M11" s="13">
        <v>182</v>
      </c>
      <c r="N11" s="13">
        <v>97.2</v>
      </c>
      <c r="O11" s="14">
        <v>129.94</v>
      </c>
      <c r="P11" s="14">
        <v>433</v>
      </c>
      <c r="Q11" s="14">
        <v>49</v>
      </c>
      <c r="R11" s="14">
        <v>93.8</v>
      </c>
      <c r="S11" s="15">
        <v>43.94</v>
      </c>
      <c r="T11" s="15">
        <v>1092</v>
      </c>
      <c r="U11" s="15">
        <v>187</v>
      </c>
      <c r="V11" s="15">
        <v>80</v>
      </c>
      <c r="W11" s="16">
        <v>154.57</v>
      </c>
      <c r="X11" s="16">
        <v>388</v>
      </c>
      <c r="Y11" s="16">
        <v>53</v>
      </c>
      <c r="Z11" s="16">
        <v>100</v>
      </c>
      <c r="AA11" s="17">
        <v>55.48</v>
      </c>
      <c r="AB11" s="17">
        <v>865</v>
      </c>
      <c r="AC11" s="17">
        <v>297</v>
      </c>
      <c r="AD11" s="17">
        <v>80</v>
      </c>
      <c r="AE11" s="18">
        <v>49.71</v>
      </c>
      <c r="AF11" s="18">
        <v>483</v>
      </c>
      <c r="AG11" s="18">
        <v>71</v>
      </c>
      <c r="AH11" s="18">
        <v>40</v>
      </c>
      <c r="AI11" s="19">
        <v>170.73</v>
      </c>
      <c r="AJ11" s="19">
        <v>351</v>
      </c>
      <c r="AK11" s="19">
        <v>83</v>
      </c>
      <c r="AL11" s="19">
        <v>100</v>
      </c>
      <c r="AM11" s="22">
        <v>2</v>
      </c>
      <c r="AN11" s="23">
        <v>4</v>
      </c>
    </row>
    <row r="12" spans="1:40" x14ac:dyDescent="0.25">
      <c r="A12" s="20">
        <v>11</v>
      </c>
      <c r="B12" s="11" t="s">
        <v>62</v>
      </c>
      <c r="C12" s="11" t="s">
        <v>63</v>
      </c>
      <c r="D12" s="11">
        <v>1</v>
      </c>
      <c r="E12" s="24"/>
      <c r="F12" s="24"/>
      <c r="G12" s="12">
        <v>127.68</v>
      </c>
      <c r="H12" s="12">
        <v>423</v>
      </c>
      <c r="I12" s="12">
        <v>64</v>
      </c>
      <c r="J12" s="12">
        <v>90</v>
      </c>
      <c r="K12" s="13">
        <v>37.85</v>
      </c>
      <c r="L12" s="13">
        <v>1585</v>
      </c>
      <c r="M12" s="13">
        <v>347</v>
      </c>
      <c r="N12" s="13">
        <v>100</v>
      </c>
      <c r="O12" s="14">
        <v>94.59</v>
      </c>
      <c r="P12" s="14">
        <v>634</v>
      </c>
      <c r="Q12" s="14">
        <v>110</v>
      </c>
      <c r="R12" s="14">
        <v>100</v>
      </c>
      <c r="S12" s="15">
        <v>21.51</v>
      </c>
      <c r="T12" s="15">
        <v>2371</v>
      </c>
      <c r="U12" s="15">
        <v>677</v>
      </c>
      <c r="V12" s="15">
        <v>85</v>
      </c>
      <c r="W12" s="16">
        <v>112.78</v>
      </c>
      <c r="X12" s="16">
        <v>532</v>
      </c>
      <c r="Y12" s="16">
        <v>50</v>
      </c>
      <c r="Z12" s="16">
        <v>100</v>
      </c>
      <c r="AA12" s="17">
        <v>32.950000000000003</v>
      </c>
      <c r="AB12" s="17">
        <v>1639</v>
      </c>
      <c r="AC12" s="17">
        <v>566</v>
      </c>
      <c r="AD12" s="17">
        <v>90</v>
      </c>
      <c r="AE12" s="18">
        <v>61.72</v>
      </c>
      <c r="AF12" s="18">
        <v>940</v>
      </c>
      <c r="AG12" s="18">
        <v>206</v>
      </c>
      <c r="AH12" s="18">
        <v>96.7</v>
      </c>
      <c r="AI12" s="19">
        <v>140.52000000000001</v>
      </c>
      <c r="AJ12" s="19">
        <v>427</v>
      </c>
      <c r="AK12" s="19">
        <v>67</v>
      </c>
      <c r="AL12" s="19">
        <v>100</v>
      </c>
      <c r="AM12" s="22">
        <v>0</v>
      </c>
      <c r="AN12" s="23">
        <v>1</v>
      </c>
    </row>
    <row r="13" spans="1:40" x14ac:dyDescent="0.25">
      <c r="A13" s="20">
        <v>12</v>
      </c>
      <c r="B13" s="11" t="s">
        <v>64</v>
      </c>
      <c r="C13" s="11" t="s">
        <v>65</v>
      </c>
      <c r="D13" s="11">
        <v>2</v>
      </c>
      <c r="E13" s="24"/>
      <c r="F13" s="24"/>
      <c r="G13" s="12">
        <v>181.31</v>
      </c>
      <c r="H13" s="12">
        <v>331</v>
      </c>
      <c r="I13" s="12">
        <v>22</v>
      </c>
      <c r="J13" s="12">
        <v>100</v>
      </c>
      <c r="K13" s="13">
        <v>36.17</v>
      </c>
      <c r="L13" s="13">
        <v>1613</v>
      </c>
      <c r="M13" s="13">
        <v>613</v>
      </c>
      <c r="N13" s="13">
        <v>97.2</v>
      </c>
      <c r="O13" s="14">
        <v>93.12</v>
      </c>
      <c r="P13" s="14">
        <v>604</v>
      </c>
      <c r="Q13" s="14">
        <v>171</v>
      </c>
      <c r="R13" s="14">
        <v>93.8</v>
      </c>
      <c r="S13" s="15">
        <v>31.38</v>
      </c>
      <c r="T13" s="15">
        <v>1912</v>
      </c>
      <c r="U13" s="15">
        <v>828</v>
      </c>
      <c r="V13" s="15">
        <v>100</v>
      </c>
      <c r="W13" s="16">
        <v>147.34</v>
      </c>
      <c r="X13" s="16">
        <v>407</v>
      </c>
      <c r="Y13" s="16">
        <v>63</v>
      </c>
      <c r="Z13" s="16">
        <v>100</v>
      </c>
      <c r="AA13" s="17">
        <v>26.43</v>
      </c>
      <c r="AB13" s="17">
        <v>1476</v>
      </c>
      <c r="AC13" s="17">
        <v>288</v>
      </c>
      <c r="AD13" s="17">
        <v>65</v>
      </c>
      <c r="AE13" s="18">
        <v>58.16</v>
      </c>
      <c r="AF13" s="18">
        <v>860</v>
      </c>
      <c r="AG13" s="18">
        <v>299</v>
      </c>
      <c r="AH13" s="18">
        <v>83.3</v>
      </c>
      <c r="AI13" s="19">
        <v>170.31</v>
      </c>
      <c r="AJ13" s="19">
        <v>352</v>
      </c>
      <c r="AK13" s="19">
        <v>30</v>
      </c>
      <c r="AL13" s="19">
        <v>100</v>
      </c>
      <c r="AM13" s="22">
        <v>2</v>
      </c>
      <c r="AN13" s="23">
        <v>2</v>
      </c>
    </row>
    <row r="14" spans="1:40" x14ac:dyDescent="0.25">
      <c r="A14" s="20">
        <v>13</v>
      </c>
      <c r="B14" s="11" t="s">
        <v>68</v>
      </c>
      <c r="C14" s="11" t="s">
        <v>69</v>
      </c>
      <c r="D14" s="11">
        <v>2</v>
      </c>
      <c r="E14" s="24"/>
      <c r="F14" s="24"/>
      <c r="G14" s="12">
        <v>142.51</v>
      </c>
      <c r="H14" s="12">
        <v>421</v>
      </c>
      <c r="I14" s="12">
        <v>74</v>
      </c>
      <c r="J14" s="12">
        <v>100</v>
      </c>
      <c r="K14" s="13">
        <v>36.6</v>
      </c>
      <c r="L14" s="13">
        <v>1457</v>
      </c>
      <c r="M14" s="13">
        <v>300</v>
      </c>
      <c r="N14" s="13">
        <v>88.9</v>
      </c>
      <c r="O14" s="14">
        <v>101.21</v>
      </c>
      <c r="P14" s="14">
        <v>556</v>
      </c>
      <c r="Q14" s="14">
        <v>113</v>
      </c>
      <c r="R14" s="14">
        <v>93.8</v>
      </c>
      <c r="S14" s="15">
        <v>30.44</v>
      </c>
      <c r="T14" s="15">
        <v>1971</v>
      </c>
      <c r="U14" s="15">
        <v>735</v>
      </c>
      <c r="V14" s="15">
        <v>100</v>
      </c>
      <c r="W14" s="16">
        <v>128.88</v>
      </c>
      <c r="X14" s="16">
        <v>466</v>
      </c>
      <c r="Y14" s="16">
        <v>82</v>
      </c>
      <c r="Z14" s="16">
        <v>100</v>
      </c>
      <c r="AA14" s="17">
        <v>55.13</v>
      </c>
      <c r="AB14" s="17">
        <v>1088</v>
      </c>
      <c r="AC14" s="17">
        <v>306</v>
      </c>
      <c r="AD14" s="17">
        <v>100</v>
      </c>
      <c r="AE14" s="18">
        <v>26.02</v>
      </c>
      <c r="AF14" s="18">
        <v>1076</v>
      </c>
      <c r="AG14" s="18">
        <v>291</v>
      </c>
      <c r="AH14" s="18">
        <v>46.7</v>
      </c>
      <c r="AI14" s="19">
        <v>188.87</v>
      </c>
      <c r="AJ14" s="19">
        <v>318</v>
      </c>
      <c r="AK14" s="19">
        <v>38</v>
      </c>
      <c r="AL14" s="19">
        <v>100</v>
      </c>
      <c r="AM14" s="22">
        <v>9</v>
      </c>
      <c r="AN14" s="23">
        <v>5</v>
      </c>
    </row>
    <row r="15" spans="1:40" x14ac:dyDescent="0.25">
      <c r="A15" s="20">
        <v>14</v>
      </c>
      <c r="B15" s="11" t="s">
        <v>70</v>
      </c>
      <c r="C15" s="11" t="s">
        <v>71</v>
      </c>
      <c r="D15" s="11">
        <v>2</v>
      </c>
      <c r="E15" s="24"/>
      <c r="F15" s="24"/>
      <c r="G15" s="12">
        <v>133.74</v>
      </c>
      <c r="H15" s="12">
        <v>449</v>
      </c>
      <c r="I15" s="12">
        <v>60</v>
      </c>
      <c r="J15" s="12">
        <v>100</v>
      </c>
      <c r="K15" s="13">
        <v>32.880000000000003</v>
      </c>
      <c r="L15" s="13">
        <v>1724</v>
      </c>
      <c r="M15" s="13">
        <v>333</v>
      </c>
      <c r="N15" s="13">
        <v>94.4</v>
      </c>
      <c r="O15" s="14">
        <v>84.3</v>
      </c>
      <c r="P15" s="14">
        <v>711</v>
      </c>
      <c r="Q15" s="14">
        <v>193</v>
      </c>
      <c r="R15" s="14">
        <v>100</v>
      </c>
      <c r="S15" s="15">
        <v>36.56</v>
      </c>
      <c r="T15" s="15">
        <v>1641</v>
      </c>
      <c r="U15" s="15">
        <v>454</v>
      </c>
      <c r="V15" s="15">
        <v>100</v>
      </c>
      <c r="W15" s="16">
        <v>133.44999999999999</v>
      </c>
      <c r="X15" s="16">
        <v>450</v>
      </c>
      <c r="Y15" s="16">
        <v>33</v>
      </c>
      <c r="Z15" s="16">
        <v>100</v>
      </c>
      <c r="AA15" s="17">
        <v>24.82</v>
      </c>
      <c r="AB15" s="17">
        <v>1934</v>
      </c>
      <c r="AC15" s="17">
        <v>644</v>
      </c>
      <c r="AD15" s="17">
        <v>80</v>
      </c>
      <c r="AE15" s="18">
        <v>44.39</v>
      </c>
      <c r="AF15" s="18">
        <v>1081</v>
      </c>
      <c r="AG15" s="18">
        <v>225</v>
      </c>
      <c r="AH15" s="18">
        <v>80</v>
      </c>
      <c r="AI15" s="19">
        <v>156.62</v>
      </c>
      <c r="AJ15" s="19">
        <v>383</v>
      </c>
      <c r="AK15" s="19">
        <v>32</v>
      </c>
      <c r="AL15" s="19">
        <v>100</v>
      </c>
      <c r="AM15" s="22">
        <v>8</v>
      </c>
      <c r="AN15" s="23">
        <v>6</v>
      </c>
    </row>
    <row r="16" spans="1:40" x14ac:dyDescent="0.25">
      <c r="A16" s="20">
        <v>15</v>
      </c>
      <c r="B16" s="11" t="s">
        <v>72</v>
      </c>
      <c r="C16" s="11" t="s">
        <v>73</v>
      </c>
      <c r="D16" s="11">
        <v>1</v>
      </c>
      <c r="E16" s="24"/>
      <c r="F16" s="24"/>
      <c r="G16" s="12">
        <v>162.9</v>
      </c>
      <c r="H16" s="12">
        <v>368</v>
      </c>
      <c r="I16" s="12">
        <v>37</v>
      </c>
      <c r="J16" s="12">
        <v>100</v>
      </c>
      <c r="K16" s="13">
        <v>40.31</v>
      </c>
      <c r="L16" s="13">
        <v>1447</v>
      </c>
      <c r="M16" s="13">
        <v>248</v>
      </c>
      <c r="N16" s="13">
        <v>97.2</v>
      </c>
      <c r="O16" s="14">
        <v>91.48</v>
      </c>
      <c r="P16" s="14">
        <v>656</v>
      </c>
      <c r="Q16" s="14">
        <v>53</v>
      </c>
      <c r="R16" s="14">
        <v>100</v>
      </c>
      <c r="S16" s="15">
        <v>27.51</v>
      </c>
      <c r="T16" s="15">
        <v>2072</v>
      </c>
      <c r="U16" s="15">
        <v>431</v>
      </c>
      <c r="V16" s="15">
        <v>95</v>
      </c>
      <c r="W16" s="16">
        <v>94.63</v>
      </c>
      <c r="X16" s="16">
        <v>634</v>
      </c>
      <c r="Y16" s="16">
        <v>145</v>
      </c>
      <c r="Z16" s="16">
        <v>100</v>
      </c>
      <c r="AA16" s="17">
        <v>29.95</v>
      </c>
      <c r="AB16" s="17">
        <v>1402</v>
      </c>
      <c r="AC16" s="17">
        <v>373</v>
      </c>
      <c r="AD16" s="17">
        <v>70</v>
      </c>
      <c r="AE16" s="18">
        <v>43.56</v>
      </c>
      <c r="AF16" s="18">
        <v>1102</v>
      </c>
      <c r="AG16" s="18">
        <v>275</v>
      </c>
      <c r="AH16" s="18">
        <v>80</v>
      </c>
      <c r="AI16" s="19">
        <v>172.33</v>
      </c>
      <c r="AJ16" s="19">
        <v>348</v>
      </c>
      <c r="AK16" s="19">
        <v>51</v>
      </c>
      <c r="AL16" s="19">
        <v>100</v>
      </c>
      <c r="AM16" s="22">
        <v>5</v>
      </c>
      <c r="AN16" s="23">
        <v>14</v>
      </c>
    </row>
    <row r="17" spans="1:40" x14ac:dyDescent="0.25">
      <c r="A17" s="20">
        <v>16</v>
      </c>
      <c r="B17" s="11" t="s">
        <v>74</v>
      </c>
      <c r="C17" s="11" t="s">
        <v>75</v>
      </c>
      <c r="D17" s="11">
        <v>2</v>
      </c>
      <c r="E17" s="24"/>
      <c r="F17" s="24"/>
      <c r="G17" s="12">
        <v>139.62</v>
      </c>
      <c r="H17" s="12">
        <v>387</v>
      </c>
      <c r="I17" s="12">
        <v>34</v>
      </c>
      <c r="J17" s="12">
        <v>90</v>
      </c>
      <c r="K17" s="13">
        <v>40.9</v>
      </c>
      <c r="L17" s="13">
        <v>1467</v>
      </c>
      <c r="M17" s="13">
        <v>216</v>
      </c>
      <c r="N17" s="13">
        <v>100</v>
      </c>
      <c r="O17" s="14">
        <v>108.96</v>
      </c>
      <c r="P17" s="14">
        <v>551</v>
      </c>
      <c r="Q17" s="14">
        <v>96</v>
      </c>
      <c r="R17" s="14">
        <v>100</v>
      </c>
      <c r="S17" s="15">
        <v>33.74</v>
      </c>
      <c r="T17" s="15">
        <v>1601</v>
      </c>
      <c r="U17" s="15">
        <v>414</v>
      </c>
      <c r="V17" s="15">
        <v>90</v>
      </c>
      <c r="W17" s="16">
        <v>118.12</v>
      </c>
      <c r="X17" s="16">
        <v>508</v>
      </c>
      <c r="Y17" s="16">
        <v>98</v>
      </c>
      <c r="Z17" s="16">
        <v>100</v>
      </c>
      <c r="AA17" s="17">
        <v>44.38</v>
      </c>
      <c r="AB17" s="17">
        <v>1014</v>
      </c>
      <c r="AC17" s="17">
        <v>199</v>
      </c>
      <c r="AD17" s="17">
        <v>75</v>
      </c>
      <c r="AE17" s="18">
        <v>48.16</v>
      </c>
      <c r="AF17" s="18">
        <v>955</v>
      </c>
      <c r="AG17" s="18">
        <v>350</v>
      </c>
      <c r="AH17" s="18">
        <v>76.7</v>
      </c>
      <c r="AI17" s="19">
        <v>141.41</v>
      </c>
      <c r="AJ17" s="19">
        <v>414</v>
      </c>
      <c r="AK17" s="19">
        <v>29</v>
      </c>
      <c r="AL17" s="19">
        <v>97.5</v>
      </c>
      <c r="AM17" s="22">
        <v>3</v>
      </c>
      <c r="AN17" s="23">
        <v>6</v>
      </c>
    </row>
    <row r="18" spans="1:40" x14ac:dyDescent="0.25">
      <c r="A18" s="20">
        <v>17</v>
      </c>
      <c r="B18" s="11" t="s">
        <v>76</v>
      </c>
      <c r="C18" s="11" t="s">
        <v>77</v>
      </c>
      <c r="D18" s="11">
        <v>1</v>
      </c>
      <c r="E18" s="24"/>
      <c r="F18" s="24"/>
      <c r="G18" s="12">
        <v>157.37</v>
      </c>
      <c r="H18" s="12">
        <v>381</v>
      </c>
      <c r="I18" s="12">
        <v>57</v>
      </c>
      <c r="J18" s="12">
        <v>100</v>
      </c>
      <c r="K18" s="13">
        <v>40.340000000000003</v>
      </c>
      <c r="L18" s="13">
        <v>1488</v>
      </c>
      <c r="M18" s="13">
        <v>292</v>
      </c>
      <c r="N18" s="13">
        <v>100</v>
      </c>
      <c r="O18" s="14">
        <v>115.68</v>
      </c>
      <c r="P18" s="14">
        <v>519</v>
      </c>
      <c r="Q18" s="14">
        <v>80</v>
      </c>
      <c r="R18" s="14">
        <v>100</v>
      </c>
      <c r="S18" s="15">
        <v>28.46</v>
      </c>
      <c r="T18" s="15">
        <v>2003</v>
      </c>
      <c r="U18" s="15">
        <v>577</v>
      </c>
      <c r="V18" s="15">
        <v>95</v>
      </c>
      <c r="W18" s="16">
        <v>116.76</v>
      </c>
      <c r="X18" s="16">
        <v>514</v>
      </c>
      <c r="Y18" s="16">
        <v>76</v>
      </c>
      <c r="Z18" s="16">
        <v>100</v>
      </c>
      <c r="AA18" s="17">
        <v>39.64</v>
      </c>
      <c r="AB18" s="17">
        <v>1438</v>
      </c>
      <c r="AC18" s="17">
        <v>286</v>
      </c>
      <c r="AD18" s="17">
        <v>95</v>
      </c>
      <c r="AE18" s="35">
        <v>55.25</v>
      </c>
      <c r="AF18" s="18" t="s">
        <v>88</v>
      </c>
      <c r="AG18" s="18" t="s">
        <v>88</v>
      </c>
      <c r="AH18" s="18" t="s">
        <v>88</v>
      </c>
      <c r="AI18" s="19">
        <v>151.22</v>
      </c>
      <c r="AJ18" s="19">
        <v>397</v>
      </c>
      <c r="AK18" s="19">
        <v>83</v>
      </c>
      <c r="AL18" s="19">
        <v>100</v>
      </c>
      <c r="AM18" s="22">
        <v>12</v>
      </c>
      <c r="AN18" s="23">
        <v>10</v>
      </c>
    </row>
    <row r="19" spans="1:40" x14ac:dyDescent="0.25">
      <c r="A19" s="20">
        <v>18</v>
      </c>
      <c r="B19" s="11" t="s">
        <v>78</v>
      </c>
      <c r="C19" s="11" t="s">
        <v>79</v>
      </c>
      <c r="D19" s="11">
        <v>2</v>
      </c>
      <c r="E19" s="24"/>
      <c r="F19" s="24"/>
      <c r="G19" s="12">
        <v>147.71</v>
      </c>
      <c r="H19" s="12">
        <v>406</v>
      </c>
      <c r="I19" s="12">
        <v>49</v>
      </c>
      <c r="J19" s="12">
        <v>100</v>
      </c>
      <c r="K19" s="13">
        <v>44.29</v>
      </c>
      <c r="L19" s="13">
        <v>1280</v>
      </c>
      <c r="M19" s="13">
        <v>272</v>
      </c>
      <c r="N19" s="13">
        <v>94.4</v>
      </c>
      <c r="O19" s="14">
        <v>102.12</v>
      </c>
      <c r="P19" s="14">
        <v>569</v>
      </c>
      <c r="Q19" s="14">
        <v>114</v>
      </c>
      <c r="R19" s="14">
        <v>96.9</v>
      </c>
      <c r="S19" s="15">
        <v>34.159999999999997</v>
      </c>
      <c r="T19" s="15">
        <v>1756</v>
      </c>
      <c r="U19" s="15">
        <v>466</v>
      </c>
      <c r="V19" s="15">
        <v>100</v>
      </c>
      <c r="W19" s="16">
        <v>137.19999999999999</v>
      </c>
      <c r="X19" s="16">
        <v>437</v>
      </c>
      <c r="Y19" s="16">
        <v>22</v>
      </c>
      <c r="Z19" s="16">
        <v>100</v>
      </c>
      <c r="AA19" s="17">
        <v>50.95</v>
      </c>
      <c r="AB19" s="17">
        <v>1119</v>
      </c>
      <c r="AC19" s="17">
        <v>333</v>
      </c>
      <c r="AD19" s="17">
        <v>95</v>
      </c>
      <c r="AE19" s="18">
        <v>66.05</v>
      </c>
      <c r="AF19" s="18">
        <v>908</v>
      </c>
      <c r="AG19" s="18">
        <v>292</v>
      </c>
      <c r="AH19" s="18">
        <v>100</v>
      </c>
      <c r="AI19" s="19">
        <v>166.34</v>
      </c>
      <c r="AJ19" s="19">
        <v>361</v>
      </c>
      <c r="AK19" s="19">
        <v>43</v>
      </c>
      <c r="AL19" s="19">
        <v>100</v>
      </c>
      <c r="AM19" s="22">
        <v>2</v>
      </c>
      <c r="AN19" s="23">
        <v>2</v>
      </c>
    </row>
    <row r="20" spans="1:40" x14ac:dyDescent="0.25">
      <c r="A20" s="20">
        <v>19</v>
      </c>
      <c r="B20" s="11" t="s">
        <v>80</v>
      </c>
      <c r="C20" s="11" t="s">
        <v>81</v>
      </c>
      <c r="D20" s="11">
        <v>2</v>
      </c>
      <c r="E20" s="24"/>
      <c r="F20" s="24"/>
      <c r="G20" s="12">
        <v>159.26</v>
      </c>
      <c r="H20" s="12">
        <v>377</v>
      </c>
      <c r="I20" s="12">
        <v>33</v>
      </c>
      <c r="J20" s="12">
        <v>100</v>
      </c>
      <c r="K20" s="13">
        <v>43.11</v>
      </c>
      <c r="L20" s="13">
        <v>1276</v>
      </c>
      <c r="M20" s="13">
        <v>273</v>
      </c>
      <c r="N20" s="13">
        <v>91.7</v>
      </c>
      <c r="O20" s="14">
        <v>104.33</v>
      </c>
      <c r="P20" s="14">
        <v>575</v>
      </c>
      <c r="Q20" s="14">
        <v>69</v>
      </c>
      <c r="R20" s="14">
        <v>100</v>
      </c>
      <c r="S20" s="15">
        <v>35.89</v>
      </c>
      <c r="T20" s="15">
        <v>1421</v>
      </c>
      <c r="U20" s="15">
        <v>260</v>
      </c>
      <c r="V20" s="15">
        <v>85</v>
      </c>
      <c r="W20" s="16">
        <v>114.22</v>
      </c>
      <c r="X20" s="16">
        <v>525</v>
      </c>
      <c r="Y20" s="16">
        <v>110</v>
      </c>
      <c r="Z20" s="16">
        <v>100</v>
      </c>
      <c r="AA20" s="17">
        <v>40.450000000000003</v>
      </c>
      <c r="AB20" s="17">
        <v>1187</v>
      </c>
      <c r="AC20" s="17">
        <v>462</v>
      </c>
      <c r="AD20" s="17">
        <v>80</v>
      </c>
      <c r="AE20" s="18">
        <v>47.88</v>
      </c>
      <c r="AF20" s="18">
        <v>835</v>
      </c>
      <c r="AG20" s="18">
        <v>164</v>
      </c>
      <c r="AH20" s="18">
        <v>66.7</v>
      </c>
      <c r="AI20" s="19">
        <v>151.63</v>
      </c>
      <c r="AJ20" s="19">
        <v>396</v>
      </c>
      <c r="AK20" s="19">
        <v>50</v>
      </c>
      <c r="AL20" s="19">
        <v>100</v>
      </c>
      <c r="AM20" s="22">
        <v>1</v>
      </c>
      <c r="AN20" s="23">
        <v>2</v>
      </c>
    </row>
    <row r="21" spans="1:40" x14ac:dyDescent="0.25">
      <c r="A21" s="20">
        <v>20</v>
      </c>
      <c r="B21" s="11" t="s">
        <v>82</v>
      </c>
      <c r="C21" s="11" t="s">
        <v>83</v>
      </c>
      <c r="D21" s="11">
        <v>2</v>
      </c>
      <c r="E21" s="24"/>
      <c r="F21" s="24"/>
      <c r="G21" s="12">
        <v>159.99</v>
      </c>
      <c r="H21" s="12">
        <v>375</v>
      </c>
      <c r="I21" s="12">
        <v>26</v>
      </c>
      <c r="J21" s="12">
        <v>100</v>
      </c>
      <c r="K21" s="13">
        <v>51.84</v>
      </c>
      <c r="L21" s="13">
        <v>1125</v>
      </c>
      <c r="M21" s="13">
        <v>305</v>
      </c>
      <c r="N21" s="13">
        <v>97.2</v>
      </c>
      <c r="O21" s="14">
        <v>118.37</v>
      </c>
      <c r="P21" s="14">
        <v>491</v>
      </c>
      <c r="Q21" s="14">
        <v>63</v>
      </c>
      <c r="R21" s="14">
        <v>96.9</v>
      </c>
      <c r="S21" s="15">
        <v>39.29</v>
      </c>
      <c r="T21" s="15">
        <v>1374</v>
      </c>
      <c r="U21" s="15">
        <v>403</v>
      </c>
      <c r="V21" s="15">
        <v>90</v>
      </c>
      <c r="W21" s="16">
        <v>131.51</v>
      </c>
      <c r="X21" s="16">
        <v>456</v>
      </c>
      <c r="Y21" s="16">
        <v>121</v>
      </c>
      <c r="Z21" s="16">
        <v>100</v>
      </c>
      <c r="AA21" s="17">
        <v>57.96</v>
      </c>
      <c r="AB21" s="17">
        <v>932</v>
      </c>
      <c r="AC21" s="17">
        <v>242</v>
      </c>
      <c r="AD21" s="17">
        <v>90</v>
      </c>
      <c r="AE21" s="18">
        <v>60.8</v>
      </c>
      <c r="AF21" s="18">
        <v>757</v>
      </c>
      <c r="AG21" s="18">
        <v>233</v>
      </c>
      <c r="AH21" s="18">
        <v>76.7</v>
      </c>
      <c r="AI21" s="19">
        <v>172</v>
      </c>
      <c r="AJ21" s="19">
        <v>348</v>
      </c>
      <c r="AK21" s="19">
        <v>29</v>
      </c>
      <c r="AL21" s="19">
        <v>100</v>
      </c>
      <c r="AM21" s="22">
        <v>3</v>
      </c>
      <c r="AN21" s="23">
        <v>10</v>
      </c>
    </row>
    <row r="22" spans="1:40" x14ac:dyDescent="0.25">
      <c r="A22" s="20">
        <v>21</v>
      </c>
      <c r="B22" s="11" t="s">
        <v>84</v>
      </c>
      <c r="C22" s="11" t="s">
        <v>85</v>
      </c>
      <c r="D22" s="11">
        <v>2</v>
      </c>
      <c r="E22" s="24"/>
      <c r="F22" s="24"/>
      <c r="G22" s="12">
        <v>204.08</v>
      </c>
      <c r="H22" s="12">
        <v>294</v>
      </c>
      <c r="I22" s="12">
        <v>37</v>
      </c>
      <c r="J22" s="12">
        <v>100</v>
      </c>
      <c r="K22" s="13">
        <v>52.42</v>
      </c>
      <c r="L22" s="13">
        <v>1113</v>
      </c>
      <c r="M22" s="13">
        <v>233</v>
      </c>
      <c r="N22" s="13">
        <v>97.2</v>
      </c>
      <c r="O22" s="14">
        <v>114.52</v>
      </c>
      <c r="P22" s="14">
        <v>508</v>
      </c>
      <c r="Q22" s="14">
        <v>88</v>
      </c>
      <c r="R22" s="14">
        <v>96.9</v>
      </c>
      <c r="S22" s="15">
        <v>28.84</v>
      </c>
      <c r="T22" s="15">
        <v>1872</v>
      </c>
      <c r="U22" s="15">
        <v>451</v>
      </c>
      <c r="V22" s="15">
        <v>90</v>
      </c>
      <c r="W22" s="16">
        <v>151.71</v>
      </c>
      <c r="X22" s="16">
        <v>396</v>
      </c>
      <c r="Y22" s="16">
        <v>42</v>
      </c>
      <c r="Z22" s="16">
        <v>100</v>
      </c>
      <c r="AA22" s="17">
        <v>36.68</v>
      </c>
      <c r="AB22" s="17">
        <v>1390</v>
      </c>
      <c r="AC22" s="17">
        <v>359</v>
      </c>
      <c r="AD22" s="17">
        <v>85</v>
      </c>
      <c r="AE22" s="18">
        <v>40.630000000000003</v>
      </c>
      <c r="AF22" s="18">
        <v>886</v>
      </c>
      <c r="AG22" s="18">
        <v>257</v>
      </c>
      <c r="AH22" s="18">
        <v>60</v>
      </c>
      <c r="AI22" s="19">
        <v>189.01</v>
      </c>
      <c r="AJ22" s="19">
        <v>317</v>
      </c>
      <c r="AK22" s="19">
        <v>37</v>
      </c>
      <c r="AL22" s="19">
        <v>100</v>
      </c>
      <c r="AM22" s="22">
        <v>5</v>
      </c>
      <c r="AN22" s="23">
        <v>8</v>
      </c>
    </row>
    <row r="23" spans="1:40" x14ac:dyDescent="0.25">
      <c r="A23" s="20">
        <v>24</v>
      </c>
      <c r="B23" s="26" t="s">
        <v>66</v>
      </c>
      <c r="C23" s="26" t="s">
        <v>67</v>
      </c>
      <c r="D23" s="11">
        <v>1</v>
      </c>
      <c r="E23" s="24"/>
      <c r="F23" s="24"/>
      <c r="G23" s="12">
        <v>128.87</v>
      </c>
      <c r="H23" s="12">
        <v>466</v>
      </c>
      <c r="I23" s="12">
        <v>45</v>
      </c>
      <c r="J23" s="12">
        <v>100</v>
      </c>
      <c r="K23" s="13">
        <v>52.82</v>
      </c>
      <c r="L23" s="13">
        <v>1136</v>
      </c>
      <c r="M23" s="13">
        <v>244</v>
      </c>
      <c r="N23" s="13">
        <v>100</v>
      </c>
      <c r="O23" s="14">
        <v>105.4</v>
      </c>
      <c r="P23" s="14">
        <v>551</v>
      </c>
      <c r="Q23" s="14">
        <v>129</v>
      </c>
      <c r="R23" s="14">
        <v>96.9</v>
      </c>
      <c r="S23" s="15">
        <v>42.94</v>
      </c>
      <c r="T23" s="15">
        <v>1328</v>
      </c>
      <c r="U23" s="15">
        <v>322</v>
      </c>
      <c r="V23" s="15">
        <v>95</v>
      </c>
      <c r="W23" s="16">
        <v>102.12</v>
      </c>
      <c r="X23" s="16">
        <v>588</v>
      </c>
      <c r="Y23" s="16">
        <v>117</v>
      </c>
      <c r="Z23" s="16">
        <v>100</v>
      </c>
      <c r="AA23" s="17">
        <v>50.94</v>
      </c>
      <c r="AB23" s="17">
        <v>1178</v>
      </c>
      <c r="AC23" s="17">
        <v>260</v>
      </c>
      <c r="AD23" s="17">
        <v>100</v>
      </c>
      <c r="AE23" s="18">
        <v>67.400000000000006</v>
      </c>
      <c r="AF23" s="18">
        <v>861</v>
      </c>
      <c r="AG23" s="18">
        <v>206</v>
      </c>
      <c r="AH23" s="18">
        <v>96.7</v>
      </c>
      <c r="AI23" s="19">
        <v>138.74</v>
      </c>
      <c r="AJ23" s="19">
        <v>432</v>
      </c>
      <c r="AK23" s="19">
        <v>27</v>
      </c>
      <c r="AL23" s="19">
        <v>100</v>
      </c>
      <c r="AM23" s="22">
        <v>0</v>
      </c>
      <c r="AN23" s="23">
        <v>2</v>
      </c>
    </row>
    <row r="24" spans="1:40" x14ac:dyDescent="0.25">
      <c r="A24" s="20"/>
      <c r="E24" s="24"/>
      <c r="F24" s="24"/>
      <c r="G24" s="12">
        <f>AVERAGE(G2:G23)</f>
        <v>153.22999999999999</v>
      </c>
      <c r="K24" s="13">
        <f>AVERAGE(K2:K23)</f>
        <v>43.751363636363642</v>
      </c>
      <c r="O24" s="14">
        <f>AVERAGE(O2:O23)</f>
        <v>103.9040909090909</v>
      </c>
      <c r="S24" s="15">
        <f>AVERAGE(S2:S23)</f>
        <v>33.291363636363641</v>
      </c>
      <c r="W24" s="16">
        <f>AVERAGE(W2:W23)</f>
        <v>128.04681818181817</v>
      </c>
      <c r="AA24" s="17">
        <f>AVERAGE(AA2:AA23)</f>
        <v>40.502272727272732</v>
      </c>
      <c r="AE24" s="18">
        <f>AVERAGE(AE2:AE23)</f>
        <v>55.80409090909091</v>
      </c>
      <c r="AI24" s="19">
        <f>AVERAGE(AI2:AI23)</f>
        <v>160.37863636363636</v>
      </c>
      <c r="AM24" s="22">
        <f>AVERAGE(AM2:AM23)</f>
        <v>4.1363636363636367</v>
      </c>
      <c r="AN24" s="23">
        <f>AVERAGE(AN2:AN23)</f>
        <v>4.5</v>
      </c>
    </row>
    <row r="25" spans="1:40" x14ac:dyDescent="0.25">
      <c r="A25" s="20"/>
      <c r="E25" s="24"/>
      <c r="F25" s="24"/>
      <c r="G25" s="12">
        <v>211</v>
      </c>
      <c r="K25" s="13">
        <v>46</v>
      </c>
      <c r="O25" s="14">
        <v>107</v>
      </c>
      <c r="S25" s="15">
        <v>35</v>
      </c>
      <c r="W25" s="16">
        <v>133</v>
      </c>
      <c r="AA25" s="17">
        <v>43</v>
      </c>
      <c r="AE25" s="18">
        <v>62</v>
      </c>
      <c r="AI25" s="19">
        <v>209</v>
      </c>
      <c r="AM25" s="22">
        <v>3.2</v>
      </c>
      <c r="AN25" s="23">
        <v>4.8</v>
      </c>
    </row>
    <row r="26" spans="1:40" x14ac:dyDescent="0.25">
      <c r="A26" s="20"/>
      <c r="E26" s="24"/>
      <c r="F26" s="24"/>
    </row>
    <row r="27" spans="1:40" x14ac:dyDescent="0.25">
      <c r="A27" s="20">
        <v>22</v>
      </c>
      <c r="E27" s="24"/>
      <c r="F27" s="24"/>
    </row>
    <row r="28" spans="1:40" x14ac:dyDescent="0.25">
      <c r="A28" s="27">
        <v>23</v>
      </c>
      <c r="B28" s="26" t="s">
        <v>86</v>
      </c>
      <c r="C28" s="26" t="s">
        <v>87</v>
      </c>
      <c r="D28" s="26"/>
      <c r="E28" s="28"/>
      <c r="F28" s="28"/>
      <c r="G28" s="29">
        <v>156.44999999999999</v>
      </c>
      <c r="H28" s="29">
        <v>374</v>
      </c>
      <c r="I28" s="29">
        <v>72</v>
      </c>
      <c r="J28" s="29">
        <v>97.5</v>
      </c>
      <c r="K28" s="30">
        <v>37.46</v>
      </c>
      <c r="L28" s="30">
        <v>1602</v>
      </c>
      <c r="M28" s="30">
        <v>331</v>
      </c>
      <c r="N28" s="30">
        <v>100</v>
      </c>
      <c r="O28" s="31">
        <v>72.37</v>
      </c>
      <c r="P28" s="31">
        <v>829</v>
      </c>
      <c r="Q28" s="31">
        <v>158</v>
      </c>
      <c r="R28" s="31">
        <v>100</v>
      </c>
      <c r="S28" s="32">
        <v>26.16</v>
      </c>
      <c r="T28" s="32">
        <v>2064</v>
      </c>
      <c r="U28" s="32">
        <v>599</v>
      </c>
      <c r="V28" s="32">
        <v>90</v>
      </c>
      <c r="W28" s="33">
        <v>110.93</v>
      </c>
      <c r="X28" s="33">
        <v>541</v>
      </c>
      <c r="Y28" s="33">
        <v>83</v>
      </c>
      <c r="Z28" s="33">
        <v>100</v>
      </c>
      <c r="AA28" s="34">
        <v>28.14</v>
      </c>
      <c r="AB28" s="34">
        <v>1706</v>
      </c>
      <c r="AC28" s="34">
        <v>603</v>
      </c>
      <c r="AD28" s="34">
        <v>80</v>
      </c>
      <c r="AE28" s="35">
        <v>58.1</v>
      </c>
      <c r="AF28" s="35">
        <v>963</v>
      </c>
      <c r="AG28" s="35">
        <v>308</v>
      </c>
      <c r="AH28" s="35">
        <v>93.3</v>
      </c>
      <c r="AI28" s="36">
        <v>150.06</v>
      </c>
      <c r="AJ28" s="36">
        <v>380</v>
      </c>
      <c r="AK28" s="36">
        <v>77</v>
      </c>
      <c r="AL28" s="36">
        <v>95</v>
      </c>
      <c r="AM28" s="37">
        <v>8</v>
      </c>
      <c r="AN28" s="38">
        <v>16</v>
      </c>
    </row>
    <row r="29" spans="1:40" x14ac:dyDescent="0.25">
      <c r="A29" s="20">
        <v>24</v>
      </c>
      <c r="B29" s="26" t="s">
        <v>66</v>
      </c>
      <c r="C29" s="26" t="s">
        <v>67</v>
      </c>
      <c r="E29" s="24"/>
      <c r="F29" s="24"/>
      <c r="G29" s="12">
        <v>128.87</v>
      </c>
      <c r="H29" s="12">
        <v>466</v>
      </c>
      <c r="I29" s="12">
        <v>45</v>
      </c>
      <c r="J29" s="12">
        <v>100</v>
      </c>
      <c r="K29" s="13">
        <v>52.82</v>
      </c>
      <c r="L29" s="13">
        <v>1136</v>
      </c>
      <c r="M29" s="13">
        <v>244</v>
      </c>
      <c r="N29" s="13">
        <v>100</v>
      </c>
      <c r="O29" s="14">
        <v>105.4</v>
      </c>
      <c r="P29" s="14">
        <v>551</v>
      </c>
      <c r="Q29" s="14">
        <v>129</v>
      </c>
      <c r="R29" s="14">
        <v>96.9</v>
      </c>
      <c r="S29" s="15">
        <v>42.94</v>
      </c>
      <c r="T29" s="15">
        <v>1328</v>
      </c>
      <c r="U29" s="15">
        <v>322</v>
      </c>
      <c r="V29" s="15">
        <v>95</v>
      </c>
      <c r="W29" s="16">
        <v>102.12</v>
      </c>
      <c r="X29" s="16">
        <v>588</v>
      </c>
      <c r="Y29" s="16">
        <v>117</v>
      </c>
      <c r="Z29" s="16">
        <v>100</v>
      </c>
      <c r="AA29" s="17">
        <v>50.94</v>
      </c>
      <c r="AB29" s="17">
        <v>1178</v>
      </c>
      <c r="AC29" s="17">
        <v>260</v>
      </c>
      <c r="AD29" s="17">
        <v>100</v>
      </c>
      <c r="AE29" s="18">
        <v>67.400000000000006</v>
      </c>
      <c r="AF29" s="18">
        <v>861</v>
      </c>
      <c r="AG29" s="18">
        <v>206</v>
      </c>
      <c r="AH29" s="18">
        <v>96.7</v>
      </c>
      <c r="AI29" s="19">
        <v>138.74</v>
      </c>
      <c r="AJ29" s="19">
        <v>432</v>
      </c>
      <c r="AK29" s="19">
        <v>27</v>
      </c>
      <c r="AL29" s="19">
        <v>100</v>
      </c>
      <c r="AM29" s="22">
        <v>0</v>
      </c>
      <c r="AN29" s="23">
        <v>2</v>
      </c>
    </row>
    <row r="30" spans="1:40" x14ac:dyDescent="0.25">
      <c r="B30" s="21"/>
      <c r="C30" s="21"/>
      <c r="D30" s="21"/>
      <c r="E30" s="24"/>
      <c r="F30" s="24"/>
    </row>
  </sheetData>
  <pageMargins left="0.7" right="0.7" top="0.75" bottom="0.75" header="0.3" footer="0.3"/>
  <pageSetup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1E1-BABA-4B48-810B-C0FAC4B133B5}">
  <dimension ref="A1:BV43"/>
  <sheetViews>
    <sheetView tabSelected="1" topLeftCell="B1" zoomScale="75" zoomScaleNormal="75" workbookViewId="0">
      <selection activeCell="D22" sqref="D22"/>
    </sheetView>
  </sheetViews>
  <sheetFormatPr defaultColWidth="9.140625" defaultRowHeight="15" x14ac:dyDescent="0.25"/>
  <cols>
    <col min="1" max="1" width="9.140625" style="39"/>
    <col min="2" max="2" width="9.7109375" style="39" bestFit="1" customWidth="1"/>
    <col min="3" max="3" width="13.7109375" style="39" customWidth="1"/>
    <col min="4" max="4" width="9.140625" style="39" customWidth="1"/>
    <col min="5" max="5" width="6.7109375" style="39" customWidth="1"/>
    <col min="6" max="6" width="13.28515625" style="41" bestFit="1" customWidth="1"/>
    <col min="7" max="9" width="9.140625" style="41"/>
    <col min="10" max="13" width="9.140625" style="42"/>
    <col min="14" max="17" width="9.140625" style="43"/>
    <col min="18" max="21" width="9.140625" style="44"/>
    <col min="22" max="25" width="9.140625" style="45"/>
    <col min="26" max="29" width="9.140625" style="46"/>
    <col min="30" max="33" width="9.140625" style="47"/>
    <col min="34" max="37" width="9.140625" style="48"/>
    <col min="38" max="38" width="14.140625" style="49" bestFit="1" customWidth="1"/>
    <col min="39" max="39" width="14.7109375" style="50" bestFit="1" customWidth="1"/>
    <col min="40" max="73" width="9.140625" style="39"/>
    <col min="74" max="74" width="13.28515625" style="39" bestFit="1" customWidth="1"/>
    <col min="75" max="16384" width="9.140625" style="39"/>
  </cols>
  <sheetData>
    <row r="1" spans="1:73" ht="45" x14ac:dyDescent="0.25">
      <c r="D1" s="39" t="s">
        <v>89</v>
      </c>
      <c r="E1" s="40"/>
      <c r="F1" s="41" t="s">
        <v>93</v>
      </c>
      <c r="G1" s="41" t="s">
        <v>94</v>
      </c>
      <c r="H1" s="41" t="s">
        <v>95</v>
      </c>
      <c r="I1" s="41" t="s">
        <v>96</v>
      </c>
      <c r="J1" s="42" t="s">
        <v>97</v>
      </c>
      <c r="K1" s="42" t="s">
        <v>98</v>
      </c>
      <c r="L1" s="42" t="s">
        <v>99</v>
      </c>
      <c r="M1" s="42" t="s">
        <v>100</v>
      </c>
      <c r="N1" s="43" t="s">
        <v>101</v>
      </c>
      <c r="O1" s="43" t="s">
        <v>98</v>
      </c>
      <c r="P1" s="43" t="s">
        <v>99</v>
      </c>
      <c r="Q1" s="43" t="s">
        <v>100</v>
      </c>
      <c r="R1" s="44" t="s">
        <v>102</v>
      </c>
      <c r="S1" s="44" t="s">
        <v>103</v>
      </c>
      <c r="T1" s="44" t="s">
        <v>99</v>
      </c>
      <c r="U1" s="44" t="s">
        <v>104</v>
      </c>
      <c r="V1" s="45" t="s">
        <v>105</v>
      </c>
      <c r="W1" s="45" t="s">
        <v>106</v>
      </c>
      <c r="X1" s="45" t="s">
        <v>107</v>
      </c>
      <c r="Y1" s="45" t="s">
        <v>104</v>
      </c>
      <c r="Z1" s="46" t="s">
        <v>108</v>
      </c>
      <c r="AA1" s="46" t="s">
        <v>98</v>
      </c>
      <c r="AB1" s="46" t="s">
        <v>107</v>
      </c>
      <c r="AC1" s="46" t="s">
        <v>104</v>
      </c>
      <c r="AD1" s="47" t="s">
        <v>109</v>
      </c>
      <c r="AE1" s="47" t="s">
        <v>106</v>
      </c>
      <c r="AF1" s="47" t="s">
        <v>99</v>
      </c>
      <c r="AG1" s="47" t="s">
        <v>104</v>
      </c>
      <c r="AH1" s="48" t="s">
        <v>110</v>
      </c>
      <c r="AI1" s="48" t="s">
        <v>106</v>
      </c>
      <c r="AJ1" s="48" t="s">
        <v>107</v>
      </c>
      <c r="AK1" s="48" t="s">
        <v>104</v>
      </c>
      <c r="AL1" s="49" t="s">
        <v>111</v>
      </c>
      <c r="AM1" s="50" t="s">
        <v>112</v>
      </c>
      <c r="AN1" s="41" t="s">
        <v>90</v>
      </c>
      <c r="AO1" s="41" t="s">
        <v>92</v>
      </c>
      <c r="AP1" s="41" t="s">
        <v>91</v>
      </c>
      <c r="AQ1" s="41" t="s">
        <v>113</v>
      </c>
      <c r="AR1" s="42" t="s">
        <v>114</v>
      </c>
      <c r="AS1" s="42" t="s">
        <v>115</v>
      </c>
      <c r="AT1" s="42" t="s">
        <v>116</v>
      </c>
      <c r="AU1" s="42" t="s">
        <v>117</v>
      </c>
      <c r="AV1" s="43" t="s">
        <v>118</v>
      </c>
      <c r="AW1" s="43" t="s">
        <v>119</v>
      </c>
      <c r="AX1" s="43" t="s">
        <v>116</v>
      </c>
      <c r="AY1" s="43" t="s">
        <v>117</v>
      </c>
      <c r="AZ1" s="44" t="s">
        <v>120</v>
      </c>
      <c r="BA1" s="44" t="s">
        <v>115</v>
      </c>
      <c r="BB1" s="44" t="s">
        <v>116</v>
      </c>
      <c r="BC1" s="44" t="s">
        <v>117</v>
      </c>
      <c r="BD1" s="45" t="s">
        <v>121</v>
      </c>
      <c r="BE1" s="45" t="s">
        <v>119</v>
      </c>
      <c r="BF1" s="45" t="s">
        <v>116</v>
      </c>
      <c r="BG1" s="45" t="s">
        <v>117</v>
      </c>
      <c r="BH1" s="46" t="s">
        <v>122</v>
      </c>
      <c r="BI1" s="46" t="s">
        <v>119</v>
      </c>
      <c r="BJ1" s="46" t="s">
        <v>116</v>
      </c>
      <c r="BK1" s="46" t="s">
        <v>117</v>
      </c>
      <c r="BL1" s="47" t="s">
        <v>123</v>
      </c>
      <c r="BM1" s="47" t="s">
        <v>119</v>
      </c>
      <c r="BN1" s="47" t="s">
        <v>116</v>
      </c>
      <c r="BO1" s="47" t="s">
        <v>117</v>
      </c>
      <c r="BP1" s="48" t="s">
        <v>124</v>
      </c>
      <c r="BQ1" s="48" t="s">
        <v>119</v>
      </c>
      <c r="BR1" s="48" t="s">
        <v>116</v>
      </c>
      <c r="BS1" s="48" t="s">
        <v>117</v>
      </c>
      <c r="BT1" s="49" t="s">
        <v>125</v>
      </c>
      <c r="BU1" s="50" t="s">
        <v>126</v>
      </c>
    </row>
    <row r="2" spans="1:73" x14ac:dyDescent="0.25">
      <c r="A2" s="51">
        <v>1</v>
      </c>
      <c r="B2" s="39" t="s">
        <v>68</v>
      </c>
      <c r="C2" s="39" t="s">
        <v>69</v>
      </c>
      <c r="D2" s="39">
        <v>2</v>
      </c>
      <c r="E2" s="40"/>
      <c r="F2" s="41">
        <v>142.51</v>
      </c>
      <c r="G2" s="41">
        <v>421</v>
      </c>
      <c r="H2" s="41">
        <v>74</v>
      </c>
      <c r="I2" s="41">
        <v>100</v>
      </c>
      <c r="J2" s="42">
        <v>36.6</v>
      </c>
      <c r="K2" s="42">
        <v>1457</v>
      </c>
      <c r="L2" s="42">
        <v>300</v>
      </c>
      <c r="M2" s="42">
        <v>88.9</v>
      </c>
      <c r="N2" s="43">
        <v>101.21</v>
      </c>
      <c r="O2" s="43">
        <v>556</v>
      </c>
      <c r="P2" s="43">
        <v>113</v>
      </c>
      <c r="Q2" s="43">
        <v>93.8</v>
      </c>
      <c r="R2" s="44">
        <v>30.44</v>
      </c>
      <c r="S2" s="44">
        <v>1971</v>
      </c>
      <c r="T2" s="44">
        <v>735</v>
      </c>
      <c r="U2" s="44">
        <v>100</v>
      </c>
      <c r="V2" s="45">
        <v>128.88</v>
      </c>
      <c r="W2" s="45">
        <v>466</v>
      </c>
      <c r="X2" s="45">
        <v>82</v>
      </c>
      <c r="Y2" s="45">
        <v>100</v>
      </c>
      <c r="Z2" s="46">
        <v>55.13</v>
      </c>
      <c r="AA2" s="46">
        <v>1088</v>
      </c>
      <c r="AB2" s="46">
        <v>306</v>
      </c>
      <c r="AC2" s="46">
        <v>100</v>
      </c>
      <c r="AD2" s="53">
        <v>44.9</v>
      </c>
      <c r="AE2" s="53">
        <v>0</v>
      </c>
      <c r="AF2" s="53">
        <v>0</v>
      </c>
      <c r="AG2" s="53">
        <v>0</v>
      </c>
      <c r="AH2" s="48">
        <v>188.87</v>
      </c>
      <c r="AI2" s="48">
        <v>318</v>
      </c>
      <c r="AJ2" s="48">
        <v>38</v>
      </c>
      <c r="AK2" s="48">
        <v>100</v>
      </c>
      <c r="AL2" s="49">
        <v>9</v>
      </c>
      <c r="AM2" s="50">
        <v>5</v>
      </c>
      <c r="AN2" s="54">
        <v>150</v>
      </c>
      <c r="AO2" s="54">
        <v>0</v>
      </c>
      <c r="AP2" s="54">
        <v>0</v>
      </c>
      <c r="AQ2" s="54">
        <v>0</v>
      </c>
      <c r="AR2" s="39">
        <v>52.14</v>
      </c>
      <c r="AS2" s="39">
        <v>1119</v>
      </c>
      <c r="AT2" s="39">
        <v>224</v>
      </c>
      <c r="AU2" s="39">
        <v>97.2</v>
      </c>
      <c r="AV2" s="39">
        <v>107.68</v>
      </c>
      <c r="AW2" s="39">
        <v>522</v>
      </c>
      <c r="AX2" s="39">
        <v>109</v>
      </c>
      <c r="AY2" s="39">
        <v>93.8</v>
      </c>
      <c r="AZ2" s="39">
        <v>36.450000000000003</v>
      </c>
      <c r="BA2" s="39">
        <v>1646</v>
      </c>
      <c r="BB2" s="39">
        <v>400</v>
      </c>
      <c r="BC2" s="39">
        <v>100</v>
      </c>
      <c r="BD2" s="39">
        <v>144.15</v>
      </c>
      <c r="BE2" s="39">
        <v>416</v>
      </c>
      <c r="BF2" s="39">
        <v>59</v>
      </c>
      <c r="BG2" s="39">
        <v>100</v>
      </c>
      <c r="BH2" s="39">
        <v>39.01</v>
      </c>
      <c r="BI2" s="39">
        <v>1307</v>
      </c>
      <c r="BJ2" s="39">
        <v>429</v>
      </c>
      <c r="BK2" s="39">
        <v>85</v>
      </c>
      <c r="BL2" s="39">
        <v>60.62</v>
      </c>
      <c r="BM2" s="39">
        <v>825</v>
      </c>
      <c r="BN2" s="39">
        <v>181</v>
      </c>
      <c r="BO2" s="39">
        <v>83.3</v>
      </c>
      <c r="BP2" s="54">
        <v>153</v>
      </c>
      <c r="BQ2" s="54">
        <v>0</v>
      </c>
      <c r="BR2" s="54">
        <v>0</v>
      </c>
      <c r="BS2" s="54">
        <v>0</v>
      </c>
      <c r="BT2" s="39">
        <v>6</v>
      </c>
      <c r="BU2" s="39">
        <v>6</v>
      </c>
    </row>
    <row r="3" spans="1:73" x14ac:dyDescent="0.25">
      <c r="A3" s="51">
        <v>1</v>
      </c>
      <c r="B3" s="39" t="s">
        <v>54</v>
      </c>
      <c r="C3" s="39" t="s">
        <v>55</v>
      </c>
      <c r="D3" s="39">
        <v>1</v>
      </c>
      <c r="E3" s="40"/>
      <c r="F3" s="41">
        <v>146.82</v>
      </c>
      <c r="G3" s="41">
        <v>409</v>
      </c>
      <c r="H3" s="41">
        <v>38</v>
      </c>
      <c r="I3" s="41">
        <v>100</v>
      </c>
      <c r="J3" s="42">
        <v>58.2</v>
      </c>
      <c r="K3" s="42">
        <v>1031</v>
      </c>
      <c r="L3" s="42">
        <v>183</v>
      </c>
      <c r="M3" s="42">
        <v>100</v>
      </c>
      <c r="N3" s="43">
        <v>107.47</v>
      </c>
      <c r="O3" s="43">
        <v>558</v>
      </c>
      <c r="P3" s="43">
        <v>76</v>
      </c>
      <c r="Q3" s="43">
        <v>100</v>
      </c>
      <c r="R3" s="44">
        <v>48.42</v>
      </c>
      <c r="S3" s="44">
        <v>1239</v>
      </c>
      <c r="T3" s="44">
        <v>315</v>
      </c>
      <c r="U3" s="44">
        <v>100</v>
      </c>
      <c r="V3" s="45">
        <v>148.77000000000001</v>
      </c>
      <c r="W3" s="45">
        <v>403</v>
      </c>
      <c r="X3" s="45">
        <v>41</v>
      </c>
      <c r="Y3" s="45">
        <v>100</v>
      </c>
      <c r="Z3" s="46">
        <v>56.51</v>
      </c>
      <c r="AA3" s="46">
        <v>1009</v>
      </c>
      <c r="AB3" s="46">
        <v>328</v>
      </c>
      <c r="AC3" s="46">
        <v>95</v>
      </c>
      <c r="AD3" s="47">
        <v>73.81</v>
      </c>
      <c r="AE3" s="47">
        <v>786</v>
      </c>
      <c r="AF3" s="47">
        <v>198</v>
      </c>
      <c r="AG3" s="47">
        <v>96.7</v>
      </c>
      <c r="AH3" s="48">
        <v>135.68</v>
      </c>
      <c r="AI3" s="48">
        <v>376</v>
      </c>
      <c r="AJ3" s="48">
        <v>33</v>
      </c>
      <c r="AK3" s="48">
        <v>85</v>
      </c>
      <c r="AL3" s="49">
        <v>0</v>
      </c>
      <c r="AM3" s="50">
        <v>0</v>
      </c>
      <c r="AN3" s="39">
        <v>172.62</v>
      </c>
      <c r="AO3" s="39">
        <v>348</v>
      </c>
      <c r="AP3" s="39">
        <v>24</v>
      </c>
      <c r="AQ3" s="39">
        <v>100</v>
      </c>
      <c r="AR3" s="39">
        <v>71.48</v>
      </c>
      <c r="AS3" s="39">
        <v>839</v>
      </c>
      <c r="AT3" s="39">
        <v>108</v>
      </c>
      <c r="AU3" s="39">
        <v>100</v>
      </c>
      <c r="AV3" s="39">
        <v>128.49</v>
      </c>
      <c r="AW3" s="39">
        <v>452</v>
      </c>
      <c r="AX3" s="39">
        <v>46</v>
      </c>
      <c r="AY3" s="39">
        <v>96.9</v>
      </c>
      <c r="AZ3" s="39">
        <v>51.23</v>
      </c>
      <c r="BA3" s="39">
        <v>1171</v>
      </c>
      <c r="BB3" s="39">
        <v>518</v>
      </c>
      <c r="BC3" s="39">
        <v>100</v>
      </c>
      <c r="BD3" s="39">
        <v>157.94999999999999</v>
      </c>
      <c r="BE3" s="39">
        <v>380</v>
      </c>
      <c r="BF3" s="39">
        <v>21</v>
      </c>
      <c r="BG3" s="39">
        <v>100</v>
      </c>
      <c r="BH3" s="39">
        <v>49.3</v>
      </c>
      <c r="BI3" s="39">
        <v>1156</v>
      </c>
      <c r="BJ3" s="39">
        <v>483</v>
      </c>
      <c r="BK3" s="39">
        <v>95</v>
      </c>
      <c r="BL3" s="39">
        <v>108.49</v>
      </c>
      <c r="BM3" s="39">
        <v>553</v>
      </c>
      <c r="BN3" s="39">
        <v>72</v>
      </c>
      <c r="BO3" s="39">
        <v>100</v>
      </c>
      <c r="BP3" s="39">
        <v>161.41</v>
      </c>
      <c r="BQ3" s="39">
        <v>353</v>
      </c>
      <c r="BR3" s="39">
        <v>35</v>
      </c>
      <c r="BS3" s="39">
        <v>95</v>
      </c>
    </row>
    <row r="4" spans="1:73" x14ac:dyDescent="0.25">
      <c r="A4" s="51">
        <v>1</v>
      </c>
      <c r="B4" s="54" t="s">
        <v>66</v>
      </c>
      <c r="C4" s="54" t="s">
        <v>67</v>
      </c>
      <c r="D4" s="39">
        <v>1</v>
      </c>
      <c r="E4" s="40"/>
      <c r="F4" s="41">
        <v>128.87</v>
      </c>
      <c r="G4" s="41">
        <v>466</v>
      </c>
      <c r="H4" s="41">
        <v>45</v>
      </c>
      <c r="I4" s="41">
        <v>100</v>
      </c>
      <c r="J4" s="42">
        <v>52.82</v>
      </c>
      <c r="K4" s="42">
        <v>1136</v>
      </c>
      <c r="L4" s="42">
        <v>244</v>
      </c>
      <c r="M4" s="42">
        <v>100</v>
      </c>
      <c r="N4" s="43">
        <v>105.4</v>
      </c>
      <c r="O4" s="43">
        <v>551</v>
      </c>
      <c r="P4" s="43">
        <v>129</v>
      </c>
      <c r="Q4" s="43">
        <v>96.9</v>
      </c>
      <c r="R4" s="44">
        <v>42.94</v>
      </c>
      <c r="S4" s="44">
        <v>1328</v>
      </c>
      <c r="T4" s="44">
        <v>322</v>
      </c>
      <c r="U4" s="44">
        <v>95</v>
      </c>
      <c r="V4" s="45">
        <v>102.12</v>
      </c>
      <c r="W4" s="45">
        <v>588</v>
      </c>
      <c r="X4" s="45">
        <v>117</v>
      </c>
      <c r="Y4" s="45">
        <v>100</v>
      </c>
      <c r="Z4" s="46">
        <v>50.94</v>
      </c>
      <c r="AA4" s="46">
        <v>1178</v>
      </c>
      <c r="AB4" s="46">
        <v>260</v>
      </c>
      <c r="AC4" s="46">
        <v>100</v>
      </c>
      <c r="AD4" s="47">
        <v>67.400000000000006</v>
      </c>
      <c r="AE4" s="47">
        <v>861</v>
      </c>
      <c r="AF4" s="47">
        <v>206</v>
      </c>
      <c r="AG4" s="47">
        <v>96.7</v>
      </c>
      <c r="AH4" s="48">
        <v>138.74</v>
      </c>
      <c r="AI4" s="48">
        <v>432</v>
      </c>
      <c r="AJ4" s="48">
        <v>27</v>
      </c>
      <c r="AK4" s="48">
        <v>100</v>
      </c>
      <c r="AL4" s="49">
        <v>0</v>
      </c>
      <c r="AM4" s="50">
        <v>2</v>
      </c>
      <c r="AN4" s="39">
        <v>169.09</v>
      </c>
      <c r="AO4" s="39">
        <v>355</v>
      </c>
      <c r="AP4" s="39">
        <v>25</v>
      </c>
      <c r="AQ4" s="39">
        <v>100</v>
      </c>
      <c r="AR4" s="39">
        <v>53.89</v>
      </c>
      <c r="AS4" s="39">
        <v>928</v>
      </c>
      <c r="AT4" s="39">
        <v>173</v>
      </c>
      <c r="AU4" s="39">
        <v>83.3</v>
      </c>
      <c r="AV4" s="39">
        <v>114.38</v>
      </c>
      <c r="AW4" s="39">
        <v>492</v>
      </c>
      <c r="AX4" s="39">
        <v>84</v>
      </c>
      <c r="AY4" s="39">
        <v>93.8</v>
      </c>
      <c r="AZ4" s="39">
        <v>47.76</v>
      </c>
      <c r="BA4" s="39">
        <v>942</v>
      </c>
      <c r="BB4" s="39">
        <v>322</v>
      </c>
      <c r="BC4" s="39">
        <v>75</v>
      </c>
      <c r="BD4" s="39">
        <v>121.75</v>
      </c>
      <c r="BE4" s="39">
        <v>493</v>
      </c>
      <c r="BF4" s="39">
        <v>46</v>
      </c>
      <c r="BG4" s="39">
        <v>100</v>
      </c>
      <c r="BH4" s="39">
        <v>35.01</v>
      </c>
      <c r="BI4" s="39">
        <v>1285</v>
      </c>
      <c r="BJ4" s="39">
        <v>367</v>
      </c>
      <c r="BK4" s="39">
        <v>75</v>
      </c>
      <c r="BL4" s="39">
        <v>79.11</v>
      </c>
      <c r="BM4" s="39">
        <v>683</v>
      </c>
      <c r="BN4" s="39">
        <v>177</v>
      </c>
      <c r="BO4" s="39">
        <v>90</v>
      </c>
      <c r="BP4" s="39">
        <v>163.31</v>
      </c>
      <c r="BQ4" s="39">
        <v>367</v>
      </c>
      <c r="BR4" s="39">
        <v>32</v>
      </c>
      <c r="BS4" s="39">
        <v>100</v>
      </c>
      <c r="BT4" s="39">
        <v>0</v>
      </c>
      <c r="BU4" s="39">
        <v>1</v>
      </c>
    </row>
    <row r="5" spans="1:73" x14ac:dyDescent="0.25">
      <c r="A5" s="51">
        <v>1</v>
      </c>
      <c r="B5" s="39" t="s">
        <v>50</v>
      </c>
      <c r="C5" s="39" t="s">
        <v>51</v>
      </c>
      <c r="D5" s="39">
        <v>1</v>
      </c>
      <c r="E5" s="40"/>
      <c r="F5" s="41">
        <v>167.04</v>
      </c>
      <c r="G5" s="41">
        <v>359</v>
      </c>
      <c r="H5" s="41">
        <v>42</v>
      </c>
      <c r="I5" s="41">
        <v>100</v>
      </c>
      <c r="J5" s="42">
        <v>30.14</v>
      </c>
      <c r="K5" s="42">
        <v>1880</v>
      </c>
      <c r="L5" s="42">
        <v>412</v>
      </c>
      <c r="M5" s="42">
        <v>94.4</v>
      </c>
      <c r="N5" s="43">
        <v>80.7</v>
      </c>
      <c r="O5" s="43">
        <v>697</v>
      </c>
      <c r="P5" s="43">
        <v>117</v>
      </c>
      <c r="Q5" s="43">
        <v>93.8</v>
      </c>
      <c r="R5" s="44">
        <v>27.65</v>
      </c>
      <c r="S5" s="44">
        <v>2061</v>
      </c>
      <c r="T5" s="44">
        <v>597</v>
      </c>
      <c r="U5" s="44">
        <v>95</v>
      </c>
      <c r="V5" s="45">
        <v>117.88</v>
      </c>
      <c r="W5" s="45">
        <v>492</v>
      </c>
      <c r="X5" s="45">
        <v>177</v>
      </c>
      <c r="Y5" s="45">
        <v>96.7</v>
      </c>
      <c r="Z5" s="46">
        <v>35.549999999999997</v>
      </c>
      <c r="AA5" s="46">
        <v>1519</v>
      </c>
      <c r="AB5" s="46">
        <v>623</v>
      </c>
      <c r="AC5" s="46">
        <v>90</v>
      </c>
      <c r="AD5" s="47">
        <v>58.27</v>
      </c>
      <c r="AE5" s="47">
        <v>961</v>
      </c>
      <c r="AF5" s="47">
        <v>242</v>
      </c>
      <c r="AG5" s="47">
        <v>93.3</v>
      </c>
      <c r="AH5" s="48">
        <v>173.21</v>
      </c>
      <c r="AI5" s="48">
        <v>346</v>
      </c>
      <c r="AJ5" s="48">
        <v>45</v>
      </c>
      <c r="AK5" s="48">
        <v>100</v>
      </c>
      <c r="AL5" s="49">
        <v>0</v>
      </c>
      <c r="AM5" s="50">
        <v>3</v>
      </c>
      <c r="AN5" s="39">
        <v>185.84</v>
      </c>
      <c r="AO5" s="39">
        <v>323</v>
      </c>
      <c r="AP5" s="39">
        <v>29</v>
      </c>
      <c r="AQ5" s="39">
        <v>100</v>
      </c>
      <c r="AR5" s="39">
        <v>34.94</v>
      </c>
      <c r="AS5" s="39">
        <v>1622</v>
      </c>
      <c r="AT5" s="39">
        <v>453</v>
      </c>
      <c r="AU5" s="39">
        <v>94.4</v>
      </c>
      <c r="AV5" s="39">
        <v>97.67</v>
      </c>
      <c r="AW5" s="39">
        <v>614</v>
      </c>
      <c r="AX5" s="39">
        <v>102</v>
      </c>
      <c r="AY5" s="39">
        <v>100</v>
      </c>
      <c r="AZ5" s="39">
        <v>28.12</v>
      </c>
      <c r="BA5" s="39">
        <v>2027</v>
      </c>
      <c r="BB5" s="39">
        <v>542</v>
      </c>
      <c r="BC5" s="39">
        <v>95</v>
      </c>
      <c r="BD5" s="39">
        <v>130.09</v>
      </c>
      <c r="BE5" s="39">
        <v>461</v>
      </c>
      <c r="BF5" s="39">
        <v>60</v>
      </c>
      <c r="BG5" s="39">
        <v>100</v>
      </c>
      <c r="BH5" s="39">
        <v>43.85</v>
      </c>
      <c r="BI5" s="39">
        <v>1231</v>
      </c>
      <c r="BJ5" s="39">
        <v>313</v>
      </c>
      <c r="BK5" s="39">
        <v>90</v>
      </c>
      <c r="BL5" s="54">
        <v>64.5</v>
      </c>
      <c r="BM5" s="54">
        <v>0</v>
      </c>
      <c r="BN5" s="54">
        <v>0</v>
      </c>
      <c r="BO5" s="54">
        <v>0</v>
      </c>
      <c r="BP5" s="39">
        <v>184.74</v>
      </c>
      <c r="BQ5" s="39">
        <v>325</v>
      </c>
      <c r="BR5" s="39">
        <v>31</v>
      </c>
      <c r="BS5" s="39">
        <v>100</v>
      </c>
    </row>
    <row r="6" spans="1:73" x14ac:dyDescent="0.25">
      <c r="A6" s="51">
        <v>1</v>
      </c>
      <c r="B6" s="59" t="s">
        <v>43</v>
      </c>
      <c r="C6" s="59" t="s">
        <v>44</v>
      </c>
      <c r="D6" s="39">
        <v>2</v>
      </c>
      <c r="E6" s="40"/>
      <c r="F6" s="41">
        <v>146.43</v>
      </c>
      <c r="G6" s="41">
        <v>410</v>
      </c>
      <c r="H6" s="41">
        <v>54</v>
      </c>
      <c r="I6" s="41">
        <v>100</v>
      </c>
      <c r="J6" s="42">
        <v>40.71</v>
      </c>
      <c r="K6" s="42">
        <v>1474</v>
      </c>
      <c r="L6" s="42">
        <v>540</v>
      </c>
      <c r="M6" s="42">
        <v>100</v>
      </c>
      <c r="N6" s="43">
        <v>93.59</v>
      </c>
      <c r="O6" s="43">
        <v>641</v>
      </c>
      <c r="P6" s="43">
        <v>199</v>
      </c>
      <c r="Q6" s="43">
        <v>100</v>
      </c>
      <c r="R6" s="44">
        <v>23.54</v>
      </c>
      <c r="S6" s="44">
        <v>2167</v>
      </c>
      <c r="T6" s="44">
        <v>738</v>
      </c>
      <c r="U6" s="44">
        <v>85</v>
      </c>
      <c r="V6" s="45">
        <v>91.81</v>
      </c>
      <c r="W6" s="45">
        <v>654</v>
      </c>
      <c r="X6" s="45">
        <v>122</v>
      </c>
      <c r="Y6" s="45">
        <v>100</v>
      </c>
      <c r="Z6" s="46">
        <v>22.25</v>
      </c>
      <c r="AA6" s="46">
        <v>2157</v>
      </c>
      <c r="AB6" s="46">
        <v>921</v>
      </c>
      <c r="AC6" s="46">
        <v>80</v>
      </c>
      <c r="AD6" s="47">
        <v>41.84</v>
      </c>
      <c r="AE6" s="47">
        <v>1099</v>
      </c>
      <c r="AF6" s="47">
        <v>392</v>
      </c>
      <c r="AG6" s="47">
        <v>76.7</v>
      </c>
      <c r="AH6" s="48">
        <v>139.07</v>
      </c>
      <c r="AI6" s="48">
        <v>421</v>
      </c>
      <c r="AJ6" s="48">
        <v>56</v>
      </c>
      <c r="AK6" s="48">
        <v>97.5</v>
      </c>
      <c r="AL6" s="49">
        <v>1</v>
      </c>
      <c r="AM6" s="50">
        <v>4</v>
      </c>
      <c r="AN6" s="39">
        <v>160.66</v>
      </c>
      <c r="AO6" s="39">
        <v>373</v>
      </c>
      <c r="AP6" s="39">
        <v>66</v>
      </c>
      <c r="AQ6" s="39">
        <v>100</v>
      </c>
      <c r="AR6" s="39">
        <v>52.84</v>
      </c>
      <c r="AS6" s="39">
        <v>1072</v>
      </c>
      <c r="AT6" s="39">
        <v>256</v>
      </c>
      <c r="AU6" s="39">
        <v>94.4</v>
      </c>
      <c r="AV6" s="39">
        <v>102.91</v>
      </c>
      <c r="AW6" s="39">
        <v>565</v>
      </c>
      <c r="AX6" s="39">
        <v>101</v>
      </c>
      <c r="AY6" s="39">
        <v>96.4</v>
      </c>
      <c r="AZ6" s="39">
        <v>40.950000000000003</v>
      </c>
      <c r="BA6" s="39">
        <v>1465</v>
      </c>
      <c r="BB6" s="39">
        <v>385</v>
      </c>
      <c r="BC6" s="39">
        <v>100</v>
      </c>
      <c r="BD6" s="39">
        <v>123.6</v>
      </c>
      <c r="BE6" s="39">
        <v>485</v>
      </c>
      <c r="BF6" s="39">
        <v>56</v>
      </c>
      <c r="BG6" s="39">
        <v>100</v>
      </c>
      <c r="BH6" s="39">
        <v>22.85</v>
      </c>
      <c r="BI6" s="39">
        <v>1970</v>
      </c>
      <c r="BJ6" s="39">
        <v>875</v>
      </c>
      <c r="BK6" s="39">
        <v>75</v>
      </c>
      <c r="BL6" s="39">
        <v>71.86</v>
      </c>
      <c r="BM6" s="39">
        <v>779</v>
      </c>
      <c r="BN6" s="39">
        <v>209</v>
      </c>
      <c r="BO6" s="39">
        <v>93.3</v>
      </c>
      <c r="BP6" s="39">
        <v>168.02</v>
      </c>
      <c r="BQ6" s="39">
        <v>348</v>
      </c>
      <c r="BR6" s="39">
        <v>53</v>
      </c>
      <c r="BS6" s="39">
        <v>97.5</v>
      </c>
      <c r="BT6" s="39">
        <v>4</v>
      </c>
      <c r="BU6" s="39">
        <v>6</v>
      </c>
    </row>
    <row r="7" spans="1:73" x14ac:dyDescent="0.25">
      <c r="A7" s="51">
        <v>1</v>
      </c>
      <c r="B7" s="39" t="s">
        <v>58</v>
      </c>
      <c r="C7" s="39" t="s">
        <v>59</v>
      </c>
      <c r="D7" s="39">
        <v>1</v>
      </c>
      <c r="E7" s="40"/>
      <c r="F7" s="41">
        <v>120.66</v>
      </c>
      <c r="G7" s="41">
        <v>497</v>
      </c>
      <c r="H7" s="41">
        <v>65</v>
      </c>
      <c r="I7" s="41">
        <v>100</v>
      </c>
      <c r="J7" s="42">
        <v>29.19</v>
      </c>
      <c r="K7" s="42">
        <v>2055</v>
      </c>
      <c r="L7" s="42">
        <v>642</v>
      </c>
      <c r="M7" s="42">
        <v>100</v>
      </c>
      <c r="N7" s="43">
        <v>91.21</v>
      </c>
      <c r="O7" s="43">
        <v>658</v>
      </c>
      <c r="P7" s="43">
        <v>154</v>
      </c>
      <c r="Q7" s="43">
        <v>100</v>
      </c>
      <c r="R7" s="44">
        <v>24.05</v>
      </c>
      <c r="S7" s="44">
        <v>2370</v>
      </c>
      <c r="T7" s="44">
        <v>823</v>
      </c>
      <c r="U7" s="44">
        <v>95</v>
      </c>
      <c r="V7" s="45">
        <v>99.11</v>
      </c>
      <c r="W7" s="45">
        <v>585</v>
      </c>
      <c r="X7" s="45">
        <v>89</v>
      </c>
      <c r="Y7" s="45">
        <v>96.7</v>
      </c>
      <c r="Z7" s="46">
        <v>30.32</v>
      </c>
      <c r="AA7" s="46">
        <v>1583</v>
      </c>
      <c r="AB7" s="46">
        <v>653</v>
      </c>
      <c r="AC7" s="46">
        <v>80</v>
      </c>
      <c r="AD7" s="47">
        <v>37.590000000000003</v>
      </c>
      <c r="AE7" s="47">
        <v>1117</v>
      </c>
      <c r="AF7" s="47">
        <v>401</v>
      </c>
      <c r="AG7" s="47">
        <v>70</v>
      </c>
      <c r="AH7" s="48">
        <v>126.22</v>
      </c>
      <c r="AI7" s="48">
        <v>452</v>
      </c>
      <c r="AJ7" s="48">
        <v>50</v>
      </c>
      <c r="AK7" s="48">
        <v>95</v>
      </c>
      <c r="AL7" s="49">
        <v>6</v>
      </c>
      <c r="AM7" s="50">
        <v>8</v>
      </c>
      <c r="AN7" s="39">
        <v>138.97999999999999</v>
      </c>
      <c r="AO7" s="39">
        <v>432</v>
      </c>
      <c r="AP7" s="39">
        <v>59</v>
      </c>
      <c r="AQ7" s="39">
        <v>100</v>
      </c>
      <c r="AR7" s="39">
        <v>35.67</v>
      </c>
      <c r="AS7" s="39">
        <v>1542</v>
      </c>
      <c r="AT7" s="39">
        <v>400</v>
      </c>
      <c r="AU7" s="39">
        <v>91.7</v>
      </c>
      <c r="AV7" s="39">
        <v>112.44</v>
      </c>
      <c r="AW7" s="39">
        <v>517</v>
      </c>
      <c r="AX7" s="39">
        <v>63</v>
      </c>
      <c r="AY7" s="39">
        <v>96.9</v>
      </c>
      <c r="AZ7" s="39">
        <v>26.7</v>
      </c>
      <c r="BA7" s="39">
        <v>2247</v>
      </c>
      <c r="BB7" s="39">
        <v>851</v>
      </c>
      <c r="BC7" s="39">
        <v>100</v>
      </c>
      <c r="BD7" s="39">
        <v>120.12</v>
      </c>
      <c r="BE7" s="39">
        <v>500</v>
      </c>
      <c r="BF7" s="39">
        <v>73</v>
      </c>
      <c r="BG7" s="39">
        <v>100</v>
      </c>
      <c r="BH7" s="39">
        <v>36.89</v>
      </c>
      <c r="BI7" s="39">
        <v>1545</v>
      </c>
      <c r="BJ7" s="39">
        <v>613</v>
      </c>
      <c r="BK7" s="39">
        <v>95</v>
      </c>
      <c r="BL7" s="54">
        <v>64.5</v>
      </c>
      <c r="BM7" s="54">
        <v>0</v>
      </c>
      <c r="BN7" s="54">
        <v>0</v>
      </c>
      <c r="BO7" s="54">
        <v>0</v>
      </c>
      <c r="BP7" s="39">
        <v>151.86000000000001</v>
      </c>
      <c r="BQ7" s="39">
        <v>395</v>
      </c>
      <c r="BR7" s="39">
        <v>43</v>
      </c>
      <c r="BS7" s="39">
        <v>100</v>
      </c>
    </row>
    <row r="8" spans="1:73" x14ac:dyDescent="0.25">
      <c r="A8" s="51">
        <v>1</v>
      </c>
      <c r="B8" s="39" t="s">
        <v>47</v>
      </c>
      <c r="C8" s="39" t="s">
        <v>0</v>
      </c>
      <c r="D8" s="39">
        <v>1</v>
      </c>
      <c r="E8" s="40"/>
      <c r="F8" s="41">
        <v>176.5</v>
      </c>
      <c r="G8" s="41">
        <v>340</v>
      </c>
      <c r="H8" s="41">
        <v>37</v>
      </c>
      <c r="I8" s="41">
        <v>100</v>
      </c>
      <c r="J8" s="42">
        <v>45.58</v>
      </c>
      <c r="K8" s="42">
        <v>1316</v>
      </c>
      <c r="L8" s="42">
        <v>295</v>
      </c>
      <c r="M8" s="42">
        <v>100</v>
      </c>
      <c r="N8" s="43">
        <v>108.91</v>
      </c>
      <c r="O8" s="43">
        <v>551</v>
      </c>
      <c r="P8" s="43">
        <v>142</v>
      </c>
      <c r="Q8" s="43">
        <v>100</v>
      </c>
      <c r="R8" s="44">
        <v>32.24</v>
      </c>
      <c r="S8" s="44">
        <v>1861</v>
      </c>
      <c r="T8" s="44">
        <v>666</v>
      </c>
      <c r="U8" s="44">
        <v>100</v>
      </c>
      <c r="V8" s="45">
        <v>146.96</v>
      </c>
      <c r="W8" s="45">
        <v>408</v>
      </c>
      <c r="X8" s="45">
        <v>47</v>
      </c>
      <c r="Y8" s="45">
        <v>100</v>
      </c>
      <c r="Z8" s="46">
        <v>37.44</v>
      </c>
      <c r="AA8" s="46">
        <v>1523</v>
      </c>
      <c r="AB8" s="46">
        <v>675</v>
      </c>
      <c r="AC8" s="46">
        <v>95</v>
      </c>
      <c r="AD8" s="47">
        <v>72.150000000000006</v>
      </c>
      <c r="AE8" s="47">
        <v>804</v>
      </c>
      <c r="AF8" s="47">
        <v>194</v>
      </c>
      <c r="AG8" s="47">
        <v>96.7</v>
      </c>
      <c r="AH8" s="48">
        <v>175.26</v>
      </c>
      <c r="AI8" s="48">
        <v>342</v>
      </c>
      <c r="AJ8" s="48">
        <v>52</v>
      </c>
      <c r="AK8" s="48">
        <v>100</v>
      </c>
      <c r="AL8" s="49">
        <v>3</v>
      </c>
      <c r="AM8" s="50">
        <v>1</v>
      </c>
      <c r="AN8" s="39">
        <v>178.51</v>
      </c>
      <c r="AO8" s="39">
        <v>336</v>
      </c>
      <c r="AP8" s="39">
        <v>40</v>
      </c>
      <c r="AQ8" s="39">
        <v>100</v>
      </c>
      <c r="AR8" s="39">
        <v>52.24</v>
      </c>
      <c r="AS8" s="39">
        <v>1149</v>
      </c>
      <c r="AT8" s="39">
        <v>173</v>
      </c>
      <c r="AU8" s="39">
        <v>100</v>
      </c>
      <c r="AV8" s="39">
        <v>116.36</v>
      </c>
      <c r="AW8" s="39">
        <v>516</v>
      </c>
      <c r="AX8" s="39">
        <v>108</v>
      </c>
      <c r="AY8" s="39">
        <v>100</v>
      </c>
      <c r="AZ8" s="39">
        <v>39.659999999999997</v>
      </c>
      <c r="BA8" s="39">
        <v>1513</v>
      </c>
      <c r="BB8" s="39">
        <v>406</v>
      </c>
      <c r="BC8" s="39">
        <v>100</v>
      </c>
      <c r="BD8" s="39">
        <v>149.66</v>
      </c>
      <c r="BE8" s="39">
        <v>401</v>
      </c>
      <c r="BF8" s="39">
        <v>62</v>
      </c>
      <c r="BG8" s="39">
        <v>100</v>
      </c>
      <c r="BH8" s="39">
        <v>46.92</v>
      </c>
      <c r="BI8" s="39">
        <v>1279</v>
      </c>
      <c r="BJ8" s="39">
        <v>679</v>
      </c>
      <c r="BK8" s="39">
        <v>100</v>
      </c>
      <c r="BL8" s="39">
        <v>89.71</v>
      </c>
      <c r="BM8" s="39">
        <v>669</v>
      </c>
      <c r="BN8" s="39">
        <v>101</v>
      </c>
      <c r="BO8" s="39">
        <v>100</v>
      </c>
      <c r="BP8" s="39">
        <v>187</v>
      </c>
      <c r="BQ8" s="39">
        <v>321</v>
      </c>
      <c r="BR8" s="39">
        <v>33</v>
      </c>
      <c r="BS8" s="39">
        <v>100</v>
      </c>
    </row>
    <row r="9" spans="1:73" x14ac:dyDescent="0.25">
      <c r="A9" s="51">
        <v>1</v>
      </c>
      <c r="B9" s="39" t="s">
        <v>64</v>
      </c>
      <c r="C9" s="39" t="s">
        <v>65</v>
      </c>
      <c r="D9" s="39">
        <v>2</v>
      </c>
      <c r="E9" s="40"/>
      <c r="F9" s="41">
        <v>181.31</v>
      </c>
      <c r="G9" s="41">
        <v>331</v>
      </c>
      <c r="H9" s="41">
        <v>22</v>
      </c>
      <c r="I9" s="41">
        <v>100</v>
      </c>
      <c r="J9" s="42">
        <v>36.17</v>
      </c>
      <c r="K9" s="42">
        <v>1613</v>
      </c>
      <c r="L9" s="42">
        <v>613</v>
      </c>
      <c r="M9" s="42">
        <v>97.2</v>
      </c>
      <c r="N9" s="43">
        <v>93.12</v>
      </c>
      <c r="O9" s="43">
        <v>604</v>
      </c>
      <c r="P9" s="43">
        <v>171</v>
      </c>
      <c r="Q9" s="43">
        <v>93.8</v>
      </c>
      <c r="R9" s="44">
        <v>31.38</v>
      </c>
      <c r="S9" s="44">
        <v>1912</v>
      </c>
      <c r="T9" s="44">
        <v>828</v>
      </c>
      <c r="U9" s="44">
        <v>100</v>
      </c>
      <c r="V9" s="45">
        <v>147.34</v>
      </c>
      <c r="W9" s="45">
        <v>407</v>
      </c>
      <c r="X9" s="45">
        <v>63</v>
      </c>
      <c r="Y9" s="45">
        <v>100</v>
      </c>
      <c r="Z9" s="46">
        <v>26.43</v>
      </c>
      <c r="AA9" s="46">
        <v>1476</v>
      </c>
      <c r="AB9" s="46">
        <v>288</v>
      </c>
      <c r="AC9" s="46">
        <v>65</v>
      </c>
      <c r="AD9" s="47">
        <v>58.16</v>
      </c>
      <c r="AE9" s="47">
        <v>860</v>
      </c>
      <c r="AF9" s="47">
        <v>299</v>
      </c>
      <c r="AG9" s="47">
        <v>83.3</v>
      </c>
      <c r="AH9" s="48">
        <v>170.31</v>
      </c>
      <c r="AI9" s="48">
        <v>352</v>
      </c>
      <c r="AJ9" s="48">
        <v>30</v>
      </c>
      <c r="AK9" s="48">
        <v>100</v>
      </c>
      <c r="AL9" s="49">
        <v>2</v>
      </c>
      <c r="AM9" s="50">
        <v>2</v>
      </c>
      <c r="AN9" s="39">
        <v>187.72</v>
      </c>
      <c r="AO9" s="39">
        <v>320</v>
      </c>
      <c r="AP9" s="39">
        <v>37</v>
      </c>
      <c r="AQ9" s="39">
        <v>100</v>
      </c>
      <c r="AR9" s="39">
        <v>39.340000000000003</v>
      </c>
      <c r="AS9" s="39">
        <v>1525</v>
      </c>
      <c r="AT9" s="39">
        <v>395</v>
      </c>
      <c r="AU9" s="39">
        <v>100</v>
      </c>
      <c r="AV9" s="39">
        <v>107.68</v>
      </c>
      <c r="AW9" s="39">
        <v>540</v>
      </c>
      <c r="AX9" s="39">
        <v>159</v>
      </c>
      <c r="AY9" s="39">
        <v>96.9</v>
      </c>
      <c r="AZ9" s="39">
        <v>31.99</v>
      </c>
      <c r="BA9" s="39">
        <v>1876</v>
      </c>
      <c r="BB9" s="39">
        <v>662</v>
      </c>
      <c r="BC9" s="39">
        <v>100</v>
      </c>
      <c r="BD9" s="39">
        <v>153.06</v>
      </c>
      <c r="BE9" s="39">
        <v>392</v>
      </c>
      <c r="BF9" s="39">
        <v>70</v>
      </c>
      <c r="BG9" s="39">
        <v>100</v>
      </c>
      <c r="BH9" s="39">
        <v>37.39</v>
      </c>
      <c r="BI9" s="39">
        <v>1524</v>
      </c>
      <c r="BJ9" s="39">
        <v>674</v>
      </c>
      <c r="BK9" s="39">
        <v>95</v>
      </c>
      <c r="BL9" s="39">
        <v>80.19</v>
      </c>
      <c r="BM9" s="39">
        <v>748</v>
      </c>
      <c r="BN9" s="39">
        <v>162</v>
      </c>
      <c r="BO9" s="39">
        <v>100</v>
      </c>
      <c r="BP9" s="39">
        <v>195.07</v>
      </c>
      <c r="BQ9" s="39">
        <v>308</v>
      </c>
      <c r="BR9" s="39">
        <v>25</v>
      </c>
      <c r="BS9" s="39">
        <v>100</v>
      </c>
      <c r="BT9" s="39">
        <v>3</v>
      </c>
      <c r="BU9" s="39">
        <v>4</v>
      </c>
    </row>
    <row r="10" spans="1:73" x14ac:dyDescent="0.25">
      <c r="A10" s="51">
        <v>1</v>
      </c>
      <c r="B10" s="39" t="s">
        <v>60</v>
      </c>
      <c r="C10" s="39" t="s">
        <v>61</v>
      </c>
      <c r="D10" s="39">
        <v>2</v>
      </c>
      <c r="E10" s="40"/>
      <c r="F10" s="41">
        <v>174.06</v>
      </c>
      <c r="G10" s="41">
        <v>345</v>
      </c>
      <c r="H10" s="41">
        <v>27</v>
      </c>
      <c r="I10" s="41">
        <v>100</v>
      </c>
      <c r="J10" s="42">
        <v>59.79</v>
      </c>
      <c r="K10" s="42">
        <v>976</v>
      </c>
      <c r="L10" s="42">
        <v>182</v>
      </c>
      <c r="M10" s="42">
        <v>97.2</v>
      </c>
      <c r="N10" s="43">
        <v>129.94</v>
      </c>
      <c r="O10" s="43">
        <v>433</v>
      </c>
      <c r="P10" s="43">
        <v>49</v>
      </c>
      <c r="Q10" s="43">
        <v>93.8</v>
      </c>
      <c r="R10" s="44">
        <v>43.94</v>
      </c>
      <c r="S10" s="44">
        <v>1092</v>
      </c>
      <c r="T10" s="44">
        <v>187</v>
      </c>
      <c r="U10" s="44">
        <v>80</v>
      </c>
      <c r="V10" s="45">
        <v>154.57</v>
      </c>
      <c r="W10" s="45">
        <v>388</v>
      </c>
      <c r="X10" s="45">
        <v>53</v>
      </c>
      <c r="Y10" s="45">
        <v>100</v>
      </c>
      <c r="Z10" s="46">
        <v>55.48</v>
      </c>
      <c r="AA10" s="46">
        <v>865</v>
      </c>
      <c r="AB10" s="46">
        <v>297</v>
      </c>
      <c r="AC10" s="46">
        <v>80</v>
      </c>
      <c r="AD10" s="53">
        <v>44.9</v>
      </c>
      <c r="AE10" s="53">
        <v>0</v>
      </c>
      <c r="AF10" s="53">
        <v>0</v>
      </c>
      <c r="AG10" s="53">
        <v>0</v>
      </c>
      <c r="AH10" s="48">
        <v>170.73</v>
      </c>
      <c r="AI10" s="48">
        <v>351</v>
      </c>
      <c r="AJ10" s="48">
        <v>83</v>
      </c>
      <c r="AK10" s="48">
        <v>100</v>
      </c>
      <c r="AL10" s="49">
        <v>2</v>
      </c>
      <c r="AM10" s="50">
        <v>4</v>
      </c>
      <c r="AN10" s="39">
        <v>194.74</v>
      </c>
      <c r="AO10" s="39">
        <v>308.33</v>
      </c>
      <c r="AP10" s="39">
        <v>33</v>
      </c>
      <c r="AQ10" s="39">
        <v>100</v>
      </c>
      <c r="AR10" s="39">
        <v>69.7</v>
      </c>
      <c r="AS10" s="39">
        <v>813</v>
      </c>
      <c r="AT10" s="39">
        <v>118</v>
      </c>
      <c r="AU10" s="39">
        <v>94.4</v>
      </c>
      <c r="AV10" s="39">
        <v>130.30000000000001</v>
      </c>
      <c r="AW10" s="39">
        <v>417</v>
      </c>
      <c r="AX10" s="39">
        <v>37</v>
      </c>
      <c r="AY10" s="39">
        <v>90.6</v>
      </c>
      <c r="AZ10" s="39">
        <v>54.55</v>
      </c>
      <c r="BA10" s="39">
        <v>1100</v>
      </c>
      <c r="BB10" s="39">
        <v>359</v>
      </c>
      <c r="BC10" s="39">
        <v>100</v>
      </c>
      <c r="BD10" s="39">
        <v>155.27000000000001</v>
      </c>
      <c r="BE10" s="39">
        <v>374</v>
      </c>
      <c r="BF10" s="39">
        <v>30</v>
      </c>
      <c r="BG10" s="39">
        <v>96.7</v>
      </c>
      <c r="BH10" s="39">
        <v>49.73</v>
      </c>
      <c r="BI10" s="39">
        <v>1086</v>
      </c>
      <c r="BJ10" s="39">
        <v>395</v>
      </c>
      <c r="BK10" s="39">
        <v>90</v>
      </c>
      <c r="BL10" s="39">
        <v>87.82</v>
      </c>
      <c r="BM10" s="39">
        <v>638</v>
      </c>
      <c r="BN10" s="39">
        <v>150</v>
      </c>
      <c r="BO10" s="39">
        <v>93.3</v>
      </c>
      <c r="BP10" s="39">
        <v>189.68</v>
      </c>
      <c r="BQ10" s="39">
        <v>316</v>
      </c>
      <c r="BR10" s="39">
        <v>24</v>
      </c>
      <c r="BS10" s="39">
        <v>100</v>
      </c>
    </row>
    <row r="11" spans="1:73" x14ac:dyDescent="0.25">
      <c r="A11" s="51">
        <v>2</v>
      </c>
      <c r="B11" s="52" t="s">
        <v>45</v>
      </c>
      <c r="C11" s="52" t="s">
        <v>46</v>
      </c>
      <c r="D11" s="39">
        <v>1</v>
      </c>
      <c r="E11" s="40"/>
      <c r="F11" s="41">
        <v>151.52000000000001</v>
      </c>
      <c r="G11" s="41">
        <v>396</v>
      </c>
      <c r="H11" s="41">
        <v>53</v>
      </c>
      <c r="I11" s="41">
        <v>100</v>
      </c>
      <c r="J11" s="42">
        <v>34.74</v>
      </c>
      <c r="K11" s="42">
        <v>1583</v>
      </c>
      <c r="L11" s="42">
        <v>381</v>
      </c>
      <c r="M11" s="42">
        <v>91.7</v>
      </c>
      <c r="N11" s="43">
        <v>104.96</v>
      </c>
      <c r="O11" s="43">
        <v>572</v>
      </c>
      <c r="P11" s="43">
        <v>167</v>
      </c>
      <c r="Q11" s="43">
        <v>100</v>
      </c>
      <c r="R11" s="44">
        <v>25.34</v>
      </c>
      <c r="S11" s="44">
        <v>2012</v>
      </c>
      <c r="T11" s="44">
        <v>641</v>
      </c>
      <c r="U11" s="44">
        <v>85</v>
      </c>
      <c r="V11" s="45">
        <v>143.4</v>
      </c>
      <c r="W11" s="45">
        <v>418</v>
      </c>
      <c r="X11" s="45">
        <v>49</v>
      </c>
      <c r="Y11" s="45">
        <v>100</v>
      </c>
      <c r="Z11" s="46">
        <v>25.78</v>
      </c>
      <c r="AA11" s="46">
        <v>2211</v>
      </c>
      <c r="AB11" s="46">
        <v>942</v>
      </c>
      <c r="AC11" s="46">
        <v>95</v>
      </c>
      <c r="AD11" s="47">
        <v>65.760000000000005</v>
      </c>
      <c r="AE11" s="47">
        <v>852</v>
      </c>
      <c r="AF11" s="47">
        <v>237</v>
      </c>
      <c r="AG11" s="47">
        <v>93.3</v>
      </c>
      <c r="AH11" s="48">
        <v>175.93</v>
      </c>
      <c r="AI11" s="48">
        <v>341</v>
      </c>
      <c r="AJ11" s="48">
        <v>50</v>
      </c>
      <c r="AK11" s="48">
        <v>100</v>
      </c>
      <c r="AL11" s="49">
        <v>18</v>
      </c>
      <c r="AM11" s="50">
        <v>6</v>
      </c>
      <c r="AN11" s="54">
        <v>150</v>
      </c>
      <c r="AO11" s="54">
        <v>0</v>
      </c>
      <c r="AP11" s="54">
        <v>0</v>
      </c>
      <c r="AQ11" s="54">
        <v>0</v>
      </c>
      <c r="AR11" s="39">
        <v>46.07</v>
      </c>
      <c r="AS11" s="39">
        <v>1266</v>
      </c>
      <c r="AT11" s="39">
        <v>265</v>
      </c>
      <c r="AU11" s="39">
        <v>97.2</v>
      </c>
      <c r="AV11" s="39">
        <v>126.83</v>
      </c>
      <c r="AW11" s="39">
        <v>444</v>
      </c>
      <c r="AX11" s="39">
        <v>79</v>
      </c>
      <c r="AY11" s="39">
        <v>93.8</v>
      </c>
      <c r="AZ11" s="39">
        <v>31.26</v>
      </c>
      <c r="BA11" s="39">
        <v>1726</v>
      </c>
      <c r="BB11" s="39">
        <v>578</v>
      </c>
      <c r="BC11" s="39">
        <v>90</v>
      </c>
      <c r="BD11" s="39">
        <v>145.01</v>
      </c>
      <c r="BE11" s="39">
        <v>414</v>
      </c>
      <c r="BF11" s="39">
        <v>37</v>
      </c>
      <c r="BG11" s="39">
        <v>100</v>
      </c>
      <c r="BH11" s="39">
        <v>28.34</v>
      </c>
      <c r="BI11" s="39">
        <v>1588</v>
      </c>
      <c r="BJ11" s="39">
        <v>507</v>
      </c>
      <c r="BK11" s="39">
        <v>75</v>
      </c>
      <c r="BL11" s="39">
        <v>55.95</v>
      </c>
      <c r="BM11" s="39">
        <v>1001</v>
      </c>
      <c r="BN11" s="39">
        <v>331</v>
      </c>
      <c r="BO11" s="39">
        <v>93.3</v>
      </c>
      <c r="BP11" s="54">
        <v>153</v>
      </c>
      <c r="BQ11" s="54">
        <v>0</v>
      </c>
      <c r="BR11" s="54">
        <v>0</v>
      </c>
      <c r="BS11" s="54">
        <v>0</v>
      </c>
    </row>
    <row r="12" spans="1:73" x14ac:dyDescent="0.25">
      <c r="A12" s="51">
        <v>2</v>
      </c>
      <c r="B12" s="39" t="s">
        <v>84</v>
      </c>
      <c r="C12" s="39" t="s">
        <v>85</v>
      </c>
      <c r="D12" s="39">
        <v>2</v>
      </c>
      <c r="E12" s="40"/>
      <c r="F12" s="41">
        <v>204.08</v>
      </c>
      <c r="G12" s="41">
        <v>294</v>
      </c>
      <c r="H12" s="41">
        <v>37</v>
      </c>
      <c r="I12" s="41">
        <v>100</v>
      </c>
      <c r="J12" s="42">
        <v>52.42</v>
      </c>
      <c r="K12" s="42">
        <v>1113</v>
      </c>
      <c r="L12" s="42">
        <v>233</v>
      </c>
      <c r="M12" s="42">
        <v>97.2</v>
      </c>
      <c r="N12" s="43">
        <v>114.52</v>
      </c>
      <c r="O12" s="43">
        <v>508</v>
      </c>
      <c r="P12" s="43">
        <v>88</v>
      </c>
      <c r="Q12" s="43">
        <v>96.9</v>
      </c>
      <c r="R12" s="44">
        <v>28.84</v>
      </c>
      <c r="S12" s="44">
        <v>1872</v>
      </c>
      <c r="T12" s="44">
        <v>451</v>
      </c>
      <c r="U12" s="44">
        <v>90</v>
      </c>
      <c r="V12" s="45">
        <v>151.71</v>
      </c>
      <c r="W12" s="45">
        <v>396</v>
      </c>
      <c r="X12" s="45">
        <v>42</v>
      </c>
      <c r="Y12" s="45">
        <v>100</v>
      </c>
      <c r="Z12" s="46">
        <v>36.68</v>
      </c>
      <c r="AA12" s="46">
        <v>1390</v>
      </c>
      <c r="AB12" s="46">
        <v>359</v>
      </c>
      <c r="AC12" s="46">
        <v>85</v>
      </c>
      <c r="AD12" s="53">
        <v>44.9</v>
      </c>
      <c r="AE12" s="53">
        <v>0</v>
      </c>
      <c r="AF12" s="53">
        <v>0</v>
      </c>
      <c r="AG12" s="53">
        <v>0</v>
      </c>
      <c r="AH12" s="48">
        <v>189.01</v>
      </c>
      <c r="AI12" s="48">
        <v>317</v>
      </c>
      <c r="AJ12" s="48">
        <v>37</v>
      </c>
      <c r="AK12" s="48">
        <v>100</v>
      </c>
      <c r="AL12" s="49">
        <v>5</v>
      </c>
      <c r="AM12" s="50">
        <v>8</v>
      </c>
      <c r="AN12" s="39">
        <v>202.93</v>
      </c>
      <c r="AO12" s="39">
        <v>296</v>
      </c>
      <c r="AP12" s="39">
        <v>31</v>
      </c>
      <c r="AQ12" s="39">
        <v>100</v>
      </c>
      <c r="AR12" s="39">
        <v>56.06</v>
      </c>
      <c r="AS12" s="39">
        <v>1011</v>
      </c>
      <c r="AT12" s="39">
        <v>157</v>
      </c>
      <c r="AU12" s="39">
        <v>94.4</v>
      </c>
      <c r="AV12" s="39">
        <v>127.01</v>
      </c>
      <c r="AW12" s="39">
        <v>458</v>
      </c>
      <c r="AX12" s="39">
        <v>66</v>
      </c>
      <c r="AY12" s="39">
        <v>96.9</v>
      </c>
      <c r="AZ12" s="39">
        <v>37.93</v>
      </c>
      <c r="BA12" s="39">
        <v>1345</v>
      </c>
      <c r="BB12" s="39">
        <v>396</v>
      </c>
      <c r="BC12" s="39">
        <v>85</v>
      </c>
      <c r="BD12" s="39">
        <v>143.41999999999999</v>
      </c>
      <c r="BE12" s="39">
        <v>404</v>
      </c>
      <c r="BF12" s="39">
        <v>48</v>
      </c>
      <c r="BG12" s="39">
        <v>96.7</v>
      </c>
      <c r="BH12" s="39">
        <v>32.18</v>
      </c>
      <c r="BI12" s="39">
        <v>1771</v>
      </c>
      <c r="BJ12" s="39">
        <v>335</v>
      </c>
      <c r="BK12" s="39">
        <v>95</v>
      </c>
      <c r="BL12" s="39">
        <v>92.15</v>
      </c>
      <c r="BM12" s="39">
        <v>586</v>
      </c>
      <c r="BN12" s="39">
        <v>127</v>
      </c>
      <c r="BO12" s="39">
        <v>90</v>
      </c>
      <c r="BP12" s="39">
        <v>210.6</v>
      </c>
      <c r="BQ12" s="39">
        <v>285</v>
      </c>
      <c r="BR12" s="39">
        <v>26</v>
      </c>
      <c r="BS12" s="39">
        <v>100</v>
      </c>
      <c r="BT12" s="39">
        <v>4</v>
      </c>
      <c r="BU12" s="39">
        <v>6</v>
      </c>
    </row>
    <row r="13" spans="1:73" x14ac:dyDescent="0.25">
      <c r="A13" s="51">
        <v>2</v>
      </c>
      <c r="B13" s="39" t="s">
        <v>76</v>
      </c>
      <c r="C13" s="39" t="s">
        <v>77</v>
      </c>
      <c r="D13" s="39">
        <v>1</v>
      </c>
      <c r="E13" s="40"/>
      <c r="F13" s="41">
        <v>157.37</v>
      </c>
      <c r="G13" s="41">
        <v>381</v>
      </c>
      <c r="H13" s="41">
        <v>57</v>
      </c>
      <c r="I13" s="41">
        <v>100</v>
      </c>
      <c r="J13" s="42">
        <v>40.340000000000003</v>
      </c>
      <c r="K13" s="42">
        <v>1488</v>
      </c>
      <c r="L13" s="42">
        <v>292</v>
      </c>
      <c r="M13" s="42">
        <v>100</v>
      </c>
      <c r="N13" s="43">
        <v>115.68</v>
      </c>
      <c r="O13" s="43">
        <v>519</v>
      </c>
      <c r="P13" s="43">
        <v>80</v>
      </c>
      <c r="Q13" s="43">
        <v>100</v>
      </c>
      <c r="R13" s="44">
        <v>28.46</v>
      </c>
      <c r="S13" s="44">
        <v>2003</v>
      </c>
      <c r="T13" s="44">
        <v>577</v>
      </c>
      <c r="U13" s="44">
        <v>95</v>
      </c>
      <c r="V13" s="45">
        <v>116.76</v>
      </c>
      <c r="W13" s="45">
        <v>514</v>
      </c>
      <c r="X13" s="45">
        <v>76</v>
      </c>
      <c r="Y13" s="45">
        <v>100</v>
      </c>
      <c r="Z13" s="46">
        <v>39.64</v>
      </c>
      <c r="AA13" s="46">
        <v>1438</v>
      </c>
      <c r="AB13" s="46">
        <v>286</v>
      </c>
      <c r="AC13" s="46">
        <v>95</v>
      </c>
      <c r="AD13" s="53">
        <v>44.9</v>
      </c>
      <c r="AE13" s="53">
        <v>0</v>
      </c>
      <c r="AF13" s="53">
        <v>0</v>
      </c>
      <c r="AG13" s="53">
        <v>0</v>
      </c>
      <c r="AH13" s="48">
        <v>151.22</v>
      </c>
      <c r="AI13" s="48">
        <v>397</v>
      </c>
      <c r="AJ13" s="48">
        <v>83</v>
      </c>
      <c r="AK13" s="48">
        <v>100</v>
      </c>
      <c r="AL13" s="49">
        <v>12</v>
      </c>
      <c r="AM13" s="50">
        <v>10</v>
      </c>
      <c r="AN13" s="39">
        <v>152.16999999999999</v>
      </c>
      <c r="AO13" s="39">
        <v>394</v>
      </c>
      <c r="AP13" s="39">
        <v>57</v>
      </c>
      <c r="AQ13" s="39">
        <v>100</v>
      </c>
      <c r="AR13" s="39">
        <v>48.5</v>
      </c>
      <c r="AS13" s="39">
        <v>1237</v>
      </c>
      <c r="AT13" s="39">
        <v>286</v>
      </c>
      <c r="AU13" s="39">
        <v>100</v>
      </c>
      <c r="AV13" s="39">
        <v>105.17</v>
      </c>
      <c r="AW13" s="39">
        <v>571</v>
      </c>
      <c r="AX13" s="39">
        <v>109</v>
      </c>
      <c r="AY13" s="39">
        <v>100</v>
      </c>
      <c r="AZ13" s="39">
        <v>35.96</v>
      </c>
      <c r="BA13" s="39">
        <v>1668</v>
      </c>
      <c r="BB13" s="39">
        <v>615</v>
      </c>
      <c r="BC13" s="39">
        <v>100</v>
      </c>
      <c r="BD13" s="39">
        <v>129.46</v>
      </c>
      <c r="BE13" s="39">
        <v>463</v>
      </c>
      <c r="BF13" s="39">
        <v>58</v>
      </c>
      <c r="BG13" s="39">
        <v>100</v>
      </c>
      <c r="BH13" s="39">
        <v>30.89</v>
      </c>
      <c r="BI13" s="39">
        <v>1554</v>
      </c>
      <c r="BJ13" s="39">
        <v>542</v>
      </c>
      <c r="BK13" s="39">
        <v>80</v>
      </c>
      <c r="BL13" s="39">
        <v>71.650000000000006</v>
      </c>
      <c r="BM13" s="39">
        <v>837</v>
      </c>
      <c r="BN13" s="39">
        <v>208</v>
      </c>
      <c r="BO13" s="39">
        <v>100</v>
      </c>
      <c r="BP13" s="39">
        <v>163.55000000000001</v>
      </c>
      <c r="BQ13" s="39">
        <v>367</v>
      </c>
      <c r="BR13" s="39">
        <v>47</v>
      </c>
      <c r="BS13" s="39">
        <v>100</v>
      </c>
      <c r="BT13" s="39">
        <v>4</v>
      </c>
      <c r="BU13" s="39">
        <v>9</v>
      </c>
    </row>
    <row r="14" spans="1:73" x14ac:dyDescent="0.25">
      <c r="A14" s="51">
        <v>2</v>
      </c>
      <c r="B14" s="39" t="s">
        <v>80</v>
      </c>
      <c r="C14" s="39" t="s">
        <v>81</v>
      </c>
      <c r="D14" s="39">
        <v>2</v>
      </c>
      <c r="E14" s="40"/>
      <c r="F14" s="41">
        <v>159.26</v>
      </c>
      <c r="G14" s="41">
        <v>377</v>
      </c>
      <c r="H14" s="41">
        <v>33</v>
      </c>
      <c r="I14" s="41">
        <v>100</v>
      </c>
      <c r="J14" s="42">
        <v>43.11</v>
      </c>
      <c r="K14" s="42">
        <v>1276</v>
      </c>
      <c r="L14" s="42">
        <v>273</v>
      </c>
      <c r="M14" s="42">
        <v>91.7</v>
      </c>
      <c r="N14" s="43">
        <v>104.33</v>
      </c>
      <c r="O14" s="43">
        <v>575</v>
      </c>
      <c r="P14" s="43">
        <v>69</v>
      </c>
      <c r="Q14" s="43">
        <v>100</v>
      </c>
      <c r="R14" s="44">
        <v>35.89</v>
      </c>
      <c r="S14" s="44">
        <v>1421</v>
      </c>
      <c r="T14" s="44">
        <v>260</v>
      </c>
      <c r="U14" s="44">
        <v>85</v>
      </c>
      <c r="V14" s="45">
        <v>114.22</v>
      </c>
      <c r="W14" s="45">
        <v>525</v>
      </c>
      <c r="X14" s="45">
        <v>110</v>
      </c>
      <c r="Y14" s="45">
        <v>100</v>
      </c>
      <c r="Z14" s="46">
        <v>40.450000000000003</v>
      </c>
      <c r="AA14" s="46">
        <v>1187</v>
      </c>
      <c r="AB14" s="46">
        <v>462</v>
      </c>
      <c r="AC14" s="46">
        <v>80</v>
      </c>
      <c r="AD14" s="47">
        <v>47.88</v>
      </c>
      <c r="AE14" s="47">
        <v>835</v>
      </c>
      <c r="AF14" s="47">
        <v>164</v>
      </c>
      <c r="AG14" s="47">
        <v>66.7</v>
      </c>
      <c r="AH14" s="48">
        <v>151.63</v>
      </c>
      <c r="AI14" s="48">
        <v>396</v>
      </c>
      <c r="AJ14" s="48">
        <v>50</v>
      </c>
      <c r="AK14" s="48">
        <v>100</v>
      </c>
      <c r="AL14" s="49">
        <v>1</v>
      </c>
      <c r="AM14" s="50">
        <v>2</v>
      </c>
      <c r="AN14" s="39">
        <v>155.26</v>
      </c>
      <c r="AO14" s="39">
        <v>386</v>
      </c>
      <c r="AP14" s="39">
        <v>31</v>
      </c>
      <c r="AQ14" s="39">
        <v>100</v>
      </c>
      <c r="AR14" s="39">
        <v>51.97</v>
      </c>
      <c r="AS14" s="39">
        <v>1122</v>
      </c>
      <c r="AT14" s="39">
        <v>203</v>
      </c>
      <c r="AU14" s="39">
        <v>97.2</v>
      </c>
      <c r="AV14" s="39">
        <v>104.6</v>
      </c>
      <c r="AW14" s="39">
        <v>556</v>
      </c>
      <c r="AX14" s="39">
        <v>105</v>
      </c>
      <c r="AY14" s="39">
        <v>96.9</v>
      </c>
      <c r="AZ14" s="39">
        <v>46.5</v>
      </c>
      <c r="BA14" s="39">
        <v>1097</v>
      </c>
      <c r="BB14" s="39">
        <v>287</v>
      </c>
      <c r="BC14" s="39">
        <v>85</v>
      </c>
      <c r="BD14" s="39">
        <v>116.02</v>
      </c>
      <c r="BE14" s="39">
        <v>500</v>
      </c>
      <c r="BF14" s="39">
        <v>84</v>
      </c>
      <c r="BG14" s="39">
        <v>96.7</v>
      </c>
      <c r="BH14" s="39">
        <v>56.04</v>
      </c>
      <c r="BI14" s="39">
        <v>964</v>
      </c>
      <c r="BJ14" s="39">
        <v>269</v>
      </c>
      <c r="BK14" s="39">
        <v>90</v>
      </c>
      <c r="BL14" s="39">
        <v>44.43</v>
      </c>
      <c r="BM14" s="39">
        <v>900</v>
      </c>
      <c r="BN14" s="39">
        <v>293</v>
      </c>
      <c r="BO14" s="39">
        <v>66.7</v>
      </c>
      <c r="BP14" s="39">
        <v>157.84</v>
      </c>
      <c r="BQ14" s="39">
        <v>380</v>
      </c>
      <c r="BR14" s="39">
        <v>47</v>
      </c>
      <c r="BS14" s="39">
        <v>100</v>
      </c>
      <c r="BT14" s="39">
        <v>1</v>
      </c>
      <c r="BU14" s="39">
        <v>7</v>
      </c>
    </row>
    <row r="15" spans="1:73" x14ac:dyDescent="0.25">
      <c r="A15" s="51">
        <v>2</v>
      </c>
      <c r="B15" s="39" t="s">
        <v>70</v>
      </c>
      <c r="C15" s="39" t="s">
        <v>71</v>
      </c>
      <c r="D15" s="39">
        <v>2</v>
      </c>
      <c r="E15" s="40"/>
      <c r="F15" s="41">
        <v>133.74</v>
      </c>
      <c r="G15" s="41">
        <v>449</v>
      </c>
      <c r="H15" s="41">
        <v>60</v>
      </c>
      <c r="I15" s="41">
        <v>100</v>
      </c>
      <c r="J15" s="42">
        <v>32.880000000000003</v>
      </c>
      <c r="K15" s="42">
        <v>1724</v>
      </c>
      <c r="L15" s="42">
        <v>333</v>
      </c>
      <c r="M15" s="42">
        <v>94.4</v>
      </c>
      <c r="N15" s="43">
        <v>84.3</v>
      </c>
      <c r="O15" s="43">
        <v>711</v>
      </c>
      <c r="P15" s="43">
        <v>193</v>
      </c>
      <c r="Q15" s="43">
        <v>100</v>
      </c>
      <c r="R15" s="44">
        <v>36.56</v>
      </c>
      <c r="S15" s="44">
        <v>1641</v>
      </c>
      <c r="T15" s="44">
        <v>454</v>
      </c>
      <c r="U15" s="44">
        <v>100</v>
      </c>
      <c r="V15" s="45">
        <v>133.44999999999999</v>
      </c>
      <c r="W15" s="45">
        <v>450</v>
      </c>
      <c r="X15" s="45">
        <v>33</v>
      </c>
      <c r="Y15" s="45">
        <v>100</v>
      </c>
      <c r="Z15" s="46">
        <v>24.82</v>
      </c>
      <c r="AA15" s="46">
        <v>1934</v>
      </c>
      <c r="AB15" s="46">
        <v>644</v>
      </c>
      <c r="AC15" s="46">
        <v>80</v>
      </c>
      <c r="AD15" s="47">
        <v>44.39</v>
      </c>
      <c r="AE15" s="47">
        <v>1081</v>
      </c>
      <c r="AF15" s="47">
        <v>225</v>
      </c>
      <c r="AG15" s="47">
        <v>80</v>
      </c>
      <c r="AH15" s="48">
        <v>156.62</v>
      </c>
      <c r="AI15" s="48">
        <v>383</v>
      </c>
      <c r="AJ15" s="48">
        <v>32</v>
      </c>
      <c r="AK15" s="48">
        <v>100</v>
      </c>
      <c r="AL15" s="49">
        <v>8</v>
      </c>
      <c r="AM15" s="50">
        <v>6</v>
      </c>
      <c r="AN15" s="39">
        <v>161.41999999999999</v>
      </c>
      <c r="AO15" s="39">
        <v>372</v>
      </c>
      <c r="AP15" s="39">
        <v>39</v>
      </c>
      <c r="AQ15" s="39">
        <v>100</v>
      </c>
      <c r="AR15" s="39">
        <v>40.5</v>
      </c>
      <c r="AS15" s="39">
        <v>1482</v>
      </c>
      <c r="AT15" s="39">
        <v>223</v>
      </c>
      <c r="AU15" s="39">
        <v>100</v>
      </c>
      <c r="AV15" s="39">
        <v>96.19</v>
      </c>
      <c r="AW15" s="39">
        <v>624</v>
      </c>
      <c r="AX15" s="39">
        <v>138</v>
      </c>
      <c r="AY15" s="39">
        <v>100</v>
      </c>
      <c r="AZ15" s="39">
        <v>32.630000000000003</v>
      </c>
      <c r="BA15" s="39">
        <v>1747</v>
      </c>
      <c r="BB15" s="39">
        <v>337</v>
      </c>
      <c r="BC15" s="39">
        <v>95</v>
      </c>
      <c r="BD15" s="39">
        <v>133.01</v>
      </c>
      <c r="BE15" s="39">
        <v>451</v>
      </c>
      <c r="BF15" s="39">
        <v>35</v>
      </c>
      <c r="BG15" s="39">
        <v>100</v>
      </c>
      <c r="BH15" s="39">
        <v>28.12</v>
      </c>
      <c r="BI15" s="39">
        <v>1814</v>
      </c>
      <c r="BJ15" s="39">
        <v>550</v>
      </c>
      <c r="BK15" s="39">
        <v>85</v>
      </c>
      <c r="BL15" s="39">
        <v>51.88</v>
      </c>
      <c r="BM15" s="39">
        <v>964</v>
      </c>
      <c r="BN15" s="39">
        <v>189</v>
      </c>
      <c r="BO15" s="39">
        <v>83.3</v>
      </c>
      <c r="BP15" s="39">
        <v>169.36</v>
      </c>
      <c r="BQ15" s="39">
        <v>354</v>
      </c>
      <c r="BR15" s="39">
        <v>39</v>
      </c>
      <c r="BS15" s="39">
        <v>100</v>
      </c>
      <c r="BT15" s="39">
        <v>2</v>
      </c>
      <c r="BU15" s="39">
        <v>4</v>
      </c>
    </row>
    <row r="16" spans="1:73" x14ac:dyDescent="0.25">
      <c r="A16" s="51">
        <v>2</v>
      </c>
      <c r="B16" s="39" t="s">
        <v>74</v>
      </c>
      <c r="C16" s="39" t="s">
        <v>75</v>
      </c>
      <c r="D16" s="39">
        <v>2</v>
      </c>
      <c r="E16" s="40"/>
      <c r="F16" s="41">
        <v>139.62</v>
      </c>
      <c r="G16" s="41">
        <v>387</v>
      </c>
      <c r="H16" s="41">
        <v>34</v>
      </c>
      <c r="I16" s="41">
        <v>90</v>
      </c>
      <c r="J16" s="42">
        <v>40.9</v>
      </c>
      <c r="K16" s="42">
        <v>1467</v>
      </c>
      <c r="L16" s="42">
        <v>216</v>
      </c>
      <c r="M16" s="42">
        <v>100</v>
      </c>
      <c r="N16" s="43">
        <v>108.96</v>
      </c>
      <c r="O16" s="43">
        <v>551</v>
      </c>
      <c r="P16" s="43">
        <v>96</v>
      </c>
      <c r="Q16" s="43">
        <v>100</v>
      </c>
      <c r="R16" s="44">
        <v>33.74</v>
      </c>
      <c r="S16" s="44">
        <v>1601</v>
      </c>
      <c r="T16" s="44">
        <v>414</v>
      </c>
      <c r="U16" s="44">
        <v>90</v>
      </c>
      <c r="V16" s="45">
        <v>118.12</v>
      </c>
      <c r="W16" s="45">
        <v>508</v>
      </c>
      <c r="X16" s="45">
        <v>98</v>
      </c>
      <c r="Y16" s="45">
        <v>100</v>
      </c>
      <c r="Z16" s="46">
        <v>44.38</v>
      </c>
      <c r="AA16" s="46">
        <v>1014</v>
      </c>
      <c r="AB16" s="46">
        <v>199</v>
      </c>
      <c r="AC16" s="46">
        <v>75</v>
      </c>
      <c r="AD16" s="47">
        <v>48.16</v>
      </c>
      <c r="AE16" s="47">
        <v>955</v>
      </c>
      <c r="AF16" s="47">
        <v>350</v>
      </c>
      <c r="AG16" s="47">
        <v>76.7</v>
      </c>
      <c r="AH16" s="48">
        <v>141.41</v>
      </c>
      <c r="AI16" s="48">
        <v>414</v>
      </c>
      <c r="AJ16" s="48">
        <v>29</v>
      </c>
      <c r="AK16" s="48">
        <v>97.5</v>
      </c>
      <c r="AL16" s="49">
        <v>3</v>
      </c>
      <c r="AM16" s="50">
        <v>6</v>
      </c>
      <c r="AN16" s="39">
        <v>156.55000000000001</v>
      </c>
      <c r="AO16" s="39">
        <v>383</v>
      </c>
      <c r="AP16" s="39">
        <v>44</v>
      </c>
      <c r="AQ16" s="39">
        <v>100</v>
      </c>
      <c r="AR16" s="39">
        <v>51.36</v>
      </c>
      <c r="AS16" s="39">
        <v>1168</v>
      </c>
      <c r="AT16" s="39">
        <v>157</v>
      </c>
      <c r="AU16" s="39">
        <v>100</v>
      </c>
      <c r="AV16" s="39">
        <v>97.91</v>
      </c>
      <c r="AW16" s="39">
        <v>613</v>
      </c>
      <c r="AX16" s="39">
        <v>61</v>
      </c>
      <c r="AY16" s="39">
        <v>100</v>
      </c>
      <c r="AZ16" s="39">
        <v>33.880000000000003</v>
      </c>
      <c r="BA16" s="39">
        <v>1682</v>
      </c>
      <c r="BB16" s="39">
        <v>554</v>
      </c>
      <c r="BC16" s="39">
        <v>95</v>
      </c>
      <c r="BD16" s="39">
        <v>118.74</v>
      </c>
      <c r="BE16" s="39">
        <v>505</v>
      </c>
      <c r="BF16" s="39">
        <v>43</v>
      </c>
      <c r="BG16" s="39">
        <v>100</v>
      </c>
      <c r="BH16" s="39">
        <v>46.03</v>
      </c>
      <c r="BI16" s="39">
        <v>1304</v>
      </c>
      <c r="BJ16" s="39">
        <v>325</v>
      </c>
      <c r="BK16" s="39">
        <v>100</v>
      </c>
      <c r="BL16" s="39">
        <v>78.87</v>
      </c>
      <c r="BM16" s="39">
        <v>761</v>
      </c>
      <c r="BN16" s="39">
        <v>161</v>
      </c>
      <c r="BO16" s="39">
        <v>100</v>
      </c>
      <c r="BP16" s="39">
        <v>146.88999999999999</v>
      </c>
      <c r="BQ16" s="39">
        <v>408</v>
      </c>
      <c r="BR16" s="39">
        <v>25</v>
      </c>
      <c r="BS16" s="39">
        <v>100</v>
      </c>
      <c r="BT16" s="39">
        <v>0</v>
      </c>
      <c r="BU16" s="39">
        <v>4</v>
      </c>
    </row>
    <row r="17" spans="1:74" x14ac:dyDescent="0.25">
      <c r="A17" s="51">
        <v>2</v>
      </c>
      <c r="B17" s="39" t="s">
        <v>56</v>
      </c>
      <c r="C17" s="39" t="s">
        <v>57</v>
      </c>
      <c r="D17" s="39">
        <v>1</v>
      </c>
      <c r="E17" s="40"/>
      <c r="F17" s="41">
        <v>164.14</v>
      </c>
      <c r="G17" s="41">
        <v>366</v>
      </c>
      <c r="H17" s="41">
        <v>40</v>
      </c>
      <c r="I17" s="41">
        <v>100</v>
      </c>
      <c r="J17" s="42">
        <v>59.74</v>
      </c>
      <c r="K17" s="42">
        <v>976</v>
      </c>
      <c r="L17" s="42">
        <v>158</v>
      </c>
      <c r="M17" s="42">
        <v>97.2</v>
      </c>
      <c r="N17" s="43">
        <v>126.3</v>
      </c>
      <c r="O17" s="43">
        <v>460</v>
      </c>
      <c r="P17" s="43">
        <v>100</v>
      </c>
      <c r="Q17" s="43">
        <v>96.9</v>
      </c>
      <c r="R17" s="44">
        <v>45.23</v>
      </c>
      <c r="S17" s="44">
        <v>1061</v>
      </c>
      <c r="T17" s="44">
        <v>159</v>
      </c>
      <c r="U17" s="44">
        <v>80</v>
      </c>
      <c r="V17" s="45">
        <v>148.75</v>
      </c>
      <c r="W17" s="45">
        <v>403</v>
      </c>
      <c r="X17" s="45">
        <v>47</v>
      </c>
      <c r="Y17" s="45">
        <v>100</v>
      </c>
      <c r="Z17" s="46">
        <v>57.58</v>
      </c>
      <c r="AA17" s="46">
        <v>834</v>
      </c>
      <c r="AB17" s="46">
        <v>214</v>
      </c>
      <c r="AC17" s="46">
        <v>80</v>
      </c>
      <c r="AD17" s="47">
        <v>85.24</v>
      </c>
      <c r="AE17" s="47">
        <v>610</v>
      </c>
      <c r="AF17" s="47">
        <v>153</v>
      </c>
      <c r="AG17" s="47">
        <v>86.7</v>
      </c>
      <c r="AH17" s="48">
        <v>158.35</v>
      </c>
      <c r="AI17" s="48">
        <v>379</v>
      </c>
      <c r="AJ17" s="48">
        <v>62</v>
      </c>
      <c r="AK17" s="48">
        <v>100</v>
      </c>
      <c r="AL17" s="49">
        <v>5</v>
      </c>
      <c r="AM17" s="50">
        <v>3</v>
      </c>
      <c r="AN17" s="39">
        <v>152.30000000000001</v>
      </c>
      <c r="AO17" s="39">
        <v>364</v>
      </c>
      <c r="AP17" s="39">
        <v>64</v>
      </c>
      <c r="AQ17" s="39">
        <v>92.5</v>
      </c>
      <c r="AR17" s="39">
        <v>60.46</v>
      </c>
      <c r="AS17" s="39">
        <v>855</v>
      </c>
      <c r="AT17" s="39">
        <v>253</v>
      </c>
      <c r="AU17" s="39">
        <v>86.1</v>
      </c>
      <c r="AV17" s="39">
        <v>128.54</v>
      </c>
      <c r="AW17" s="39">
        <v>423</v>
      </c>
      <c r="AX17" s="39">
        <v>63</v>
      </c>
      <c r="AY17" s="39">
        <v>90.6</v>
      </c>
      <c r="AZ17" s="39">
        <v>54.14</v>
      </c>
      <c r="BA17" s="39">
        <v>831</v>
      </c>
      <c r="BB17" s="39">
        <v>122</v>
      </c>
      <c r="BC17" s="39">
        <v>75</v>
      </c>
      <c r="BD17" s="39">
        <v>128.44999999999999</v>
      </c>
      <c r="BE17" s="39">
        <v>436</v>
      </c>
      <c r="BF17" s="39">
        <v>113</v>
      </c>
      <c r="BG17" s="39">
        <v>93.3</v>
      </c>
      <c r="BH17" s="39">
        <v>56.93</v>
      </c>
      <c r="BI17" s="39">
        <v>896</v>
      </c>
      <c r="BJ17" s="39">
        <v>325</v>
      </c>
      <c r="BK17" s="39">
        <v>85</v>
      </c>
      <c r="BL17" s="39">
        <v>82.39</v>
      </c>
      <c r="BM17" s="39">
        <v>583</v>
      </c>
      <c r="BN17" s="39">
        <v>226</v>
      </c>
      <c r="BO17" s="39">
        <v>80</v>
      </c>
      <c r="BP17" s="39">
        <v>174.94</v>
      </c>
      <c r="BQ17" s="39">
        <v>343</v>
      </c>
      <c r="BR17" s="39">
        <v>44</v>
      </c>
      <c r="BS17" s="39">
        <v>100</v>
      </c>
    </row>
    <row r="18" spans="1:74" x14ac:dyDescent="0.25">
      <c r="A18" s="51">
        <v>2</v>
      </c>
      <c r="B18" s="39" t="s">
        <v>72</v>
      </c>
      <c r="C18" s="39" t="s">
        <v>73</v>
      </c>
      <c r="D18" s="39">
        <v>1</v>
      </c>
      <c r="E18" s="40"/>
      <c r="F18" s="41">
        <v>162.9</v>
      </c>
      <c r="G18" s="41">
        <v>368</v>
      </c>
      <c r="H18" s="41">
        <v>37</v>
      </c>
      <c r="I18" s="41">
        <v>100</v>
      </c>
      <c r="J18" s="42">
        <v>40.31</v>
      </c>
      <c r="K18" s="42">
        <v>1447</v>
      </c>
      <c r="L18" s="42">
        <v>248</v>
      </c>
      <c r="M18" s="42">
        <v>97.2</v>
      </c>
      <c r="N18" s="43">
        <v>91.48</v>
      </c>
      <c r="O18" s="43">
        <v>656</v>
      </c>
      <c r="P18" s="43">
        <v>53</v>
      </c>
      <c r="Q18" s="43">
        <v>100</v>
      </c>
      <c r="R18" s="44">
        <v>27.51</v>
      </c>
      <c r="S18" s="44">
        <v>2072</v>
      </c>
      <c r="T18" s="44">
        <v>431</v>
      </c>
      <c r="U18" s="44">
        <v>95</v>
      </c>
      <c r="V18" s="45">
        <v>94.63</v>
      </c>
      <c r="W18" s="45">
        <v>634</v>
      </c>
      <c r="X18" s="45">
        <v>145</v>
      </c>
      <c r="Y18" s="45">
        <v>100</v>
      </c>
      <c r="Z18" s="46">
        <v>29.95</v>
      </c>
      <c r="AA18" s="46">
        <v>1402</v>
      </c>
      <c r="AB18" s="46">
        <v>373</v>
      </c>
      <c r="AC18" s="46">
        <v>70</v>
      </c>
      <c r="AD18" s="47">
        <v>43.56</v>
      </c>
      <c r="AE18" s="47">
        <v>1102</v>
      </c>
      <c r="AF18" s="47">
        <v>275</v>
      </c>
      <c r="AG18" s="47">
        <v>80</v>
      </c>
      <c r="AH18" s="48">
        <v>172.33</v>
      </c>
      <c r="AI18" s="48">
        <v>348</v>
      </c>
      <c r="AJ18" s="48">
        <v>51</v>
      </c>
      <c r="AK18" s="48">
        <v>100</v>
      </c>
      <c r="AL18" s="49">
        <v>5</v>
      </c>
      <c r="AM18" s="50">
        <v>14</v>
      </c>
      <c r="AN18" s="39">
        <v>151.88</v>
      </c>
      <c r="AO18" s="39">
        <v>395</v>
      </c>
      <c r="AP18" s="39">
        <v>45</v>
      </c>
      <c r="AQ18" s="39">
        <v>100</v>
      </c>
      <c r="AR18" s="39">
        <v>45.75</v>
      </c>
      <c r="AS18" s="39">
        <v>1311</v>
      </c>
      <c r="AT18" s="39">
        <v>213</v>
      </c>
      <c r="AU18" s="39">
        <v>100</v>
      </c>
      <c r="AV18" s="39">
        <v>97.19</v>
      </c>
      <c r="AW18" s="39">
        <v>598</v>
      </c>
      <c r="AX18" s="39">
        <v>89</v>
      </c>
      <c r="AY18" s="39">
        <v>96.9</v>
      </c>
      <c r="AZ18" s="39">
        <v>27.57</v>
      </c>
      <c r="BA18" s="39">
        <v>1850</v>
      </c>
      <c r="BB18" s="39">
        <v>747</v>
      </c>
      <c r="BC18" s="39">
        <v>85</v>
      </c>
      <c r="BD18" s="39">
        <v>109.29</v>
      </c>
      <c r="BE18" s="39">
        <v>549</v>
      </c>
      <c r="BF18" s="39">
        <v>172</v>
      </c>
      <c r="BG18" s="39">
        <v>100</v>
      </c>
      <c r="BH18" s="39">
        <v>29.96</v>
      </c>
      <c r="BI18" s="39">
        <v>1602</v>
      </c>
      <c r="BJ18" s="39">
        <v>633</v>
      </c>
      <c r="BK18" s="39">
        <v>80</v>
      </c>
      <c r="BL18" s="39">
        <v>70.25</v>
      </c>
      <c r="BM18" s="39">
        <v>854</v>
      </c>
      <c r="BN18" s="39">
        <v>170</v>
      </c>
      <c r="BO18" s="39">
        <v>100</v>
      </c>
      <c r="BP18" s="39">
        <v>136.74</v>
      </c>
      <c r="BQ18" s="39">
        <v>439</v>
      </c>
      <c r="BR18" s="39">
        <v>50</v>
      </c>
      <c r="BS18" s="39">
        <v>100</v>
      </c>
    </row>
    <row r="19" spans="1:74" x14ac:dyDescent="0.25">
      <c r="A19" s="51">
        <v>2</v>
      </c>
      <c r="B19" s="39" t="s">
        <v>62</v>
      </c>
      <c r="C19" s="39" t="s">
        <v>63</v>
      </c>
      <c r="D19" s="39">
        <v>1</v>
      </c>
      <c r="E19" s="40"/>
      <c r="F19" s="41">
        <v>127.68</v>
      </c>
      <c r="G19" s="41">
        <v>423</v>
      </c>
      <c r="H19" s="41">
        <v>64</v>
      </c>
      <c r="I19" s="41">
        <v>90</v>
      </c>
      <c r="J19" s="42">
        <v>37.85</v>
      </c>
      <c r="K19" s="42">
        <v>1585</v>
      </c>
      <c r="L19" s="42">
        <v>347</v>
      </c>
      <c r="M19" s="42">
        <v>100</v>
      </c>
      <c r="N19" s="43">
        <v>94.59</v>
      </c>
      <c r="O19" s="43">
        <v>634</v>
      </c>
      <c r="P19" s="43">
        <v>110</v>
      </c>
      <c r="Q19" s="43">
        <v>100</v>
      </c>
      <c r="R19" s="44">
        <v>21.51</v>
      </c>
      <c r="S19" s="44">
        <v>2371</v>
      </c>
      <c r="T19" s="44">
        <v>677</v>
      </c>
      <c r="U19" s="44">
        <v>85</v>
      </c>
      <c r="V19" s="45">
        <v>112.78</v>
      </c>
      <c r="W19" s="45">
        <v>532</v>
      </c>
      <c r="X19" s="45">
        <v>50</v>
      </c>
      <c r="Y19" s="45">
        <v>100</v>
      </c>
      <c r="Z19" s="46">
        <v>32.950000000000003</v>
      </c>
      <c r="AA19" s="46">
        <v>1639</v>
      </c>
      <c r="AB19" s="46">
        <v>566</v>
      </c>
      <c r="AC19" s="46">
        <v>90</v>
      </c>
      <c r="AD19" s="47">
        <v>61.72</v>
      </c>
      <c r="AE19" s="47">
        <v>940</v>
      </c>
      <c r="AF19" s="47">
        <v>206</v>
      </c>
      <c r="AG19" s="47">
        <v>96.7</v>
      </c>
      <c r="AH19" s="48">
        <v>140.52000000000001</v>
      </c>
      <c r="AI19" s="48">
        <v>427</v>
      </c>
      <c r="AJ19" s="48">
        <v>67</v>
      </c>
      <c r="AK19" s="48">
        <v>100</v>
      </c>
      <c r="AL19" s="49">
        <v>0</v>
      </c>
      <c r="AM19" s="50">
        <v>1</v>
      </c>
      <c r="AN19" s="39">
        <v>164.89</v>
      </c>
      <c r="AO19" s="39">
        <v>364</v>
      </c>
      <c r="AP19" s="39">
        <v>49</v>
      </c>
      <c r="AQ19" s="39">
        <v>100</v>
      </c>
      <c r="AR19" s="39">
        <v>42.7</v>
      </c>
      <c r="AS19" s="39">
        <v>1405</v>
      </c>
      <c r="AT19" s="39">
        <v>358</v>
      </c>
      <c r="AU19" s="39">
        <v>100</v>
      </c>
      <c r="AV19" s="39">
        <v>104</v>
      </c>
      <c r="AW19" s="39">
        <v>577</v>
      </c>
      <c r="AX19" s="39">
        <v>90</v>
      </c>
      <c r="AY19" s="39">
        <v>100</v>
      </c>
      <c r="AZ19" s="39">
        <v>26</v>
      </c>
      <c r="BA19" s="39">
        <v>1962</v>
      </c>
      <c r="BB19" s="39">
        <v>450</v>
      </c>
      <c r="BC19" s="39">
        <v>85</v>
      </c>
      <c r="BD19" s="39">
        <v>130.16</v>
      </c>
      <c r="BE19" s="39">
        <v>461</v>
      </c>
      <c r="BF19" s="39">
        <v>48</v>
      </c>
      <c r="BG19" s="39">
        <v>100</v>
      </c>
      <c r="BH19" s="39">
        <v>30.03</v>
      </c>
      <c r="BI19" s="39">
        <v>1698</v>
      </c>
      <c r="BJ19" s="39">
        <v>538</v>
      </c>
      <c r="BK19" s="39">
        <v>85</v>
      </c>
      <c r="BL19" s="39">
        <v>47.78</v>
      </c>
      <c r="BM19" s="39">
        <v>921</v>
      </c>
      <c r="BN19" s="39">
        <v>243</v>
      </c>
      <c r="BO19" s="39">
        <v>73.3</v>
      </c>
      <c r="BP19" s="39">
        <v>169.96</v>
      </c>
      <c r="BQ19" s="39">
        <v>353</v>
      </c>
      <c r="BR19" s="39">
        <v>38</v>
      </c>
      <c r="BS19" s="39">
        <v>100</v>
      </c>
    </row>
    <row r="20" spans="1:74" x14ac:dyDescent="0.25">
      <c r="A20" s="51">
        <v>2</v>
      </c>
      <c r="B20" s="39" t="s">
        <v>48</v>
      </c>
      <c r="C20" s="39" t="s">
        <v>49</v>
      </c>
      <c r="D20" s="39">
        <v>1</v>
      </c>
      <c r="E20" s="40"/>
      <c r="F20" s="41">
        <v>162.76</v>
      </c>
      <c r="G20" s="41">
        <v>369</v>
      </c>
      <c r="H20" s="41">
        <v>36</v>
      </c>
      <c r="I20" s="41">
        <v>100</v>
      </c>
      <c r="J20" s="42">
        <v>42.7</v>
      </c>
      <c r="K20" s="42">
        <v>1366</v>
      </c>
      <c r="L20" s="42">
        <v>316</v>
      </c>
      <c r="M20" s="42">
        <v>97.2</v>
      </c>
      <c r="N20" s="43">
        <v>108.22</v>
      </c>
      <c r="O20" s="43">
        <v>554</v>
      </c>
      <c r="P20" s="43">
        <v>126</v>
      </c>
      <c r="Q20" s="43">
        <v>100</v>
      </c>
      <c r="R20" s="44">
        <v>22.37</v>
      </c>
      <c r="S20" s="44">
        <v>2548</v>
      </c>
      <c r="T20" s="44">
        <v>1170</v>
      </c>
      <c r="U20" s="44">
        <v>95</v>
      </c>
      <c r="V20" s="45">
        <v>137.79</v>
      </c>
      <c r="W20" s="45">
        <v>435</v>
      </c>
      <c r="X20" s="45">
        <v>59</v>
      </c>
      <c r="Y20" s="45">
        <v>100</v>
      </c>
      <c r="Z20" s="46">
        <v>34.61</v>
      </c>
      <c r="AA20" s="46">
        <v>1387</v>
      </c>
      <c r="AB20" s="46">
        <v>461</v>
      </c>
      <c r="AC20" s="46">
        <v>80</v>
      </c>
      <c r="AD20" s="53">
        <v>44.9</v>
      </c>
      <c r="AE20" s="53">
        <v>0</v>
      </c>
      <c r="AF20" s="53">
        <v>0</v>
      </c>
      <c r="AG20" s="53">
        <v>0</v>
      </c>
      <c r="AH20" s="48">
        <v>156.93</v>
      </c>
      <c r="AI20" s="48">
        <v>382</v>
      </c>
      <c r="AJ20" s="48">
        <v>49</v>
      </c>
      <c r="AK20" s="48">
        <v>100</v>
      </c>
      <c r="AL20" s="49">
        <v>0</v>
      </c>
      <c r="AM20" s="50">
        <v>1</v>
      </c>
      <c r="AN20" s="39">
        <v>179.72</v>
      </c>
      <c r="AO20" s="39">
        <v>334</v>
      </c>
      <c r="AP20" s="39">
        <v>38</v>
      </c>
      <c r="AQ20" s="39">
        <v>100</v>
      </c>
      <c r="AR20" s="39">
        <v>51.09</v>
      </c>
      <c r="AS20" s="39">
        <v>1142</v>
      </c>
      <c r="AT20" s="39">
        <v>269</v>
      </c>
      <c r="AU20" s="39">
        <v>97.2</v>
      </c>
      <c r="AV20" s="39">
        <v>120.38</v>
      </c>
      <c r="AW20" s="39">
        <v>498</v>
      </c>
      <c r="AX20" s="39">
        <v>81</v>
      </c>
      <c r="AY20" s="39">
        <v>100</v>
      </c>
      <c r="AZ20" s="39">
        <v>29.97</v>
      </c>
      <c r="BA20" s="39">
        <v>2002</v>
      </c>
      <c r="BB20" s="39">
        <v>647</v>
      </c>
      <c r="BC20" s="39">
        <v>100</v>
      </c>
      <c r="BD20" s="39">
        <v>136.76</v>
      </c>
      <c r="BE20" s="39">
        <v>439</v>
      </c>
      <c r="BF20" s="39">
        <v>41</v>
      </c>
      <c r="BG20" s="39">
        <v>100</v>
      </c>
      <c r="BH20" s="39">
        <v>27.45</v>
      </c>
      <c r="BI20" s="39">
        <v>1858</v>
      </c>
      <c r="BJ20" s="39">
        <v>763</v>
      </c>
      <c r="BK20" s="39">
        <v>85</v>
      </c>
      <c r="BL20" s="39">
        <v>69.319999999999993</v>
      </c>
      <c r="BM20" s="39">
        <v>837</v>
      </c>
      <c r="BN20" s="39">
        <v>171</v>
      </c>
      <c r="BO20" s="39">
        <v>96.7</v>
      </c>
      <c r="BP20" s="39">
        <v>168.56</v>
      </c>
      <c r="BQ20" s="39">
        <v>320</v>
      </c>
      <c r="BR20" s="39">
        <v>32</v>
      </c>
      <c r="BS20" s="39">
        <v>90</v>
      </c>
    </row>
    <row r="21" spans="1:74" x14ac:dyDescent="0.25">
      <c r="A21" s="51">
        <v>2</v>
      </c>
      <c r="B21" s="39" t="s">
        <v>52</v>
      </c>
      <c r="C21" s="39" t="s">
        <v>53</v>
      </c>
      <c r="D21" s="39">
        <v>2</v>
      </c>
      <c r="E21" s="40"/>
      <c r="F21" s="41">
        <v>116.09</v>
      </c>
      <c r="G21" s="41">
        <v>388</v>
      </c>
      <c r="H21" s="41">
        <v>141</v>
      </c>
      <c r="I21" s="41">
        <v>75</v>
      </c>
      <c r="J21" s="42">
        <v>52.21</v>
      </c>
      <c r="K21" s="42">
        <v>1085</v>
      </c>
      <c r="L21" s="42">
        <v>213</v>
      </c>
      <c r="M21" s="42">
        <v>94.4</v>
      </c>
      <c r="N21" s="43">
        <v>100.51</v>
      </c>
      <c r="O21" s="43">
        <v>578</v>
      </c>
      <c r="P21" s="43">
        <v>134</v>
      </c>
      <c r="Q21" s="43">
        <v>96.9</v>
      </c>
      <c r="R21" s="44">
        <v>48.91</v>
      </c>
      <c r="S21" s="44">
        <v>1165</v>
      </c>
      <c r="T21" s="44">
        <v>309</v>
      </c>
      <c r="U21" s="44">
        <v>95</v>
      </c>
      <c r="V21" s="45">
        <v>139.27000000000001</v>
      </c>
      <c r="W21" s="45">
        <v>416</v>
      </c>
      <c r="X21" s="45">
        <v>71</v>
      </c>
      <c r="Y21" s="45">
        <v>96.7</v>
      </c>
      <c r="Z21" s="46">
        <v>45.25</v>
      </c>
      <c r="AA21" s="46">
        <v>1260</v>
      </c>
      <c r="AB21" s="46">
        <v>477</v>
      </c>
      <c r="AC21" s="46">
        <v>95</v>
      </c>
      <c r="AD21" s="47">
        <v>70.290000000000006</v>
      </c>
      <c r="AE21" s="47">
        <v>768</v>
      </c>
      <c r="AF21" s="47">
        <v>147</v>
      </c>
      <c r="AG21" s="47">
        <v>90</v>
      </c>
      <c r="AH21" s="48">
        <v>177.95</v>
      </c>
      <c r="AI21" s="48">
        <v>337</v>
      </c>
      <c r="AJ21" s="48">
        <v>81</v>
      </c>
      <c r="AK21" s="48">
        <v>100</v>
      </c>
      <c r="AL21" s="49">
        <v>6</v>
      </c>
      <c r="AM21" s="50">
        <v>1</v>
      </c>
      <c r="AN21" s="39">
        <v>122.32</v>
      </c>
      <c r="AO21" s="39">
        <v>368</v>
      </c>
      <c r="AP21" s="39">
        <v>39</v>
      </c>
      <c r="AQ21" s="39">
        <v>75</v>
      </c>
      <c r="AR21" s="39">
        <v>50.08</v>
      </c>
      <c r="AS21" s="39">
        <v>1165</v>
      </c>
      <c r="AT21" s="39">
        <v>248</v>
      </c>
      <c r="AU21" s="39">
        <v>97.2</v>
      </c>
      <c r="AV21" s="39">
        <v>100.3</v>
      </c>
      <c r="AW21" s="39">
        <v>580</v>
      </c>
      <c r="AX21" s="39">
        <v>83</v>
      </c>
      <c r="AY21" s="39">
        <v>96.9</v>
      </c>
      <c r="AZ21" s="39">
        <v>36.22</v>
      </c>
      <c r="BA21" s="39">
        <v>1408</v>
      </c>
      <c r="BB21" s="39">
        <v>600</v>
      </c>
      <c r="BC21" s="39">
        <v>85</v>
      </c>
      <c r="BD21" s="39">
        <v>118.5</v>
      </c>
      <c r="BE21" s="39">
        <v>489</v>
      </c>
      <c r="BF21" s="39">
        <v>39</v>
      </c>
      <c r="BG21" s="39">
        <v>96.7</v>
      </c>
      <c r="BH21" s="39">
        <v>49.93</v>
      </c>
      <c r="BI21" s="39">
        <v>1142</v>
      </c>
      <c r="BJ21" s="39">
        <v>239</v>
      </c>
      <c r="BK21" s="39">
        <v>95</v>
      </c>
      <c r="BL21" s="39">
        <v>51.37</v>
      </c>
      <c r="BM21" s="39">
        <v>934</v>
      </c>
      <c r="BN21" s="39">
        <v>286</v>
      </c>
      <c r="BO21" s="39">
        <v>80</v>
      </c>
      <c r="BP21" s="39">
        <v>159.01</v>
      </c>
      <c r="BQ21" s="39">
        <v>368</v>
      </c>
      <c r="BR21" s="39">
        <v>43</v>
      </c>
      <c r="BS21" s="39">
        <v>97.5</v>
      </c>
      <c r="BT21" s="39">
        <v>3</v>
      </c>
      <c r="BU21" s="39">
        <v>4</v>
      </c>
    </row>
    <row r="22" spans="1:74" x14ac:dyDescent="0.25">
      <c r="A22" s="51">
        <v>2</v>
      </c>
      <c r="B22" s="39" t="s">
        <v>78</v>
      </c>
      <c r="C22" s="39" t="s">
        <v>79</v>
      </c>
      <c r="D22" s="39">
        <v>2</v>
      </c>
      <c r="E22" s="40"/>
      <c r="F22" s="41">
        <v>147.71</v>
      </c>
      <c r="G22" s="41">
        <v>406</v>
      </c>
      <c r="H22" s="41">
        <v>49</v>
      </c>
      <c r="I22" s="41">
        <v>100</v>
      </c>
      <c r="J22" s="42">
        <v>44.29</v>
      </c>
      <c r="K22" s="42">
        <v>1280</v>
      </c>
      <c r="L22" s="42">
        <v>272</v>
      </c>
      <c r="M22" s="42">
        <v>94.4</v>
      </c>
      <c r="N22" s="43">
        <v>102.12</v>
      </c>
      <c r="O22" s="43">
        <v>569</v>
      </c>
      <c r="P22" s="43">
        <v>114</v>
      </c>
      <c r="Q22" s="43">
        <v>96.9</v>
      </c>
      <c r="R22" s="44">
        <v>34.159999999999997</v>
      </c>
      <c r="S22" s="44">
        <v>1756</v>
      </c>
      <c r="T22" s="44">
        <v>466</v>
      </c>
      <c r="U22" s="44">
        <v>100</v>
      </c>
      <c r="V22" s="45">
        <v>137.19999999999999</v>
      </c>
      <c r="W22" s="45">
        <v>437</v>
      </c>
      <c r="X22" s="45">
        <v>22</v>
      </c>
      <c r="Y22" s="45">
        <v>100</v>
      </c>
      <c r="Z22" s="46">
        <v>50.95</v>
      </c>
      <c r="AA22" s="46">
        <v>1119</v>
      </c>
      <c r="AB22" s="46">
        <v>333</v>
      </c>
      <c r="AC22" s="46">
        <v>95</v>
      </c>
      <c r="AD22" s="47">
        <v>66.05</v>
      </c>
      <c r="AE22" s="47">
        <v>908</v>
      </c>
      <c r="AF22" s="47">
        <v>292</v>
      </c>
      <c r="AG22" s="47">
        <v>100</v>
      </c>
      <c r="AH22" s="48">
        <v>166.34</v>
      </c>
      <c r="AI22" s="48">
        <v>361</v>
      </c>
      <c r="AJ22" s="48">
        <v>43</v>
      </c>
      <c r="AK22" s="48">
        <v>100</v>
      </c>
      <c r="AL22" s="49">
        <v>2</v>
      </c>
      <c r="AM22" s="50">
        <v>2</v>
      </c>
      <c r="AN22" s="39">
        <v>164.32</v>
      </c>
      <c r="AO22" s="39">
        <v>365</v>
      </c>
      <c r="AP22" s="39">
        <v>54</v>
      </c>
      <c r="AQ22" s="39">
        <v>100</v>
      </c>
      <c r="AR22" s="39">
        <v>51.38</v>
      </c>
      <c r="AS22" s="39">
        <v>1135</v>
      </c>
      <c r="AT22" s="39">
        <v>194</v>
      </c>
      <c r="AU22" s="39">
        <v>97.2</v>
      </c>
      <c r="AV22" s="39">
        <v>112.29</v>
      </c>
      <c r="AW22" s="39">
        <v>534</v>
      </c>
      <c r="AX22" s="39">
        <v>107</v>
      </c>
      <c r="AY22" s="39">
        <v>100</v>
      </c>
      <c r="AZ22" s="39">
        <v>39.340000000000003</v>
      </c>
      <c r="BA22" s="39">
        <v>1373</v>
      </c>
      <c r="BB22" s="39">
        <v>371</v>
      </c>
      <c r="BC22" s="39">
        <v>90</v>
      </c>
      <c r="BD22" s="39">
        <v>136.41</v>
      </c>
      <c r="BE22" s="39">
        <v>440</v>
      </c>
      <c r="BF22" s="39">
        <v>39</v>
      </c>
      <c r="BG22" s="39">
        <v>100</v>
      </c>
      <c r="BH22" s="39">
        <v>50.77</v>
      </c>
      <c r="BI22" s="39">
        <v>1123</v>
      </c>
      <c r="BJ22" s="39">
        <v>268</v>
      </c>
      <c r="BK22" s="39">
        <v>95</v>
      </c>
      <c r="BL22" s="39">
        <v>61.29</v>
      </c>
      <c r="BM22" s="39">
        <v>783</v>
      </c>
      <c r="BN22" s="39">
        <v>141</v>
      </c>
      <c r="BO22" s="39">
        <v>80</v>
      </c>
      <c r="BP22" s="39">
        <v>157.97</v>
      </c>
      <c r="BQ22" s="39">
        <v>380</v>
      </c>
      <c r="BR22" s="39">
        <v>45</v>
      </c>
      <c r="BS22" s="39">
        <v>100</v>
      </c>
      <c r="BT22" s="39">
        <v>12</v>
      </c>
      <c r="BU22" s="39">
        <v>15</v>
      </c>
    </row>
    <row r="25" spans="1:74" s="57" customFormat="1" x14ac:dyDescent="0.25">
      <c r="A25" s="55" t="s">
        <v>128</v>
      </c>
      <c r="B25" s="56"/>
      <c r="C25" s="75">
        <f>SUM(F25:AH25)</f>
        <v>714.1579999999999</v>
      </c>
      <c r="E25" s="58"/>
      <c r="F25" s="57">
        <f>AVERAGE(F2:F11)</f>
        <v>153.57199999999997</v>
      </c>
      <c r="J25" s="57">
        <f>AVERAGE(J2:J11)</f>
        <v>42.394000000000005</v>
      </c>
      <c r="N25" s="57">
        <f>AVERAGE(N2:N11)</f>
        <v>101.651</v>
      </c>
      <c r="R25" s="57">
        <f>AVERAGE(R2:R11)</f>
        <v>32.994</v>
      </c>
      <c r="V25" s="57">
        <f>AVERAGE(V2:V11)</f>
        <v>128.084</v>
      </c>
      <c r="Z25" s="57">
        <f>AVERAGE(Z2:Z11)</f>
        <v>39.583000000000006</v>
      </c>
      <c r="AD25" s="57">
        <f>AVERAGE(AD2:AD11)</f>
        <v>56.477999999999994</v>
      </c>
      <c r="AH25" s="57">
        <f>AVERAGE(AH2:AH11)</f>
        <v>159.40199999999999</v>
      </c>
      <c r="AL25" s="57">
        <f>AVERAGE(AL2:AL11)</f>
        <v>4.0999999999999996</v>
      </c>
      <c r="AM25" s="57">
        <f>AVERAGE(AM2:AM11)</f>
        <v>3.5</v>
      </c>
      <c r="AN25" s="76">
        <f>AVERAGE(AN2:AN11)</f>
        <v>168.816</v>
      </c>
      <c r="AO25" s="76"/>
      <c r="AP25" s="76"/>
      <c r="AQ25" s="76"/>
      <c r="AR25" s="76">
        <f>AVERAGE(AR2:AR11)</f>
        <v>50.830999999999996</v>
      </c>
      <c r="AS25" s="76"/>
      <c r="AT25" s="76"/>
      <c r="AU25" s="76"/>
      <c r="AV25" s="76">
        <f>AVERAGE(AV2:AV11)</f>
        <v>114.47399999999998</v>
      </c>
      <c r="AW25" s="76"/>
      <c r="AX25" s="76"/>
      <c r="AY25" s="76"/>
      <c r="AZ25" s="76">
        <f>AVERAGE(AZ2:AZ11)</f>
        <v>38.867000000000004</v>
      </c>
      <c r="BA25" s="76"/>
      <c r="BB25" s="76"/>
      <c r="BC25" s="76"/>
      <c r="BD25" s="76">
        <f>AVERAGE(BD2:BD11)</f>
        <v>140.066</v>
      </c>
      <c r="BE25" s="76"/>
      <c r="BF25" s="76"/>
      <c r="BG25" s="76"/>
      <c r="BH25" s="76">
        <f>AVERAGE(BH2:BH11)</f>
        <v>38.928999999999995</v>
      </c>
      <c r="BI25" s="76"/>
      <c r="BJ25" s="76"/>
      <c r="BK25" s="76"/>
      <c r="BL25" s="76">
        <f>AVERAGE(BL2:BL11)</f>
        <v>76.275000000000006</v>
      </c>
      <c r="BM25" s="76"/>
      <c r="BN25" s="76"/>
      <c r="BO25" s="76"/>
      <c r="BP25" s="76">
        <f>AVERAGE(BP2:BP11)</f>
        <v>170.709</v>
      </c>
      <c r="BQ25" s="76"/>
      <c r="BR25" s="76"/>
      <c r="BS25" s="76"/>
      <c r="BT25" s="76"/>
      <c r="BU25" s="76"/>
      <c r="BV25" s="76">
        <f>SUM(AN25:BP25)</f>
        <v>798.96699999999987</v>
      </c>
    </row>
    <row r="26" spans="1:74" s="57" customFormat="1" x14ac:dyDescent="0.25">
      <c r="A26" s="55" t="s">
        <v>129</v>
      </c>
      <c r="C26" s="75">
        <f>SUM(F26:AH26)</f>
        <v>716.59363636363639</v>
      </c>
      <c r="E26" s="58"/>
      <c r="F26" s="57">
        <f>AVERAGE(F12:F22)</f>
        <v>152.30454545454546</v>
      </c>
      <c r="J26" s="57">
        <f>AVERAGE(J12:J22)</f>
        <v>44.25</v>
      </c>
      <c r="N26" s="57">
        <f>AVERAGE(N12:N22)</f>
        <v>104.63727272727274</v>
      </c>
      <c r="R26" s="57">
        <f>AVERAGE(R12:R22)</f>
        <v>33.016363636363629</v>
      </c>
      <c r="V26" s="57">
        <f>AVERAGE(V12:V22)</f>
        <v>127.69818181818182</v>
      </c>
      <c r="Z26" s="57">
        <f>AVERAGE(Z12:Z22)</f>
        <v>39.75090909090909</v>
      </c>
      <c r="AD26" s="57">
        <f>AVERAGE(AD12:AD22)</f>
        <v>54.726363636363629</v>
      </c>
      <c r="AH26" s="57">
        <f>AVERAGE(AH12:AH22)</f>
        <v>160.21</v>
      </c>
      <c r="AL26" s="57">
        <f>AVERAGE(AL12:AL22)</f>
        <v>4.2727272727272725</v>
      </c>
      <c r="AM26" s="57">
        <f>AVERAGE(AM12:AM22)</f>
        <v>4.9090909090909092</v>
      </c>
      <c r="AN26" s="76">
        <f>AVERAGE(AN12:AN22)</f>
        <v>160.34181818181813</v>
      </c>
      <c r="AO26" s="76"/>
      <c r="AP26" s="76"/>
      <c r="AQ26" s="76"/>
      <c r="AR26" s="76">
        <f>AVERAGE(AR12:AR22)</f>
        <v>49.986363636363642</v>
      </c>
      <c r="AS26" s="76"/>
      <c r="AT26" s="76"/>
      <c r="AU26" s="76"/>
      <c r="AV26" s="76">
        <f>AVERAGE(AV12:AV22)</f>
        <v>108.50727272727272</v>
      </c>
      <c r="AW26" s="76"/>
      <c r="AX26" s="76"/>
      <c r="AY26" s="76"/>
      <c r="AZ26" s="76">
        <f>AVERAGE(AZ12:AZ22)</f>
        <v>36.376363636363642</v>
      </c>
      <c r="BA26" s="76"/>
      <c r="BB26" s="76"/>
      <c r="BC26" s="76"/>
      <c r="BD26" s="76">
        <f>AVERAGE(BD12:BD22)</f>
        <v>127.29272727272728</v>
      </c>
      <c r="BE26" s="76"/>
      <c r="BF26" s="76"/>
      <c r="BG26" s="76"/>
      <c r="BH26" s="76">
        <f>AVERAGE(BH12:BH22)</f>
        <v>39.848181818181814</v>
      </c>
      <c r="BI26" s="76"/>
      <c r="BJ26" s="76"/>
      <c r="BK26" s="76"/>
      <c r="BL26" s="76">
        <f>AVERAGE(BL12:BL22)</f>
        <v>65.58</v>
      </c>
      <c r="BM26" s="76"/>
      <c r="BN26" s="76"/>
      <c r="BO26" s="76"/>
      <c r="BP26" s="76">
        <f>AVERAGE(BP12:BP22)</f>
        <v>165.03818181818181</v>
      </c>
      <c r="BQ26" s="76"/>
      <c r="BR26" s="76"/>
      <c r="BS26" s="76"/>
      <c r="BT26" s="76"/>
      <c r="BU26" s="76"/>
      <c r="BV26" s="76">
        <f>SUM(AN26:BP26)</f>
        <v>752.970909090909</v>
      </c>
    </row>
    <row r="30" spans="1:74" s="57" customFormat="1" x14ac:dyDescent="0.25">
      <c r="A30" s="55" t="s">
        <v>127</v>
      </c>
      <c r="B30" s="56"/>
      <c r="C30" s="56"/>
      <c r="E30" s="58"/>
      <c r="F30" s="74">
        <f>AVERAGE(F2:F22)</f>
        <v>152.90809523809517</v>
      </c>
      <c r="J30" s="74">
        <f>AVERAGE(J2:J22)</f>
        <v>43.366190476190482</v>
      </c>
      <c r="N30" s="74">
        <f>AVERAGE(N2:N22)</f>
        <v>103.21523809523809</v>
      </c>
      <c r="R30" s="74">
        <f>AVERAGE(R2:R22)</f>
        <v>33.005714285714284</v>
      </c>
      <c r="V30" s="74">
        <f>AVERAGE(V2:V22)</f>
        <v>127.88190476190478</v>
      </c>
      <c r="Z30" s="74">
        <f>AVERAGE(Z2:Z22)</f>
        <v>39.670952380952393</v>
      </c>
      <c r="AD30" s="74">
        <f>AVERAGE(AD2:AD22)</f>
        <v>55.560476190476187</v>
      </c>
      <c r="AH30" s="74">
        <f>AVERAGE(AH2:AH22)</f>
        <v>159.82523809523806</v>
      </c>
      <c r="AL30" s="74">
        <f>AVERAGE(AL2:AL22)</f>
        <v>4.1904761904761907</v>
      </c>
      <c r="AM30" s="74">
        <f>AVERAGE(AM2:AM22)</f>
        <v>4.2380952380952381</v>
      </c>
      <c r="AN30" s="74">
        <f>AVERAGE(AN2:AN22)</f>
        <v>164.3771428571429</v>
      </c>
      <c r="AR30" s="74">
        <f>AVERAGE(AR2:AR22)</f>
        <v>50.388571428571431</v>
      </c>
      <c r="AV30" s="74">
        <f>AVERAGE(AV2:AV22)</f>
        <v>111.34857142857143</v>
      </c>
      <c r="AZ30" s="74">
        <f>AVERAGE(AZ2:AZ22)</f>
        <v>37.562380952380963</v>
      </c>
      <c r="BD30" s="74">
        <f>AVERAGE(BD2:BD22)</f>
        <v>133.3752380952381</v>
      </c>
      <c r="BL30" s="74">
        <f>AVERAGE(BL2:BL22)</f>
        <v>70.67285714285714</v>
      </c>
      <c r="BP30" s="74">
        <f>AVERAGE(BP2:BP22)</f>
        <v>167.73857142857142</v>
      </c>
      <c r="BT30" s="74">
        <f>AVERAGE(BT2:BT22)</f>
        <v>3.5454545454545454</v>
      </c>
      <c r="BU30" s="74">
        <f>AVERAGE(BU2:BU22)</f>
        <v>6</v>
      </c>
    </row>
    <row r="38" spans="1:73" x14ac:dyDescent="0.25">
      <c r="A38" s="51"/>
      <c r="E38" s="40"/>
    </row>
    <row r="39" spans="1:73" x14ac:dyDescent="0.25">
      <c r="A39" s="51"/>
      <c r="E39" s="40"/>
    </row>
    <row r="40" spans="1:73" s="61" customFormat="1" x14ac:dyDescent="0.25">
      <c r="A40" s="60"/>
      <c r="E40" s="62"/>
      <c r="F40" s="61">
        <v>211</v>
      </c>
      <c r="J40" s="61">
        <v>46</v>
      </c>
      <c r="N40" s="61">
        <v>107</v>
      </c>
      <c r="R40" s="61">
        <v>35</v>
      </c>
      <c r="V40" s="61">
        <v>133</v>
      </c>
      <c r="Z40" s="61">
        <v>43</v>
      </c>
      <c r="AD40" s="61">
        <v>62</v>
      </c>
      <c r="AH40" s="61">
        <v>209</v>
      </c>
      <c r="AL40" s="61">
        <v>3.2</v>
      </c>
      <c r="AM40" s="61">
        <v>4.8</v>
      </c>
    </row>
    <row r="41" spans="1:73" x14ac:dyDescent="0.25">
      <c r="A41" s="51"/>
      <c r="E41" s="40"/>
    </row>
    <row r="42" spans="1:73" x14ac:dyDescent="0.25">
      <c r="A42" s="63">
        <v>23</v>
      </c>
      <c r="B42" s="54" t="s">
        <v>86</v>
      </c>
      <c r="C42" s="54" t="s">
        <v>87</v>
      </c>
      <c r="D42" s="54">
        <v>2</v>
      </c>
      <c r="E42" s="64"/>
      <c r="F42" s="65">
        <v>156.44999999999999</v>
      </c>
      <c r="G42" s="65">
        <v>374</v>
      </c>
      <c r="H42" s="65">
        <v>72</v>
      </c>
      <c r="I42" s="65">
        <v>97.5</v>
      </c>
      <c r="J42" s="66">
        <v>37.46</v>
      </c>
      <c r="K42" s="66">
        <v>1602</v>
      </c>
      <c r="L42" s="66">
        <v>331</v>
      </c>
      <c r="M42" s="66">
        <v>100</v>
      </c>
      <c r="N42" s="67">
        <v>72.37</v>
      </c>
      <c r="O42" s="67">
        <v>829</v>
      </c>
      <c r="P42" s="67">
        <v>158</v>
      </c>
      <c r="Q42" s="67">
        <v>100</v>
      </c>
      <c r="R42" s="68">
        <v>26.16</v>
      </c>
      <c r="S42" s="68">
        <v>2064</v>
      </c>
      <c r="T42" s="68">
        <v>599</v>
      </c>
      <c r="U42" s="68">
        <v>90</v>
      </c>
      <c r="V42" s="69">
        <v>110.93</v>
      </c>
      <c r="W42" s="69">
        <v>541</v>
      </c>
      <c r="X42" s="69">
        <v>83</v>
      </c>
      <c r="Y42" s="69">
        <v>100</v>
      </c>
      <c r="Z42" s="70">
        <v>28.14</v>
      </c>
      <c r="AA42" s="70">
        <v>1706</v>
      </c>
      <c r="AB42" s="70">
        <v>603</v>
      </c>
      <c r="AC42" s="70">
        <v>80</v>
      </c>
      <c r="AD42" s="53">
        <v>58.1</v>
      </c>
      <c r="AE42" s="53">
        <v>963</v>
      </c>
      <c r="AF42" s="53">
        <v>308</v>
      </c>
      <c r="AG42" s="53">
        <v>93.3</v>
      </c>
      <c r="AH42" s="71">
        <v>150.06</v>
      </c>
      <c r="AI42" s="71">
        <v>380</v>
      </c>
      <c r="AJ42" s="71">
        <v>77</v>
      </c>
      <c r="AK42" s="71">
        <v>95</v>
      </c>
      <c r="AL42" s="72">
        <v>8</v>
      </c>
      <c r="AM42" s="73">
        <v>16</v>
      </c>
      <c r="AN42" s="39">
        <v>162.78</v>
      </c>
      <c r="AO42" s="39">
        <v>369</v>
      </c>
      <c r="AP42" s="39">
        <v>78</v>
      </c>
      <c r="AQ42" s="39">
        <v>100</v>
      </c>
      <c r="AR42" s="39">
        <v>38.35</v>
      </c>
      <c r="AS42" s="39">
        <v>1478</v>
      </c>
      <c r="AT42" s="39">
        <v>273</v>
      </c>
      <c r="AU42" s="39">
        <v>94.4</v>
      </c>
      <c r="AV42" s="39">
        <v>93.93</v>
      </c>
      <c r="AW42" s="39">
        <v>639</v>
      </c>
      <c r="AX42" s="39">
        <v>106</v>
      </c>
      <c r="AY42" s="39">
        <v>100</v>
      </c>
      <c r="AZ42" s="39">
        <v>30.86</v>
      </c>
      <c r="BA42" s="39">
        <v>1847</v>
      </c>
      <c r="BB42" s="39">
        <v>693</v>
      </c>
      <c r="BC42" s="39">
        <v>95</v>
      </c>
      <c r="BD42" s="39">
        <v>119.74</v>
      </c>
      <c r="BE42" s="39">
        <v>501</v>
      </c>
      <c r="BF42" s="39">
        <v>86</v>
      </c>
      <c r="BG42" s="39">
        <v>100</v>
      </c>
      <c r="BH42" s="39">
        <v>35.07</v>
      </c>
      <c r="BI42" s="39">
        <v>1625</v>
      </c>
      <c r="BJ42" s="39">
        <v>594</v>
      </c>
      <c r="BK42" s="39">
        <v>95</v>
      </c>
      <c r="BL42" s="39">
        <v>62.17</v>
      </c>
      <c r="BM42" s="39">
        <v>933</v>
      </c>
      <c r="BN42" s="39">
        <v>263</v>
      </c>
      <c r="BO42" s="39">
        <v>96.7</v>
      </c>
      <c r="BP42" s="39">
        <v>164.35</v>
      </c>
      <c r="BQ42" s="39">
        <v>365</v>
      </c>
      <c r="BR42" s="39">
        <v>6</v>
      </c>
      <c r="BS42" s="39">
        <v>100</v>
      </c>
      <c r="BT42" s="39">
        <v>5</v>
      </c>
      <c r="BU42" s="39">
        <v>14</v>
      </c>
    </row>
    <row r="43" spans="1:73" x14ac:dyDescent="0.25">
      <c r="A43" s="51">
        <v>20</v>
      </c>
      <c r="B43" s="39" t="s">
        <v>82</v>
      </c>
      <c r="C43" s="39" t="s">
        <v>83</v>
      </c>
      <c r="D43" s="39">
        <v>2</v>
      </c>
      <c r="E43" s="40"/>
      <c r="F43" s="41">
        <v>159.99</v>
      </c>
      <c r="G43" s="41">
        <v>375</v>
      </c>
      <c r="H43" s="41">
        <v>26</v>
      </c>
      <c r="I43" s="41">
        <v>100</v>
      </c>
      <c r="J43" s="42">
        <v>51.84</v>
      </c>
      <c r="K43" s="42">
        <v>1125</v>
      </c>
      <c r="L43" s="42">
        <v>305</v>
      </c>
      <c r="M43" s="42">
        <v>97.2</v>
      </c>
      <c r="N43" s="43">
        <v>118.37</v>
      </c>
      <c r="O43" s="43">
        <v>491</v>
      </c>
      <c r="P43" s="43">
        <v>63</v>
      </c>
      <c r="Q43" s="43">
        <v>96.9</v>
      </c>
      <c r="R43" s="44">
        <v>39.29</v>
      </c>
      <c r="S43" s="44">
        <v>1374</v>
      </c>
      <c r="T43" s="44">
        <v>403</v>
      </c>
      <c r="U43" s="44">
        <v>90</v>
      </c>
      <c r="V43" s="45">
        <v>131.51</v>
      </c>
      <c r="W43" s="45">
        <v>456</v>
      </c>
      <c r="X43" s="45">
        <v>121</v>
      </c>
      <c r="Y43" s="45">
        <v>100</v>
      </c>
      <c r="Z43" s="46">
        <v>57.96</v>
      </c>
      <c r="AA43" s="46">
        <v>932</v>
      </c>
      <c r="AB43" s="46">
        <v>242</v>
      </c>
      <c r="AC43" s="46">
        <v>90</v>
      </c>
      <c r="AD43" s="47">
        <v>60.8</v>
      </c>
      <c r="AE43" s="47">
        <v>757</v>
      </c>
      <c r="AF43" s="47">
        <v>233</v>
      </c>
      <c r="AG43" s="47">
        <v>76.7</v>
      </c>
      <c r="AH43" s="48">
        <v>172</v>
      </c>
      <c r="AI43" s="48">
        <v>348</v>
      </c>
      <c r="AJ43" s="48">
        <v>29</v>
      </c>
      <c r="AK43" s="48">
        <v>100</v>
      </c>
      <c r="AL43" s="49">
        <v>3</v>
      </c>
      <c r="AM43" s="50">
        <v>10</v>
      </c>
    </row>
  </sheetData>
  <sortState xmlns:xlrd2="http://schemas.microsoft.com/office/spreadsheetml/2017/richdata2" ref="A11:AM36">
    <sortCondition ref="D11:D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User</dc:creator>
  <cp:keywords>Keywords</cp:keywords>
  <cp:lastModifiedBy>Steve Miller</cp:lastModifiedBy>
  <cp:lastPrinted>2018-09-14T07:15:36Z</cp:lastPrinted>
  <dcterms:created xsi:type="dcterms:W3CDTF">2017-10-20T03:33:49Z</dcterms:created>
  <dcterms:modified xsi:type="dcterms:W3CDTF">2018-11-19T21:33:41Z</dcterms:modified>
</cp:coreProperties>
</file>