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as\Desktop\prjs\cognitive_measures\data_out\Fujitsu\"/>
    </mc:Choice>
  </mc:AlternateContent>
  <xr:revisionPtr revIDLastSave="0" documentId="13_ncr:1_{195D5A3C-76DC-495A-B9B6-7E0F0E77FF8C}" xr6:coauthVersionLast="44" xr6:coauthVersionMax="44" xr10:uidLastSave="{00000000-0000-0000-0000-000000000000}"/>
  <bookViews>
    <workbookView xWindow="-96" yWindow="-96" windowWidth="23232" windowHeight="12552" activeTab="1" xr2:uid="{32A8C41A-0E55-4B78-BDB5-C41D32D4F291}"/>
  </bookViews>
  <sheets>
    <sheet name="mean" sheetId="1" r:id="rId1"/>
    <sheet name="st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2" i="2" l="1"/>
  <c r="O82" i="2"/>
  <c r="P82" i="2"/>
  <c r="Q82" i="2"/>
  <c r="R82" i="2"/>
  <c r="S82" i="2"/>
  <c r="T82" i="2"/>
  <c r="U82" i="2"/>
  <c r="V82" i="2"/>
  <c r="W82" i="2"/>
  <c r="X82" i="2"/>
  <c r="Y82" i="2"/>
  <c r="N83" i="2"/>
  <c r="O83" i="2"/>
  <c r="P83" i="2"/>
  <c r="Q83" i="2"/>
  <c r="R83" i="2"/>
  <c r="S83" i="2"/>
  <c r="T83" i="2"/>
  <c r="U83" i="2"/>
  <c r="V83" i="2"/>
  <c r="W83" i="2"/>
  <c r="X83" i="2"/>
  <c r="Y83" i="2"/>
  <c r="N72" i="2"/>
  <c r="A72" i="2"/>
  <c r="A82" i="2"/>
  <c r="B82" i="2"/>
  <c r="C82" i="2"/>
  <c r="D82" i="2"/>
  <c r="E82" i="2"/>
  <c r="F82" i="2"/>
  <c r="G82" i="2"/>
  <c r="H82" i="2"/>
  <c r="I82" i="2"/>
  <c r="J82" i="2"/>
  <c r="K82" i="2"/>
  <c r="L82" i="2"/>
  <c r="A83" i="2"/>
  <c r="B83" i="2"/>
  <c r="C83" i="2"/>
  <c r="D83" i="2"/>
  <c r="E83" i="2"/>
  <c r="F83" i="2"/>
  <c r="G83" i="2"/>
  <c r="H83" i="2"/>
  <c r="I83" i="2"/>
  <c r="J83" i="2"/>
  <c r="K83" i="2"/>
  <c r="L83" i="2"/>
  <c r="N17" i="2" l="1"/>
  <c r="O17" i="2"/>
  <c r="P17" i="2"/>
  <c r="Q17" i="2"/>
  <c r="R17" i="2"/>
  <c r="S17" i="2"/>
  <c r="T17" i="2"/>
  <c r="U17" i="2"/>
  <c r="V17" i="2"/>
  <c r="W17" i="2"/>
  <c r="X17" i="2"/>
  <c r="Y17" i="2"/>
  <c r="N18" i="2"/>
  <c r="O18" i="2"/>
  <c r="P18" i="2"/>
  <c r="Q18" i="2"/>
  <c r="R18" i="2"/>
  <c r="S18" i="2"/>
  <c r="T18" i="2"/>
  <c r="U18" i="2"/>
  <c r="V18" i="2"/>
  <c r="W18" i="2"/>
  <c r="X18" i="2"/>
  <c r="Y18" i="2"/>
  <c r="N19" i="2"/>
  <c r="O19" i="2"/>
  <c r="P19" i="2"/>
  <c r="Q19" i="2"/>
  <c r="R19" i="2"/>
  <c r="S19" i="2"/>
  <c r="T19" i="2"/>
  <c r="U19" i="2"/>
  <c r="V19" i="2"/>
  <c r="W19" i="2"/>
  <c r="X19" i="2"/>
  <c r="Y19" i="2"/>
  <c r="N20" i="2"/>
  <c r="O20" i="2"/>
  <c r="P20" i="2"/>
  <c r="Q20" i="2"/>
  <c r="R20" i="2"/>
  <c r="S20" i="2"/>
  <c r="T20" i="2"/>
  <c r="U20" i="2"/>
  <c r="V20" i="2"/>
  <c r="W20" i="2"/>
  <c r="X20" i="2"/>
  <c r="Y20" i="2"/>
  <c r="N21" i="2"/>
  <c r="O21" i="2"/>
  <c r="P21" i="2"/>
  <c r="Q21" i="2"/>
  <c r="R21" i="2"/>
  <c r="S21" i="2"/>
  <c r="T21" i="2"/>
  <c r="U21" i="2"/>
  <c r="V21" i="2"/>
  <c r="W21" i="2"/>
  <c r="X21" i="2"/>
  <c r="Y21" i="2"/>
  <c r="N22" i="2"/>
  <c r="O22" i="2"/>
  <c r="P22" i="2"/>
  <c r="Q22" i="2"/>
  <c r="R22" i="2"/>
  <c r="S22" i="2"/>
  <c r="T22" i="2"/>
  <c r="U22" i="2"/>
  <c r="V22" i="2"/>
  <c r="W22" i="2"/>
  <c r="X22" i="2"/>
  <c r="Y22" i="2"/>
  <c r="N23" i="2"/>
  <c r="O23" i="2"/>
  <c r="P23" i="2"/>
  <c r="Q23" i="2"/>
  <c r="R23" i="2"/>
  <c r="S23" i="2"/>
  <c r="T23" i="2"/>
  <c r="U23" i="2"/>
  <c r="V23" i="2"/>
  <c r="W23" i="2"/>
  <c r="X23" i="2"/>
  <c r="Y23" i="2"/>
  <c r="N24" i="2"/>
  <c r="O24" i="2"/>
  <c r="P24" i="2"/>
  <c r="Q24" i="2"/>
  <c r="R24" i="2"/>
  <c r="S24" i="2"/>
  <c r="T24" i="2"/>
  <c r="U24" i="2"/>
  <c r="V24" i="2"/>
  <c r="W24" i="2"/>
  <c r="X24" i="2"/>
  <c r="Y24" i="2"/>
  <c r="N25" i="2"/>
  <c r="O25" i="2"/>
  <c r="P25" i="2"/>
  <c r="Q25" i="2"/>
  <c r="R25" i="2"/>
  <c r="S25" i="2"/>
  <c r="T25" i="2"/>
  <c r="U25" i="2"/>
  <c r="V25" i="2"/>
  <c r="W25" i="2"/>
  <c r="X25" i="2"/>
  <c r="Y25" i="2"/>
  <c r="N26" i="2"/>
  <c r="O26" i="2"/>
  <c r="P26" i="2"/>
  <c r="Q26" i="2"/>
  <c r="R26" i="2"/>
  <c r="S26" i="2"/>
  <c r="T26" i="2"/>
  <c r="U26" i="2"/>
  <c r="V26" i="2"/>
  <c r="W26" i="2"/>
  <c r="X26" i="2"/>
  <c r="Y26" i="2"/>
  <c r="N27" i="2"/>
  <c r="O27" i="2"/>
  <c r="P27" i="2"/>
  <c r="Q27" i="2"/>
  <c r="R27" i="2"/>
  <c r="S27" i="2"/>
  <c r="T27" i="2"/>
  <c r="U27" i="2"/>
  <c r="V27" i="2"/>
  <c r="W27" i="2"/>
  <c r="X27" i="2"/>
  <c r="Y27" i="2"/>
  <c r="O16" i="2"/>
  <c r="P16" i="2"/>
  <c r="Q16" i="2"/>
  <c r="R16" i="2"/>
  <c r="S16" i="2"/>
  <c r="T16" i="2"/>
  <c r="U16" i="2"/>
  <c r="V16" i="2"/>
  <c r="W16" i="2"/>
  <c r="X16" i="2"/>
  <c r="Y16" i="2"/>
  <c r="Y30" i="2" s="1"/>
  <c r="N16" i="2"/>
  <c r="N3" i="2"/>
  <c r="N31" i="2" s="1"/>
  <c r="O3" i="2"/>
  <c r="O31" i="2" s="1"/>
  <c r="P3" i="2"/>
  <c r="P31" i="2" s="1"/>
  <c r="Q3" i="2"/>
  <c r="Q31" i="2" s="1"/>
  <c r="R3" i="2"/>
  <c r="R31" i="2" s="1"/>
  <c r="S3" i="2"/>
  <c r="S31" i="2" s="1"/>
  <c r="T3" i="2"/>
  <c r="T31" i="2" s="1"/>
  <c r="U3" i="2"/>
  <c r="U31" i="2" s="1"/>
  <c r="V3" i="2"/>
  <c r="V31" i="2" s="1"/>
  <c r="W3" i="2"/>
  <c r="W31" i="2" s="1"/>
  <c r="X3" i="2"/>
  <c r="X31" i="2" s="1"/>
  <c r="Y3" i="2"/>
  <c r="Y31" i="2" s="1"/>
  <c r="N4" i="2"/>
  <c r="N32" i="2" s="1"/>
  <c r="O4" i="2"/>
  <c r="O32" i="2" s="1"/>
  <c r="P4" i="2"/>
  <c r="P32" i="2" s="1"/>
  <c r="Q4" i="2"/>
  <c r="Q32" i="2" s="1"/>
  <c r="R4" i="2"/>
  <c r="R32" i="2" s="1"/>
  <c r="S4" i="2"/>
  <c r="S32" i="2" s="1"/>
  <c r="T4" i="2"/>
  <c r="T32" i="2" s="1"/>
  <c r="U4" i="2"/>
  <c r="U32" i="2" s="1"/>
  <c r="V4" i="2"/>
  <c r="V32" i="2" s="1"/>
  <c r="W4" i="2"/>
  <c r="W32" i="2" s="1"/>
  <c r="X4" i="2"/>
  <c r="X32" i="2" s="1"/>
  <c r="Y4" i="2"/>
  <c r="Y32" i="2" s="1"/>
  <c r="N5" i="2"/>
  <c r="N33" i="2" s="1"/>
  <c r="O5" i="2"/>
  <c r="O33" i="2" s="1"/>
  <c r="P5" i="2"/>
  <c r="P33" i="2" s="1"/>
  <c r="Q5" i="2"/>
  <c r="Q33" i="2" s="1"/>
  <c r="R5" i="2"/>
  <c r="R33" i="2" s="1"/>
  <c r="S5" i="2"/>
  <c r="S33" i="2" s="1"/>
  <c r="T5" i="2"/>
  <c r="T33" i="2" s="1"/>
  <c r="U5" i="2"/>
  <c r="U33" i="2" s="1"/>
  <c r="V5" i="2"/>
  <c r="V33" i="2" s="1"/>
  <c r="W5" i="2"/>
  <c r="W33" i="2" s="1"/>
  <c r="X5" i="2"/>
  <c r="X33" i="2" s="1"/>
  <c r="Y5" i="2"/>
  <c r="Y33" i="2" s="1"/>
  <c r="N6" i="2"/>
  <c r="N34" i="2" s="1"/>
  <c r="O6" i="2"/>
  <c r="O34" i="2" s="1"/>
  <c r="P6" i="2"/>
  <c r="P34" i="2" s="1"/>
  <c r="Q6" i="2"/>
  <c r="Q34" i="2" s="1"/>
  <c r="R6" i="2"/>
  <c r="R34" i="2" s="1"/>
  <c r="S6" i="2"/>
  <c r="S34" i="2" s="1"/>
  <c r="T6" i="2"/>
  <c r="T34" i="2" s="1"/>
  <c r="U6" i="2"/>
  <c r="U34" i="2" s="1"/>
  <c r="V6" i="2"/>
  <c r="V34" i="2" s="1"/>
  <c r="W6" i="2"/>
  <c r="W34" i="2" s="1"/>
  <c r="X6" i="2"/>
  <c r="X34" i="2" s="1"/>
  <c r="Y6" i="2"/>
  <c r="Y34" i="2" s="1"/>
  <c r="N7" i="2"/>
  <c r="N35" i="2" s="1"/>
  <c r="O7" i="2"/>
  <c r="O35" i="2" s="1"/>
  <c r="P7" i="2"/>
  <c r="P35" i="2" s="1"/>
  <c r="Q7" i="2"/>
  <c r="Q35" i="2" s="1"/>
  <c r="R7" i="2"/>
  <c r="R35" i="2" s="1"/>
  <c r="S7" i="2"/>
  <c r="S35" i="2" s="1"/>
  <c r="T7" i="2"/>
  <c r="T35" i="2" s="1"/>
  <c r="U7" i="2"/>
  <c r="U35" i="2" s="1"/>
  <c r="V7" i="2"/>
  <c r="V35" i="2" s="1"/>
  <c r="W7" i="2"/>
  <c r="W35" i="2" s="1"/>
  <c r="X7" i="2"/>
  <c r="X35" i="2" s="1"/>
  <c r="Y7" i="2"/>
  <c r="Y35" i="2" s="1"/>
  <c r="N8" i="2"/>
  <c r="N36" i="2" s="1"/>
  <c r="O8" i="2"/>
  <c r="O36" i="2" s="1"/>
  <c r="P8" i="2"/>
  <c r="P36" i="2" s="1"/>
  <c r="Q8" i="2"/>
  <c r="Q36" i="2" s="1"/>
  <c r="R8" i="2"/>
  <c r="R36" i="2" s="1"/>
  <c r="S8" i="2"/>
  <c r="S36" i="2" s="1"/>
  <c r="T8" i="2"/>
  <c r="T36" i="2" s="1"/>
  <c r="U8" i="2"/>
  <c r="U36" i="2" s="1"/>
  <c r="V8" i="2"/>
  <c r="V36" i="2" s="1"/>
  <c r="W8" i="2"/>
  <c r="W36" i="2" s="1"/>
  <c r="X8" i="2"/>
  <c r="X36" i="2" s="1"/>
  <c r="Y8" i="2"/>
  <c r="Y36" i="2" s="1"/>
  <c r="N9" i="2"/>
  <c r="N37" i="2" s="1"/>
  <c r="O9" i="2"/>
  <c r="O37" i="2" s="1"/>
  <c r="P9" i="2"/>
  <c r="P37" i="2" s="1"/>
  <c r="Q9" i="2"/>
  <c r="Q37" i="2" s="1"/>
  <c r="R9" i="2"/>
  <c r="R37" i="2" s="1"/>
  <c r="S9" i="2"/>
  <c r="S37" i="2" s="1"/>
  <c r="T9" i="2"/>
  <c r="T37" i="2" s="1"/>
  <c r="U9" i="2"/>
  <c r="U37" i="2" s="1"/>
  <c r="V9" i="2"/>
  <c r="V37" i="2" s="1"/>
  <c r="W9" i="2"/>
  <c r="W37" i="2" s="1"/>
  <c r="X9" i="2"/>
  <c r="X37" i="2" s="1"/>
  <c r="Y9" i="2"/>
  <c r="Y37" i="2" s="1"/>
  <c r="N10" i="2"/>
  <c r="N38" i="2" s="1"/>
  <c r="O10" i="2"/>
  <c r="O38" i="2" s="1"/>
  <c r="P10" i="2"/>
  <c r="P38" i="2" s="1"/>
  <c r="Q10" i="2"/>
  <c r="Q38" i="2" s="1"/>
  <c r="R10" i="2"/>
  <c r="R38" i="2" s="1"/>
  <c r="S10" i="2"/>
  <c r="S38" i="2" s="1"/>
  <c r="T10" i="2"/>
  <c r="T38" i="2" s="1"/>
  <c r="U10" i="2"/>
  <c r="U38" i="2" s="1"/>
  <c r="V10" i="2"/>
  <c r="V38" i="2" s="1"/>
  <c r="W10" i="2"/>
  <c r="W38" i="2" s="1"/>
  <c r="X10" i="2"/>
  <c r="X38" i="2" s="1"/>
  <c r="Y10" i="2"/>
  <c r="Y38" i="2" s="1"/>
  <c r="N11" i="2"/>
  <c r="N39" i="2" s="1"/>
  <c r="O11" i="2"/>
  <c r="O39" i="2" s="1"/>
  <c r="P11" i="2"/>
  <c r="P39" i="2" s="1"/>
  <c r="Q11" i="2"/>
  <c r="Q39" i="2" s="1"/>
  <c r="R11" i="2"/>
  <c r="R39" i="2" s="1"/>
  <c r="S11" i="2"/>
  <c r="S39" i="2" s="1"/>
  <c r="T11" i="2"/>
  <c r="T39" i="2" s="1"/>
  <c r="U11" i="2"/>
  <c r="U39" i="2" s="1"/>
  <c r="V11" i="2"/>
  <c r="V39" i="2" s="1"/>
  <c r="W11" i="2"/>
  <c r="W39" i="2" s="1"/>
  <c r="X11" i="2"/>
  <c r="X39" i="2" s="1"/>
  <c r="Y11" i="2"/>
  <c r="Y39" i="2" s="1"/>
  <c r="N12" i="2"/>
  <c r="N40" i="2" s="1"/>
  <c r="O12" i="2"/>
  <c r="O40" i="2" s="1"/>
  <c r="P12" i="2"/>
  <c r="P40" i="2" s="1"/>
  <c r="Q12" i="2"/>
  <c r="Q40" i="2" s="1"/>
  <c r="R12" i="2"/>
  <c r="R40" i="2" s="1"/>
  <c r="S12" i="2"/>
  <c r="S40" i="2" s="1"/>
  <c r="T12" i="2"/>
  <c r="T40" i="2" s="1"/>
  <c r="U12" i="2"/>
  <c r="U40" i="2" s="1"/>
  <c r="V12" i="2"/>
  <c r="V40" i="2" s="1"/>
  <c r="W12" i="2"/>
  <c r="W40" i="2" s="1"/>
  <c r="X12" i="2"/>
  <c r="X40" i="2" s="1"/>
  <c r="Y12" i="2"/>
  <c r="Y40" i="2" s="1"/>
  <c r="N13" i="2"/>
  <c r="N41" i="2" s="1"/>
  <c r="O13" i="2"/>
  <c r="O41" i="2" s="1"/>
  <c r="P13" i="2"/>
  <c r="P41" i="2" s="1"/>
  <c r="Q13" i="2"/>
  <c r="Q41" i="2" s="1"/>
  <c r="R13" i="2"/>
  <c r="R41" i="2" s="1"/>
  <c r="S13" i="2"/>
  <c r="S41" i="2" s="1"/>
  <c r="T13" i="2"/>
  <c r="T41" i="2" s="1"/>
  <c r="U13" i="2"/>
  <c r="U41" i="2" s="1"/>
  <c r="V13" i="2"/>
  <c r="V41" i="2" s="1"/>
  <c r="W13" i="2"/>
  <c r="W41" i="2" s="1"/>
  <c r="X13" i="2"/>
  <c r="X41" i="2" s="1"/>
  <c r="Y13" i="2"/>
  <c r="Y41" i="2" s="1"/>
  <c r="X2" i="2"/>
  <c r="Y2" i="2"/>
  <c r="W2" i="2"/>
  <c r="W30" i="2" s="1"/>
  <c r="O2" i="2"/>
  <c r="O30" i="2" s="1"/>
  <c r="P2" i="2"/>
  <c r="P30" i="2" s="1"/>
  <c r="Q2" i="2"/>
  <c r="R2" i="2"/>
  <c r="R30" i="2" s="1"/>
  <c r="S2" i="2"/>
  <c r="S30" i="2" s="1"/>
  <c r="T2" i="2"/>
  <c r="T30" i="2" s="1"/>
  <c r="U2" i="2"/>
  <c r="U30" i="2" s="1"/>
  <c r="V2" i="2"/>
  <c r="V30" i="2" s="1"/>
  <c r="N2" i="2"/>
  <c r="N30" i="2" s="1"/>
  <c r="A59" i="1"/>
  <c r="B59" i="1"/>
  <c r="C59" i="1"/>
  <c r="D59" i="1"/>
  <c r="E59" i="1"/>
  <c r="F59" i="1"/>
  <c r="G59" i="1"/>
  <c r="H59" i="1"/>
  <c r="I59" i="1"/>
  <c r="J59" i="1"/>
  <c r="K59" i="1"/>
  <c r="L59" i="1"/>
  <c r="A60" i="1"/>
  <c r="B60" i="1"/>
  <c r="C60" i="1"/>
  <c r="D60" i="1"/>
  <c r="E60" i="1"/>
  <c r="F60" i="1"/>
  <c r="G60" i="1"/>
  <c r="H60" i="1"/>
  <c r="I60" i="1"/>
  <c r="J60" i="1"/>
  <c r="K60" i="1"/>
  <c r="L60" i="1"/>
  <c r="A61" i="1"/>
  <c r="B61" i="1"/>
  <c r="C61" i="1"/>
  <c r="D61" i="1"/>
  <c r="E61" i="1"/>
  <c r="F61" i="1"/>
  <c r="G61" i="1"/>
  <c r="H61" i="1"/>
  <c r="I61" i="1"/>
  <c r="J61" i="1"/>
  <c r="K61" i="1"/>
  <c r="L61" i="1"/>
  <c r="A62" i="1"/>
  <c r="B62" i="1"/>
  <c r="C62" i="1"/>
  <c r="D62" i="1"/>
  <c r="E62" i="1"/>
  <c r="F62" i="1"/>
  <c r="G62" i="1"/>
  <c r="H62" i="1"/>
  <c r="I62" i="1"/>
  <c r="J62" i="1"/>
  <c r="K62" i="1"/>
  <c r="L62" i="1"/>
  <c r="A63" i="1"/>
  <c r="B63" i="1"/>
  <c r="C63" i="1"/>
  <c r="D63" i="1"/>
  <c r="E63" i="1"/>
  <c r="F63" i="1"/>
  <c r="G63" i="1"/>
  <c r="H63" i="1"/>
  <c r="I63" i="1"/>
  <c r="J63" i="1"/>
  <c r="K63" i="1"/>
  <c r="L63" i="1"/>
  <c r="A64" i="1"/>
  <c r="B64" i="1"/>
  <c r="C64" i="1"/>
  <c r="D64" i="1"/>
  <c r="E64" i="1"/>
  <c r="F64" i="1"/>
  <c r="G64" i="1"/>
  <c r="H64" i="1"/>
  <c r="I64" i="1"/>
  <c r="J64" i="1"/>
  <c r="K64" i="1"/>
  <c r="L64" i="1"/>
  <c r="A65" i="1"/>
  <c r="B65" i="1"/>
  <c r="C65" i="1"/>
  <c r="D65" i="1"/>
  <c r="E65" i="1"/>
  <c r="F65" i="1"/>
  <c r="G65" i="1"/>
  <c r="H65" i="1"/>
  <c r="I65" i="1"/>
  <c r="J65" i="1"/>
  <c r="K65" i="1"/>
  <c r="L65" i="1"/>
  <c r="A66" i="1"/>
  <c r="B66" i="1"/>
  <c r="C66" i="1"/>
  <c r="D66" i="1"/>
  <c r="E66" i="1"/>
  <c r="F66" i="1"/>
  <c r="G66" i="1"/>
  <c r="H66" i="1"/>
  <c r="I66" i="1"/>
  <c r="J66" i="1"/>
  <c r="K66" i="1"/>
  <c r="L66" i="1"/>
  <c r="A67" i="1"/>
  <c r="B67" i="1"/>
  <c r="C67" i="1"/>
  <c r="D67" i="1"/>
  <c r="E67" i="1"/>
  <c r="F67" i="1"/>
  <c r="G67" i="1"/>
  <c r="H67" i="1"/>
  <c r="I67" i="1"/>
  <c r="J67" i="1"/>
  <c r="K67" i="1"/>
  <c r="L67" i="1"/>
  <c r="A68" i="1"/>
  <c r="B68" i="1"/>
  <c r="C68" i="1"/>
  <c r="D68" i="1"/>
  <c r="E68" i="1"/>
  <c r="F68" i="1"/>
  <c r="G68" i="1"/>
  <c r="H68" i="1"/>
  <c r="I68" i="1"/>
  <c r="J68" i="1"/>
  <c r="K68" i="1"/>
  <c r="L68" i="1"/>
  <c r="A69" i="1"/>
  <c r="B69" i="1"/>
  <c r="C69" i="1"/>
  <c r="D69" i="1"/>
  <c r="E69" i="1"/>
  <c r="F69" i="1"/>
  <c r="G69" i="1"/>
  <c r="H69" i="1"/>
  <c r="I69" i="1"/>
  <c r="J69" i="1"/>
  <c r="K69" i="1"/>
  <c r="L69" i="1"/>
  <c r="B58" i="1"/>
  <c r="C58" i="1"/>
  <c r="D58" i="1"/>
  <c r="E58" i="1"/>
  <c r="F58" i="1"/>
  <c r="G58" i="1"/>
  <c r="H58" i="1"/>
  <c r="I58" i="1"/>
  <c r="J58" i="1"/>
  <c r="K58" i="1"/>
  <c r="L58" i="1"/>
  <c r="A58" i="1"/>
  <c r="A31" i="1"/>
  <c r="B31" i="1"/>
  <c r="C31" i="1"/>
  <c r="D31" i="1"/>
  <c r="E31" i="1"/>
  <c r="F31" i="1"/>
  <c r="G31" i="1"/>
  <c r="H31" i="1"/>
  <c r="I31" i="1"/>
  <c r="J31" i="1"/>
  <c r="K31" i="1"/>
  <c r="L31" i="1"/>
  <c r="A32" i="1"/>
  <c r="B32" i="1"/>
  <c r="C32" i="1"/>
  <c r="D32" i="1"/>
  <c r="E32" i="1"/>
  <c r="F32" i="1"/>
  <c r="G32" i="1"/>
  <c r="H32" i="1"/>
  <c r="I32" i="1"/>
  <c r="J32" i="1"/>
  <c r="K32" i="1"/>
  <c r="L32" i="1"/>
  <c r="A33" i="1"/>
  <c r="B33" i="1"/>
  <c r="C33" i="1"/>
  <c r="D33" i="1"/>
  <c r="E33" i="1"/>
  <c r="F33" i="1"/>
  <c r="G33" i="1"/>
  <c r="H33" i="1"/>
  <c r="I33" i="1"/>
  <c r="J33" i="1"/>
  <c r="K33" i="1"/>
  <c r="L33" i="1"/>
  <c r="A34" i="1"/>
  <c r="B34" i="1"/>
  <c r="C34" i="1"/>
  <c r="D34" i="1"/>
  <c r="E34" i="1"/>
  <c r="F34" i="1"/>
  <c r="G34" i="1"/>
  <c r="H34" i="1"/>
  <c r="I34" i="1"/>
  <c r="J34" i="1"/>
  <c r="K34" i="1"/>
  <c r="L34" i="1"/>
  <c r="A35" i="1"/>
  <c r="B35" i="1"/>
  <c r="C35" i="1"/>
  <c r="D35" i="1"/>
  <c r="E35" i="1"/>
  <c r="F35" i="1"/>
  <c r="G35" i="1"/>
  <c r="H35" i="1"/>
  <c r="I35" i="1"/>
  <c r="J35" i="1"/>
  <c r="K35" i="1"/>
  <c r="L35" i="1"/>
  <c r="A36" i="1"/>
  <c r="B36" i="1"/>
  <c r="C36" i="1"/>
  <c r="D36" i="1"/>
  <c r="E36" i="1"/>
  <c r="F36" i="1"/>
  <c r="G36" i="1"/>
  <c r="H36" i="1"/>
  <c r="I36" i="1"/>
  <c r="J36" i="1"/>
  <c r="K36" i="1"/>
  <c r="L36" i="1"/>
  <c r="A37" i="1"/>
  <c r="B37" i="1"/>
  <c r="C37" i="1"/>
  <c r="D37" i="1"/>
  <c r="E37" i="1"/>
  <c r="F37" i="1"/>
  <c r="G37" i="1"/>
  <c r="H37" i="1"/>
  <c r="I37" i="1"/>
  <c r="J37" i="1"/>
  <c r="K37" i="1"/>
  <c r="L37" i="1"/>
  <c r="A38" i="1"/>
  <c r="B38" i="1"/>
  <c r="C38" i="1"/>
  <c r="D38" i="1"/>
  <c r="E38" i="1"/>
  <c r="F38" i="1"/>
  <c r="G38" i="1"/>
  <c r="H38" i="1"/>
  <c r="I38" i="1"/>
  <c r="J38" i="1"/>
  <c r="K38" i="1"/>
  <c r="L38" i="1"/>
  <c r="A39" i="1"/>
  <c r="B39" i="1"/>
  <c r="C39" i="1"/>
  <c r="D39" i="1"/>
  <c r="E39" i="1"/>
  <c r="F39" i="1"/>
  <c r="G39" i="1"/>
  <c r="H39" i="1"/>
  <c r="I39" i="1"/>
  <c r="J39" i="1"/>
  <c r="K39" i="1"/>
  <c r="L39" i="1"/>
  <c r="A40" i="1"/>
  <c r="B40" i="1"/>
  <c r="C40" i="1"/>
  <c r="D40" i="1"/>
  <c r="E40" i="1"/>
  <c r="F40" i="1"/>
  <c r="G40" i="1"/>
  <c r="H40" i="1"/>
  <c r="I40" i="1"/>
  <c r="J40" i="1"/>
  <c r="K40" i="1"/>
  <c r="L40" i="1"/>
  <c r="A41" i="1"/>
  <c r="B41" i="1"/>
  <c r="C41" i="1"/>
  <c r="D41" i="1"/>
  <c r="E41" i="1"/>
  <c r="F41" i="1"/>
  <c r="G41" i="1"/>
  <c r="H41" i="1"/>
  <c r="I41" i="1"/>
  <c r="J41" i="1"/>
  <c r="K41" i="1"/>
  <c r="L41" i="1"/>
  <c r="B30" i="1"/>
  <c r="C30" i="1"/>
  <c r="D30" i="1"/>
  <c r="E30" i="1"/>
  <c r="F30" i="1"/>
  <c r="G30" i="1"/>
  <c r="H30" i="1"/>
  <c r="I30" i="1"/>
  <c r="J30" i="1"/>
  <c r="K30" i="1"/>
  <c r="L30" i="1"/>
  <c r="A30" i="1"/>
  <c r="Q30" i="2" l="1"/>
  <c r="X30" i="2"/>
  <c r="V58" i="2"/>
  <c r="V72" i="2" s="1"/>
  <c r="I30" i="2"/>
  <c r="I58" i="2" s="1"/>
  <c r="I72" i="2" s="1"/>
  <c r="K33" i="2"/>
  <c r="K61" i="2" s="1"/>
  <c r="K75" i="2" s="1"/>
  <c r="X61" i="2"/>
  <c r="X75" i="2" s="1"/>
  <c r="U58" i="2"/>
  <c r="U72" i="2" s="1"/>
  <c r="H30" i="2"/>
  <c r="H58" i="2" s="1"/>
  <c r="H72" i="2" s="1"/>
  <c r="W69" i="2"/>
  <c r="J41" i="2"/>
  <c r="J69" i="2" s="1"/>
  <c r="W68" i="2"/>
  <c r="J40" i="2"/>
  <c r="J68" i="2" s="1"/>
  <c r="W67" i="2"/>
  <c r="W81" i="2" s="1"/>
  <c r="J39" i="2"/>
  <c r="J67" i="2" s="1"/>
  <c r="J81" i="2" s="1"/>
  <c r="W66" i="2"/>
  <c r="W80" i="2" s="1"/>
  <c r="J38" i="2"/>
  <c r="J66" i="2" s="1"/>
  <c r="J80" i="2" s="1"/>
  <c r="W65" i="2"/>
  <c r="W79" i="2" s="1"/>
  <c r="J37" i="2"/>
  <c r="J65" i="2" s="1"/>
  <c r="J79" i="2" s="1"/>
  <c r="W64" i="2"/>
  <c r="W78" i="2" s="1"/>
  <c r="J36" i="2"/>
  <c r="J64" i="2" s="1"/>
  <c r="J78" i="2" s="1"/>
  <c r="W63" i="2"/>
  <c r="W77" i="2" s="1"/>
  <c r="J35" i="2"/>
  <c r="J63" i="2" s="1"/>
  <c r="J77" i="2" s="1"/>
  <c r="W62" i="2"/>
  <c r="W76" i="2" s="1"/>
  <c r="J34" i="2"/>
  <c r="J62" i="2" s="1"/>
  <c r="J76" i="2" s="1"/>
  <c r="W61" i="2"/>
  <c r="W75" i="2" s="1"/>
  <c r="J33" i="2"/>
  <c r="J61" i="2" s="1"/>
  <c r="J75" i="2" s="1"/>
  <c r="W60" i="2"/>
  <c r="W74" i="2" s="1"/>
  <c r="J32" i="2"/>
  <c r="J60" i="2" s="1"/>
  <c r="J74" i="2" s="1"/>
  <c r="W59" i="2"/>
  <c r="W73" i="2" s="1"/>
  <c r="J31" i="2"/>
  <c r="J59" i="2" s="1"/>
  <c r="J73" i="2" s="1"/>
  <c r="K35" i="2"/>
  <c r="K63" i="2" s="1"/>
  <c r="K77" i="2" s="1"/>
  <c r="X63" i="2"/>
  <c r="X77" i="2" s="1"/>
  <c r="V69" i="2"/>
  <c r="I41" i="2"/>
  <c r="I69" i="2" s="1"/>
  <c r="V68" i="2"/>
  <c r="I40" i="2"/>
  <c r="I68" i="2" s="1"/>
  <c r="I39" i="2"/>
  <c r="I67" i="2" s="1"/>
  <c r="I81" i="2" s="1"/>
  <c r="V67" i="2"/>
  <c r="V81" i="2" s="1"/>
  <c r="I38" i="2"/>
  <c r="I66" i="2" s="1"/>
  <c r="I80" i="2" s="1"/>
  <c r="V66" i="2"/>
  <c r="V80" i="2" s="1"/>
  <c r="V65" i="2"/>
  <c r="V79" i="2" s="1"/>
  <c r="I37" i="2"/>
  <c r="I65" i="2" s="1"/>
  <c r="I79" i="2" s="1"/>
  <c r="I36" i="2"/>
  <c r="I64" i="2" s="1"/>
  <c r="I78" i="2" s="1"/>
  <c r="V64" i="2"/>
  <c r="V78" i="2" s="1"/>
  <c r="I35" i="2"/>
  <c r="I63" i="2" s="1"/>
  <c r="I77" i="2" s="1"/>
  <c r="V63" i="2"/>
  <c r="V77" i="2" s="1"/>
  <c r="I34" i="2"/>
  <c r="I62" i="2" s="1"/>
  <c r="I76" i="2" s="1"/>
  <c r="V62" i="2"/>
  <c r="V76" i="2" s="1"/>
  <c r="V61" i="2"/>
  <c r="V75" i="2" s="1"/>
  <c r="I33" i="2"/>
  <c r="I61" i="2" s="1"/>
  <c r="I75" i="2" s="1"/>
  <c r="V60" i="2"/>
  <c r="V74" i="2" s="1"/>
  <c r="I32" i="2"/>
  <c r="I60" i="2" s="1"/>
  <c r="I74" i="2" s="1"/>
  <c r="V59" i="2"/>
  <c r="V73" i="2" s="1"/>
  <c r="I31" i="2"/>
  <c r="I59" i="2" s="1"/>
  <c r="I73" i="2" s="1"/>
  <c r="K31" i="2"/>
  <c r="K59" i="2" s="1"/>
  <c r="K73" i="2" s="1"/>
  <c r="X59" i="2"/>
  <c r="X73" i="2" s="1"/>
  <c r="U67" i="2"/>
  <c r="U81" i="2" s="1"/>
  <c r="H39" i="2"/>
  <c r="H67" i="2" s="1"/>
  <c r="H81" i="2" s="1"/>
  <c r="H38" i="2"/>
  <c r="H66" i="2" s="1"/>
  <c r="H80" i="2" s="1"/>
  <c r="U66" i="2"/>
  <c r="U80" i="2" s="1"/>
  <c r="U65" i="2"/>
  <c r="U79" i="2" s="1"/>
  <c r="H37" i="2"/>
  <c r="H65" i="2" s="1"/>
  <c r="H79" i="2" s="1"/>
  <c r="U64" i="2"/>
  <c r="U78" i="2" s="1"/>
  <c r="H36" i="2"/>
  <c r="H64" i="2" s="1"/>
  <c r="H78" i="2" s="1"/>
  <c r="U63" i="2"/>
  <c r="U77" i="2" s="1"/>
  <c r="H35" i="2"/>
  <c r="H63" i="2" s="1"/>
  <c r="H77" i="2" s="1"/>
  <c r="H34" i="2"/>
  <c r="H62" i="2" s="1"/>
  <c r="H76" i="2" s="1"/>
  <c r="U62" i="2"/>
  <c r="U76" i="2" s="1"/>
  <c r="U61" i="2"/>
  <c r="U75" i="2" s="1"/>
  <c r="H33" i="2"/>
  <c r="H61" i="2" s="1"/>
  <c r="H75" i="2" s="1"/>
  <c r="U60" i="2"/>
  <c r="U74" i="2" s="1"/>
  <c r="H32" i="2"/>
  <c r="H60" i="2" s="1"/>
  <c r="H74" i="2" s="1"/>
  <c r="U59" i="2"/>
  <c r="U73" i="2" s="1"/>
  <c r="H31" i="2"/>
  <c r="H59" i="2" s="1"/>
  <c r="H73" i="2" s="1"/>
  <c r="K37" i="2"/>
  <c r="K65" i="2" s="1"/>
  <c r="K79" i="2" s="1"/>
  <c r="X65" i="2"/>
  <c r="X79" i="2" s="1"/>
  <c r="U68" i="2"/>
  <c r="H40" i="2"/>
  <c r="H68" i="2" s="1"/>
  <c r="E30" i="2"/>
  <c r="E58" i="2" s="1"/>
  <c r="E72" i="2" s="1"/>
  <c r="R58" i="2"/>
  <c r="R72" i="2" s="1"/>
  <c r="T69" i="2"/>
  <c r="G41" i="2"/>
  <c r="G69" i="2" s="1"/>
  <c r="T68" i="2"/>
  <c r="G40" i="2"/>
  <c r="G68" i="2" s="1"/>
  <c r="T67" i="2"/>
  <c r="T81" i="2" s="1"/>
  <c r="G39" i="2"/>
  <c r="G67" i="2" s="1"/>
  <c r="G81" i="2" s="1"/>
  <c r="G38" i="2"/>
  <c r="G66" i="2" s="1"/>
  <c r="G80" i="2" s="1"/>
  <c r="T66" i="2"/>
  <c r="T80" i="2" s="1"/>
  <c r="T65" i="2"/>
  <c r="T79" i="2" s="1"/>
  <c r="G37" i="2"/>
  <c r="G65" i="2" s="1"/>
  <c r="G79" i="2" s="1"/>
  <c r="T64" i="2"/>
  <c r="T78" i="2" s="1"/>
  <c r="G36" i="2"/>
  <c r="G64" i="2" s="1"/>
  <c r="G78" i="2" s="1"/>
  <c r="T63" i="2"/>
  <c r="T77" i="2" s="1"/>
  <c r="G35" i="2"/>
  <c r="G63" i="2" s="1"/>
  <c r="G77" i="2" s="1"/>
  <c r="G34" i="2"/>
  <c r="G62" i="2" s="1"/>
  <c r="G76" i="2" s="1"/>
  <c r="T62" i="2"/>
  <c r="T76" i="2" s="1"/>
  <c r="T61" i="2"/>
  <c r="T75" i="2" s="1"/>
  <c r="G33" i="2"/>
  <c r="G61" i="2" s="1"/>
  <c r="G75" i="2" s="1"/>
  <c r="T60" i="2"/>
  <c r="T74" i="2" s="1"/>
  <c r="G32" i="2"/>
  <c r="G60" i="2" s="1"/>
  <c r="G74" i="2" s="1"/>
  <c r="T59" i="2"/>
  <c r="T73" i="2" s="1"/>
  <c r="G31" i="2"/>
  <c r="G59" i="2" s="1"/>
  <c r="G73" i="2" s="1"/>
  <c r="K38" i="2"/>
  <c r="K66" i="2" s="1"/>
  <c r="K80" i="2" s="1"/>
  <c r="X66" i="2"/>
  <c r="X80" i="2" s="1"/>
  <c r="H41" i="2"/>
  <c r="H69" i="2" s="1"/>
  <c r="U69" i="2"/>
  <c r="S69" i="2"/>
  <c r="F41" i="2"/>
  <c r="F69" i="2" s="1"/>
  <c r="S68" i="2"/>
  <c r="F40" i="2"/>
  <c r="F68" i="2" s="1"/>
  <c r="S67" i="2"/>
  <c r="S81" i="2" s="1"/>
  <c r="F39" i="2"/>
  <c r="F67" i="2" s="1"/>
  <c r="F81" i="2" s="1"/>
  <c r="F38" i="2"/>
  <c r="F66" i="2" s="1"/>
  <c r="F80" i="2" s="1"/>
  <c r="S66" i="2"/>
  <c r="S80" i="2" s="1"/>
  <c r="F37" i="2"/>
  <c r="F65" i="2" s="1"/>
  <c r="F79" i="2" s="1"/>
  <c r="S65" i="2"/>
  <c r="S79" i="2" s="1"/>
  <c r="S64" i="2"/>
  <c r="S78" i="2" s="1"/>
  <c r="F36" i="2"/>
  <c r="F64" i="2" s="1"/>
  <c r="F78" i="2" s="1"/>
  <c r="S63" i="2"/>
  <c r="S77" i="2" s="1"/>
  <c r="F35" i="2"/>
  <c r="F63" i="2" s="1"/>
  <c r="F77" i="2" s="1"/>
  <c r="F34" i="2"/>
  <c r="F62" i="2" s="1"/>
  <c r="F76" i="2" s="1"/>
  <c r="S62" i="2"/>
  <c r="S76" i="2" s="1"/>
  <c r="F33" i="2"/>
  <c r="F61" i="2" s="1"/>
  <c r="F75" i="2" s="1"/>
  <c r="S61" i="2"/>
  <c r="S75" i="2" s="1"/>
  <c r="S60" i="2"/>
  <c r="S74" i="2" s="1"/>
  <c r="F32" i="2"/>
  <c r="F60" i="2" s="1"/>
  <c r="F74" i="2" s="1"/>
  <c r="S59" i="2"/>
  <c r="S73" i="2" s="1"/>
  <c r="F31" i="2"/>
  <c r="F59" i="2" s="1"/>
  <c r="F73" i="2" s="1"/>
  <c r="K32" i="2"/>
  <c r="K60" i="2" s="1"/>
  <c r="K74" i="2" s="1"/>
  <c r="X60" i="2"/>
  <c r="X74" i="2" s="1"/>
  <c r="F30" i="2"/>
  <c r="F58" i="2" s="1"/>
  <c r="F72" i="2" s="1"/>
  <c r="S58" i="2"/>
  <c r="S72" i="2" s="1"/>
  <c r="C30" i="2"/>
  <c r="C58" i="2" s="1"/>
  <c r="C72" i="2" s="1"/>
  <c r="P58" i="2"/>
  <c r="P72" i="2" s="1"/>
  <c r="R69" i="2"/>
  <c r="E41" i="2"/>
  <c r="E69" i="2" s="1"/>
  <c r="R68" i="2"/>
  <c r="E40" i="2"/>
  <c r="E68" i="2" s="1"/>
  <c r="R67" i="2"/>
  <c r="R81" i="2" s="1"/>
  <c r="E39" i="2"/>
  <c r="E67" i="2" s="1"/>
  <c r="E81" i="2" s="1"/>
  <c r="E38" i="2"/>
  <c r="E66" i="2" s="1"/>
  <c r="E80" i="2" s="1"/>
  <c r="R66" i="2"/>
  <c r="R80" i="2" s="1"/>
  <c r="R65" i="2"/>
  <c r="R79" i="2" s="1"/>
  <c r="E37" i="2"/>
  <c r="E65" i="2" s="1"/>
  <c r="E79" i="2" s="1"/>
  <c r="R64" i="2"/>
  <c r="R78" i="2" s="1"/>
  <c r="E36" i="2"/>
  <c r="E64" i="2" s="1"/>
  <c r="E78" i="2" s="1"/>
  <c r="R63" i="2"/>
  <c r="R77" i="2" s="1"/>
  <c r="E35" i="2"/>
  <c r="E63" i="2" s="1"/>
  <c r="E77" i="2" s="1"/>
  <c r="E34" i="2"/>
  <c r="E62" i="2" s="1"/>
  <c r="E76" i="2" s="1"/>
  <c r="R62" i="2"/>
  <c r="R76" i="2" s="1"/>
  <c r="R61" i="2"/>
  <c r="R75" i="2" s="1"/>
  <c r="E33" i="2"/>
  <c r="E61" i="2" s="1"/>
  <c r="E75" i="2" s="1"/>
  <c r="R60" i="2"/>
  <c r="R74" i="2" s="1"/>
  <c r="E32" i="2"/>
  <c r="E60" i="2" s="1"/>
  <c r="E74" i="2" s="1"/>
  <c r="R59" i="2"/>
  <c r="R73" i="2" s="1"/>
  <c r="E31" i="2"/>
  <c r="E59" i="2" s="1"/>
  <c r="E73" i="2" s="1"/>
  <c r="K40" i="2"/>
  <c r="K68" i="2" s="1"/>
  <c r="X68" i="2"/>
  <c r="B30" i="2"/>
  <c r="B58" i="2" s="1"/>
  <c r="B72" i="2" s="1"/>
  <c r="O58" i="2"/>
  <c r="O72" i="2" s="1"/>
  <c r="Q69" i="2"/>
  <c r="D41" i="2"/>
  <c r="D69" i="2" s="1"/>
  <c r="Q68" i="2"/>
  <c r="D40" i="2"/>
  <c r="D68" i="2" s="1"/>
  <c r="Q67" i="2"/>
  <c r="Q81" i="2" s="1"/>
  <c r="D39" i="2"/>
  <c r="D67" i="2" s="1"/>
  <c r="D81" i="2" s="1"/>
  <c r="D38" i="2"/>
  <c r="D66" i="2" s="1"/>
  <c r="D80" i="2" s="1"/>
  <c r="Q66" i="2"/>
  <c r="Q80" i="2" s="1"/>
  <c r="D37" i="2"/>
  <c r="D65" i="2" s="1"/>
  <c r="D79" i="2" s="1"/>
  <c r="Q65" i="2"/>
  <c r="Q79" i="2" s="1"/>
  <c r="Q64" i="2"/>
  <c r="Q78" i="2" s="1"/>
  <c r="D36" i="2"/>
  <c r="D64" i="2" s="1"/>
  <c r="D78" i="2" s="1"/>
  <c r="Q63" i="2"/>
  <c r="Q77" i="2" s="1"/>
  <c r="D35" i="2"/>
  <c r="D63" i="2" s="1"/>
  <c r="D77" i="2" s="1"/>
  <c r="D34" i="2"/>
  <c r="D62" i="2" s="1"/>
  <c r="D76" i="2" s="1"/>
  <c r="Q62" i="2"/>
  <c r="Q76" i="2" s="1"/>
  <c r="D33" i="2"/>
  <c r="D61" i="2" s="1"/>
  <c r="D75" i="2" s="1"/>
  <c r="Q61" i="2"/>
  <c r="Q75" i="2" s="1"/>
  <c r="Q60" i="2"/>
  <c r="Q74" i="2" s="1"/>
  <c r="D32" i="2"/>
  <c r="D60" i="2" s="1"/>
  <c r="D74" i="2" s="1"/>
  <c r="Q59" i="2"/>
  <c r="Q73" i="2" s="1"/>
  <c r="D31" i="2"/>
  <c r="D59" i="2" s="1"/>
  <c r="D73" i="2" s="1"/>
  <c r="K39" i="2"/>
  <c r="K67" i="2" s="1"/>
  <c r="K81" i="2" s="1"/>
  <c r="X67" i="2"/>
  <c r="X81" i="2" s="1"/>
  <c r="P69" i="2"/>
  <c r="C41" i="2"/>
  <c r="C69" i="2" s="1"/>
  <c r="C38" i="2"/>
  <c r="C66" i="2" s="1"/>
  <c r="C80" i="2" s="1"/>
  <c r="P66" i="2"/>
  <c r="P80" i="2" s="1"/>
  <c r="C37" i="2"/>
  <c r="C65" i="2" s="1"/>
  <c r="C79" i="2" s="1"/>
  <c r="P65" i="2"/>
  <c r="P79" i="2" s="1"/>
  <c r="C36" i="2"/>
  <c r="C64" i="2" s="1"/>
  <c r="C78" i="2" s="1"/>
  <c r="P64" i="2"/>
  <c r="P78" i="2" s="1"/>
  <c r="P63" i="2"/>
  <c r="P77" i="2" s="1"/>
  <c r="C35" i="2"/>
  <c r="C63" i="2" s="1"/>
  <c r="C77" i="2" s="1"/>
  <c r="C34" i="2"/>
  <c r="C62" i="2" s="1"/>
  <c r="C76" i="2" s="1"/>
  <c r="P62" i="2"/>
  <c r="P76" i="2" s="1"/>
  <c r="C33" i="2"/>
  <c r="C61" i="2" s="1"/>
  <c r="C75" i="2" s="1"/>
  <c r="P61" i="2"/>
  <c r="P75" i="2" s="1"/>
  <c r="C32" i="2"/>
  <c r="C60" i="2" s="1"/>
  <c r="C74" i="2" s="1"/>
  <c r="P60" i="2"/>
  <c r="P74" i="2" s="1"/>
  <c r="P59" i="2"/>
  <c r="P73" i="2" s="1"/>
  <c r="C31" i="2"/>
  <c r="C59" i="2" s="1"/>
  <c r="C73" i="2" s="1"/>
  <c r="D30" i="2"/>
  <c r="D58" i="2" s="1"/>
  <c r="D72" i="2" s="1"/>
  <c r="Q58" i="2"/>
  <c r="Q72" i="2" s="1"/>
  <c r="K34" i="2"/>
  <c r="K62" i="2" s="1"/>
  <c r="K76" i="2" s="1"/>
  <c r="X62" i="2"/>
  <c r="X76" i="2" s="1"/>
  <c r="P67" i="2"/>
  <c r="P81" i="2" s="1"/>
  <c r="C39" i="2"/>
  <c r="C67" i="2" s="1"/>
  <c r="C81" i="2" s="1"/>
  <c r="O69" i="2"/>
  <c r="B41" i="2"/>
  <c r="B69" i="2" s="1"/>
  <c r="B40" i="2"/>
  <c r="B68" i="2" s="1"/>
  <c r="O68" i="2"/>
  <c r="B39" i="2"/>
  <c r="B67" i="2" s="1"/>
  <c r="B81" i="2" s="1"/>
  <c r="O67" i="2"/>
  <c r="O81" i="2" s="1"/>
  <c r="B38" i="2"/>
  <c r="B66" i="2" s="1"/>
  <c r="B80" i="2" s="1"/>
  <c r="O66" i="2"/>
  <c r="O80" i="2" s="1"/>
  <c r="B37" i="2"/>
  <c r="B65" i="2" s="1"/>
  <c r="B79" i="2" s="1"/>
  <c r="O65" i="2"/>
  <c r="O79" i="2" s="1"/>
  <c r="O64" i="2"/>
  <c r="O78" i="2" s="1"/>
  <c r="B36" i="2"/>
  <c r="B64" i="2" s="1"/>
  <c r="B78" i="2" s="1"/>
  <c r="B35" i="2"/>
  <c r="B63" i="2" s="1"/>
  <c r="B77" i="2" s="1"/>
  <c r="O63" i="2"/>
  <c r="O77" i="2" s="1"/>
  <c r="O62" i="2"/>
  <c r="O76" i="2" s="1"/>
  <c r="B34" i="2"/>
  <c r="B62" i="2" s="1"/>
  <c r="B76" i="2" s="1"/>
  <c r="B33" i="2"/>
  <c r="B61" i="2" s="1"/>
  <c r="B75" i="2" s="1"/>
  <c r="O61" i="2"/>
  <c r="O75" i="2" s="1"/>
  <c r="B32" i="2"/>
  <c r="B60" i="2" s="1"/>
  <c r="B74" i="2" s="1"/>
  <c r="O60" i="2"/>
  <c r="O74" i="2" s="1"/>
  <c r="O59" i="2"/>
  <c r="O73" i="2" s="1"/>
  <c r="B31" i="2"/>
  <c r="B59" i="2" s="1"/>
  <c r="B73" i="2" s="1"/>
  <c r="L30" i="2"/>
  <c r="L58" i="2" s="1"/>
  <c r="L72" i="2" s="1"/>
  <c r="Y58" i="2"/>
  <c r="Y72" i="2" s="1"/>
  <c r="G30" i="2"/>
  <c r="G58" i="2" s="1"/>
  <c r="G72" i="2" s="1"/>
  <c r="T58" i="2"/>
  <c r="T72" i="2" s="1"/>
  <c r="N69" i="2"/>
  <c r="A41" i="2"/>
  <c r="A69" i="2" s="1"/>
  <c r="A40" i="2"/>
  <c r="A68" i="2" s="1"/>
  <c r="N68" i="2"/>
  <c r="N67" i="2"/>
  <c r="N81" i="2" s="1"/>
  <c r="A39" i="2"/>
  <c r="A67" i="2" s="1"/>
  <c r="A81" i="2" s="1"/>
  <c r="A38" i="2"/>
  <c r="A66" i="2" s="1"/>
  <c r="A80" i="2" s="1"/>
  <c r="N66" i="2"/>
  <c r="N80" i="2" s="1"/>
  <c r="A37" i="2"/>
  <c r="A65" i="2" s="1"/>
  <c r="A79" i="2" s="1"/>
  <c r="N65" i="2"/>
  <c r="N79" i="2" s="1"/>
  <c r="A36" i="2"/>
  <c r="A64" i="2" s="1"/>
  <c r="A78" i="2" s="1"/>
  <c r="N64" i="2"/>
  <c r="N78" i="2" s="1"/>
  <c r="N63" i="2"/>
  <c r="N77" i="2" s="1"/>
  <c r="A35" i="2"/>
  <c r="A63" i="2" s="1"/>
  <c r="A77" i="2" s="1"/>
  <c r="A34" i="2"/>
  <c r="A62" i="2" s="1"/>
  <c r="A76" i="2" s="1"/>
  <c r="N62" i="2"/>
  <c r="N76" i="2" s="1"/>
  <c r="A33" i="2"/>
  <c r="A61" i="2" s="1"/>
  <c r="A75" i="2" s="1"/>
  <c r="N61" i="2"/>
  <c r="N75" i="2" s="1"/>
  <c r="A32" i="2"/>
  <c r="A60" i="2" s="1"/>
  <c r="A74" i="2" s="1"/>
  <c r="N60" i="2"/>
  <c r="N74" i="2" s="1"/>
  <c r="N59" i="2"/>
  <c r="N73" i="2" s="1"/>
  <c r="A31" i="2"/>
  <c r="A59" i="2" s="1"/>
  <c r="A73" i="2" s="1"/>
  <c r="K41" i="2"/>
  <c r="K69" i="2" s="1"/>
  <c r="X69" i="2"/>
  <c r="K36" i="2"/>
  <c r="K64" i="2" s="1"/>
  <c r="K78" i="2" s="1"/>
  <c r="X64" i="2"/>
  <c r="X78" i="2" s="1"/>
  <c r="W58" i="2"/>
  <c r="W72" i="2" s="1"/>
  <c r="J30" i="2"/>
  <c r="J58" i="2" s="1"/>
  <c r="J72" i="2" s="1"/>
  <c r="X58" i="2"/>
  <c r="X72" i="2" s="1"/>
  <c r="K30" i="2"/>
  <c r="K58" i="2" s="1"/>
  <c r="K72" i="2" s="1"/>
  <c r="A30" i="2"/>
  <c r="A58" i="2" s="1"/>
  <c r="N58" i="2"/>
  <c r="L41" i="2"/>
  <c r="L69" i="2" s="1"/>
  <c r="Y69" i="2"/>
  <c r="L40" i="2"/>
  <c r="L68" i="2" s="1"/>
  <c r="Y68" i="2"/>
  <c r="L39" i="2"/>
  <c r="L67" i="2" s="1"/>
  <c r="L81" i="2" s="1"/>
  <c r="Y67" i="2"/>
  <c r="Y81" i="2" s="1"/>
  <c r="L38" i="2"/>
  <c r="L66" i="2" s="1"/>
  <c r="L80" i="2" s="1"/>
  <c r="Y66" i="2"/>
  <c r="Y80" i="2" s="1"/>
  <c r="L37" i="2"/>
  <c r="L65" i="2" s="1"/>
  <c r="L79" i="2" s="1"/>
  <c r="Y65" i="2"/>
  <c r="Y79" i="2" s="1"/>
  <c r="L36" i="2"/>
  <c r="L64" i="2" s="1"/>
  <c r="L78" i="2" s="1"/>
  <c r="Y64" i="2"/>
  <c r="Y78" i="2" s="1"/>
  <c r="L35" i="2"/>
  <c r="L63" i="2" s="1"/>
  <c r="L77" i="2" s="1"/>
  <c r="Y63" i="2"/>
  <c r="Y77" i="2" s="1"/>
  <c r="L34" i="2"/>
  <c r="L62" i="2" s="1"/>
  <c r="L76" i="2" s="1"/>
  <c r="Y62" i="2"/>
  <c r="Y76" i="2" s="1"/>
  <c r="L33" i="2"/>
  <c r="L61" i="2" s="1"/>
  <c r="L75" i="2" s="1"/>
  <c r="Y61" i="2"/>
  <c r="Y75" i="2" s="1"/>
  <c r="L32" i="2"/>
  <c r="L60" i="2" s="1"/>
  <c r="L74" i="2" s="1"/>
  <c r="Y60" i="2"/>
  <c r="Y74" i="2" s="1"/>
  <c r="L31" i="2"/>
  <c r="L59" i="2" s="1"/>
  <c r="L73" i="2" s="1"/>
  <c r="Y59" i="2"/>
  <c r="Y73" i="2" s="1"/>
  <c r="C40" i="2"/>
  <c r="C68" i="2" s="1"/>
  <c r="P68" i="2"/>
</calcChain>
</file>

<file path=xl/sharedStrings.xml><?xml version="1.0" encoding="utf-8"?>
<sst xmlns="http://schemas.openxmlformats.org/spreadsheetml/2006/main" count="17" uniqueCount="14">
  <si>
    <t>difference - all within numerical precision</t>
  </si>
  <si>
    <t>tier 1, delta, after</t>
  </si>
  <si>
    <t>tier 2, delta, after</t>
  </si>
  <si>
    <t>average, excel formula</t>
  </si>
  <si>
    <t>average, from file</t>
  </si>
  <si>
    <t>pooled sem, excel formula</t>
  </si>
  <si>
    <t>pooled std, excel formula</t>
  </si>
  <si>
    <t>pooled std, from file</t>
  </si>
  <si>
    <t>pooled sem, from file</t>
  </si>
  <si>
    <t>log10 difference (show magnitude)</t>
  </si>
  <si>
    <t>tier 1, delta, sem - after</t>
  </si>
  <si>
    <t>tier 1, delta, std - after</t>
  </si>
  <si>
    <t>tier 2, delta, sem - after</t>
  </si>
  <si>
    <t>tier 2, delta, std -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</si>
</sst>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5D5A-AE11-4B3A-BE57-87CE124A7E1E}">
  <dimension ref="A1:L71"/>
  <sheetViews>
    <sheetView workbookViewId="0">
      <selection activeCell="J49" sqref="J49"/>
    </sheetView>
  </sheetViews>
  <sheetFormatPr defaultRowHeight="14.4" x14ac:dyDescent="0.55000000000000004"/>
  <sheetData>
    <row r="1" spans="1:12" x14ac:dyDescent="0.55000000000000004">
      <c r="A1" t="s">
        <v>1</v>
      </c>
    </row>
    <row r="2" spans="1:12" x14ac:dyDescent="0.55000000000000004">
      <c r="A2">
        <v>0</v>
      </c>
      <c r="B2" s="1">
        <v>5.4957000000000003E-5</v>
      </c>
      <c r="C2" s="1">
        <v>5.8044999999999997E-5</v>
      </c>
      <c r="D2">
        <v>1.47E-4</v>
      </c>
      <c r="E2" s="1">
        <v>3.5920999999999997E-5</v>
      </c>
      <c r="F2" s="1">
        <v>5.5053000000000003E-5</v>
      </c>
      <c r="G2" s="1">
        <v>3.4958E-5</v>
      </c>
      <c r="H2" s="1">
        <v>3.1699000000000003E-5</v>
      </c>
      <c r="I2" s="1">
        <v>4.3900999999999999E-5</v>
      </c>
      <c r="J2" s="1">
        <v>6.0328999999999998E-5</v>
      </c>
      <c r="K2" s="1">
        <v>5.8604999999999999E-5</v>
      </c>
      <c r="L2" s="1">
        <v>6.9584000000000003E-5</v>
      </c>
    </row>
    <row r="3" spans="1:12" x14ac:dyDescent="0.55000000000000004">
      <c r="A3" s="1">
        <v>2.8021000000000002E-5</v>
      </c>
      <c r="B3">
        <v>0</v>
      </c>
      <c r="C3" s="1">
        <v>3.2956000000000001E-5</v>
      </c>
      <c r="D3" s="1">
        <v>5.1887E-5</v>
      </c>
      <c r="E3" s="1">
        <v>4.2293999999999999E-5</v>
      </c>
      <c r="F3" s="1">
        <v>5.2315999999999999E-5</v>
      </c>
      <c r="G3" s="1">
        <v>4.3900000000000003E-5</v>
      </c>
      <c r="H3" s="1">
        <v>3.0505999999999999E-5</v>
      </c>
      <c r="I3" s="1">
        <v>3.7936999999999999E-5</v>
      </c>
      <c r="J3" s="1">
        <v>5.2688000000000001E-5</v>
      </c>
      <c r="K3" s="1">
        <v>3.9965000000000001E-5</v>
      </c>
      <c r="L3" s="1">
        <v>5.5869000000000003E-5</v>
      </c>
    </row>
    <row r="4" spans="1:12" x14ac:dyDescent="0.55000000000000004">
      <c r="A4" s="1">
        <v>4.4404999999999999E-5</v>
      </c>
      <c r="B4" s="1">
        <v>5.2553999999999999E-5</v>
      </c>
      <c r="C4">
        <v>0</v>
      </c>
      <c r="D4" s="1">
        <v>5.1765999999999999E-5</v>
      </c>
      <c r="E4" s="1">
        <v>3.1300999999999997E-5</v>
      </c>
      <c r="F4" s="1">
        <v>4.9224999999999997E-5</v>
      </c>
      <c r="G4" s="1">
        <v>3.4845999999999998E-5</v>
      </c>
      <c r="H4" s="1">
        <v>3.1352000000000001E-5</v>
      </c>
      <c r="I4" s="1">
        <v>7.3014000000000003E-5</v>
      </c>
      <c r="J4" s="1">
        <v>8.2927000000000001E-5</v>
      </c>
      <c r="K4" s="1">
        <v>5.3681000000000003E-5</v>
      </c>
      <c r="L4" s="1">
        <v>6.3002000000000004E-5</v>
      </c>
    </row>
    <row r="5" spans="1:12" x14ac:dyDescent="0.55000000000000004">
      <c r="A5">
        <v>1.1355E-4</v>
      </c>
      <c r="B5" s="1">
        <v>6.5100999999999999E-5</v>
      </c>
      <c r="C5" s="1">
        <v>4.0169000000000001E-5</v>
      </c>
      <c r="D5">
        <v>0</v>
      </c>
      <c r="E5" s="1">
        <v>3.1983999999999997E-5</v>
      </c>
      <c r="F5" s="1">
        <v>5.2587999999999999E-5</v>
      </c>
      <c r="G5" s="1">
        <v>3.5941E-5</v>
      </c>
      <c r="H5" s="1">
        <v>3.2048999999999998E-5</v>
      </c>
      <c r="I5" s="1">
        <v>4.3232000000000002E-5</v>
      </c>
      <c r="J5" s="1">
        <v>5.6783999999999997E-5</v>
      </c>
      <c r="K5" s="1">
        <v>4.5364000000000001E-5</v>
      </c>
      <c r="L5" s="1">
        <v>6.8387999999999996E-5</v>
      </c>
    </row>
    <row r="6" spans="1:12" x14ac:dyDescent="0.55000000000000004">
      <c r="A6" s="1">
        <v>2.387E-5</v>
      </c>
      <c r="B6" s="1">
        <v>5.3408000000000001E-5</v>
      </c>
      <c r="C6" s="1">
        <v>2.777E-5</v>
      </c>
      <c r="D6" s="1">
        <v>3.7960999999999998E-5</v>
      </c>
      <c r="E6">
        <v>0</v>
      </c>
      <c r="F6" s="1">
        <v>5.5621000000000002E-5</v>
      </c>
      <c r="G6" s="1">
        <v>3.6742999999999997E-5</v>
      </c>
      <c r="H6" s="1">
        <v>3.7660000000000002E-5</v>
      </c>
      <c r="I6" s="1">
        <v>3.6528E-5</v>
      </c>
      <c r="J6" s="1">
        <v>3.7103E-5</v>
      </c>
      <c r="K6" s="1">
        <v>3.4805000000000003E-5</v>
      </c>
      <c r="L6" s="1">
        <v>7.2978000000000005E-5</v>
      </c>
    </row>
    <row r="7" spans="1:12" x14ac:dyDescent="0.55000000000000004">
      <c r="A7" s="1">
        <v>2.3533E-5</v>
      </c>
      <c r="B7" s="1">
        <v>5.5983000000000003E-5</v>
      </c>
      <c r="C7" s="1">
        <v>3.2790000000000003E-5</v>
      </c>
      <c r="D7" s="1">
        <v>3.8819999999999998E-5</v>
      </c>
      <c r="E7" s="1">
        <v>4.0812000000000002E-5</v>
      </c>
      <c r="F7">
        <v>0</v>
      </c>
      <c r="G7" s="1">
        <v>3.6297999999999997E-5</v>
      </c>
      <c r="H7" s="1">
        <v>4.2719000000000002E-5</v>
      </c>
      <c r="I7" s="1">
        <v>3.7493000000000002E-5</v>
      </c>
      <c r="J7" s="1">
        <v>4.1782000000000001E-5</v>
      </c>
      <c r="K7" s="1">
        <v>4.2595000000000001E-5</v>
      </c>
      <c r="L7" s="1">
        <v>6.1619999999999996E-5</v>
      </c>
    </row>
    <row r="8" spans="1:12" x14ac:dyDescent="0.55000000000000004">
      <c r="A8" s="1">
        <v>1.7909000000000001E-5</v>
      </c>
      <c r="B8" s="1">
        <v>4.8208999999999999E-5</v>
      </c>
      <c r="C8" s="1">
        <v>2.6401E-5</v>
      </c>
      <c r="D8" s="1">
        <v>3.3646000000000003E-5</v>
      </c>
      <c r="E8" s="1">
        <v>3.2320999999999998E-5</v>
      </c>
      <c r="F8" s="1">
        <v>4.5401000000000001E-5</v>
      </c>
      <c r="G8">
        <v>0</v>
      </c>
      <c r="H8" s="1">
        <v>4.3615000000000002E-5</v>
      </c>
      <c r="I8" s="1">
        <v>2.9609000000000001E-5</v>
      </c>
      <c r="J8" s="1">
        <v>3.8439999999999998E-5</v>
      </c>
      <c r="K8" s="1">
        <v>4.1724999999999998E-5</v>
      </c>
      <c r="L8" s="1">
        <v>5.8403000000000003E-5</v>
      </c>
    </row>
    <row r="9" spans="1:12" x14ac:dyDescent="0.55000000000000004">
      <c r="A9" s="1">
        <v>2.6163999999999999E-5</v>
      </c>
      <c r="B9" s="1">
        <v>4.3575000000000002E-5</v>
      </c>
      <c r="C9" s="1">
        <v>2.7880000000000001E-5</v>
      </c>
      <c r="D9" s="1">
        <v>4.1288000000000002E-5</v>
      </c>
      <c r="E9" s="1">
        <v>4.2211E-5</v>
      </c>
      <c r="F9" s="1">
        <v>5.5748000000000002E-5</v>
      </c>
      <c r="G9" s="1">
        <v>4.7327999999999998E-5</v>
      </c>
      <c r="H9">
        <v>0</v>
      </c>
      <c r="I9" s="1">
        <v>3.5317000000000001E-5</v>
      </c>
      <c r="J9" s="1">
        <v>4.0859999999999998E-5</v>
      </c>
      <c r="K9" s="1">
        <v>4.4202000000000001E-5</v>
      </c>
      <c r="L9" s="1">
        <v>6.0894999999999999E-5</v>
      </c>
    </row>
    <row r="10" spans="1:12" x14ac:dyDescent="0.55000000000000004">
      <c r="A10" s="1">
        <v>3.4759999999999999E-5</v>
      </c>
      <c r="B10" s="1">
        <v>5.1520999999999997E-5</v>
      </c>
      <c r="C10" s="1">
        <v>6.3775999999999994E-5</v>
      </c>
      <c r="D10" s="1">
        <v>5.3854000000000003E-5</v>
      </c>
      <c r="E10" s="1">
        <v>3.5386000000000003E-5</v>
      </c>
      <c r="F10" s="1">
        <v>5.1999000000000001E-5</v>
      </c>
      <c r="G10" s="1">
        <v>3.5299000000000002E-5</v>
      </c>
      <c r="H10" s="1">
        <v>3.3192999999999999E-5</v>
      </c>
      <c r="I10">
        <v>0</v>
      </c>
      <c r="J10" s="1">
        <v>8.1551000000000006E-5</v>
      </c>
      <c r="K10" s="1">
        <v>4.1065000000000001E-5</v>
      </c>
      <c r="L10" s="1">
        <v>6.3248000000000002E-5</v>
      </c>
    </row>
    <row r="11" spans="1:12" x14ac:dyDescent="0.55000000000000004">
      <c r="A11" s="1">
        <v>3.4660999999999999E-5</v>
      </c>
      <c r="B11" s="1">
        <v>7.1338E-5</v>
      </c>
      <c r="C11" s="1">
        <v>5.0339E-5</v>
      </c>
      <c r="D11" s="1">
        <v>5.1028E-5</v>
      </c>
      <c r="E11" s="1">
        <v>3.3096000000000003E-5</v>
      </c>
      <c r="F11" s="1">
        <v>5.1038999999999997E-5</v>
      </c>
      <c r="G11" s="1">
        <v>4.8025000000000002E-5</v>
      </c>
      <c r="H11" s="1">
        <v>3.4659999999999997E-5</v>
      </c>
      <c r="I11" s="1">
        <v>6.9054000000000007E-5</v>
      </c>
      <c r="J11">
        <v>0</v>
      </c>
      <c r="K11" s="1">
        <v>4.3158000000000003E-5</v>
      </c>
      <c r="L11" s="1">
        <v>5.9323000000000001E-5</v>
      </c>
    </row>
    <row r="12" spans="1:12" x14ac:dyDescent="0.55000000000000004">
      <c r="A12" s="1">
        <v>2.8141E-5</v>
      </c>
      <c r="B12" s="1">
        <v>4.5464999999999999E-5</v>
      </c>
      <c r="C12" s="1">
        <v>4.2766999999999999E-5</v>
      </c>
      <c r="D12" s="1">
        <v>4.1761999999999998E-5</v>
      </c>
      <c r="E12" s="1">
        <v>3.2363999999999997E-5</v>
      </c>
      <c r="F12" s="1">
        <v>5.3130999999999997E-5</v>
      </c>
      <c r="G12" s="1">
        <v>4.0550999999999999E-5</v>
      </c>
      <c r="H12" s="1">
        <v>4.0225999999999997E-5</v>
      </c>
      <c r="I12" s="1">
        <v>3.0181000000000001E-5</v>
      </c>
      <c r="J12" s="1">
        <v>4.3265E-5</v>
      </c>
      <c r="K12">
        <v>0</v>
      </c>
      <c r="L12" s="1">
        <v>5.9602999999999998E-5</v>
      </c>
    </row>
    <row r="13" spans="1:12" x14ac:dyDescent="0.55000000000000004">
      <c r="A13" s="1">
        <v>3.7211E-5</v>
      </c>
      <c r="B13" s="1">
        <v>5.0317E-5</v>
      </c>
      <c r="C13" s="1">
        <v>3.8136999999999998E-5</v>
      </c>
      <c r="D13" s="1">
        <v>4.5592E-5</v>
      </c>
      <c r="E13" s="1">
        <v>5.0903999999999999E-5</v>
      </c>
      <c r="F13" s="1">
        <v>5.4465000000000001E-5</v>
      </c>
      <c r="G13" s="1">
        <v>3.4483999999999997E-5</v>
      </c>
      <c r="H13" s="1">
        <v>3.4205999999999997E-5</v>
      </c>
      <c r="I13" s="1">
        <v>3.7372000000000001E-5</v>
      </c>
      <c r="J13" s="1">
        <v>4.7638E-5</v>
      </c>
      <c r="K13" s="1">
        <v>4.4929999999999998E-5</v>
      </c>
      <c r="L13">
        <v>0</v>
      </c>
    </row>
    <row r="15" spans="1:12" x14ac:dyDescent="0.55000000000000004">
      <c r="A15" t="s">
        <v>2</v>
      </c>
    </row>
    <row r="16" spans="1:12" x14ac:dyDescent="0.55000000000000004">
      <c r="A16" s="1">
        <v>0</v>
      </c>
      <c r="B16" s="1">
        <v>4.9852000000000003E-5</v>
      </c>
      <c r="C16" s="1">
        <v>5.2373000000000002E-5</v>
      </c>
      <c r="D16" s="1">
        <v>9.0606999999999995E-5</v>
      </c>
      <c r="E16" s="1">
        <v>2.3638999999999998E-5</v>
      </c>
      <c r="F16" s="1">
        <v>2.9451E-5</v>
      </c>
      <c r="G16" s="1">
        <v>2.6914E-5</v>
      </c>
      <c r="H16" s="1">
        <v>2.5633E-5</v>
      </c>
      <c r="I16" s="1">
        <v>3.8302E-5</v>
      </c>
      <c r="J16" s="1">
        <v>3.6486000000000003E-5</v>
      </c>
      <c r="K16" s="1">
        <v>4.6028E-5</v>
      </c>
      <c r="L16" s="1">
        <v>4.2630999999999999E-5</v>
      </c>
    </row>
    <row r="17" spans="1:12" x14ac:dyDescent="0.55000000000000004">
      <c r="A17" s="1">
        <v>3.1093000000000002E-5</v>
      </c>
      <c r="B17">
        <v>0</v>
      </c>
      <c r="C17" s="1">
        <v>3.4696999999999997E-5</v>
      </c>
      <c r="D17" s="1">
        <v>4.0077000000000003E-5</v>
      </c>
      <c r="E17" s="1">
        <v>2.9286999999999999E-5</v>
      </c>
      <c r="F17" s="1">
        <v>3.0997999999999997E-5</v>
      </c>
      <c r="G17" s="1">
        <v>3.4351999999999999E-5</v>
      </c>
      <c r="H17" s="1">
        <v>2.4620000000000001E-5</v>
      </c>
      <c r="I17" s="1">
        <v>3.2895000000000003E-5</v>
      </c>
      <c r="J17" s="1">
        <v>3.9308999999999999E-5</v>
      </c>
      <c r="K17" s="1">
        <v>4.3402999999999998E-5</v>
      </c>
      <c r="L17" s="1">
        <v>3.4958E-5</v>
      </c>
    </row>
    <row r="18" spans="1:12" x14ac:dyDescent="0.55000000000000004">
      <c r="A18" s="1">
        <v>4.2181999999999997E-5</v>
      </c>
      <c r="B18" s="1">
        <v>4.9088000000000002E-5</v>
      </c>
      <c r="C18">
        <v>0</v>
      </c>
      <c r="D18" s="1">
        <v>3.6636E-5</v>
      </c>
      <c r="E18" s="1">
        <v>2.6724E-5</v>
      </c>
      <c r="F18" s="1">
        <v>3.0018999999999998E-5</v>
      </c>
      <c r="G18" s="1">
        <v>2.8198999999999999E-5</v>
      </c>
      <c r="H18" s="1">
        <v>2.3266999999999999E-5</v>
      </c>
      <c r="I18" s="1">
        <v>4.7024999999999998E-5</v>
      </c>
      <c r="J18" s="1">
        <v>5.3023999999999999E-5</v>
      </c>
      <c r="K18" s="1">
        <v>4.2290000000000003E-5</v>
      </c>
      <c r="L18" s="1">
        <v>3.2174000000000001E-5</v>
      </c>
    </row>
    <row r="19" spans="1:12" x14ac:dyDescent="0.55000000000000004">
      <c r="A19" s="1">
        <v>6.8102999999999995E-5</v>
      </c>
      <c r="B19" s="1">
        <v>6.143E-5</v>
      </c>
      <c r="C19" s="1">
        <v>3.1977000000000002E-5</v>
      </c>
      <c r="D19">
        <v>0</v>
      </c>
      <c r="E19" s="1">
        <v>2.6509999999999999E-5</v>
      </c>
      <c r="F19" s="1">
        <v>2.9884999999999999E-5</v>
      </c>
      <c r="G19" s="1">
        <v>2.7804999999999999E-5</v>
      </c>
      <c r="H19" s="1">
        <v>2.8481999999999999E-5</v>
      </c>
      <c r="I19" s="1">
        <v>3.0648999999999997E-5</v>
      </c>
      <c r="J19" s="1">
        <v>3.5293999999999998E-5</v>
      </c>
      <c r="K19" s="1">
        <v>4.3565E-5</v>
      </c>
      <c r="L19" s="1">
        <v>3.4505999999999998E-5</v>
      </c>
    </row>
    <row r="20" spans="1:12" x14ac:dyDescent="0.55000000000000004">
      <c r="A20" s="1">
        <v>1.7435000000000002E-5</v>
      </c>
      <c r="B20" s="1">
        <v>3.5225000000000002E-5</v>
      </c>
      <c r="C20" s="1">
        <v>2.1551000000000001E-5</v>
      </c>
      <c r="D20" s="1">
        <v>2.2595999999999998E-5</v>
      </c>
      <c r="E20">
        <v>0</v>
      </c>
      <c r="F20" s="1">
        <v>3.2396E-5</v>
      </c>
      <c r="G20" s="1">
        <v>2.6597999999999998E-5</v>
      </c>
      <c r="H20" s="1">
        <v>2.6018999999999999E-5</v>
      </c>
      <c r="I20" s="1">
        <v>2.1384999999999999E-5</v>
      </c>
      <c r="J20" s="1">
        <v>2.499E-5</v>
      </c>
      <c r="K20" s="1">
        <v>2.9042000000000001E-5</v>
      </c>
      <c r="L20" s="1">
        <v>2.9915000000000001E-5</v>
      </c>
    </row>
    <row r="21" spans="1:12" x14ac:dyDescent="0.55000000000000004">
      <c r="A21" s="1">
        <v>2.0937999999999998E-5</v>
      </c>
      <c r="B21" s="1">
        <v>3.6559E-5</v>
      </c>
      <c r="C21" s="1">
        <v>2.5205999999999999E-5</v>
      </c>
      <c r="D21" s="1">
        <v>2.285E-5</v>
      </c>
      <c r="E21" s="1">
        <v>3.1673E-5</v>
      </c>
      <c r="F21">
        <v>0</v>
      </c>
      <c r="G21" s="1">
        <v>3.0522999999999999E-5</v>
      </c>
      <c r="H21" s="1">
        <v>2.9805E-5</v>
      </c>
      <c r="I21" s="1">
        <v>2.4715E-5</v>
      </c>
      <c r="J21" s="1">
        <v>2.3218999999999999E-5</v>
      </c>
      <c r="K21" s="1">
        <v>3.4280999999999999E-5</v>
      </c>
      <c r="L21" s="1">
        <v>3.1173999999999997E-5</v>
      </c>
    </row>
    <row r="22" spans="1:12" x14ac:dyDescent="0.55000000000000004">
      <c r="A22" s="1">
        <v>1.7442999999999999E-5</v>
      </c>
      <c r="B22" s="1">
        <v>4.3832999999999999E-5</v>
      </c>
      <c r="C22" s="1">
        <v>2.2663E-5</v>
      </c>
      <c r="D22" s="1">
        <v>2.3181999999999999E-5</v>
      </c>
      <c r="E22" s="1">
        <v>2.5836000000000001E-5</v>
      </c>
      <c r="F22" s="1">
        <v>2.9408999999999999E-5</v>
      </c>
      <c r="G22">
        <v>0</v>
      </c>
      <c r="H22" s="1">
        <v>2.9264E-5</v>
      </c>
      <c r="I22" s="1">
        <v>2.1189E-5</v>
      </c>
      <c r="J22" s="1">
        <v>2.3578999999999999E-5</v>
      </c>
      <c r="K22" s="1">
        <v>4.2549000000000002E-5</v>
      </c>
      <c r="L22" s="1">
        <v>2.5936999999999999E-5</v>
      </c>
    </row>
    <row r="23" spans="1:12" x14ac:dyDescent="0.55000000000000004">
      <c r="A23" s="1">
        <v>1.6994E-5</v>
      </c>
      <c r="B23" s="1">
        <v>3.2928000000000001E-5</v>
      </c>
      <c r="C23" s="1">
        <v>1.8902E-5</v>
      </c>
      <c r="D23" s="1">
        <v>2.4643000000000001E-5</v>
      </c>
      <c r="E23" s="1">
        <v>2.3302000000000002E-5</v>
      </c>
      <c r="F23" s="1">
        <v>2.7506999999999999E-5</v>
      </c>
      <c r="G23" s="1">
        <v>2.9825E-5</v>
      </c>
      <c r="H23">
        <v>0</v>
      </c>
      <c r="I23" s="1">
        <v>2.0576000000000001E-5</v>
      </c>
      <c r="J23" s="1">
        <v>2.2339000000000001E-5</v>
      </c>
      <c r="K23" s="1">
        <v>2.4688000000000001E-5</v>
      </c>
      <c r="L23" s="1">
        <v>3.4622000000000002E-5</v>
      </c>
    </row>
    <row r="24" spans="1:12" x14ac:dyDescent="0.55000000000000004">
      <c r="A24" s="1">
        <v>3.5602000000000002E-5</v>
      </c>
      <c r="B24" s="1">
        <v>4.6637000000000001E-5</v>
      </c>
      <c r="C24" s="1">
        <v>5.3427000000000002E-5</v>
      </c>
      <c r="D24" s="1">
        <v>3.5905999999999998E-5</v>
      </c>
      <c r="E24" s="1">
        <v>2.9454999999999998E-5</v>
      </c>
      <c r="F24" s="1">
        <v>3.1659000000000003E-5</v>
      </c>
      <c r="G24" s="1">
        <v>2.6095999999999999E-5</v>
      </c>
      <c r="H24" s="1">
        <v>2.5082000000000001E-5</v>
      </c>
      <c r="I24">
        <v>0</v>
      </c>
      <c r="J24" s="1">
        <v>5.4487000000000002E-5</v>
      </c>
      <c r="K24" s="1">
        <v>3.8982E-5</v>
      </c>
      <c r="L24" s="1">
        <v>3.5753999999999997E-5</v>
      </c>
    </row>
    <row r="25" spans="1:12" x14ac:dyDescent="0.55000000000000004">
      <c r="A25" s="1">
        <v>3.2317000000000002E-5</v>
      </c>
      <c r="B25" s="1">
        <v>5.7935E-5</v>
      </c>
      <c r="C25" s="1">
        <v>5.1513E-5</v>
      </c>
      <c r="D25" s="1">
        <v>3.9657999999999999E-5</v>
      </c>
      <c r="E25" s="1">
        <v>3.0318999999999999E-5</v>
      </c>
      <c r="F25" s="1">
        <v>3.1349000000000001E-5</v>
      </c>
      <c r="G25" s="1">
        <v>3.1881999999999997E-5</v>
      </c>
      <c r="H25" s="1">
        <v>3.1121999999999998E-5</v>
      </c>
      <c r="I25" s="1">
        <v>5.9469000000000003E-5</v>
      </c>
      <c r="J25">
        <v>0</v>
      </c>
      <c r="K25" s="1">
        <v>3.7110000000000002E-5</v>
      </c>
      <c r="L25" s="1">
        <v>3.4177999999999997E-5</v>
      </c>
    </row>
    <row r="26" spans="1:12" x14ac:dyDescent="0.55000000000000004">
      <c r="A26" s="1">
        <v>2.6706000000000001E-5</v>
      </c>
      <c r="B26" s="1">
        <v>4.5485999999999998E-5</v>
      </c>
      <c r="C26" s="1">
        <v>3.0039000000000002E-5</v>
      </c>
      <c r="D26" s="1">
        <v>3.3444E-5</v>
      </c>
      <c r="E26" s="1">
        <v>2.7603E-5</v>
      </c>
      <c r="F26" s="1">
        <v>3.2361999999999999E-5</v>
      </c>
      <c r="G26" s="1">
        <v>3.8251999999999999E-5</v>
      </c>
      <c r="H26" s="1">
        <v>2.2248000000000001E-5</v>
      </c>
      <c r="I26" s="1">
        <v>2.6023000000000001E-5</v>
      </c>
      <c r="J26" s="1">
        <v>2.6047E-5</v>
      </c>
      <c r="K26">
        <v>0</v>
      </c>
      <c r="L26" s="1">
        <v>2.9229000000000001E-5</v>
      </c>
    </row>
    <row r="27" spans="1:12" x14ac:dyDescent="0.55000000000000004">
      <c r="A27" s="1">
        <v>3.4072999999999997E-5</v>
      </c>
      <c r="B27" s="1">
        <v>4.1281E-5</v>
      </c>
      <c r="C27" s="1">
        <v>2.6469999999999999E-5</v>
      </c>
      <c r="D27" s="1">
        <v>3.5142999999999999E-5</v>
      </c>
      <c r="E27" s="1">
        <v>2.9848999999999998E-5</v>
      </c>
      <c r="F27" s="1">
        <v>3.4335000000000002E-5</v>
      </c>
      <c r="G27" s="1">
        <v>2.7662E-5</v>
      </c>
      <c r="H27" s="1">
        <v>3.5170999999999999E-5</v>
      </c>
      <c r="I27" s="1">
        <v>2.8994000000000001E-5</v>
      </c>
      <c r="J27" s="1">
        <v>3.0984E-5</v>
      </c>
      <c r="K27" s="1">
        <v>3.4918E-5</v>
      </c>
      <c r="L27">
        <v>0</v>
      </c>
    </row>
    <row r="29" spans="1:12" x14ac:dyDescent="0.55000000000000004">
      <c r="A29" t="s">
        <v>3</v>
      </c>
    </row>
    <row r="30" spans="1:12" x14ac:dyDescent="0.55000000000000004">
      <c r="A30" s="1">
        <f>AVERAGE(A2,A16)</f>
        <v>0</v>
      </c>
      <c r="B30" s="1">
        <f t="shared" ref="B30:L30" si="0">AVERAGE(B2,B16)</f>
        <v>5.2404500000000003E-5</v>
      </c>
      <c r="C30" s="1">
        <f t="shared" si="0"/>
        <v>5.5208999999999999E-5</v>
      </c>
      <c r="D30" s="1">
        <f t="shared" si="0"/>
        <v>1.1880349999999999E-4</v>
      </c>
      <c r="E30" s="1">
        <f t="shared" si="0"/>
        <v>2.9779999999999996E-5</v>
      </c>
      <c r="F30" s="1">
        <f t="shared" si="0"/>
        <v>4.2252000000000001E-5</v>
      </c>
      <c r="G30" s="1">
        <f t="shared" si="0"/>
        <v>3.0936000000000003E-5</v>
      </c>
      <c r="H30" s="1">
        <f t="shared" si="0"/>
        <v>2.8666E-5</v>
      </c>
      <c r="I30" s="1">
        <f t="shared" si="0"/>
        <v>4.1101499999999999E-5</v>
      </c>
      <c r="J30" s="1">
        <f t="shared" si="0"/>
        <v>4.84075E-5</v>
      </c>
      <c r="K30" s="1">
        <f t="shared" si="0"/>
        <v>5.23165E-5</v>
      </c>
      <c r="L30" s="1">
        <f t="shared" si="0"/>
        <v>5.6107500000000004E-5</v>
      </c>
    </row>
    <row r="31" spans="1:12" x14ac:dyDescent="0.55000000000000004">
      <c r="A31" s="1">
        <f t="shared" ref="A31:L31" si="1">AVERAGE(A3,A17)</f>
        <v>2.9557000000000002E-5</v>
      </c>
      <c r="B31" s="1">
        <f t="shared" si="1"/>
        <v>0</v>
      </c>
      <c r="C31" s="1">
        <f t="shared" si="1"/>
        <v>3.3826499999999999E-5</v>
      </c>
      <c r="D31" s="1">
        <f t="shared" si="1"/>
        <v>4.5982000000000001E-5</v>
      </c>
      <c r="E31" s="1">
        <f t="shared" si="1"/>
        <v>3.5790500000000002E-5</v>
      </c>
      <c r="F31" s="1">
        <f t="shared" si="1"/>
        <v>4.1656999999999998E-5</v>
      </c>
      <c r="G31" s="1">
        <f t="shared" si="1"/>
        <v>3.9126000000000005E-5</v>
      </c>
      <c r="H31" s="1">
        <f t="shared" si="1"/>
        <v>2.7563E-5</v>
      </c>
      <c r="I31" s="1">
        <f t="shared" si="1"/>
        <v>3.5416000000000001E-5</v>
      </c>
      <c r="J31" s="1">
        <f t="shared" si="1"/>
        <v>4.5998499999999997E-5</v>
      </c>
      <c r="K31" s="1">
        <f t="shared" si="1"/>
        <v>4.1684000000000003E-5</v>
      </c>
      <c r="L31" s="1">
        <f t="shared" si="1"/>
        <v>4.5413500000000002E-5</v>
      </c>
    </row>
    <row r="32" spans="1:12" x14ac:dyDescent="0.55000000000000004">
      <c r="A32" s="1">
        <f t="shared" ref="A32:L32" si="2">AVERAGE(A4,A18)</f>
        <v>4.3293500000000001E-5</v>
      </c>
      <c r="B32" s="1">
        <f t="shared" si="2"/>
        <v>5.0821E-5</v>
      </c>
      <c r="C32" s="1">
        <f t="shared" si="2"/>
        <v>0</v>
      </c>
      <c r="D32" s="1">
        <f t="shared" si="2"/>
        <v>4.4200999999999999E-5</v>
      </c>
      <c r="E32" s="1">
        <f t="shared" si="2"/>
        <v>2.90125E-5</v>
      </c>
      <c r="F32" s="1">
        <f t="shared" si="2"/>
        <v>3.9621999999999994E-5</v>
      </c>
      <c r="G32" s="1">
        <f t="shared" si="2"/>
        <v>3.1522499999999995E-5</v>
      </c>
      <c r="H32" s="1">
        <f t="shared" si="2"/>
        <v>2.73095E-5</v>
      </c>
      <c r="I32" s="1">
        <f t="shared" si="2"/>
        <v>6.0019500000000004E-5</v>
      </c>
      <c r="J32" s="1">
        <f t="shared" si="2"/>
        <v>6.7975499999999993E-5</v>
      </c>
      <c r="K32" s="1">
        <f t="shared" si="2"/>
        <v>4.7985500000000003E-5</v>
      </c>
      <c r="L32" s="1">
        <f t="shared" si="2"/>
        <v>4.7588000000000006E-5</v>
      </c>
    </row>
    <row r="33" spans="1:12" x14ac:dyDescent="0.55000000000000004">
      <c r="A33" s="1">
        <f t="shared" ref="A33:L33" si="3">AVERAGE(A5,A19)</f>
        <v>9.0826499999999995E-5</v>
      </c>
      <c r="B33" s="1">
        <f t="shared" si="3"/>
        <v>6.3265499999999993E-5</v>
      </c>
      <c r="C33" s="1">
        <f t="shared" si="3"/>
        <v>3.6073000000000005E-5</v>
      </c>
      <c r="D33" s="1">
        <f t="shared" si="3"/>
        <v>0</v>
      </c>
      <c r="E33" s="1">
        <f t="shared" si="3"/>
        <v>2.9247E-5</v>
      </c>
      <c r="F33" s="1">
        <f t="shared" si="3"/>
        <v>4.1236499999999997E-5</v>
      </c>
      <c r="G33" s="1">
        <f t="shared" si="3"/>
        <v>3.1872999999999998E-5</v>
      </c>
      <c r="H33" s="1">
        <f t="shared" si="3"/>
        <v>3.0265499999999997E-5</v>
      </c>
      <c r="I33" s="1">
        <f t="shared" si="3"/>
        <v>3.6940500000000003E-5</v>
      </c>
      <c r="J33" s="1">
        <f t="shared" si="3"/>
        <v>4.6038999999999997E-5</v>
      </c>
      <c r="K33" s="1">
        <f t="shared" si="3"/>
        <v>4.4464500000000001E-5</v>
      </c>
      <c r="L33" s="1">
        <f t="shared" si="3"/>
        <v>5.1446999999999997E-5</v>
      </c>
    </row>
    <row r="34" spans="1:12" x14ac:dyDescent="0.55000000000000004">
      <c r="A34" s="1">
        <f t="shared" ref="A34:L34" si="4">AVERAGE(A6,A20)</f>
        <v>2.0652499999999999E-5</v>
      </c>
      <c r="B34" s="1">
        <f t="shared" si="4"/>
        <v>4.4316500000000002E-5</v>
      </c>
      <c r="C34" s="1">
        <f t="shared" si="4"/>
        <v>2.4660499999999999E-5</v>
      </c>
      <c r="D34" s="1">
        <f t="shared" si="4"/>
        <v>3.0278499999999998E-5</v>
      </c>
      <c r="E34" s="1">
        <f t="shared" si="4"/>
        <v>0</v>
      </c>
      <c r="F34" s="1">
        <f t="shared" si="4"/>
        <v>4.4008499999999997E-5</v>
      </c>
      <c r="G34" s="1">
        <f t="shared" si="4"/>
        <v>3.1670499999999994E-5</v>
      </c>
      <c r="H34" s="1">
        <f t="shared" si="4"/>
        <v>3.1839499999999999E-5</v>
      </c>
      <c r="I34" s="1">
        <f t="shared" si="4"/>
        <v>2.89565E-5</v>
      </c>
      <c r="J34" s="1">
        <f t="shared" si="4"/>
        <v>3.1046500000000002E-5</v>
      </c>
      <c r="K34" s="1">
        <f t="shared" si="4"/>
        <v>3.19235E-5</v>
      </c>
      <c r="L34" s="1">
        <f t="shared" si="4"/>
        <v>5.1446500000000003E-5</v>
      </c>
    </row>
    <row r="35" spans="1:12" x14ac:dyDescent="0.55000000000000004">
      <c r="A35" s="1">
        <f t="shared" ref="A35:L35" si="5">AVERAGE(A7,A21)</f>
        <v>2.2235500000000001E-5</v>
      </c>
      <c r="B35" s="1">
        <f t="shared" si="5"/>
        <v>4.6271000000000005E-5</v>
      </c>
      <c r="C35" s="1">
        <f t="shared" si="5"/>
        <v>2.8998000000000003E-5</v>
      </c>
      <c r="D35" s="1">
        <f t="shared" si="5"/>
        <v>3.0834999999999999E-5</v>
      </c>
      <c r="E35" s="1">
        <f t="shared" si="5"/>
        <v>3.6242500000000004E-5</v>
      </c>
      <c r="F35" s="1">
        <f t="shared" si="5"/>
        <v>0</v>
      </c>
      <c r="G35" s="1">
        <f t="shared" si="5"/>
        <v>3.3410500000000001E-5</v>
      </c>
      <c r="H35" s="1">
        <f t="shared" si="5"/>
        <v>3.6261999999999999E-5</v>
      </c>
      <c r="I35" s="1">
        <f t="shared" si="5"/>
        <v>3.1103999999999999E-5</v>
      </c>
      <c r="J35" s="1">
        <f t="shared" si="5"/>
        <v>3.2500499999999998E-5</v>
      </c>
      <c r="K35" s="1">
        <f t="shared" si="5"/>
        <v>3.8438E-5</v>
      </c>
      <c r="L35" s="1">
        <f t="shared" si="5"/>
        <v>4.6396999999999996E-5</v>
      </c>
    </row>
    <row r="36" spans="1:12" x14ac:dyDescent="0.55000000000000004">
      <c r="A36" s="1">
        <f t="shared" ref="A36:L36" si="6">AVERAGE(A8,A22)</f>
        <v>1.7675999999999998E-5</v>
      </c>
      <c r="B36" s="1">
        <f t="shared" si="6"/>
        <v>4.6020999999999999E-5</v>
      </c>
      <c r="C36" s="1">
        <f t="shared" si="6"/>
        <v>2.4532000000000002E-5</v>
      </c>
      <c r="D36" s="1">
        <f t="shared" si="6"/>
        <v>2.8414000000000003E-5</v>
      </c>
      <c r="E36" s="1">
        <f t="shared" si="6"/>
        <v>2.90785E-5</v>
      </c>
      <c r="F36" s="1">
        <f t="shared" si="6"/>
        <v>3.7404999999999998E-5</v>
      </c>
      <c r="G36" s="1">
        <f t="shared" si="6"/>
        <v>0</v>
      </c>
      <c r="H36" s="1">
        <f t="shared" si="6"/>
        <v>3.6439500000000002E-5</v>
      </c>
      <c r="I36" s="1">
        <f t="shared" si="6"/>
        <v>2.5398999999999999E-5</v>
      </c>
      <c r="J36" s="1">
        <f t="shared" si="6"/>
        <v>3.1009499999999995E-5</v>
      </c>
      <c r="K36" s="1">
        <f t="shared" si="6"/>
        <v>4.2137E-5</v>
      </c>
      <c r="L36" s="1">
        <f t="shared" si="6"/>
        <v>4.2169999999999998E-5</v>
      </c>
    </row>
    <row r="37" spans="1:12" x14ac:dyDescent="0.55000000000000004">
      <c r="A37" s="1">
        <f t="shared" ref="A37:L37" si="7">AVERAGE(A9,A23)</f>
        <v>2.1578999999999998E-5</v>
      </c>
      <c r="B37" s="1">
        <f t="shared" si="7"/>
        <v>3.8251500000000005E-5</v>
      </c>
      <c r="C37" s="1">
        <f t="shared" si="7"/>
        <v>2.3391E-5</v>
      </c>
      <c r="D37" s="1">
        <f t="shared" si="7"/>
        <v>3.2965500000000001E-5</v>
      </c>
      <c r="E37" s="1">
        <f t="shared" si="7"/>
        <v>3.2756500000000004E-5</v>
      </c>
      <c r="F37" s="1">
        <f t="shared" si="7"/>
        <v>4.1627500000000001E-5</v>
      </c>
      <c r="G37" s="1">
        <f t="shared" si="7"/>
        <v>3.8576499999999999E-5</v>
      </c>
      <c r="H37" s="1">
        <f t="shared" si="7"/>
        <v>0</v>
      </c>
      <c r="I37" s="1">
        <f t="shared" si="7"/>
        <v>2.7946500000000001E-5</v>
      </c>
      <c r="J37" s="1">
        <f t="shared" si="7"/>
        <v>3.1599500000000001E-5</v>
      </c>
      <c r="K37" s="1">
        <f t="shared" si="7"/>
        <v>3.4445E-5</v>
      </c>
      <c r="L37" s="1">
        <f t="shared" si="7"/>
        <v>4.77585E-5</v>
      </c>
    </row>
    <row r="38" spans="1:12" x14ac:dyDescent="0.55000000000000004">
      <c r="A38" s="1">
        <f t="shared" ref="A38:L38" si="8">AVERAGE(A10,A24)</f>
        <v>3.5181000000000001E-5</v>
      </c>
      <c r="B38" s="1">
        <f t="shared" si="8"/>
        <v>4.9078999999999995E-5</v>
      </c>
      <c r="C38" s="1">
        <f t="shared" si="8"/>
        <v>5.8601499999999998E-5</v>
      </c>
      <c r="D38" s="1">
        <f t="shared" si="8"/>
        <v>4.4880000000000004E-5</v>
      </c>
      <c r="E38" s="1">
        <f t="shared" si="8"/>
        <v>3.2420499999999999E-5</v>
      </c>
      <c r="F38" s="1">
        <f t="shared" si="8"/>
        <v>4.1829000000000002E-5</v>
      </c>
      <c r="G38" s="1">
        <f t="shared" si="8"/>
        <v>3.0697500000000002E-5</v>
      </c>
      <c r="H38" s="1">
        <f t="shared" si="8"/>
        <v>2.91375E-5</v>
      </c>
      <c r="I38" s="1">
        <f t="shared" si="8"/>
        <v>0</v>
      </c>
      <c r="J38" s="1">
        <f t="shared" si="8"/>
        <v>6.8019E-5</v>
      </c>
      <c r="K38" s="1">
        <f t="shared" si="8"/>
        <v>4.0023500000000001E-5</v>
      </c>
      <c r="L38" s="1">
        <f t="shared" si="8"/>
        <v>4.9500999999999999E-5</v>
      </c>
    </row>
    <row r="39" spans="1:12" x14ac:dyDescent="0.55000000000000004">
      <c r="A39" s="1">
        <f t="shared" ref="A39:L39" si="9">AVERAGE(A11,A25)</f>
        <v>3.3489000000000004E-5</v>
      </c>
      <c r="B39" s="1">
        <f t="shared" si="9"/>
        <v>6.4636500000000004E-5</v>
      </c>
      <c r="C39" s="1">
        <f t="shared" si="9"/>
        <v>5.0926E-5</v>
      </c>
      <c r="D39" s="1">
        <f t="shared" si="9"/>
        <v>4.5343000000000003E-5</v>
      </c>
      <c r="E39" s="1">
        <f t="shared" si="9"/>
        <v>3.1707500000000001E-5</v>
      </c>
      <c r="F39" s="1">
        <f t="shared" si="9"/>
        <v>4.1193999999999999E-5</v>
      </c>
      <c r="G39" s="1">
        <f t="shared" si="9"/>
        <v>3.9953499999999996E-5</v>
      </c>
      <c r="H39" s="1">
        <f t="shared" si="9"/>
        <v>3.2890999999999994E-5</v>
      </c>
      <c r="I39" s="1">
        <f t="shared" si="9"/>
        <v>6.4261500000000008E-5</v>
      </c>
      <c r="J39" s="1">
        <f t="shared" si="9"/>
        <v>0</v>
      </c>
      <c r="K39" s="1">
        <f t="shared" si="9"/>
        <v>4.0134000000000006E-5</v>
      </c>
      <c r="L39" s="1">
        <f t="shared" si="9"/>
        <v>4.6750499999999999E-5</v>
      </c>
    </row>
    <row r="40" spans="1:12" x14ac:dyDescent="0.55000000000000004">
      <c r="A40" s="1">
        <f t="shared" ref="A40:L40" si="10">AVERAGE(A12,A26)</f>
        <v>2.7423499999999999E-5</v>
      </c>
      <c r="B40" s="1">
        <f t="shared" si="10"/>
        <v>4.5475500000000002E-5</v>
      </c>
      <c r="C40" s="1">
        <f t="shared" si="10"/>
        <v>3.6402999999999997E-5</v>
      </c>
      <c r="D40" s="1">
        <f t="shared" si="10"/>
        <v>3.7602999999999999E-5</v>
      </c>
      <c r="E40" s="1">
        <f t="shared" si="10"/>
        <v>2.9983499999999998E-5</v>
      </c>
      <c r="F40" s="1">
        <f t="shared" si="10"/>
        <v>4.2746499999999995E-5</v>
      </c>
      <c r="G40" s="1">
        <f t="shared" si="10"/>
        <v>3.9401499999999999E-5</v>
      </c>
      <c r="H40" s="1">
        <f t="shared" si="10"/>
        <v>3.1236999999999999E-5</v>
      </c>
      <c r="I40" s="1">
        <f t="shared" si="10"/>
        <v>2.8102000000000003E-5</v>
      </c>
      <c r="J40" s="1">
        <f t="shared" si="10"/>
        <v>3.4656000000000002E-5</v>
      </c>
      <c r="K40" s="1">
        <f t="shared" si="10"/>
        <v>0</v>
      </c>
      <c r="L40" s="1">
        <f t="shared" si="10"/>
        <v>4.4416000000000003E-5</v>
      </c>
    </row>
    <row r="41" spans="1:12" x14ac:dyDescent="0.55000000000000004">
      <c r="A41" s="1">
        <f t="shared" ref="A41:L41" si="11">AVERAGE(A13,A27)</f>
        <v>3.5641999999999995E-5</v>
      </c>
      <c r="B41" s="1">
        <f t="shared" si="11"/>
        <v>4.5799E-5</v>
      </c>
      <c r="C41" s="1">
        <f t="shared" si="11"/>
        <v>3.23035E-5</v>
      </c>
      <c r="D41" s="1">
        <f t="shared" si="11"/>
        <v>4.0367499999999996E-5</v>
      </c>
      <c r="E41" s="1">
        <f t="shared" si="11"/>
        <v>4.0376500000000002E-5</v>
      </c>
      <c r="F41" s="1">
        <f t="shared" si="11"/>
        <v>4.4400000000000002E-5</v>
      </c>
      <c r="G41" s="1">
        <f t="shared" si="11"/>
        <v>3.1072999999999999E-5</v>
      </c>
      <c r="H41" s="1">
        <f t="shared" si="11"/>
        <v>3.4688499999999998E-5</v>
      </c>
      <c r="I41" s="1">
        <f t="shared" si="11"/>
        <v>3.3182999999999997E-5</v>
      </c>
      <c r="J41" s="1">
        <f t="shared" si="11"/>
        <v>3.9311000000000004E-5</v>
      </c>
      <c r="K41" s="1">
        <f t="shared" si="11"/>
        <v>3.9923999999999999E-5</v>
      </c>
      <c r="L41" s="1">
        <f t="shared" si="11"/>
        <v>0</v>
      </c>
    </row>
    <row r="42" spans="1:12" x14ac:dyDescent="0.5500000000000000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55000000000000004">
      <c r="A43" s="1" t="s">
        <v>4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55000000000000004">
      <c r="A44">
        <v>0</v>
      </c>
      <c r="B44" s="1">
        <v>5.2404999999999997E-5</v>
      </c>
      <c r="C44" s="1">
        <v>5.5208999999999999E-5</v>
      </c>
      <c r="D44">
        <v>1.188E-4</v>
      </c>
      <c r="E44" s="1">
        <v>2.9779999999999999E-5</v>
      </c>
      <c r="F44" s="1">
        <v>4.2252000000000001E-5</v>
      </c>
      <c r="G44" s="1">
        <v>3.0936000000000003E-5</v>
      </c>
      <c r="H44" s="1">
        <v>2.8666E-5</v>
      </c>
      <c r="I44" s="1">
        <v>4.1102000000000001E-5</v>
      </c>
      <c r="J44" s="1">
        <v>4.8406999999999999E-5</v>
      </c>
      <c r="K44" s="1">
        <v>5.2317000000000001E-5</v>
      </c>
      <c r="L44" s="1">
        <v>5.6106999999999997E-5</v>
      </c>
    </row>
    <row r="45" spans="1:12" x14ac:dyDescent="0.55000000000000004">
      <c r="A45" s="1">
        <v>2.9556999999999998E-5</v>
      </c>
      <c r="B45">
        <v>0</v>
      </c>
      <c r="C45" s="1">
        <v>3.3825999999999998E-5</v>
      </c>
      <c r="D45" s="1">
        <v>4.5982000000000001E-5</v>
      </c>
      <c r="E45" s="1">
        <v>3.5790000000000001E-5</v>
      </c>
      <c r="F45" s="1">
        <v>4.1656999999999998E-5</v>
      </c>
      <c r="G45" s="1">
        <v>3.9125999999999998E-5</v>
      </c>
      <c r="H45" s="1">
        <v>2.7563E-5</v>
      </c>
      <c r="I45" s="1">
        <v>3.5416000000000001E-5</v>
      </c>
      <c r="J45" s="1">
        <v>4.5998000000000002E-5</v>
      </c>
      <c r="K45" s="1">
        <v>4.1684000000000003E-5</v>
      </c>
      <c r="L45" s="1">
        <v>4.5413E-5</v>
      </c>
    </row>
    <row r="46" spans="1:12" x14ac:dyDescent="0.55000000000000004">
      <c r="A46" s="1">
        <v>4.3293E-5</v>
      </c>
      <c r="B46" s="1">
        <v>5.0821E-5</v>
      </c>
      <c r="C46">
        <v>0</v>
      </c>
      <c r="D46" s="1">
        <v>4.4200999999999999E-5</v>
      </c>
      <c r="E46" s="1">
        <v>2.9011999999999999E-5</v>
      </c>
      <c r="F46" s="1">
        <v>3.9622000000000001E-5</v>
      </c>
      <c r="G46" s="1">
        <v>3.1522000000000001E-5</v>
      </c>
      <c r="H46" s="1">
        <v>2.7308999999999999E-5</v>
      </c>
      <c r="I46" s="1">
        <v>6.0019000000000003E-5</v>
      </c>
      <c r="J46" s="1">
        <v>6.7974999999999999E-5</v>
      </c>
      <c r="K46" s="1">
        <v>4.7985999999999998E-5</v>
      </c>
      <c r="L46" s="1">
        <v>4.7587999999999999E-5</v>
      </c>
    </row>
    <row r="47" spans="1:12" x14ac:dyDescent="0.55000000000000004">
      <c r="A47" s="1">
        <v>9.0823999999999996E-5</v>
      </c>
      <c r="B47" s="1">
        <v>6.3266E-5</v>
      </c>
      <c r="C47" s="1">
        <v>3.6072999999999998E-5</v>
      </c>
      <c r="D47">
        <v>0</v>
      </c>
      <c r="E47" s="1">
        <v>2.9247E-5</v>
      </c>
      <c r="F47" s="1">
        <v>4.1236999999999998E-5</v>
      </c>
      <c r="G47" s="1">
        <v>3.1872999999999998E-5</v>
      </c>
      <c r="H47" s="1">
        <v>3.0266000000000001E-5</v>
      </c>
      <c r="I47" s="1">
        <v>3.6940000000000002E-5</v>
      </c>
      <c r="J47" s="1">
        <v>4.6038999999999997E-5</v>
      </c>
      <c r="K47" s="1">
        <v>4.4465000000000002E-5</v>
      </c>
      <c r="L47" s="1">
        <v>5.1446999999999997E-5</v>
      </c>
    </row>
    <row r="48" spans="1:12" x14ac:dyDescent="0.55000000000000004">
      <c r="A48" s="1">
        <v>2.0653E-5</v>
      </c>
      <c r="B48" s="1">
        <v>4.4317000000000003E-5</v>
      </c>
      <c r="C48" s="1">
        <v>2.4661E-5</v>
      </c>
      <c r="D48" s="1">
        <v>3.0278E-5</v>
      </c>
      <c r="E48">
        <v>0</v>
      </c>
      <c r="F48" s="1">
        <v>4.4008999999999998E-5</v>
      </c>
      <c r="G48" s="1">
        <v>3.1671000000000002E-5</v>
      </c>
      <c r="H48" s="1">
        <v>3.184E-5</v>
      </c>
      <c r="I48" s="1">
        <v>2.8957000000000001E-5</v>
      </c>
      <c r="J48" s="1">
        <v>3.1047000000000003E-5</v>
      </c>
      <c r="K48" s="1">
        <v>3.1922999999999999E-5</v>
      </c>
      <c r="L48" s="1">
        <v>5.1446999999999997E-5</v>
      </c>
    </row>
    <row r="49" spans="1:12" x14ac:dyDescent="0.55000000000000004">
      <c r="A49" s="1">
        <v>2.2235999999999999E-5</v>
      </c>
      <c r="B49" s="1">
        <v>4.6270999999999998E-5</v>
      </c>
      <c r="C49" s="1">
        <v>2.8997999999999999E-5</v>
      </c>
      <c r="D49" s="1">
        <v>3.0834999999999999E-5</v>
      </c>
      <c r="E49" s="1">
        <v>3.6242000000000003E-5</v>
      </c>
      <c r="F49">
        <v>0</v>
      </c>
      <c r="G49" s="1">
        <v>3.341E-5</v>
      </c>
      <c r="H49" s="1">
        <v>3.6261999999999999E-5</v>
      </c>
      <c r="I49" s="1">
        <v>3.1103999999999999E-5</v>
      </c>
      <c r="J49" s="1">
        <v>3.2500999999999999E-5</v>
      </c>
      <c r="K49" s="1">
        <v>3.8438E-5</v>
      </c>
      <c r="L49" s="1">
        <v>4.6397000000000003E-5</v>
      </c>
    </row>
    <row r="50" spans="1:12" x14ac:dyDescent="0.55000000000000004">
      <c r="A50" s="1">
        <v>1.7676000000000002E-5</v>
      </c>
      <c r="B50" s="1">
        <v>4.6020999999999999E-5</v>
      </c>
      <c r="C50" s="1">
        <v>2.4532000000000002E-5</v>
      </c>
      <c r="D50" s="1">
        <v>2.8413999999999999E-5</v>
      </c>
      <c r="E50" s="1">
        <v>2.9079000000000001E-5</v>
      </c>
      <c r="F50" s="1">
        <v>3.7404999999999998E-5</v>
      </c>
      <c r="G50">
        <v>0</v>
      </c>
      <c r="H50" s="1">
        <v>3.6439000000000001E-5</v>
      </c>
      <c r="I50" s="1">
        <v>2.5398999999999999E-5</v>
      </c>
      <c r="J50" s="1">
        <v>3.1010000000000003E-5</v>
      </c>
      <c r="K50" s="1">
        <v>4.2137E-5</v>
      </c>
      <c r="L50" s="1">
        <v>4.2169999999999998E-5</v>
      </c>
    </row>
    <row r="51" spans="1:12" x14ac:dyDescent="0.55000000000000004">
      <c r="A51" s="1">
        <v>2.1579000000000001E-5</v>
      </c>
      <c r="B51" s="1">
        <v>3.8250999999999997E-5</v>
      </c>
      <c r="C51" s="1">
        <v>2.3391E-5</v>
      </c>
      <c r="D51" s="1">
        <v>3.2966000000000003E-5</v>
      </c>
      <c r="E51" s="1">
        <v>3.2756000000000003E-5</v>
      </c>
      <c r="F51" s="1">
        <v>4.1627E-5</v>
      </c>
      <c r="G51" s="1">
        <v>3.8575999999999998E-5</v>
      </c>
      <c r="H51">
        <v>0</v>
      </c>
      <c r="I51" s="1">
        <v>2.7946999999999999E-5</v>
      </c>
      <c r="J51" s="1">
        <v>3.1600000000000002E-5</v>
      </c>
      <c r="K51" s="1">
        <v>3.4445E-5</v>
      </c>
      <c r="L51" s="1">
        <v>4.7757999999999999E-5</v>
      </c>
    </row>
    <row r="52" spans="1:12" x14ac:dyDescent="0.55000000000000004">
      <c r="A52" s="1">
        <v>3.5181000000000001E-5</v>
      </c>
      <c r="B52" s="1">
        <v>4.9079000000000002E-5</v>
      </c>
      <c r="C52" s="1">
        <v>5.8601999999999999E-5</v>
      </c>
      <c r="D52" s="1">
        <v>4.4879999999999997E-5</v>
      </c>
      <c r="E52" s="1">
        <v>3.2419999999999998E-5</v>
      </c>
      <c r="F52" s="1">
        <v>4.1829000000000002E-5</v>
      </c>
      <c r="G52" s="1">
        <v>3.0697000000000001E-5</v>
      </c>
      <c r="H52" s="1">
        <v>2.9138000000000001E-5</v>
      </c>
      <c r="I52">
        <v>0</v>
      </c>
      <c r="J52" s="1">
        <v>6.8019E-5</v>
      </c>
      <c r="K52" s="1">
        <v>4.0022999999999999E-5</v>
      </c>
      <c r="L52" s="1">
        <v>4.9500999999999999E-5</v>
      </c>
    </row>
    <row r="53" spans="1:12" x14ac:dyDescent="0.55000000000000004">
      <c r="A53" s="1">
        <v>3.3488999999999997E-5</v>
      </c>
      <c r="B53" s="1">
        <v>6.4635999999999996E-5</v>
      </c>
      <c r="C53" s="1">
        <v>5.0926E-5</v>
      </c>
      <c r="D53" s="1">
        <v>4.5343000000000003E-5</v>
      </c>
      <c r="E53" s="1">
        <v>3.1708000000000002E-5</v>
      </c>
      <c r="F53" s="1">
        <v>4.1193999999999999E-5</v>
      </c>
      <c r="G53" s="1">
        <v>3.9953000000000002E-5</v>
      </c>
      <c r="H53" s="1">
        <v>3.2891000000000001E-5</v>
      </c>
      <c r="I53" s="1">
        <v>6.4261E-5</v>
      </c>
      <c r="J53">
        <v>0</v>
      </c>
      <c r="K53" s="1">
        <v>4.0133999999999999E-5</v>
      </c>
      <c r="L53" s="1">
        <v>4.6751E-5</v>
      </c>
    </row>
    <row r="54" spans="1:12" x14ac:dyDescent="0.55000000000000004">
      <c r="A54" s="1">
        <v>2.7423000000000002E-5</v>
      </c>
      <c r="B54" s="1">
        <v>4.5475000000000001E-5</v>
      </c>
      <c r="C54" s="1">
        <v>3.6402999999999997E-5</v>
      </c>
      <c r="D54" s="1">
        <v>3.7602999999999999E-5</v>
      </c>
      <c r="E54" s="1">
        <v>2.9984E-5</v>
      </c>
      <c r="F54" s="1">
        <v>4.2746E-5</v>
      </c>
      <c r="G54" s="1">
        <v>3.9400999999999998E-5</v>
      </c>
      <c r="H54" s="1">
        <v>3.1236999999999999E-5</v>
      </c>
      <c r="I54" s="1">
        <v>2.8102E-5</v>
      </c>
      <c r="J54" s="1">
        <v>3.4656000000000002E-5</v>
      </c>
      <c r="K54">
        <v>0</v>
      </c>
      <c r="L54" s="1">
        <v>4.4416000000000003E-5</v>
      </c>
    </row>
    <row r="55" spans="1:12" x14ac:dyDescent="0.55000000000000004">
      <c r="A55" s="1">
        <v>3.5642000000000002E-5</v>
      </c>
      <c r="B55" s="1">
        <v>4.5799E-5</v>
      </c>
      <c r="C55" s="1">
        <v>3.2304000000000001E-5</v>
      </c>
      <c r="D55" s="1">
        <v>4.0367999999999997E-5</v>
      </c>
      <c r="E55" s="1">
        <v>4.0377000000000003E-5</v>
      </c>
      <c r="F55" s="1">
        <v>4.4400000000000002E-5</v>
      </c>
      <c r="G55" s="1">
        <v>3.1072999999999999E-5</v>
      </c>
      <c r="H55" s="1">
        <v>3.4688999999999999E-5</v>
      </c>
      <c r="I55" s="1">
        <v>3.3182999999999997E-5</v>
      </c>
      <c r="J55" s="1">
        <v>3.9310999999999997E-5</v>
      </c>
      <c r="K55" s="1">
        <v>3.9923999999999999E-5</v>
      </c>
      <c r="L55">
        <v>0</v>
      </c>
    </row>
    <row r="57" spans="1:12" x14ac:dyDescent="0.55000000000000004">
      <c r="A57" t="s">
        <v>0</v>
      </c>
    </row>
    <row r="58" spans="1:12" x14ac:dyDescent="0.55000000000000004">
      <c r="A58" s="1">
        <f>A30-A44</f>
        <v>0</v>
      </c>
      <c r="B58" s="1">
        <f>B30-B44</f>
        <v>-4.9999999999432009E-10</v>
      </c>
      <c r="C58" s="1">
        <f t="shared" ref="C58:L58" si="12">C30-C44</f>
        <v>0</v>
      </c>
      <c r="D58" s="1">
        <f t="shared" si="12"/>
        <v>3.4999999999873457E-9</v>
      </c>
      <c r="E58" s="1">
        <f t="shared" si="12"/>
        <v>0</v>
      </c>
      <c r="F58" s="1">
        <f t="shared" si="12"/>
        <v>0</v>
      </c>
      <c r="G58" s="1">
        <f t="shared" si="12"/>
        <v>0</v>
      </c>
      <c r="H58" s="1">
        <f t="shared" si="12"/>
        <v>0</v>
      </c>
      <c r="I58" s="1">
        <f t="shared" si="12"/>
        <v>-5.0000000000109636E-10</v>
      </c>
      <c r="J58" s="1">
        <f t="shared" si="12"/>
        <v>5.0000000000109636E-10</v>
      </c>
      <c r="K58" s="1">
        <f t="shared" si="12"/>
        <v>-5.0000000000109636E-10</v>
      </c>
      <c r="L58" s="1">
        <f t="shared" si="12"/>
        <v>5.0000000000787262E-10</v>
      </c>
    </row>
    <row r="59" spans="1:12" x14ac:dyDescent="0.55000000000000004">
      <c r="A59" s="1">
        <f t="shared" ref="A59:L59" si="13">A31-A45</f>
        <v>0</v>
      </c>
      <c r="B59" s="1">
        <f t="shared" si="13"/>
        <v>0</v>
      </c>
      <c r="C59" s="1">
        <f t="shared" si="13"/>
        <v>5.0000000000109636E-10</v>
      </c>
      <c r="D59" s="1">
        <f t="shared" si="13"/>
        <v>0</v>
      </c>
      <c r="E59" s="1">
        <f t="shared" si="13"/>
        <v>5.0000000000109636E-10</v>
      </c>
      <c r="F59" s="1">
        <f t="shared" si="13"/>
        <v>0</v>
      </c>
      <c r="G59" s="1">
        <f t="shared" si="13"/>
        <v>0</v>
      </c>
      <c r="H59" s="1">
        <f t="shared" si="13"/>
        <v>0</v>
      </c>
      <c r="I59" s="1">
        <f t="shared" si="13"/>
        <v>0</v>
      </c>
      <c r="J59" s="1">
        <f t="shared" si="13"/>
        <v>4.9999999999432009E-10</v>
      </c>
      <c r="K59" s="1">
        <f t="shared" si="13"/>
        <v>0</v>
      </c>
      <c r="L59" s="1">
        <f t="shared" si="13"/>
        <v>5.0000000000109636E-10</v>
      </c>
    </row>
    <row r="60" spans="1:12" x14ac:dyDescent="0.55000000000000004">
      <c r="A60" s="1">
        <f t="shared" ref="A60:L60" si="14">A32-A46</f>
        <v>5.0000000000109636E-10</v>
      </c>
      <c r="B60" s="1">
        <f t="shared" si="14"/>
        <v>0</v>
      </c>
      <c r="C60" s="1">
        <f t="shared" si="14"/>
        <v>0</v>
      </c>
      <c r="D60" s="1">
        <f t="shared" si="14"/>
        <v>0</v>
      </c>
      <c r="E60" s="1">
        <f t="shared" si="14"/>
        <v>5.0000000000109636E-10</v>
      </c>
      <c r="F60" s="1">
        <f t="shared" si="14"/>
        <v>0</v>
      </c>
      <c r="G60" s="1">
        <f t="shared" si="14"/>
        <v>4.9999999999432009E-10</v>
      </c>
      <c r="H60" s="1">
        <f t="shared" si="14"/>
        <v>5.0000000000109636E-10</v>
      </c>
      <c r="I60" s="1">
        <f t="shared" si="14"/>
        <v>5.0000000000109636E-10</v>
      </c>
      <c r="J60" s="1">
        <f t="shared" si="14"/>
        <v>4.9999999999432009E-10</v>
      </c>
      <c r="K60" s="1">
        <f t="shared" si="14"/>
        <v>-4.9999999999432009E-10</v>
      </c>
      <c r="L60" s="1">
        <f t="shared" si="14"/>
        <v>0</v>
      </c>
    </row>
    <row r="61" spans="1:12" x14ac:dyDescent="0.55000000000000004">
      <c r="A61" s="1">
        <f t="shared" ref="A61:L61" si="15">A33-A47</f>
        <v>2.4999999999987055E-9</v>
      </c>
      <c r="B61" s="1">
        <f t="shared" si="15"/>
        <v>-5.0000000000787262E-10</v>
      </c>
      <c r="C61" s="1">
        <f t="shared" si="15"/>
        <v>0</v>
      </c>
      <c r="D61" s="1">
        <f t="shared" si="15"/>
        <v>0</v>
      </c>
      <c r="E61" s="1">
        <f t="shared" si="15"/>
        <v>0</v>
      </c>
      <c r="F61" s="1">
        <f t="shared" si="15"/>
        <v>-5.0000000000109636E-10</v>
      </c>
      <c r="G61" s="1">
        <f t="shared" si="15"/>
        <v>0</v>
      </c>
      <c r="H61" s="1">
        <f t="shared" si="15"/>
        <v>-5.0000000000448449E-10</v>
      </c>
      <c r="I61" s="1">
        <f t="shared" si="15"/>
        <v>5.0000000000109636E-10</v>
      </c>
      <c r="J61" s="1">
        <f t="shared" si="15"/>
        <v>0</v>
      </c>
      <c r="K61" s="1">
        <f t="shared" si="15"/>
        <v>-5.0000000000109636E-10</v>
      </c>
      <c r="L61" s="1">
        <f t="shared" si="15"/>
        <v>0</v>
      </c>
    </row>
    <row r="62" spans="1:12" x14ac:dyDescent="0.55000000000000004">
      <c r="A62" s="1">
        <f t="shared" ref="A62:L62" si="16">A34-A48</f>
        <v>-5.0000000000109636E-10</v>
      </c>
      <c r="B62" s="1">
        <f t="shared" si="16"/>
        <v>-5.0000000000109636E-10</v>
      </c>
      <c r="C62" s="1">
        <f t="shared" si="16"/>
        <v>-5.0000000000109636E-10</v>
      </c>
      <c r="D62" s="1">
        <f t="shared" si="16"/>
        <v>4.9999999999770822E-10</v>
      </c>
      <c r="E62" s="1">
        <f t="shared" si="16"/>
        <v>0</v>
      </c>
      <c r="F62" s="1">
        <f t="shared" si="16"/>
        <v>-5.0000000000109636E-10</v>
      </c>
      <c r="G62" s="1">
        <f t="shared" si="16"/>
        <v>-5.0000000000787262E-10</v>
      </c>
      <c r="H62" s="1">
        <f t="shared" si="16"/>
        <v>-5.0000000000109636E-10</v>
      </c>
      <c r="I62" s="1">
        <f t="shared" si="16"/>
        <v>-5.0000000000109636E-10</v>
      </c>
      <c r="J62" s="1">
        <f t="shared" si="16"/>
        <v>-5.0000000000109636E-10</v>
      </c>
      <c r="K62" s="1">
        <f t="shared" si="16"/>
        <v>5.0000000000109636E-10</v>
      </c>
      <c r="L62" s="1">
        <f t="shared" si="16"/>
        <v>-4.9999999999432009E-10</v>
      </c>
    </row>
    <row r="63" spans="1:12" x14ac:dyDescent="0.55000000000000004">
      <c r="A63" s="1">
        <f t="shared" ref="A63:L63" si="17">A35-A49</f>
        <v>-4.9999999999770822E-10</v>
      </c>
      <c r="B63" s="1">
        <f t="shared" si="17"/>
        <v>0</v>
      </c>
      <c r="C63" s="1">
        <f t="shared" si="17"/>
        <v>0</v>
      </c>
      <c r="D63" s="1">
        <f t="shared" si="17"/>
        <v>0</v>
      </c>
      <c r="E63" s="1">
        <f t="shared" si="17"/>
        <v>5.0000000000109636E-10</v>
      </c>
      <c r="F63" s="1">
        <f t="shared" si="17"/>
        <v>0</v>
      </c>
      <c r="G63" s="1">
        <f t="shared" si="17"/>
        <v>5.0000000000109636E-10</v>
      </c>
      <c r="H63" s="1">
        <f t="shared" si="17"/>
        <v>0</v>
      </c>
      <c r="I63" s="1">
        <f t="shared" si="17"/>
        <v>0</v>
      </c>
      <c r="J63" s="1">
        <f t="shared" si="17"/>
        <v>-5.0000000000109636E-10</v>
      </c>
      <c r="K63" s="1">
        <f t="shared" si="17"/>
        <v>0</v>
      </c>
      <c r="L63" s="1">
        <f t="shared" si="17"/>
        <v>0</v>
      </c>
    </row>
    <row r="64" spans="1:12" x14ac:dyDescent="0.55000000000000004">
      <c r="A64" s="1">
        <f t="shared" ref="A64:L64" si="18">A36-A50</f>
        <v>0</v>
      </c>
      <c r="B64" s="1">
        <f t="shared" si="18"/>
        <v>0</v>
      </c>
      <c r="C64" s="1">
        <f t="shared" si="18"/>
        <v>0</v>
      </c>
      <c r="D64" s="1">
        <f t="shared" si="18"/>
        <v>0</v>
      </c>
      <c r="E64" s="1">
        <f t="shared" si="18"/>
        <v>-5.0000000000109636E-10</v>
      </c>
      <c r="F64" s="1">
        <f t="shared" si="18"/>
        <v>0</v>
      </c>
      <c r="G64" s="1">
        <f t="shared" si="18"/>
        <v>0</v>
      </c>
      <c r="H64" s="1">
        <f t="shared" si="18"/>
        <v>5.0000000000109636E-10</v>
      </c>
      <c r="I64" s="1">
        <f t="shared" si="18"/>
        <v>0</v>
      </c>
      <c r="J64" s="1">
        <f t="shared" si="18"/>
        <v>-5.0000000000787262E-10</v>
      </c>
      <c r="K64" s="1">
        <f t="shared" si="18"/>
        <v>0</v>
      </c>
      <c r="L64" s="1">
        <f t="shared" si="18"/>
        <v>0</v>
      </c>
    </row>
    <row r="65" spans="1:12" x14ac:dyDescent="0.55000000000000004">
      <c r="A65" s="1">
        <f t="shared" ref="A65:L65" si="19">A37-A51</f>
        <v>0</v>
      </c>
      <c r="B65" s="1">
        <f t="shared" si="19"/>
        <v>5.0000000000787262E-10</v>
      </c>
      <c r="C65" s="1">
        <f t="shared" si="19"/>
        <v>0</v>
      </c>
      <c r="D65" s="1">
        <f t="shared" si="19"/>
        <v>-5.0000000000109636E-10</v>
      </c>
      <c r="E65" s="1">
        <f t="shared" si="19"/>
        <v>5.0000000000109636E-10</v>
      </c>
      <c r="F65" s="1">
        <f t="shared" si="19"/>
        <v>5.0000000000109636E-10</v>
      </c>
      <c r="G65" s="1">
        <f t="shared" si="19"/>
        <v>5.0000000000109636E-10</v>
      </c>
      <c r="H65" s="1">
        <f t="shared" si="19"/>
        <v>0</v>
      </c>
      <c r="I65" s="1">
        <f t="shared" si="19"/>
        <v>-4.9999999999770822E-10</v>
      </c>
      <c r="J65" s="1">
        <f t="shared" si="19"/>
        <v>-5.0000000000109636E-10</v>
      </c>
      <c r="K65" s="1">
        <f t="shared" si="19"/>
        <v>0</v>
      </c>
      <c r="L65" s="1">
        <f t="shared" si="19"/>
        <v>5.0000000000109636E-10</v>
      </c>
    </row>
    <row r="66" spans="1:12" x14ac:dyDescent="0.55000000000000004">
      <c r="A66" s="1">
        <f t="shared" ref="A66:L66" si="20">A38-A52</f>
        <v>0</v>
      </c>
      <c r="B66" s="1">
        <f t="shared" si="20"/>
        <v>0</v>
      </c>
      <c r="C66" s="1">
        <f t="shared" si="20"/>
        <v>-5.0000000000109636E-10</v>
      </c>
      <c r="D66" s="1">
        <f t="shared" si="20"/>
        <v>0</v>
      </c>
      <c r="E66" s="1">
        <f t="shared" si="20"/>
        <v>5.0000000000109636E-10</v>
      </c>
      <c r="F66" s="1">
        <f t="shared" si="20"/>
        <v>0</v>
      </c>
      <c r="G66" s="1">
        <f t="shared" si="20"/>
        <v>5.0000000000109636E-10</v>
      </c>
      <c r="H66" s="1">
        <f t="shared" si="20"/>
        <v>-5.0000000000109636E-10</v>
      </c>
      <c r="I66" s="1">
        <f t="shared" si="20"/>
        <v>0</v>
      </c>
      <c r="J66" s="1">
        <f t="shared" si="20"/>
        <v>0</v>
      </c>
      <c r="K66" s="1">
        <f t="shared" si="20"/>
        <v>5.0000000000109636E-10</v>
      </c>
      <c r="L66" s="1">
        <f t="shared" si="20"/>
        <v>0</v>
      </c>
    </row>
    <row r="67" spans="1:12" x14ac:dyDescent="0.55000000000000004">
      <c r="A67" s="1">
        <f t="shared" ref="A67:L67" si="21">A39-A53</f>
        <v>0</v>
      </c>
      <c r="B67" s="1">
        <f t="shared" si="21"/>
        <v>5.0000000000787262E-10</v>
      </c>
      <c r="C67" s="1">
        <f t="shared" si="21"/>
        <v>0</v>
      </c>
      <c r="D67" s="1">
        <f t="shared" si="21"/>
        <v>0</v>
      </c>
      <c r="E67" s="1">
        <f t="shared" si="21"/>
        <v>-5.0000000000109636E-10</v>
      </c>
      <c r="F67" s="1">
        <f t="shared" si="21"/>
        <v>0</v>
      </c>
      <c r="G67" s="1">
        <f t="shared" si="21"/>
        <v>4.9999999999432009E-10</v>
      </c>
      <c r="H67" s="1">
        <f t="shared" si="21"/>
        <v>0</v>
      </c>
      <c r="I67" s="1">
        <f t="shared" si="21"/>
        <v>5.0000000000787262E-10</v>
      </c>
      <c r="J67" s="1">
        <f t="shared" si="21"/>
        <v>0</v>
      </c>
      <c r="K67" s="1">
        <f t="shared" si="21"/>
        <v>0</v>
      </c>
      <c r="L67" s="1">
        <f t="shared" si="21"/>
        <v>-5.0000000000109636E-10</v>
      </c>
    </row>
    <row r="68" spans="1:12" x14ac:dyDescent="0.55000000000000004">
      <c r="A68" s="1">
        <f t="shared" ref="A68:L68" si="22">A40-A54</f>
        <v>4.9999999999770822E-10</v>
      </c>
      <c r="B68" s="1">
        <f t="shared" si="22"/>
        <v>5.0000000000109636E-10</v>
      </c>
      <c r="C68" s="1">
        <f t="shared" si="22"/>
        <v>0</v>
      </c>
      <c r="D68" s="1">
        <f t="shared" si="22"/>
        <v>0</v>
      </c>
      <c r="E68" s="1">
        <f t="shared" si="22"/>
        <v>-5.0000000000109636E-10</v>
      </c>
      <c r="F68" s="1">
        <f t="shared" si="22"/>
        <v>4.9999999999432009E-10</v>
      </c>
      <c r="G68" s="1">
        <f t="shared" si="22"/>
        <v>5.0000000000109636E-10</v>
      </c>
      <c r="H68" s="1">
        <f t="shared" si="22"/>
        <v>0</v>
      </c>
      <c r="I68" s="1">
        <f t="shared" si="22"/>
        <v>0</v>
      </c>
      <c r="J68" s="1">
        <f t="shared" si="22"/>
        <v>0</v>
      </c>
      <c r="K68" s="1">
        <f t="shared" si="22"/>
        <v>0</v>
      </c>
      <c r="L68" s="1">
        <f t="shared" si="22"/>
        <v>0</v>
      </c>
    </row>
    <row r="69" spans="1:12" x14ac:dyDescent="0.55000000000000004">
      <c r="A69" s="1">
        <f t="shared" ref="A69:L69" si="23">A41-A55</f>
        <v>0</v>
      </c>
      <c r="B69" s="1">
        <f t="shared" si="23"/>
        <v>0</v>
      </c>
      <c r="C69" s="1">
        <f t="shared" si="23"/>
        <v>-5.0000000000109636E-10</v>
      </c>
      <c r="D69" s="1">
        <f t="shared" si="23"/>
        <v>-5.0000000000109636E-10</v>
      </c>
      <c r="E69" s="1">
        <f t="shared" si="23"/>
        <v>-5.0000000000109636E-10</v>
      </c>
      <c r="F69" s="1">
        <f t="shared" si="23"/>
        <v>0</v>
      </c>
      <c r="G69" s="1">
        <f t="shared" si="23"/>
        <v>0</v>
      </c>
      <c r="H69" s="1">
        <f t="shared" si="23"/>
        <v>-5.0000000000109636E-10</v>
      </c>
      <c r="I69" s="1">
        <f t="shared" si="23"/>
        <v>0</v>
      </c>
      <c r="J69" s="1">
        <f t="shared" si="23"/>
        <v>0</v>
      </c>
      <c r="K69" s="1">
        <f t="shared" si="23"/>
        <v>0</v>
      </c>
      <c r="L69" s="1">
        <f t="shared" si="23"/>
        <v>0</v>
      </c>
    </row>
    <row r="70" spans="1:12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</sheetData>
  <conditionalFormatting sqref="A58:L6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{9F68F308-298F-4105-9E52-8567DF78DC49}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68F308-298F-4105-9E52-8567DF78DC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A58:L69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AC6B-7692-4856-B036-CAF90D7CA817}">
  <dimension ref="A1:Y83"/>
  <sheetViews>
    <sheetView tabSelected="1" topLeftCell="A55" zoomScale="50" zoomScaleNormal="50" workbookViewId="0">
      <selection activeCell="N16" sqref="N16"/>
    </sheetView>
  </sheetViews>
  <sheetFormatPr defaultRowHeight="14.4" x14ac:dyDescent="0.55000000000000004"/>
  <cols>
    <col min="1" max="1" width="10.578125" bestFit="1" customWidth="1"/>
    <col min="15" max="15" width="11.578125" bestFit="1" customWidth="1"/>
  </cols>
  <sheetData>
    <row r="1" spans="1:25" x14ac:dyDescent="0.55000000000000004">
      <c r="A1" t="s">
        <v>10</v>
      </c>
      <c r="N1" t="s">
        <v>11</v>
      </c>
    </row>
    <row r="2" spans="1:25" x14ac:dyDescent="0.55000000000000004">
      <c r="A2">
        <v>0</v>
      </c>
      <c r="B2" s="1">
        <v>1.2707E-5</v>
      </c>
      <c r="C2" s="1">
        <v>1.5909999999999998E-5</v>
      </c>
      <c r="D2" s="1">
        <v>6.4573000000000007E-5</v>
      </c>
      <c r="E2" s="1">
        <v>1.363E-5</v>
      </c>
      <c r="F2" s="1">
        <v>2.0689000000000001E-5</v>
      </c>
      <c r="G2" s="1">
        <v>8.4430000000000003E-6</v>
      </c>
      <c r="H2" s="1">
        <v>8.2797999999999999E-6</v>
      </c>
      <c r="I2" s="1">
        <v>1.0648999999999999E-5</v>
      </c>
      <c r="J2" s="1">
        <v>2.4266000000000001E-5</v>
      </c>
      <c r="K2" s="1">
        <v>1.5231E-5</v>
      </c>
      <c r="L2" s="1">
        <v>4.1859E-5</v>
      </c>
      <c r="N2">
        <f>A2*SQRT(9)</f>
        <v>0</v>
      </c>
      <c r="O2">
        <f t="shared" ref="O2:V2" si="0">B2*SQRT(9)</f>
        <v>3.8121000000000003E-5</v>
      </c>
      <c r="P2">
        <f t="shared" si="0"/>
        <v>4.7729999999999992E-5</v>
      </c>
      <c r="Q2">
        <f t="shared" si="0"/>
        <v>1.9371900000000002E-4</v>
      </c>
      <c r="R2">
        <f t="shared" si="0"/>
        <v>4.0889999999999996E-5</v>
      </c>
      <c r="S2">
        <f t="shared" si="0"/>
        <v>6.2067000000000001E-5</v>
      </c>
      <c r="T2">
        <f t="shared" si="0"/>
        <v>2.5329000000000001E-5</v>
      </c>
      <c r="U2">
        <f t="shared" si="0"/>
        <v>2.4839399999999998E-5</v>
      </c>
      <c r="V2">
        <f t="shared" si="0"/>
        <v>3.1946999999999998E-5</v>
      </c>
      <c r="W2">
        <f>J2*SQRT(9)</f>
        <v>7.2798000000000003E-5</v>
      </c>
      <c r="X2">
        <f>K2*SQRT(9)</f>
        <v>4.5692999999999998E-5</v>
      </c>
      <c r="Y2">
        <f t="shared" ref="Y2" si="1">L2*SQRT(9)</f>
        <v>1.2557700000000001E-4</v>
      </c>
    </row>
    <row r="3" spans="1:25" x14ac:dyDescent="0.55000000000000004">
      <c r="A3" s="1">
        <v>1.3165E-5</v>
      </c>
      <c r="B3">
        <v>0</v>
      </c>
      <c r="C3" s="1">
        <v>1.0276E-5</v>
      </c>
      <c r="D3" s="1">
        <v>3.3594999999999999E-5</v>
      </c>
      <c r="E3" s="1">
        <v>1.6623999999999999E-5</v>
      </c>
      <c r="F3" s="1">
        <v>2.7804999999999999E-5</v>
      </c>
      <c r="G3" s="1">
        <v>1.1807000000000001E-5</v>
      </c>
      <c r="H3" s="1">
        <v>6.4443999999999997E-6</v>
      </c>
      <c r="I3" s="1">
        <v>4.5549000000000002E-6</v>
      </c>
      <c r="J3" s="1">
        <v>2.6528000000000001E-5</v>
      </c>
      <c r="K3" s="1">
        <v>9.5871000000000001E-6</v>
      </c>
      <c r="L3" s="1">
        <v>3.8463000000000001E-5</v>
      </c>
      <c r="N3">
        <f t="shared" ref="N3:N13" si="2">A3*SQRT(9)</f>
        <v>3.9495E-5</v>
      </c>
      <c r="O3">
        <f t="shared" ref="O3:O13" si="3">B3*SQRT(9)</f>
        <v>0</v>
      </c>
      <c r="P3">
        <f t="shared" ref="P3:P13" si="4">C3*SQRT(9)</f>
        <v>3.0827999999999997E-5</v>
      </c>
      <c r="Q3">
        <f t="shared" ref="Q3:Q13" si="5">D3*SQRT(9)</f>
        <v>1.0078499999999999E-4</v>
      </c>
      <c r="R3">
        <f t="shared" ref="R3:R13" si="6">E3*SQRT(9)</f>
        <v>4.9872E-5</v>
      </c>
      <c r="S3">
        <f t="shared" ref="S3:S13" si="7">F3*SQRT(9)</f>
        <v>8.3415E-5</v>
      </c>
      <c r="T3">
        <f t="shared" ref="T3:T13" si="8">G3*SQRT(9)</f>
        <v>3.5420999999999998E-5</v>
      </c>
      <c r="U3">
        <f t="shared" ref="U3:U13" si="9">H3*SQRT(9)</f>
        <v>1.93332E-5</v>
      </c>
      <c r="V3">
        <f t="shared" ref="V3:V13" si="10">I3*SQRT(9)</f>
        <v>1.3664700000000001E-5</v>
      </c>
      <c r="W3">
        <f t="shared" ref="W3:W13" si="11">J3*SQRT(9)</f>
        <v>7.9584000000000002E-5</v>
      </c>
      <c r="X3">
        <f t="shared" ref="X3:X13" si="12">K3*SQRT(9)</f>
        <v>2.8761299999999999E-5</v>
      </c>
      <c r="Y3">
        <f t="shared" ref="Y3:Y13" si="13">L3*SQRT(9)</f>
        <v>1.15389E-4</v>
      </c>
    </row>
    <row r="4" spans="1:25" x14ac:dyDescent="0.55000000000000004">
      <c r="A4" s="1">
        <v>2.4705000000000001E-5</v>
      </c>
      <c r="B4" s="1">
        <v>1.5815999999999999E-5</v>
      </c>
      <c r="C4">
        <v>0</v>
      </c>
      <c r="D4" s="1">
        <v>3.1594999999999998E-5</v>
      </c>
      <c r="E4" s="1">
        <v>1.131E-5</v>
      </c>
      <c r="F4" s="1">
        <v>1.6901999999999998E-5</v>
      </c>
      <c r="G4" s="1">
        <v>9.2014999999999999E-6</v>
      </c>
      <c r="H4" s="1">
        <v>1.0034000000000001E-5</v>
      </c>
      <c r="I4" s="1">
        <v>3.5135999999999997E-5</v>
      </c>
      <c r="J4" s="1">
        <v>5.4651000000000002E-5</v>
      </c>
      <c r="K4" s="1">
        <v>1.7464000000000001E-5</v>
      </c>
      <c r="L4" s="1">
        <v>3.2159000000000002E-5</v>
      </c>
      <c r="N4">
        <f t="shared" si="2"/>
        <v>7.4115000000000004E-5</v>
      </c>
      <c r="O4">
        <f t="shared" si="3"/>
        <v>4.7447999999999997E-5</v>
      </c>
      <c r="P4">
        <f t="shared" si="4"/>
        <v>0</v>
      </c>
      <c r="Q4">
        <f t="shared" si="5"/>
        <v>9.4784999999999995E-5</v>
      </c>
      <c r="R4">
        <f t="shared" si="6"/>
        <v>3.3930000000000002E-5</v>
      </c>
      <c r="S4">
        <f t="shared" si="7"/>
        <v>5.0705999999999999E-5</v>
      </c>
      <c r="T4">
        <f t="shared" si="8"/>
        <v>2.76045E-5</v>
      </c>
      <c r="U4">
        <f t="shared" si="9"/>
        <v>3.0102000000000004E-5</v>
      </c>
      <c r="V4">
        <f t="shared" si="10"/>
        <v>1.0540799999999999E-4</v>
      </c>
      <c r="W4">
        <f t="shared" si="11"/>
        <v>1.6395299999999999E-4</v>
      </c>
      <c r="X4">
        <f t="shared" si="12"/>
        <v>5.2392000000000003E-5</v>
      </c>
      <c r="Y4">
        <f t="shared" si="13"/>
        <v>9.6477000000000005E-5</v>
      </c>
    </row>
    <row r="5" spans="1:25" x14ac:dyDescent="0.55000000000000004">
      <c r="A5" s="1">
        <v>9.3420999999999999E-5</v>
      </c>
      <c r="B5" s="1">
        <v>1.8397999999999999E-5</v>
      </c>
      <c r="C5" s="1">
        <v>1.7822E-5</v>
      </c>
      <c r="D5">
        <v>0</v>
      </c>
      <c r="E5" s="1">
        <v>1.0774000000000001E-5</v>
      </c>
      <c r="F5" s="1">
        <v>2.2432000000000001E-5</v>
      </c>
      <c r="G5" s="1">
        <v>8.4255999999999994E-6</v>
      </c>
      <c r="H5" s="1">
        <v>9.4931999999999992E-6</v>
      </c>
      <c r="I5" s="1">
        <v>1.6183000000000001E-5</v>
      </c>
      <c r="J5" s="1">
        <v>2.9841000000000001E-5</v>
      </c>
      <c r="K5" s="1">
        <v>1.8253999999999998E-5</v>
      </c>
      <c r="L5" s="1">
        <v>3.9666999999999998E-5</v>
      </c>
      <c r="N5">
        <f t="shared" si="2"/>
        <v>2.80263E-4</v>
      </c>
      <c r="O5">
        <f t="shared" si="3"/>
        <v>5.5194E-5</v>
      </c>
      <c r="P5">
        <f t="shared" si="4"/>
        <v>5.3465999999999999E-5</v>
      </c>
      <c r="Q5">
        <f t="shared" si="5"/>
        <v>0</v>
      </c>
      <c r="R5">
        <f t="shared" si="6"/>
        <v>3.2322E-5</v>
      </c>
      <c r="S5">
        <f t="shared" si="7"/>
        <v>6.7296000000000001E-5</v>
      </c>
      <c r="T5">
        <f t="shared" si="8"/>
        <v>2.5276799999999998E-5</v>
      </c>
      <c r="U5">
        <f t="shared" si="9"/>
        <v>2.8479599999999997E-5</v>
      </c>
      <c r="V5">
        <f t="shared" si="10"/>
        <v>4.8548999999999999E-5</v>
      </c>
      <c r="W5">
        <f t="shared" si="11"/>
        <v>8.9523000000000003E-5</v>
      </c>
      <c r="X5">
        <f t="shared" si="12"/>
        <v>5.4761999999999995E-5</v>
      </c>
      <c r="Y5">
        <f t="shared" si="13"/>
        <v>1.1900099999999999E-4</v>
      </c>
    </row>
    <row r="6" spans="1:25" x14ac:dyDescent="0.55000000000000004">
      <c r="A6" s="1">
        <v>1.1984000000000001E-5</v>
      </c>
      <c r="B6" s="1">
        <v>2.5177E-5</v>
      </c>
      <c r="C6" s="1">
        <v>7.8916000000000008E-6</v>
      </c>
      <c r="D6" s="1">
        <v>2.2597000000000001E-5</v>
      </c>
      <c r="E6">
        <v>0</v>
      </c>
      <c r="F6" s="1">
        <v>3.9443000000000002E-5</v>
      </c>
      <c r="G6" s="1">
        <v>6.6603000000000004E-6</v>
      </c>
      <c r="H6" s="1">
        <v>1.1440999999999999E-5</v>
      </c>
      <c r="I6" s="1">
        <v>8.9924000000000005E-6</v>
      </c>
      <c r="J6" s="1">
        <v>2.1466000000000001E-5</v>
      </c>
      <c r="K6" s="1">
        <v>9.7065999999999995E-6</v>
      </c>
      <c r="L6" s="1">
        <v>4.6360999999999999E-5</v>
      </c>
      <c r="N6">
        <f t="shared" si="2"/>
        <v>3.5952000000000004E-5</v>
      </c>
      <c r="O6">
        <f t="shared" si="3"/>
        <v>7.5530999999999992E-5</v>
      </c>
      <c r="P6">
        <f t="shared" si="4"/>
        <v>2.3674800000000002E-5</v>
      </c>
      <c r="Q6">
        <f t="shared" si="5"/>
        <v>6.7791000000000002E-5</v>
      </c>
      <c r="R6">
        <f t="shared" si="6"/>
        <v>0</v>
      </c>
      <c r="S6">
        <f t="shared" si="7"/>
        <v>1.18329E-4</v>
      </c>
      <c r="T6">
        <f t="shared" si="8"/>
        <v>1.99809E-5</v>
      </c>
      <c r="U6">
        <f t="shared" si="9"/>
        <v>3.4322999999999996E-5</v>
      </c>
      <c r="V6">
        <f t="shared" si="10"/>
        <v>2.6977200000000003E-5</v>
      </c>
      <c r="W6">
        <f t="shared" si="11"/>
        <v>6.4398000000000002E-5</v>
      </c>
      <c r="X6">
        <f t="shared" si="12"/>
        <v>2.9119799999999999E-5</v>
      </c>
      <c r="Y6">
        <f t="shared" si="13"/>
        <v>1.39083E-4</v>
      </c>
    </row>
    <row r="7" spans="1:25" x14ac:dyDescent="0.55000000000000004">
      <c r="A7" s="1">
        <v>1.1538E-5</v>
      </c>
      <c r="B7" s="1">
        <v>2.2852000000000001E-5</v>
      </c>
      <c r="C7" s="1">
        <v>7.5772000000000001E-6</v>
      </c>
      <c r="D7" s="1">
        <v>1.9429E-5</v>
      </c>
      <c r="E7" s="1">
        <v>1.7782999999999999E-5</v>
      </c>
      <c r="F7">
        <v>0</v>
      </c>
      <c r="G7" s="1">
        <v>9.4675000000000004E-6</v>
      </c>
      <c r="H7" s="1">
        <v>2.1608E-5</v>
      </c>
      <c r="I7" s="1">
        <v>1.3508E-5</v>
      </c>
      <c r="J7" s="1">
        <v>1.8947E-5</v>
      </c>
      <c r="K7" s="1">
        <v>1.7204999999999999E-5</v>
      </c>
      <c r="L7" s="1">
        <v>2.8464999999999999E-5</v>
      </c>
      <c r="N7">
        <f t="shared" si="2"/>
        <v>3.4614000000000004E-5</v>
      </c>
      <c r="O7">
        <f t="shared" si="3"/>
        <v>6.8555999999999999E-5</v>
      </c>
      <c r="P7">
        <f t="shared" si="4"/>
        <v>2.2731600000000001E-5</v>
      </c>
      <c r="Q7">
        <f t="shared" si="5"/>
        <v>5.8286999999999999E-5</v>
      </c>
      <c r="R7">
        <f t="shared" si="6"/>
        <v>5.3348999999999994E-5</v>
      </c>
      <c r="S7">
        <f t="shared" si="7"/>
        <v>0</v>
      </c>
      <c r="T7">
        <f t="shared" si="8"/>
        <v>2.8402500000000001E-5</v>
      </c>
      <c r="U7">
        <f t="shared" si="9"/>
        <v>6.4824000000000001E-5</v>
      </c>
      <c r="V7">
        <f t="shared" si="10"/>
        <v>4.0524E-5</v>
      </c>
      <c r="W7">
        <f t="shared" si="11"/>
        <v>5.6841E-5</v>
      </c>
      <c r="X7">
        <f t="shared" si="12"/>
        <v>5.1615E-5</v>
      </c>
      <c r="Y7">
        <f t="shared" si="13"/>
        <v>8.5394999999999991E-5</v>
      </c>
    </row>
    <row r="8" spans="1:25" x14ac:dyDescent="0.55000000000000004">
      <c r="A8" s="1">
        <v>6.2241999999999996E-6</v>
      </c>
      <c r="B8" s="1">
        <v>1.3974999999999999E-5</v>
      </c>
      <c r="C8" s="1">
        <v>6.8979999999999999E-6</v>
      </c>
      <c r="D8" s="1">
        <v>2.1212999999999998E-5</v>
      </c>
      <c r="E8" s="1">
        <v>1.4348999999999999E-5</v>
      </c>
      <c r="F8" s="1">
        <v>2.1610000000000001E-5</v>
      </c>
      <c r="G8">
        <v>0</v>
      </c>
      <c r="H8" s="1">
        <v>3.2534999999999999E-5</v>
      </c>
      <c r="I8" s="1">
        <v>1.3074000000000001E-5</v>
      </c>
      <c r="J8" s="1">
        <v>2.2586E-5</v>
      </c>
      <c r="K8" s="1">
        <v>1.4813E-5</v>
      </c>
      <c r="L8" s="1">
        <v>6.6795E-5</v>
      </c>
      <c r="N8">
        <f t="shared" si="2"/>
        <v>1.8672599999999998E-5</v>
      </c>
      <c r="O8">
        <f t="shared" si="3"/>
        <v>4.1924999999999996E-5</v>
      </c>
      <c r="P8">
        <f t="shared" si="4"/>
        <v>2.0693999999999999E-5</v>
      </c>
      <c r="Q8">
        <f t="shared" si="5"/>
        <v>6.3638999999999992E-5</v>
      </c>
      <c r="R8">
        <f t="shared" si="6"/>
        <v>4.3046999999999996E-5</v>
      </c>
      <c r="S8">
        <f t="shared" si="7"/>
        <v>6.4830000000000001E-5</v>
      </c>
      <c r="T8">
        <f t="shared" si="8"/>
        <v>0</v>
      </c>
      <c r="U8">
        <f t="shared" si="9"/>
        <v>9.7604999999999998E-5</v>
      </c>
      <c r="V8">
        <f t="shared" si="10"/>
        <v>3.9221999999999998E-5</v>
      </c>
      <c r="W8">
        <f t="shared" si="11"/>
        <v>6.7757999999999997E-5</v>
      </c>
      <c r="X8">
        <f t="shared" si="12"/>
        <v>4.4438999999999999E-5</v>
      </c>
      <c r="Y8">
        <f t="shared" si="13"/>
        <v>2.00385E-4</v>
      </c>
    </row>
    <row r="9" spans="1:25" x14ac:dyDescent="0.55000000000000004">
      <c r="A9" s="1">
        <v>1.3701E-5</v>
      </c>
      <c r="B9" s="1">
        <v>1.5982E-5</v>
      </c>
      <c r="C9" s="1">
        <v>7.3803999999999997E-6</v>
      </c>
      <c r="D9" s="1">
        <v>2.3906000000000001E-5</v>
      </c>
      <c r="E9" s="1">
        <v>1.6906999999999999E-5</v>
      </c>
      <c r="F9" s="1">
        <v>2.7348999999999999E-5</v>
      </c>
      <c r="G9" s="1">
        <v>2.8580000000000001E-5</v>
      </c>
      <c r="H9">
        <v>0</v>
      </c>
      <c r="I9" s="1">
        <v>9.5774999999999994E-6</v>
      </c>
      <c r="J9" s="1">
        <v>2.1571999999999999E-5</v>
      </c>
      <c r="K9" s="1">
        <v>2.0624000000000001E-5</v>
      </c>
      <c r="L9" s="1">
        <v>3.7555999999999998E-5</v>
      </c>
      <c r="N9">
        <f t="shared" si="2"/>
        <v>4.1103000000000003E-5</v>
      </c>
      <c r="O9">
        <f t="shared" si="3"/>
        <v>4.7946000000000005E-5</v>
      </c>
      <c r="P9">
        <f t="shared" si="4"/>
        <v>2.2141199999999997E-5</v>
      </c>
      <c r="Q9">
        <f t="shared" si="5"/>
        <v>7.1718000000000007E-5</v>
      </c>
      <c r="R9">
        <f t="shared" si="6"/>
        <v>5.0720999999999998E-5</v>
      </c>
      <c r="S9">
        <f t="shared" si="7"/>
        <v>8.2046999999999996E-5</v>
      </c>
      <c r="T9">
        <f t="shared" si="8"/>
        <v>8.5740000000000002E-5</v>
      </c>
      <c r="U9">
        <f t="shared" si="9"/>
        <v>0</v>
      </c>
      <c r="V9">
        <f t="shared" si="10"/>
        <v>2.8732499999999996E-5</v>
      </c>
      <c r="W9">
        <f t="shared" si="11"/>
        <v>6.4715999999999995E-5</v>
      </c>
      <c r="X9">
        <f t="shared" si="12"/>
        <v>6.1872000000000007E-5</v>
      </c>
      <c r="Y9">
        <f t="shared" si="13"/>
        <v>1.1266799999999999E-4</v>
      </c>
    </row>
    <row r="10" spans="1:25" x14ac:dyDescent="0.55000000000000004">
      <c r="A10" s="1">
        <v>1.9102000000000001E-5</v>
      </c>
      <c r="B10" s="1">
        <v>1.6235E-5</v>
      </c>
      <c r="C10" s="1">
        <v>3.1204000000000001E-5</v>
      </c>
      <c r="D10" s="1">
        <v>3.6118999999999998E-5</v>
      </c>
      <c r="E10" s="1">
        <v>1.1681999999999999E-5</v>
      </c>
      <c r="F10" s="1">
        <v>1.5505000000000001E-5</v>
      </c>
      <c r="G10" s="1">
        <v>8.7112000000000006E-6</v>
      </c>
      <c r="H10" s="1">
        <v>1.1905E-5</v>
      </c>
      <c r="I10">
        <v>0</v>
      </c>
      <c r="J10" s="1">
        <v>3.1761999999999998E-5</v>
      </c>
      <c r="K10" s="1">
        <v>1.0937999999999999E-5</v>
      </c>
      <c r="L10" s="1">
        <v>3.3729999999999997E-5</v>
      </c>
      <c r="N10">
        <f t="shared" si="2"/>
        <v>5.7306000000000003E-5</v>
      </c>
      <c r="O10">
        <f t="shared" si="3"/>
        <v>4.8705000000000002E-5</v>
      </c>
      <c r="P10">
        <f t="shared" si="4"/>
        <v>9.3611999999999998E-5</v>
      </c>
      <c r="Q10">
        <f t="shared" si="5"/>
        <v>1.0835699999999999E-4</v>
      </c>
      <c r="R10">
        <f t="shared" si="6"/>
        <v>3.5045999999999996E-5</v>
      </c>
      <c r="S10">
        <f t="shared" si="7"/>
        <v>4.6515000000000004E-5</v>
      </c>
      <c r="T10">
        <f t="shared" si="8"/>
        <v>2.6133600000000003E-5</v>
      </c>
      <c r="U10">
        <f t="shared" si="9"/>
        <v>3.5714999999999999E-5</v>
      </c>
      <c r="V10">
        <f t="shared" si="10"/>
        <v>0</v>
      </c>
      <c r="W10">
        <f t="shared" si="11"/>
        <v>9.5285999999999995E-5</v>
      </c>
      <c r="X10">
        <f t="shared" si="12"/>
        <v>3.2814000000000001E-5</v>
      </c>
      <c r="Y10">
        <f t="shared" si="13"/>
        <v>1.0119E-4</v>
      </c>
    </row>
    <row r="11" spans="1:25" x14ac:dyDescent="0.55000000000000004">
      <c r="A11" s="1">
        <v>1.9746E-5</v>
      </c>
      <c r="B11" s="1">
        <v>4.2598000000000001E-5</v>
      </c>
      <c r="C11" s="1">
        <v>1.4679E-5</v>
      </c>
      <c r="D11" s="1">
        <v>2.7540000000000001E-5</v>
      </c>
      <c r="E11" s="1">
        <v>1.5214999999999999E-5</v>
      </c>
      <c r="F11" s="1">
        <v>1.5852E-5</v>
      </c>
      <c r="G11" s="1">
        <v>3.3506000000000001E-5</v>
      </c>
      <c r="H11" s="1">
        <v>1.6215999999999999E-5</v>
      </c>
      <c r="I11" s="1">
        <v>1.3429E-5</v>
      </c>
      <c r="J11">
        <v>0</v>
      </c>
      <c r="K11" s="1">
        <v>9.4228000000000007E-6</v>
      </c>
      <c r="L11" s="1">
        <v>2.9003999999999999E-5</v>
      </c>
      <c r="N11">
        <f t="shared" si="2"/>
        <v>5.9238000000000004E-5</v>
      </c>
      <c r="O11">
        <f t="shared" si="3"/>
        <v>1.27794E-4</v>
      </c>
      <c r="P11">
        <f t="shared" si="4"/>
        <v>4.4036999999999999E-5</v>
      </c>
      <c r="Q11">
        <f t="shared" si="5"/>
        <v>8.2620000000000005E-5</v>
      </c>
      <c r="R11">
        <f t="shared" si="6"/>
        <v>4.5645000000000001E-5</v>
      </c>
      <c r="S11">
        <f t="shared" si="7"/>
        <v>4.7556000000000003E-5</v>
      </c>
      <c r="T11">
        <f t="shared" si="8"/>
        <v>1.00518E-4</v>
      </c>
      <c r="U11">
        <f t="shared" si="9"/>
        <v>4.8647999999999999E-5</v>
      </c>
      <c r="V11">
        <f t="shared" si="10"/>
        <v>4.0287000000000002E-5</v>
      </c>
      <c r="W11">
        <f t="shared" si="11"/>
        <v>0</v>
      </c>
      <c r="X11">
        <f t="shared" si="12"/>
        <v>2.8268400000000002E-5</v>
      </c>
      <c r="Y11">
        <f t="shared" si="13"/>
        <v>8.7012E-5</v>
      </c>
    </row>
    <row r="12" spans="1:25" x14ac:dyDescent="0.55000000000000004">
      <c r="A12" s="1">
        <v>9.8006999999999992E-6</v>
      </c>
      <c r="B12" s="1">
        <v>9.1137000000000005E-6</v>
      </c>
      <c r="C12" s="1">
        <v>1.431E-5</v>
      </c>
      <c r="D12" s="1">
        <v>2.1302E-5</v>
      </c>
      <c r="E12" s="1">
        <v>1.1406999999999999E-5</v>
      </c>
      <c r="F12" s="1">
        <v>2.4295999999999999E-5</v>
      </c>
      <c r="G12" s="1">
        <v>7.7679000000000006E-6</v>
      </c>
      <c r="H12" s="1">
        <v>3.1578000000000002E-5</v>
      </c>
      <c r="I12" s="1">
        <v>3.6308E-6</v>
      </c>
      <c r="J12" s="1">
        <v>1.7382000000000001E-5</v>
      </c>
      <c r="K12">
        <v>0</v>
      </c>
      <c r="L12" s="1">
        <v>2.2667000000000002E-5</v>
      </c>
      <c r="N12">
        <f t="shared" si="2"/>
        <v>2.9402099999999998E-5</v>
      </c>
      <c r="O12">
        <f t="shared" si="3"/>
        <v>2.7341100000000002E-5</v>
      </c>
      <c r="P12">
        <f t="shared" si="4"/>
        <v>4.2929999999999997E-5</v>
      </c>
      <c r="Q12">
        <f t="shared" si="5"/>
        <v>6.3905999999999994E-5</v>
      </c>
      <c r="R12">
        <f t="shared" si="6"/>
        <v>3.4220999999999996E-5</v>
      </c>
      <c r="S12">
        <f t="shared" si="7"/>
        <v>7.2887999999999997E-5</v>
      </c>
      <c r="T12">
        <f t="shared" si="8"/>
        <v>2.3303700000000002E-5</v>
      </c>
      <c r="U12">
        <f t="shared" si="9"/>
        <v>9.4734000000000005E-5</v>
      </c>
      <c r="V12">
        <f t="shared" si="10"/>
        <v>1.0892400000000001E-5</v>
      </c>
      <c r="W12">
        <f t="shared" si="11"/>
        <v>5.2145999999999998E-5</v>
      </c>
      <c r="X12">
        <f t="shared" si="12"/>
        <v>0</v>
      </c>
      <c r="Y12">
        <f t="shared" si="13"/>
        <v>6.8001000000000002E-5</v>
      </c>
    </row>
    <row r="13" spans="1:25" x14ac:dyDescent="0.55000000000000004">
      <c r="A13" s="1">
        <v>2.7844E-5</v>
      </c>
      <c r="B13" s="1">
        <v>1.1164E-5</v>
      </c>
      <c r="C13" s="1">
        <v>1.8272999999999999E-5</v>
      </c>
      <c r="D13" s="1">
        <v>2.1115E-5</v>
      </c>
      <c r="E13" s="1">
        <v>2.8881999999999999E-5</v>
      </c>
      <c r="F13" s="1">
        <v>2.1217E-5</v>
      </c>
      <c r="G13" s="1">
        <v>9.2885999999999995E-6</v>
      </c>
      <c r="H13" s="1">
        <v>1.3935E-5</v>
      </c>
      <c r="I13" s="1">
        <v>6.7167999999999998E-6</v>
      </c>
      <c r="J13" s="1">
        <v>1.7329999999999998E-5</v>
      </c>
      <c r="K13" s="1">
        <v>7.5290999999999996E-6</v>
      </c>
      <c r="L13">
        <v>0</v>
      </c>
      <c r="N13">
        <f t="shared" si="2"/>
        <v>8.3531999999999999E-5</v>
      </c>
      <c r="O13">
        <f t="shared" si="3"/>
        <v>3.3491999999999997E-5</v>
      </c>
      <c r="P13">
        <f t="shared" si="4"/>
        <v>5.4818999999999998E-5</v>
      </c>
      <c r="Q13">
        <f t="shared" si="5"/>
        <v>6.3344999999999997E-5</v>
      </c>
      <c r="R13">
        <f t="shared" si="6"/>
        <v>8.6645999999999997E-5</v>
      </c>
      <c r="S13">
        <f t="shared" si="7"/>
        <v>6.3651000000000004E-5</v>
      </c>
      <c r="T13">
        <f t="shared" si="8"/>
        <v>2.78658E-5</v>
      </c>
      <c r="U13">
        <f t="shared" si="9"/>
        <v>4.1804999999999997E-5</v>
      </c>
      <c r="V13">
        <f t="shared" si="10"/>
        <v>2.0150399999999999E-5</v>
      </c>
      <c r="W13">
        <f t="shared" si="11"/>
        <v>5.1989999999999995E-5</v>
      </c>
      <c r="X13">
        <f t="shared" si="12"/>
        <v>2.25873E-5</v>
      </c>
      <c r="Y13">
        <f t="shared" si="13"/>
        <v>0</v>
      </c>
    </row>
    <row r="15" spans="1:25" x14ac:dyDescent="0.55000000000000004">
      <c r="A15" t="s">
        <v>12</v>
      </c>
      <c r="N15" t="s">
        <v>13</v>
      </c>
    </row>
    <row r="16" spans="1:25" x14ac:dyDescent="0.55000000000000004">
      <c r="A16">
        <v>0</v>
      </c>
      <c r="B16" s="1">
        <v>1.7927999999999998E-5</v>
      </c>
      <c r="C16" s="1">
        <v>2.2878999999999999E-5</v>
      </c>
      <c r="D16" s="1">
        <v>2.9059000000000001E-5</v>
      </c>
      <c r="E16" s="1">
        <v>5.6014999999999996E-6</v>
      </c>
      <c r="F16" s="1">
        <v>9.3747000000000002E-6</v>
      </c>
      <c r="G16" s="1">
        <v>6.5089999999999999E-6</v>
      </c>
      <c r="H16" s="1">
        <v>1.0511E-5</v>
      </c>
      <c r="I16" s="1">
        <v>1.2815E-5</v>
      </c>
      <c r="J16" s="1">
        <v>1.0173000000000001E-5</v>
      </c>
      <c r="K16" s="1">
        <v>1.2935000000000001E-5</v>
      </c>
      <c r="L16" s="1">
        <v>1.3356000000000001E-5</v>
      </c>
      <c r="N16">
        <f>A16*SQRT(9)</f>
        <v>0</v>
      </c>
      <c r="O16">
        <f t="shared" ref="O16:Y16" si="14">B16*SQRT(9)</f>
        <v>5.3783999999999999E-5</v>
      </c>
      <c r="P16">
        <f t="shared" si="14"/>
        <v>6.8637E-5</v>
      </c>
      <c r="Q16">
        <f t="shared" si="14"/>
        <v>8.7176999999999996E-5</v>
      </c>
      <c r="R16">
        <f t="shared" si="14"/>
        <v>1.6804499999999998E-5</v>
      </c>
      <c r="S16">
        <f t="shared" si="14"/>
        <v>2.8124100000000001E-5</v>
      </c>
      <c r="T16">
        <f t="shared" si="14"/>
        <v>1.9526999999999998E-5</v>
      </c>
      <c r="U16">
        <f t="shared" si="14"/>
        <v>3.1532999999999998E-5</v>
      </c>
      <c r="V16">
        <f t="shared" si="14"/>
        <v>3.8445000000000002E-5</v>
      </c>
      <c r="W16">
        <f t="shared" si="14"/>
        <v>3.0519000000000004E-5</v>
      </c>
      <c r="X16">
        <f t="shared" si="14"/>
        <v>3.8805000000000005E-5</v>
      </c>
      <c r="Y16">
        <f t="shared" si="14"/>
        <v>4.0068000000000003E-5</v>
      </c>
    </row>
    <row r="17" spans="1:25" x14ac:dyDescent="0.55000000000000004">
      <c r="A17" s="1">
        <v>1.0513000000000001E-5</v>
      </c>
      <c r="B17">
        <v>0</v>
      </c>
      <c r="C17" s="1">
        <v>7.3598000000000002E-6</v>
      </c>
      <c r="D17" s="1">
        <v>1.306E-5</v>
      </c>
      <c r="E17" s="1">
        <v>7.7466999999999999E-6</v>
      </c>
      <c r="F17" s="1">
        <v>9.4461999999999994E-6</v>
      </c>
      <c r="G17" s="1">
        <v>1.0776E-5</v>
      </c>
      <c r="H17" s="1">
        <v>7.9240000000000007E-6</v>
      </c>
      <c r="I17" s="1">
        <v>8.8377000000000001E-6</v>
      </c>
      <c r="J17" s="1">
        <v>1.1793999999999999E-5</v>
      </c>
      <c r="K17" s="1">
        <v>8.8388000000000008E-6</v>
      </c>
      <c r="L17" s="1">
        <v>9.6595999999999998E-6</v>
      </c>
      <c r="N17">
        <f t="shared" ref="N17:N27" si="15">A17*SQRT(9)</f>
        <v>3.1539000000000004E-5</v>
      </c>
      <c r="O17">
        <f t="shared" ref="O17:O27" si="16">B17*SQRT(9)</f>
        <v>0</v>
      </c>
      <c r="P17">
        <f t="shared" ref="P17:P27" si="17">C17*SQRT(9)</f>
        <v>2.2079400000000001E-5</v>
      </c>
      <c r="Q17">
        <f t="shared" ref="Q17:Q27" si="18">D17*SQRT(9)</f>
        <v>3.9180000000000001E-5</v>
      </c>
      <c r="R17">
        <f t="shared" ref="R17:R27" si="19">E17*SQRT(9)</f>
        <v>2.3240100000000001E-5</v>
      </c>
      <c r="S17">
        <f t="shared" ref="S17:S27" si="20">F17*SQRT(9)</f>
        <v>2.83386E-5</v>
      </c>
      <c r="T17">
        <f t="shared" ref="T17:T27" si="21">G17*SQRT(9)</f>
        <v>3.2327999999999999E-5</v>
      </c>
      <c r="U17">
        <f t="shared" ref="U17:U27" si="22">H17*SQRT(9)</f>
        <v>2.3772000000000002E-5</v>
      </c>
      <c r="V17">
        <f t="shared" ref="V17:V27" si="23">I17*SQRT(9)</f>
        <v>2.6513100000000002E-5</v>
      </c>
      <c r="W17">
        <f t="shared" ref="W17:W27" si="24">J17*SQRT(9)</f>
        <v>3.5381999999999994E-5</v>
      </c>
      <c r="X17">
        <f t="shared" ref="X17:X27" si="25">K17*SQRT(9)</f>
        <v>2.6516400000000002E-5</v>
      </c>
      <c r="Y17">
        <f t="shared" ref="Y17:Y27" si="26">L17*SQRT(9)</f>
        <v>2.8978800000000001E-5</v>
      </c>
    </row>
    <row r="18" spans="1:25" x14ac:dyDescent="0.55000000000000004">
      <c r="A18" s="1">
        <v>1.7227E-5</v>
      </c>
      <c r="B18" s="1">
        <v>1.5911999999999999E-5</v>
      </c>
      <c r="C18">
        <v>0</v>
      </c>
      <c r="D18" s="1">
        <v>1.148E-5</v>
      </c>
      <c r="E18" s="1">
        <v>7.5558999999999999E-6</v>
      </c>
      <c r="F18" s="1">
        <v>9.8487999999999996E-6</v>
      </c>
      <c r="G18" s="1">
        <v>8.3850000000000002E-6</v>
      </c>
      <c r="H18" s="1">
        <v>6.2929000000000003E-6</v>
      </c>
      <c r="I18" s="1">
        <v>1.5746000000000001E-5</v>
      </c>
      <c r="J18" s="1">
        <v>1.7938999999999999E-5</v>
      </c>
      <c r="K18" s="1">
        <v>1.1918E-5</v>
      </c>
      <c r="L18" s="1">
        <v>8.4909000000000003E-6</v>
      </c>
      <c r="N18">
        <f t="shared" si="15"/>
        <v>5.1680999999999995E-5</v>
      </c>
      <c r="O18">
        <f t="shared" si="16"/>
        <v>4.7735999999999998E-5</v>
      </c>
      <c r="P18">
        <f t="shared" si="17"/>
        <v>0</v>
      </c>
      <c r="Q18">
        <f t="shared" si="18"/>
        <v>3.4440000000000002E-5</v>
      </c>
      <c r="R18">
        <f t="shared" si="19"/>
        <v>2.26677E-5</v>
      </c>
      <c r="S18">
        <f t="shared" si="20"/>
        <v>2.9546399999999999E-5</v>
      </c>
      <c r="T18">
        <f t="shared" si="21"/>
        <v>2.5154999999999999E-5</v>
      </c>
      <c r="U18">
        <f t="shared" si="22"/>
        <v>1.8878699999999999E-5</v>
      </c>
      <c r="V18">
        <f t="shared" si="23"/>
        <v>4.7238000000000004E-5</v>
      </c>
      <c r="W18">
        <f t="shared" si="24"/>
        <v>5.3816999999999997E-5</v>
      </c>
      <c r="X18">
        <f t="shared" si="25"/>
        <v>3.5753999999999997E-5</v>
      </c>
      <c r="Y18">
        <f t="shared" si="26"/>
        <v>2.5472700000000001E-5</v>
      </c>
    </row>
    <row r="19" spans="1:25" x14ac:dyDescent="0.55000000000000004">
      <c r="A19" s="1">
        <v>2.5395999999999999E-5</v>
      </c>
      <c r="B19" s="1">
        <v>2.9218999999999999E-5</v>
      </c>
      <c r="C19" s="1">
        <v>4.7133999999999996E-6</v>
      </c>
      <c r="D19">
        <v>0</v>
      </c>
      <c r="E19" s="1">
        <v>5.7184000000000002E-6</v>
      </c>
      <c r="F19" s="1">
        <v>9.9003999999999993E-6</v>
      </c>
      <c r="G19" s="1">
        <v>5.9058999999999996E-6</v>
      </c>
      <c r="H19" s="1">
        <v>1.3230999999999999E-5</v>
      </c>
      <c r="I19" s="1">
        <v>5.9179999999999999E-6</v>
      </c>
      <c r="J19" s="1">
        <v>7.5714E-6</v>
      </c>
      <c r="K19" s="1">
        <v>1.0855E-5</v>
      </c>
      <c r="L19" s="1">
        <v>1.3294E-5</v>
      </c>
      <c r="N19">
        <f t="shared" si="15"/>
        <v>7.6187999999999996E-5</v>
      </c>
      <c r="O19">
        <f t="shared" si="16"/>
        <v>8.7656999999999991E-5</v>
      </c>
      <c r="P19">
        <f t="shared" si="17"/>
        <v>1.4140199999999999E-5</v>
      </c>
      <c r="Q19">
        <f t="shared" si="18"/>
        <v>0</v>
      </c>
      <c r="R19">
        <f t="shared" si="19"/>
        <v>1.7155200000000001E-5</v>
      </c>
      <c r="S19">
        <f t="shared" si="20"/>
        <v>2.9701199999999999E-5</v>
      </c>
      <c r="T19">
        <f t="shared" si="21"/>
        <v>1.7717699999999998E-5</v>
      </c>
      <c r="U19">
        <f t="shared" si="22"/>
        <v>3.9693000000000001E-5</v>
      </c>
      <c r="V19">
        <f t="shared" si="23"/>
        <v>1.7754E-5</v>
      </c>
      <c r="W19">
        <f t="shared" si="24"/>
        <v>2.27142E-5</v>
      </c>
      <c r="X19">
        <f t="shared" si="25"/>
        <v>3.2564999999999997E-5</v>
      </c>
      <c r="Y19">
        <f t="shared" si="26"/>
        <v>3.9882000000000002E-5</v>
      </c>
    </row>
    <row r="20" spans="1:25" x14ac:dyDescent="0.55000000000000004">
      <c r="A20" s="1">
        <v>3.1512E-6</v>
      </c>
      <c r="B20" s="1">
        <v>1.0963E-5</v>
      </c>
      <c r="C20" s="1">
        <v>2.7433999999999999E-6</v>
      </c>
      <c r="D20" s="1">
        <v>5.5437E-6</v>
      </c>
      <c r="E20">
        <v>0</v>
      </c>
      <c r="F20" s="1">
        <v>1.0592E-5</v>
      </c>
      <c r="G20" s="1">
        <v>5.5995999999999997E-6</v>
      </c>
      <c r="H20" s="1">
        <v>7.8273000000000004E-6</v>
      </c>
      <c r="I20" s="1">
        <v>6.2272999999999997E-6</v>
      </c>
      <c r="J20" s="1">
        <v>5.3985000000000001E-6</v>
      </c>
      <c r="K20" s="1">
        <v>8.6725000000000004E-6</v>
      </c>
      <c r="L20" s="1">
        <v>6.8031000000000001E-6</v>
      </c>
      <c r="N20">
        <f t="shared" si="15"/>
        <v>9.4536000000000004E-6</v>
      </c>
      <c r="O20">
        <f t="shared" si="16"/>
        <v>3.2889000000000003E-5</v>
      </c>
      <c r="P20">
        <f t="shared" si="17"/>
        <v>8.2301999999999996E-6</v>
      </c>
      <c r="Q20">
        <f t="shared" si="18"/>
        <v>1.6631100000000001E-5</v>
      </c>
      <c r="R20">
        <f t="shared" si="19"/>
        <v>0</v>
      </c>
      <c r="S20">
        <f t="shared" si="20"/>
        <v>3.1776000000000002E-5</v>
      </c>
      <c r="T20">
        <f t="shared" si="21"/>
        <v>1.6798799999999999E-5</v>
      </c>
      <c r="U20">
        <f t="shared" si="22"/>
        <v>2.3481900000000003E-5</v>
      </c>
      <c r="V20">
        <f t="shared" si="23"/>
        <v>1.8681899999999998E-5</v>
      </c>
      <c r="W20">
        <f t="shared" si="24"/>
        <v>1.6195500000000001E-5</v>
      </c>
      <c r="X20">
        <f t="shared" si="25"/>
        <v>2.60175E-5</v>
      </c>
      <c r="Y20">
        <f t="shared" si="26"/>
        <v>2.0409300000000001E-5</v>
      </c>
    </row>
    <row r="21" spans="1:25" x14ac:dyDescent="0.55000000000000004">
      <c r="A21" s="1">
        <v>3.2126E-6</v>
      </c>
      <c r="B21" s="1">
        <v>9.0381999999999993E-6</v>
      </c>
      <c r="C21" s="1">
        <v>5.4458999999999998E-6</v>
      </c>
      <c r="D21" s="1">
        <v>3.1263E-6</v>
      </c>
      <c r="E21" s="1">
        <v>1.0001E-5</v>
      </c>
      <c r="F21">
        <v>0</v>
      </c>
      <c r="G21" s="1">
        <v>8.4610000000000008E-6</v>
      </c>
      <c r="H21" s="1">
        <v>1.0983E-5</v>
      </c>
      <c r="I21" s="1">
        <v>7.1486999999999998E-6</v>
      </c>
      <c r="J21" s="1">
        <v>5.3994999999999997E-6</v>
      </c>
      <c r="K21" s="1">
        <v>9.2119000000000007E-6</v>
      </c>
      <c r="L21" s="1">
        <v>1.1756000000000001E-5</v>
      </c>
      <c r="N21">
        <f t="shared" si="15"/>
        <v>9.6377999999999994E-6</v>
      </c>
      <c r="O21">
        <f t="shared" si="16"/>
        <v>2.71146E-5</v>
      </c>
      <c r="P21">
        <f t="shared" si="17"/>
        <v>1.6337699999999998E-5</v>
      </c>
      <c r="Q21">
        <f t="shared" si="18"/>
        <v>9.3788999999999993E-6</v>
      </c>
      <c r="R21">
        <f t="shared" si="19"/>
        <v>3.0002999999999997E-5</v>
      </c>
      <c r="S21">
        <f t="shared" si="20"/>
        <v>0</v>
      </c>
      <c r="T21">
        <f t="shared" si="21"/>
        <v>2.5383000000000004E-5</v>
      </c>
      <c r="U21">
        <f t="shared" si="22"/>
        <v>3.2948999999999999E-5</v>
      </c>
      <c r="V21">
        <f t="shared" si="23"/>
        <v>2.1446099999999998E-5</v>
      </c>
      <c r="W21">
        <f t="shared" si="24"/>
        <v>1.6198499999999997E-5</v>
      </c>
      <c r="X21">
        <f t="shared" si="25"/>
        <v>2.7635700000000004E-5</v>
      </c>
      <c r="Y21">
        <f t="shared" si="26"/>
        <v>3.5268000000000002E-5</v>
      </c>
    </row>
    <row r="22" spans="1:25" x14ac:dyDescent="0.55000000000000004">
      <c r="A22" s="1">
        <v>3.5209E-6</v>
      </c>
      <c r="B22" s="1">
        <v>1.7442E-5</v>
      </c>
      <c r="C22" s="1">
        <v>5.9005999999999999E-6</v>
      </c>
      <c r="D22" s="1">
        <v>6.8681999999999997E-6</v>
      </c>
      <c r="E22" s="1">
        <v>7.6075999999999998E-6</v>
      </c>
      <c r="F22" s="1">
        <v>1.1861E-5</v>
      </c>
      <c r="G22">
        <v>0</v>
      </c>
      <c r="H22" s="1">
        <v>1.4525000000000001E-5</v>
      </c>
      <c r="I22" s="1">
        <v>7.4281000000000001E-6</v>
      </c>
      <c r="J22" s="1">
        <v>4.5020000000000003E-6</v>
      </c>
      <c r="K22" s="1">
        <v>1.6705E-5</v>
      </c>
      <c r="L22" s="1">
        <v>1.0757000000000001E-5</v>
      </c>
      <c r="N22">
        <f t="shared" si="15"/>
        <v>1.05627E-5</v>
      </c>
      <c r="O22">
        <f t="shared" si="16"/>
        <v>5.2326E-5</v>
      </c>
      <c r="P22">
        <f t="shared" si="17"/>
        <v>1.77018E-5</v>
      </c>
      <c r="Q22">
        <f t="shared" si="18"/>
        <v>2.0604599999999999E-5</v>
      </c>
      <c r="R22">
        <f t="shared" si="19"/>
        <v>2.2822800000000001E-5</v>
      </c>
      <c r="S22">
        <f t="shared" si="20"/>
        <v>3.5583000000000001E-5</v>
      </c>
      <c r="T22">
        <f t="shared" si="21"/>
        <v>0</v>
      </c>
      <c r="U22">
        <f t="shared" si="22"/>
        <v>4.3575000000000002E-5</v>
      </c>
      <c r="V22">
        <f t="shared" si="23"/>
        <v>2.2284299999999999E-5</v>
      </c>
      <c r="W22">
        <f t="shared" si="24"/>
        <v>1.3506000000000001E-5</v>
      </c>
      <c r="X22">
        <f t="shared" si="25"/>
        <v>5.0115000000000004E-5</v>
      </c>
      <c r="Y22">
        <f t="shared" si="26"/>
        <v>3.2271000000000003E-5</v>
      </c>
    </row>
    <row r="23" spans="1:25" x14ac:dyDescent="0.55000000000000004">
      <c r="A23" s="1">
        <v>5.4964999999999998E-6</v>
      </c>
      <c r="B23" s="1">
        <v>1.1209999999999999E-5</v>
      </c>
      <c r="C23" s="1">
        <v>4.5943999999999996E-6</v>
      </c>
      <c r="D23" s="1">
        <v>1.2595999999999999E-5</v>
      </c>
      <c r="E23" s="1">
        <v>6.4517000000000004E-6</v>
      </c>
      <c r="F23" s="1">
        <v>1.5875E-5</v>
      </c>
      <c r="G23" s="1">
        <v>9.7430999999999999E-6</v>
      </c>
      <c r="H23">
        <v>0</v>
      </c>
      <c r="I23" s="1">
        <v>7.0621999999999999E-6</v>
      </c>
      <c r="J23" s="1">
        <v>6.8090000000000004E-6</v>
      </c>
      <c r="K23" s="1">
        <v>8.0994000000000008E-6</v>
      </c>
      <c r="L23" s="1">
        <v>2.2271000000000001E-5</v>
      </c>
      <c r="N23">
        <f t="shared" si="15"/>
        <v>1.6489499999999999E-5</v>
      </c>
      <c r="O23">
        <f t="shared" si="16"/>
        <v>3.3630000000000002E-5</v>
      </c>
      <c r="P23">
        <f t="shared" si="17"/>
        <v>1.3783199999999999E-5</v>
      </c>
      <c r="Q23">
        <f t="shared" si="18"/>
        <v>3.7787999999999998E-5</v>
      </c>
      <c r="R23">
        <f t="shared" si="19"/>
        <v>1.93551E-5</v>
      </c>
      <c r="S23">
        <f t="shared" si="20"/>
        <v>4.7624999999999999E-5</v>
      </c>
      <c r="T23">
        <f t="shared" si="21"/>
        <v>2.9229300000000002E-5</v>
      </c>
      <c r="U23">
        <f t="shared" si="22"/>
        <v>0</v>
      </c>
      <c r="V23">
        <f t="shared" si="23"/>
        <v>2.1186599999999998E-5</v>
      </c>
      <c r="W23">
        <f t="shared" si="24"/>
        <v>2.0426999999999999E-5</v>
      </c>
      <c r="X23">
        <f t="shared" si="25"/>
        <v>2.4298200000000004E-5</v>
      </c>
      <c r="Y23">
        <f t="shared" si="26"/>
        <v>6.6812999999999999E-5</v>
      </c>
    </row>
    <row r="24" spans="1:25" x14ac:dyDescent="0.55000000000000004">
      <c r="A24" s="1">
        <v>1.0607E-5</v>
      </c>
      <c r="B24" s="1">
        <v>1.4611E-5</v>
      </c>
      <c r="C24" s="1">
        <v>2.0596999999999999E-5</v>
      </c>
      <c r="D24" s="1">
        <v>1.0487E-5</v>
      </c>
      <c r="E24" s="1">
        <v>9.5999999999999996E-6</v>
      </c>
      <c r="F24" s="1">
        <v>1.2926E-5</v>
      </c>
      <c r="G24" s="1">
        <v>6.7843000000000004E-6</v>
      </c>
      <c r="H24" s="1">
        <v>8.7975E-6</v>
      </c>
      <c r="I24">
        <v>0</v>
      </c>
      <c r="J24" s="1">
        <v>1.681E-5</v>
      </c>
      <c r="K24" s="1">
        <v>1.0261000000000001E-5</v>
      </c>
      <c r="L24" s="1">
        <v>8.8795000000000003E-6</v>
      </c>
      <c r="N24">
        <f t="shared" si="15"/>
        <v>3.1820999999999999E-5</v>
      </c>
      <c r="O24">
        <f t="shared" si="16"/>
        <v>4.3832999999999999E-5</v>
      </c>
      <c r="P24">
        <f t="shared" si="17"/>
        <v>6.1791000000000005E-5</v>
      </c>
      <c r="Q24">
        <f t="shared" si="18"/>
        <v>3.1461000000000003E-5</v>
      </c>
      <c r="R24">
        <f t="shared" si="19"/>
        <v>2.8799999999999999E-5</v>
      </c>
      <c r="S24">
        <f t="shared" si="20"/>
        <v>3.8778E-5</v>
      </c>
      <c r="T24">
        <f t="shared" si="21"/>
        <v>2.03529E-5</v>
      </c>
      <c r="U24">
        <f t="shared" si="22"/>
        <v>2.6392500000000002E-5</v>
      </c>
      <c r="V24">
        <f t="shared" si="23"/>
        <v>0</v>
      </c>
      <c r="W24">
        <f t="shared" si="24"/>
        <v>5.0430000000000003E-5</v>
      </c>
      <c r="X24">
        <f t="shared" si="25"/>
        <v>3.0783E-5</v>
      </c>
      <c r="Y24">
        <f t="shared" si="26"/>
        <v>2.6638499999999999E-5</v>
      </c>
    </row>
    <row r="25" spans="1:25" x14ac:dyDescent="0.55000000000000004">
      <c r="A25" s="1">
        <v>9.4685999999999994E-6</v>
      </c>
      <c r="B25" s="1">
        <v>2.4655999999999999E-5</v>
      </c>
      <c r="C25" s="1">
        <v>1.2882E-5</v>
      </c>
      <c r="D25" s="1">
        <v>1.1446E-5</v>
      </c>
      <c r="E25" s="1">
        <v>8.5081999999999993E-6</v>
      </c>
      <c r="F25" s="1">
        <v>9.8492000000000005E-6</v>
      </c>
      <c r="G25" s="1">
        <v>7.3328000000000003E-6</v>
      </c>
      <c r="H25" s="1">
        <v>1.2295E-5</v>
      </c>
      <c r="I25" s="1">
        <v>2.1645E-5</v>
      </c>
      <c r="J25">
        <v>0</v>
      </c>
      <c r="K25" s="1">
        <v>9.2036999999999996E-6</v>
      </c>
      <c r="L25" s="1">
        <v>7.1577000000000001E-6</v>
      </c>
      <c r="N25">
        <f t="shared" si="15"/>
        <v>2.8405799999999998E-5</v>
      </c>
      <c r="O25">
        <f t="shared" si="16"/>
        <v>7.3967999999999994E-5</v>
      </c>
      <c r="P25">
        <f t="shared" si="17"/>
        <v>3.8645999999999996E-5</v>
      </c>
      <c r="Q25">
        <f t="shared" si="18"/>
        <v>3.4338000000000002E-5</v>
      </c>
      <c r="R25">
        <f t="shared" si="19"/>
        <v>2.5524599999999996E-5</v>
      </c>
      <c r="S25">
        <f t="shared" si="20"/>
        <v>2.9547600000000002E-5</v>
      </c>
      <c r="T25">
        <f t="shared" si="21"/>
        <v>2.1998400000000003E-5</v>
      </c>
      <c r="U25">
        <f t="shared" si="22"/>
        <v>3.6884999999999997E-5</v>
      </c>
      <c r="V25">
        <f t="shared" si="23"/>
        <v>6.4935000000000001E-5</v>
      </c>
      <c r="W25">
        <f t="shared" si="24"/>
        <v>0</v>
      </c>
      <c r="X25">
        <f t="shared" si="25"/>
        <v>2.7611099999999997E-5</v>
      </c>
      <c r="Y25">
        <f t="shared" si="26"/>
        <v>2.1473099999999999E-5</v>
      </c>
    </row>
    <row r="26" spans="1:25" x14ac:dyDescent="0.55000000000000004">
      <c r="A26" s="1">
        <v>7.6241999999999998E-6</v>
      </c>
      <c r="B26" s="1">
        <v>1.4015999999999999E-5</v>
      </c>
      <c r="C26" s="1">
        <v>4.6504000000000004E-6</v>
      </c>
      <c r="D26" s="1">
        <v>9.5035999999999999E-6</v>
      </c>
      <c r="E26" s="1">
        <v>9.4208999999999999E-6</v>
      </c>
      <c r="F26" s="1">
        <v>1.2058E-5</v>
      </c>
      <c r="G26" s="1">
        <v>1.1404E-5</v>
      </c>
      <c r="H26" s="1">
        <v>8.7505000000000003E-6</v>
      </c>
      <c r="I26" s="1">
        <v>7.8979999999999996E-6</v>
      </c>
      <c r="J26" s="1">
        <v>6.3432999999999999E-6</v>
      </c>
      <c r="K26">
        <v>0</v>
      </c>
      <c r="L26" s="1">
        <v>7.4603999999999998E-6</v>
      </c>
      <c r="N26">
        <f t="shared" si="15"/>
        <v>2.2872599999999998E-5</v>
      </c>
      <c r="O26">
        <f t="shared" si="16"/>
        <v>4.2048000000000001E-5</v>
      </c>
      <c r="P26">
        <f t="shared" si="17"/>
        <v>1.3951200000000001E-5</v>
      </c>
      <c r="Q26">
        <f t="shared" si="18"/>
        <v>2.8510799999999998E-5</v>
      </c>
      <c r="R26">
        <f t="shared" si="19"/>
        <v>2.82627E-5</v>
      </c>
      <c r="S26">
        <f t="shared" si="20"/>
        <v>3.6174000000000003E-5</v>
      </c>
      <c r="T26">
        <f t="shared" si="21"/>
        <v>3.4211999999999997E-5</v>
      </c>
      <c r="U26">
        <f t="shared" si="22"/>
        <v>2.6251500000000001E-5</v>
      </c>
      <c r="V26">
        <f t="shared" si="23"/>
        <v>2.3694E-5</v>
      </c>
      <c r="W26">
        <f t="shared" si="24"/>
        <v>1.9029899999999999E-5</v>
      </c>
      <c r="X26">
        <f t="shared" si="25"/>
        <v>0</v>
      </c>
      <c r="Y26">
        <f t="shared" si="26"/>
        <v>2.2381199999999998E-5</v>
      </c>
    </row>
    <row r="27" spans="1:25" x14ac:dyDescent="0.55000000000000004">
      <c r="A27" s="1">
        <v>1.0936E-5</v>
      </c>
      <c r="B27" s="1">
        <v>1.6806000000000001E-5</v>
      </c>
      <c r="C27" s="1">
        <v>5.2106999999999999E-6</v>
      </c>
      <c r="D27" s="1">
        <v>2.1339999999999999E-5</v>
      </c>
      <c r="E27" s="1">
        <v>1.048E-5</v>
      </c>
      <c r="F27" s="1">
        <v>1.5781E-5</v>
      </c>
      <c r="G27" s="1">
        <v>8.7376000000000008E-6</v>
      </c>
      <c r="H27" s="1">
        <v>2.3363999999999999E-5</v>
      </c>
      <c r="I27" s="1">
        <v>7.9463000000000005E-6</v>
      </c>
      <c r="J27" s="1">
        <v>7.4324000000000002E-6</v>
      </c>
      <c r="K27" s="1">
        <v>8.4393999999999992E-6</v>
      </c>
      <c r="L27">
        <v>0</v>
      </c>
      <c r="N27">
        <f t="shared" si="15"/>
        <v>3.2808000000000002E-5</v>
      </c>
      <c r="O27">
        <f t="shared" si="16"/>
        <v>5.0418000000000004E-5</v>
      </c>
      <c r="P27">
        <f t="shared" si="17"/>
        <v>1.5632099999999999E-5</v>
      </c>
      <c r="Q27">
        <f t="shared" si="18"/>
        <v>6.402E-5</v>
      </c>
      <c r="R27">
        <f t="shared" si="19"/>
        <v>3.1439999999999997E-5</v>
      </c>
      <c r="S27">
        <f t="shared" si="20"/>
        <v>4.7342999999999997E-5</v>
      </c>
      <c r="T27">
        <f t="shared" si="21"/>
        <v>2.6212800000000001E-5</v>
      </c>
      <c r="U27">
        <f t="shared" si="22"/>
        <v>7.0091999999999992E-5</v>
      </c>
      <c r="V27">
        <f t="shared" si="23"/>
        <v>2.38389E-5</v>
      </c>
      <c r="W27">
        <f t="shared" si="24"/>
        <v>2.2297200000000001E-5</v>
      </c>
      <c r="X27">
        <f t="shared" si="25"/>
        <v>2.5318199999999998E-5</v>
      </c>
      <c r="Y27">
        <f t="shared" si="26"/>
        <v>0</v>
      </c>
    </row>
    <row r="29" spans="1:25" x14ac:dyDescent="0.55000000000000004">
      <c r="A29" t="s">
        <v>5</v>
      </c>
      <c r="N29" t="s">
        <v>6</v>
      </c>
    </row>
    <row r="30" spans="1:25" x14ac:dyDescent="0.55000000000000004">
      <c r="A30">
        <f>N30/SQRT(18)</f>
        <v>0</v>
      </c>
      <c r="B30">
        <f t="shared" ref="B30:L30" si="27">O30/SQRT(18)</f>
        <v>1.2692014044272091E-5</v>
      </c>
      <c r="C30">
        <f t="shared" si="27"/>
        <v>1.6044507167563606E-5</v>
      </c>
      <c r="D30">
        <f t="shared" si="27"/>
        <v>4.7915994560793589E-5</v>
      </c>
      <c r="E30">
        <f t="shared" si="27"/>
        <v>1.0036565675693057E-5</v>
      </c>
      <c r="F30">
        <f t="shared" si="27"/>
        <v>1.5361920795346527E-5</v>
      </c>
      <c r="G30">
        <f t="shared" si="27"/>
        <v>6.7995510697398252E-6</v>
      </c>
      <c r="H30">
        <f t="shared" si="27"/>
        <v>7.867517033346671E-6</v>
      </c>
      <c r="I30">
        <f t="shared" si="27"/>
        <v>9.8871966072289666E-6</v>
      </c>
      <c r="J30">
        <f t="shared" si="27"/>
        <v>1.7896699702738494E-5</v>
      </c>
      <c r="K30">
        <f t="shared" si="27"/>
        <v>1.2562652456786348E-5</v>
      </c>
      <c r="L30">
        <f t="shared" si="27"/>
        <v>3.0342768899690091E-5</v>
      </c>
      <c r="N30">
        <f t="shared" ref="N30:Y30" si="28">SQRT(N2^2+N16^2/2)</f>
        <v>0</v>
      </c>
      <c r="O30">
        <f t="shared" si="28"/>
        <v>5.384765518571816E-5</v>
      </c>
      <c r="P30">
        <f t="shared" si="28"/>
        <v>6.8071078913882352E-5</v>
      </c>
      <c r="Q30">
        <f t="shared" si="28"/>
        <v>2.0329034808740922E-4</v>
      </c>
      <c r="R30">
        <f t="shared" si="28"/>
        <v>4.2581541894640215E-5</v>
      </c>
      <c r="S30">
        <f t="shared" si="28"/>
        <v>6.5175110198641023E-5</v>
      </c>
      <c r="T30">
        <f t="shared" si="28"/>
        <v>2.8848052022623641E-5</v>
      </c>
      <c r="U30">
        <f t="shared" si="28"/>
        <v>3.3379047872280596E-5</v>
      </c>
      <c r="V30">
        <f t="shared" si="28"/>
        <v>4.1947822607377367E-5</v>
      </c>
      <c r="W30">
        <f t="shared" si="28"/>
        <v>7.5929266323993943E-5</v>
      </c>
      <c r="X30">
        <f t="shared" si="28"/>
        <v>5.3298820451300801E-5</v>
      </c>
      <c r="Y30">
        <f t="shared" si="28"/>
        <v>1.2873346589368283E-4</v>
      </c>
    </row>
    <row r="31" spans="1:25" x14ac:dyDescent="0.55000000000000004">
      <c r="A31">
        <f t="shared" ref="A31:A41" si="29">N31/SQRT(18)</f>
        <v>1.0690622280765514E-5</v>
      </c>
      <c r="B31">
        <f t="shared" ref="B31:B41" si="30">O31/SQRT(18)</f>
        <v>0</v>
      </c>
      <c r="C31">
        <f t="shared" ref="C31:C41" si="31">P31/SQRT(18)</f>
        <v>8.1449218541370936E-6</v>
      </c>
      <c r="D31">
        <f t="shared" ref="D31:D41" si="32">Q31/SQRT(18)</f>
        <v>2.4636414359642517E-5</v>
      </c>
      <c r="E31">
        <f t="shared" ref="E31:E41" si="33">R31/SQRT(18)</f>
        <v>1.2376652545114934E-5</v>
      </c>
      <c r="F31">
        <f t="shared" ref="F31:F41" si="34">S31/SQRT(18)</f>
        <v>2.0220452173727473E-5</v>
      </c>
      <c r="G31">
        <f t="shared" ref="G31:G41" si="35">T31/SQRT(18)</f>
        <v>9.9364565364117609E-6</v>
      </c>
      <c r="H31">
        <f t="shared" ref="H31:H41" si="36">U31/SQRT(18)</f>
        <v>6.0384260929483938E-6</v>
      </c>
      <c r="I31">
        <f t="shared" ref="I31:I41" si="37">V31/SQRT(18)</f>
        <v>5.4680702562695741E-6</v>
      </c>
      <c r="J31">
        <f t="shared" ref="J31:J41" si="38">W31/SQRT(18)</f>
        <v>1.9663214411687631E-5</v>
      </c>
      <c r="K31">
        <f t="shared" ref="K31:K41" si="39">X31/SQRT(18)</f>
        <v>8.0924248260332959E-6</v>
      </c>
      <c r="L31">
        <f t="shared" ref="L31:L41" si="40">Y31/SQRT(18)</f>
        <v>2.7622964224355071E-5</v>
      </c>
      <c r="N31">
        <f t="shared" ref="N31:Y31" si="41">SQRT(N3^2+N17^2/2)</f>
        <v>4.5356469058999735E-5</v>
      </c>
      <c r="O31">
        <f t="shared" si="41"/>
        <v>0</v>
      </c>
      <c r="P31">
        <f t="shared" si="41"/>
        <v>3.4555976851769075E-5</v>
      </c>
      <c r="Q31">
        <f t="shared" si="41"/>
        <v>1.0452345394694914E-4</v>
      </c>
      <c r="R31">
        <f t="shared" si="41"/>
        <v>5.2509689658243072E-5</v>
      </c>
      <c r="S31">
        <f t="shared" si="41"/>
        <v>8.5788113104205756E-5</v>
      </c>
      <c r="T31">
        <f t="shared" si="41"/>
        <v>4.2156814787172899E-5</v>
      </c>
      <c r="U31">
        <f t="shared" si="41"/>
        <v>2.5618872228105593E-5</v>
      </c>
      <c r="V31">
        <f t="shared" si="41"/>
        <v>2.3199057349276071E-5</v>
      </c>
      <c r="W31">
        <f t="shared" si="41"/>
        <v>8.3423953502576229E-5</v>
      </c>
      <c r="X31">
        <f t="shared" si="41"/>
        <v>3.4333250824383058E-5</v>
      </c>
      <c r="Y31">
        <f t="shared" si="41"/>
        <v>1.1719431191708922E-4</v>
      </c>
    </row>
    <row r="32" spans="1:25" x14ac:dyDescent="0.55000000000000004">
      <c r="A32">
        <f t="shared" si="29"/>
        <v>1.9477189087494123E-5</v>
      </c>
      <c r="B32">
        <f t="shared" si="30"/>
        <v>1.3724826556281138E-5</v>
      </c>
      <c r="C32">
        <f t="shared" si="31"/>
        <v>0</v>
      </c>
      <c r="D32">
        <f t="shared" si="32"/>
        <v>2.3066634182298902E-5</v>
      </c>
      <c r="E32">
        <f t="shared" si="33"/>
        <v>8.8448265218996807E-6</v>
      </c>
      <c r="F32">
        <f t="shared" si="34"/>
        <v>1.2926272369093885E-5</v>
      </c>
      <c r="G32">
        <f t="shared" si="35"/>
        <v>7.7402104218813069E-6</v>
      </c>
      <c r="H32">
        <f t="shared" si="36"/>
        <v>7.7614899086773303E-6</v>
      </c>
      <c r="I32">
        <f t="shared" si="37"/>
        <v>2.6062489846520804E-5</v>
      </c>
      <c r="J32">
        <f t="shared" si="38"/>
        <v>3.9671372937547801E-5</v>
      </c>
      <c r="K32">
        <f t="shared" si="39"/>
        <v>1.3711503528059934E-5</v>
      </c>
      <c r="L32">
        <f t="shared" si="40"/>
        <v>2.3132757859851041E-5</v>
      </c>
      <c r="N32">
        <f t="shared" ref="N32:Y32" si="42">SQRT(N4^2+N18^2/2)</f>
        <v>8.2634714893318299E-5</v>
      </c>
      <c r="O32">
        <f t="shared" si="42"/>
        <v>5.8229507571333618E-5</v>
      </c>
      <c r="P32">
        <f t="shared" si="42"/>
        <v>0</v>
      </c>
      <c r="Q32">
        <f t="shared" si="42"/>
        <v>9.7863440696717788E-5</v>
      </c>
      <c r="R32">
        <f t="shared" si="42"/>
        <v>3.7525420872323338E-5</v>
      </c>
      <c r="S32">
        <f t="shared" si="42"/>
        <v>5.4841529085903506E-5</v>
      </c>
      <c r="T32">
        <f t="shared" si="42"/>
        <v>3.2838931662738358E-5</v>
      </c>
      <c r="U32">
        <f t="shared" si="42"/>
        <v>3.2929212879220182E-5</v>
      </c>
      <c r="V32">
        <f t="shared" si="42"/>
        <v>1.105737798304824E-4</v>
      </c>
      <c r="W32">
        <f t="shared" si="42"/>
        <v>1.683113809387232E-4</v>
      </c>
      <c r="X32">
        <f t="shared" si="42"/>
        <v>5.8172982749726694E-5</v>
      </c>
      <c r="Y32">
        <f t="shared" si="42"/>
        <v>9.8143979701482455E-5</v>
      </c>
    </row>
    <row r="33" spans="1:25" x14ac:dyDescent="0.55000000000000004">
      <c r="A33">
        <f t="shared" si="29"/>
        <v>6.7267977704848537E-5</v>
      </c>
      <c r="B33">
        <f t="shared" si="30"/>
        <v>1.9562226157827746E-5</v>
      </c>
      <c r="C33">
        <f t="shared" si="31"/>
        <v>1.2820525608960033E-5</v>
      </c>
      <c r="D33">
        <f t="shared" si="32"/>
        <v>0</v>
      </c>
      <c r="E33">
        <f t="shared" si="33"/>
        <v>8.1372331071439767E-6</v>
      </c>
      <c r="F33">
        <f t="shared" si="34"/>
        <v>1.6616311023810308E-5</v>
      </c>
      <c r="G33">
        <f t="shared" si="35"/>
        <v>6.6494572246537539E-6</v>
      </c>
      <c r="H33">
        <f t="shared" si="36"/>
        <v>9.4247155591030966E-6</v>
      </c>
      <c r="I33">
        <f t="shared" si="37"/>
        <v>1.1819493453612977E-5</v>
      </c>
      <c r="J33">
        <f t="shared" si="38"/>
        <v>2.1437680961102117E-5</v>
      </c>
      <c r="K33">
        <f t="shared" si="39"/>
        <v>1.4002214619480734E-5</v>
      </c>
      <c r="L33">
        <f t="shared" si="40"/>
        <v>2.8825649229462294E-5</v>
      </c>
      <c r="N33">
        <f t="shared" ref="N33:Y33" si="43">SQRT(N5^2+N19^2/2)</f>
        <v>2.8539385915082334E-4</v>
      </c>
      <c r="O33">
        <f t="shared" si="43"/>
        <v>8.2995496627829153E-5</v>
      </c>
      <c r="P33">
        <f t="shared" si="43"/>
        <v>5.4392883578828583E-5</v>
      </c>
      <c r="Q33">
        <f t="shared" si="43"/>
        <v>0</v>
      </c>
      <c r="R33">
        <f t="shared" si="43"/>
        <v>3.4523356260943111E-5</v>
      </c>
      <c r="S33">
        <f t="shared" si="43"/>
        <v>7.0497037219446315E-5</v>
      </c>
      <c r="T33">
        <f t="shared" si="43"/>
        <v>2.8211257768575295E-5</v>
      </c>
      <c r="U33">
        <f t="shared" si="43"/>
        <v>3.9985681695576979E-5</v>
      </c>
      <c r="V33">
        <f t="shared" si="43"/>
        <v>5.0145863827438449E-5</v>
      </c>
      <c r="W33">
        <f t="shared" si="43"/>
        <v>9.0952377483054288E-5</v>
      </c>
      <c r="X33">
        <f t="shared" si="43"/>
        <v>5.9406365454385436E-5</v>
      </c>
      <c r="Y33">
        <f t="shared" si="43"/>
        <v>1.2229687225354539E-4</v>
      </c>
    </row>
    <row r="34" spans="1:25" x14ac:dyDescent="0.55000000000000004">
      <c r="A34">
        <f t="shared" si="29"/>
        <v>8.6192020141078039E-6</v>
      </c>
      <c r="B34">
        <f t="shared" si="30"/>
        <v>1.8627600670778833E-5</v>
      </c>
      <c r="C34">
        <f t="shared" si="31"/>
        <v>5.7463237091204683E-6</v>
      </c>
      <c r="D34">
        <f t="shared" si="32"/>
        <v>1.6217131587383145E-5</v>
      </c>
      <c r="E34">
        <f t="shared" si="33"/>
        <v>0</v>
      </c>
      <c r="F34">
        <f t="shared" si="34"/>
        <v>2.838877842563854E-5</v>
      </c>
      <c r="G34">
        <f t="shared" si="35"/>
        <v>5.4789303778201089E-6</v>
      </c>
      <c r="H34">
        <f t="shared" si="36"/>
        <v>8.9869292209575123E-6</v>
      </c>
      <c r="I34">
        <f t="shared" si="37"/>
        <v>7.0800031922662306E-6</v>
      </c>
      <c r="J34">
        <f t="shared" si="38"/>
        <v>1.541689101480905E-5</v>
      </c>
      <c r="K34">
        <f t="shared" si="39"/>
        <v>8.1186270909865048E-6</v>
      </c>
      <c r="L34">
        <f t="shared" si="40"/>
        <v>3.2958181122484603E-5</v>
      </c>
      <c r="N34">
        <f t="shared" ref="N34:Y34" si="44">SQRT(N6^2+N20^2/2)</f>
        <v>3.6568177155554257E-5</v>
      </c>
      <c r="O34">
        <f t="shared" si="44"/>
        <v>7.9030216509256752E-5</v>
      </c>
      <c r="P34">
        <f t="shared" si="44"/>
        <v>2.4379586769672701E-5</v>
      </c>
      <c r="Q34">
        <f t="shared" si="44"/>
        <v>6.8803462300999076E-5</v>
      </c>
      <c r="R34">
        <f t="shared" si="44"/>
        <v>0</v>
      </c>
      <c r="S34">
        <f t="shared" si="44"/>
        <v>1.2044338640622822E-4</v>
      </c>
      <c r="T34">
        <f t="shared" si="44"/>
        <v>2.324513294283343E-5</v>
      </c>
      <c r="U34">
        <f t="shared" si="44"/>
        <v>3.812831156509556E-5</v>
      </c>
      <c r="V34">
        <f t="shared" si="44"/>
        <v>3.003790960844313E-5</v>
      </c>
      <c r="W34">
        <f t="shared" si="44"/>
        <v>6.5408329088312598E-5</v>
      </c>
      <c r="X34">
        <f t="shared" si="44"/>
        <v>3.4444417619768226E-5</v>
      </c>
      <c r="Y34">
        <f t="shared" si="44"/>
        <v>1.3982972020369991E-4</v>
      </c>
    </row>
    <row r="35" spans="1:25" x14ac:dyDescent="0.55000000000000004">
      <c r="A35">
        <f t="shared" si="29"/>
        <v>8.315222287467727E-6</v>
      </c>
      <c r="B35">
        <f t="shared" si="30"/>
        <v>1.6778832403060709E-5</v>
      </c>
      <c r="C35">
        <f t="shared" si="31"/>
        <v>6.0101111988464921E-6</v>
      </c>
      <c r="D35">
        <f t="shared" si="32"/>
        <v>1.3827019144504721E-5</v>
      </c>
      <c r="E35">
        <f t="shared" si="33"/>
        <v>1.3532277884746528E-5</v>
      </c>
      <c r="F35">
        <f t="shared" si="34"/>
        <v>0</v>
      </c>
      <c r="G35">
        <f t="shared" si="35"/>
        <v>7.9192113480447034E-6</v>
      </c>
      <c r="H35">
        <f t="shared" si="36"/>
        <v>1.6236052606776071E-5</v>
      </c>
      <c r="I35">
        <f t="shared" si="37"/>
        <v>1.0198480765413053E-5</v>
      </c>
      <c r="J35">
        <f t="shared" si="38"/>
        <v>1.3666859718402762E-5</v>
      </c>
      <c r="K35">
        <f t="shared" si="39"/>
        <v>1.3008489070699181E-5</v>
      </c>
      <c r="L35">
        <f t="shared" si="40"/>
        <v>2.0968523946620563E-5</v>
      </c>
      <c r="N35">
        <f t="shared" ref="N35:Y35" si="45">SQRT(N7^2+N21^2/2)</f>
        <v>3.5278500399251668E-5</v>
      </c>
      <c r="O35">
        <f t="shared" si="45"/>
        <v>7.1186557035580808E-5</v>
      </c>
      <c r="P35">
        <f t="shared" si="45"/>
        <v>2.5498742306337389E-5</v>
      </c>
      <c r="Q35">
        <f t="shared" si="45"/>
        <v>5.8663074004053012E-5</v>
      </c>
      <c r="R35">
        <f t="shared" si="45"/>
        <v>5.7412592743230115E-5</v>
      </c>
      <c r="S35">
        <f t="shared" si="45"/>
        <v>0</v>
      </c>
      <c r="T35">
        <f t="shared" si="45"/>
        <v>3.3598368275111218E-5</v>
      </c>
      <c r="U35">
        <f t="shared" si="45"/>
        <v>6.8883737387717277E-5</v>
      </c>
      <c r="V35">
        <f t="shared" si="45"/>
        <v>4.3268489442144846E-5</v>
      </c>
      <c r="W35">
        <f t="shared" si="45"/>
        <v>5.7983575106447169E-5</v>
      </c>
      <c r="X35">
        <f t="shared" si="45"/>
        <v>5.5190345009294881E-5</v>
      </c>
      <c r="Y35">
        <f t="shared" si="45"/>
        <v>8.8961912844767445E-5</v>
      </c>
    </row>
    <row r="36" spans="1:25" x14ac:dyDescent="0.55000000000000004">
      <c r="A36">
        <f t="shared" si="29"/>
        <v>4.7402022132499792E-6</v>
      </c>
      <c r="B36">
        <f t="shared" si="30"/>
        <v>1.3179763028977418E-5</v>
      </c>
      <c r="C36">
        <f t="shared" si="31"/>
        <v>5.7004799876852474E-6</v>
      </c>
      <c r="D36">
        <f t="shared" si="32"/>
        <v>1.5387940970448258E-5</v>
      </c>
      <c r="E36">
        <f t="shared" si="33"/>
        <v>1.0835856908431376E-5</v>
      </c>
      <c r="F36">
        <f t="shared" si="34"/>
        <v>1.6391060986098492E-5</v>
      </c>
      <c r="G36">
        <f t="shared" si="35"/>
        <v>0</v>
      </c>
      <c r="H36">
        <f t="shared" si="36"/>
        <v>2.412482163146497E-5</v>
      </c>
      <c r="I36">
        <f t="shared" si="37"/>
        <v>9.9628763618997091E-6</v>
      </c>
      <c r="J36">
        <f t="shared" si="38"/>
        <v>1.6128567791344651E-5</v>
      </c>
      <c r="K36">
        <f t="shared" si="39"/>
        <v>1.3396892951352566E-5</v>
      </c>
      <c r="L36">
        <f t="shared" si="40"/>
        <v>4.7536452063127302E-5</v>
      </c>
      <c r="N36">
        <f t="shared" ref="N36:Y36" si="46">SQRT(N8^2+N22^2/2)</f>
        <v>2.0110974775107246E-5</v>
      </c>
      <c r="O36">
        <f t="shared" si="46"/>
        <v>5.5916998873330096E-5</v>
      </c>
      <c r="P36">
        <f t="shared" si="46"/>
        <v>2.4185088331862671E-5</v>
      </c>
      <c r="Q36">
        <f t="shared" si="46"/>
        <v>6.5285504452213585E-5</v>
      </c>
      <c r="R36">
        <f t="shared" si="46"/>
        <v>4.5972647399513541E-5</v>
      </c>
      <c r="S36">
        <f t="shared" si="46"/>
        <v>6.9541382244675003E-5</v>
      </c>
      <c r="T36">
        <f t="shared" si="46"/>
        <v>0</v>
      </c>
      <c r="U36">
        <f t="shared" si="46"/>
        <v>1.0235294982314872E-4</v>
      </c>
      <c r="V36">
        <f t="shared" si="46"/>
        <v>4.2268904613734665E-5</v>
      </c>
      <c r="W36">
        <f t="shared" si="46"/>
        <v>6.8427717936520428E-5</v>
      </c>
      <c r="X36">
        <f t="shared" si="46"/>
        <v>5.6838203116389953E-5</v>
      </c>
      <c r="Y36">
        <f t="shared" si="46"/>
        <v>2.0168008564431936E-4</v>
      </c>
    </row>
    <row r="37" spans="1:25" x14ac:dyDescent="0.55000000000000004">
      <c r="A37">
        <f t="shared" si="29"/>
        <v>1.0070331601417107E-5</v>
      </c>
      <c r="B37">
        <f t="shared" si="30"/>
        <v>1.2614602134034988E-5</v>
      </c>
      <c r="C37">
        <f t="shared" si="31"/>
        <v>5.7019540440098243E-6</v>
      </c>
      <c r="D37">
        <f t="shared" si="32"/>
        <v>1.8039213452919729E-5</v>
      </c>
      <c r="E37">
        <f t="shared" si="33"/>
        <v>1.2382626244965161E-5</v>
      </c>
      <c r="F37">
        <f t="shared" si="34"/>
        <v>2.0904253317207961E-5</v>
      </c>
      <c r="G37">
        <f t="shared" si="35"/>
        <v>2.0787982090681628E-5</v>
      </c>
      <c r="H37">
        <f t="shared" si="36"/>
        <v>0</v>
      </c>
      <c r="I37">
        <f t="shared" si="37"/>
        <v>7.6375991211243868E-6</v>
      </c>
      <c r="J37">
        <f t="shared" si="38"/>
        <v>1.5629018275310832E-5</v>
      </c>
      <c r="K37">
        <f t="shared" si="39"/>
        <v>1.5135215825682833E-5</v>
      </c>
      <c r="L37">
        <f t="shared" si="40"/>
        <v>2.8796283236730395E-5</v>
      </c>
      <c r="N37">
        <f t="shared" ref="N37:Y37" si="47">SQRT(N9^2+N23^2/2)</f>
        <v>4.2724798584955318E-5</v>
      </c>
      <c r="O37">
        <f t="shared" si="47"/>
        <v>5.3519224265678599E-5</v>
      </c>
      <c r="P37">
        <f t="shared" si="47"/>
        <v>2.4191342223200427E-5</v>
      </c>
      <c r="Q37">
        <f t="shared" si="47"/>
        <v>7.6533900958986799E-5</v>
      </c>
      <c r="R37">
        <f t="shared" si="47"/>
        <v>5.2535033920280278E-5</v>
      </c>
      <c r="S37">
        <f t="shared" si="47"/>
        <v>8.8689235657434773E-5</v>
      </c>
      <c r="T37">
        <f t="shared" si="47"/>
        <v>8.8195938621032886E-5</v>
      </c>
      <c r="U37">
        <f t="shared" si="47"/>
        <v>0</v>
      </c>
      <c r="V37">
        <f t="shared" si="47"/>
        <v>3.2403588783188811E-5</v>
      </c>
      <c r="W37">
        <f t="shared" si="47"/>
        <v>6.6308308834564614E-5</v>
      </c>
      <c r="X37">
        <f t="shared" si="47"/>
        <v>6.4213282470373687E-5</v>
      </c>
      <c r="Y37">
        <f t="shared" si="47"/>
        <v>1.2217228289796339E-4</v>
      </c>
    </row>
    <row r="38" spans="1:25" x14ac:dyDescent="0.55000000000000004">
      <c r="A38">
        <f t="shared" si="29"/>
        <v>1.4511041115302515E-5</v>
      </c>
      <c r="B38">
        <f t="shared" si="30"/>
        <v>1.3607275360997147E-5</v>
      </c>
      <c r="C38">
        <f t="shared" si="31"/>
        <v>2.434961827729544E-5</v>
      </c>
      <c r="D38">
        <f t="shared" si="32"/>
        <v>2.6072694006373796E-5</v>
      </c>
      <c r="E38">
        <f t="shared" si="33"/>
        <v>9.5537721346073555E-6</v>
      </c>
      <c r="F38">
        <f t="shared" si="34"/>
        <v>1.2726856701479751E-5</v>
      </c>
      <c r="G38">
        <f t="shared" si="35"/>
        <v>7.0320114009079944E-6</v>
      </c>
      <c r="H38">
        <f t="shared" si="36"/>
        <v>9.4980794933765432E-6</v>
      </c>
      <c r="I38">
        <f t="shared" si="37"/>
        <v>0</v>
      </c>
      <c r="J38">
        <f t="shared" si="38"/>
        <v>2.3980332503949983E-5</v>
      </c>
      <c r="K38">
        <f t="shared" si="39"/>
        <v>9.2812688922366659E-6</v>
      </c>
      <c r="L38">
        <f t="shared" si="40"/>
        <v>2.426041693917275E-5</v>
      </c>
      <c r="N38">
        <f t="shared" ref="N38:Y38" si="48">SQRT(N10^2+N24^2/2)</f>
        <v>6.1565133448243257E-5</v>
      </c>
      <c r="O38">
        <f t="shared" si="48"/>
        <v>5.7730780087402252E-5</v>
      </c>
      <c r="P38">
        <f t="shared" si="48"/>
        <v>1.0330668121907701E-4</v>
      </c>
      <c r="Q38">
        <f t="shared" si="48"/>
        <v>1.1061707241425257E-4</v>
      </c>
      <c r="R38">
        <f t="shared" si="48"/>
        <v>4.0533222373751628E-5</v>
      </c>
      <c r="S38">
        <f t="shared" si="48"/>
        <v>5.3995480060834726E-5</v>
      </c>
      <c r="T38">
        <f t="shared" si="48"/>
        <v>2.9834297681778939E-5</v>
      </c>
      <c r="U38">
        <f t="shared" si="48"/>
        <v>4.0296938508092647E-5</v>
      </c>
      <c r="V38">
        <f t="shared" si="48"/>
        <v>0</v>
      </c>
      <c r="W38">
        <f t="shared" si="48"/>
        <v>1.0173993437190728E-4</v>
      </c>
      <c r="X38">
        <f t="shared" si="48"/>
        <v>3.9377089030297809E-5</v>
      </c>
      <c r="Y38">
        <f t="shared" si="48"/>
        <v>1.0292823199261221E-4</v>
      </c>
    </row>
    <row r="39" spans="1:25" x14ac:dyDescent="0.55000000000000004">
      <c r="A39">
        <f t="shared" si="29"/>
        <v>1.4743332543560157E-5</v>
      </c>
      <c r="B39">
        <f t="shared" si="30"/>
        <v>3.2546495756071811E-5</v>
      </c>
      <c r="C39">
        <f t="shared" si="31"/>
        <v>1.2215686697848794E-5</v>
      </c>
      <c r="D39">
        <f t="shared" si="32"/>
        <v>2.029725422317019E-5</v>
      </c>
      <c r="E39">
        <f t="shared" si="33"/>
        <v>1.1569160700327401E-5</v>
      </c>
      <c r="F39">
        <f t="shared" si="34"/>
        <v>1.2243146538369949E-5</v>
      </c>
      <c r="G39">
        <f t="shared" si="35"/>
        <v>2.3974330167076619E-5</v>
      </c>
      <c r="H39">
        <f t="shared" si="36"/>
        <v>1.3010422139577179E-5</v>
      </c>
      <c r="I39">
        <f t="shared" si="37"/>
        <v>1.4397761171446068E-5</v>
      </c>
      <c r="J39">
        <f t="shared" si="38"/>
        <v>0</v>
      </c>
      <c r="K39">
        <f t="shared" si="39"/>
        <v>8.0976294890850632E-6</v>
      </c>
      <c r="L39">
        <f t="shared" si="40"/>
        <v>2.0818841834321622E-5</v>
      </c>
      <c r="N39">
        <f t="shared" ref="N39:Y39" si="49">SQRT(N11^2+N25^2/2)</f>
        <v>6.255066251303818E-5</v>
      </c>
      <c r="O39">
        <f t="shared" si="49"/>
        <v>1.3808308711786538E-4</v>
      </c>
      <c r="P39">
        <f t="shared" si="49"/>
        <v>5.1826769405395117E-5</v>
      </c>
      <c r="Q39">
        <f t="shared" si="49"/>
        <v>8.6113956604025587E-5</v>
      </c>
      <c r="R39">
        <f t="shared" si="49"/>
        <v>4.9083791903030473E-5</v>
      </c>
      <c r="S39">
        <f t="shared" si="49"/>
        <v>5.1943271642051972E-5</v>
      </c>
      <c r="T39">
        <f t="shared" si="49"/>
        <v>1.0171446861327055E-4</v>
      </c>
      <c r="U39">
        <f t="shared" si="49"/>
        <v>5.5198546325967676E-5</v>
      </c>
      <c r="V39">
        <f t="shared" si="49"/>
        <v>6.1084527349403308E-5</v>
      </c>
      <c r="W39">
        <f t="shared" si="49"/>
        <v>0</v>
      </c>
      <c r="X39">
        <f t="shared" si="49"/>
        <v>3.4355332339609234E-5</v>
      </c>
      <c r="Y39">
        <f t="shared" si="49"/>
        <v>8.8326865424994005E-5</v>
      </c>
    </row>
    <row r="40" spans="1:25" x14ac:dyDescent="0.55000000000000004">
      <c r="A40">
        <f t="shared" si="29"/>
        <v>7.9094226499157319E-6</v>
      </c>
      <c r="B40">
        <f t="shared" si="30"/>
        <v>9.5206001830241789E-6</v>
      </c>
      <c r="C40">
        <f t="shared" si="31"/>
        <v>1.0382418072876858E-5</v>
      </c>
      <c r="D40">
        <f t="shared" si="32"/>
        <v>1.5794530864827864E-5</v>
      </c>
      <c r="E40">
        <f t="shared" si="33"/>
        <v>9.3406725508659175E-6</v>
      </c>
      <c r="F40">
        <f t="shared" si="34"/>
        <v>1.8207049431470219E-5</v>
      </c>
      <c r="G40">
        <f t="shared" si="35"/>
        <v>7.9172557875188045E-6</v>
      </c>
      <c r="H40">
        <f t="shared" si="36"/>
        <v>2.2753633875987812E-5</v>
      </c>
      <c r="I40">
        <f t="shared" si="37"/>
        <v>4.7101969512961988E-6</v>
      </c>
      <c r="J40">
        <f t="shared" si="38"/>
        <v>1.2693554495195584E-5</v>
      </c>
      <c r="K40">
        <f t="shared" si="39"/>
        <v>0</v>
      </c>
      <c r="L40">
        <f t="shared" si="40"/>
        <v>1.6456331199267962E-5</v>
      </c>
      <c r="N40">
        <f t="shared" ref="N40:Y40" si="50">SQRT(N12^2+N26^2/2)</f>
        <v>3.3556838346155316E-5</v>
      </c>
      <c r="O40">
        <f t="shared" si="50"/>
        <v>4.0392485702293687E-5</v>
      </c>
      <c r="P40">
        <f t="shared" si="50"/>
        <v>4.4048869346669951E-5</v>
      </c>
      <c r="Q40">
        <f t="shared" si="50"/>
        <v>6.7010519281080033E-5</v>
      </c>
      <c r="R40">
        <f t="shared" si="50"/>
        <v>3.9629117409362021E-5</v>
      </c>
      <c r="S40">
        <f t="shared" si="50"/>
        <v>7.7245968710347598E-5</v>
      </c>
      <c r="T40">
        <f t="shared" si="50"/>
        <v>3.3590071534457918E-5</v>
      </c>
      <c r="U40">
        <f t="shared" si="50"/>
        <v>9.6535492862081561E-5</v>
      </c>
      <c r="V40">
        <f t="shared" si="50"/>
        <v>1.9983673229914465E-5</v>
      </c>
      <c r="W40">
        <f t="shared" si="50"/>
        <v>5.3854190765482678E-5</v>
      </c>
      <c r="X40">
        <f t="shared" si="50"/>
        <v>0</v>
      </c>
      <c r="Y40">
        <f t="shared" si="50"/>
        <v>6.9818300306724747E-5</v>
      </c>
    </row>
    <row r="41" spans="1:25" x14ac:dyDescent="0.55000000000000004">
      <c r="A41">
        <f t="shared" si="29"/>
        <v>2.0433873641578584E-5</v>
      </c>
      <c r="B41">
        <f t="shared" si="30"/>
        <v>1.1529434374677711E-5</v>
      </c>
      <c r="C41">
        <f t="shared" si="31"/>
        <v>1.3181013357192989E-5</v>
      </c>
      <c r="D41">
        <f t="shared" si="32"/>
        <v>1.8351308195875302E-5</v>
      </c>
      <c r="E41">
        <f t="shared" si="33"/>
        <v>2.1084178001525219E-5</v>
      </c>
      <c r="F41">
        <f t="shared" si="34"/>
        <v>1.6951121931895838E-5</v>
      </c>
      <c r="G41">
        <f t="shared" si="35"/>
        <v>7.8883115062730635E-6</v>
      </c>
      <c r="H41">
        <f t="shared" si="36"/>
        <v>1.5282710378071031E-5</v>
      </c>
      <c r="I41">
        <f t="shared" si="37"/>
        <v>6.1922227061451863E-6</v>
      </c>
      <c r="J41">
        <f t="shared" si="38"/>
        <v>1.2805256437885187E-5</v>
      </c>
      <c r="K41">
        <f t="shared" si="39"/>
        <v>6.7933453831672659E-6</v>
      </c>
      <c r="L41">
        <f t="shared" si="40"/>
        <v>0</v>
      </c>
      <c r="N41">
        <f t="shared" ref="N41:Y41" si="51">SQRT(N13^2+N27^2/2)</f>
        <v>8.669358370721561E-5</v>
      </c>
      <c r="O41">
        <f t="shared" si="51"/>
        <v>4.8915247377479343E-5</v>
      </c>
      <c r="P41">
        <f t="shared" si="51"/>
        <v>5.5922303566689734E-5</v>
      </c>
      <c r="Q41">
        <f t="shared" si="51"/>
        <v>7.7858006813686157E-5</v>
      </c>
      <c r="R41">
        <f t="shared" si="51"/>
        <v>8.9452591443736268E-5</v>
      </c>
      <c r="S41">
        <f t="shared" si="51"/>
        <v>7.1917519600581334E-5</v>
      </c>
      <c r="T41">
        <f t="shared" si="51"/>
        <v>3.3467271349185312E-5</v>
      </c>
      <c r="U41">
        <f t="shared" si="51"/>
        <v>6.4839048859464306E-5</v>
      </c>
      <c r="V41">
        <f t="shared" si="51"/>
        <v>2.6271375996795449E-5</v>
      </c>
      <c r="W41">
        <f t="shared" si="51"/>
        <v>5.4328101972367852E-5</v>
      </c>
      <c r="X41">
        <f t="shared" si="51"/>
        <v>2.8821723524279389E-5</v>
      </c>
      <c r="Y41">
        <f t="shared" si="51"/>
        <v>0</v>
      </c>
    </row>
    <row r="43" spans="1:25" x14ac:dyDescent="0.55000000000000004">
      <c r="A43" t="s">
        <v>8</v>
      </c>
      <c r="N43" t="s">
        <v>7</v>
      </c>
    </row>
    <row r="44" spans="1:25" x14ac:dyDescent="0.55000000000000004">
      <c r="A44">
        <v>0</v>
      </c>
      <c r="B44" s="1">
        <v>1.0987E-5</v>
      </c>
      <c r="C44" s="1">
        <v>1.3934000000000001E-5</v>
      </c>
      <c r="D44" s="1">
        <v>3.5404999999999997E-5</v>
      </c>
      <c r="E44" s="1">
        <v>7.3680999999999998E-6</v>
      </c>
      <c r="F44" s="1">
        <v>1.1357E-5</v>
      </c>
      <c r="G44" s="1">
        <v>5.3303999999999998E-6</v>
      </c>
      <c r="H44" s="1">
        <v>6.6900999999999997E-6</v>
      </c>
      <c r="I44" s="1">
        <v>8.3309000000000001E-6</v>
      </c>
      <c r="J44" s="1">
        <v>1.3156000000000001E-5</v>
      </c>
      <c r="K44" s="1">
        <v>9.9910999999999999E-6</v>
      </c>
      <c r="L44" s="1">
        <v>2.1968999999999999E-5</v>
      </c>
      <c r="N44">
        <v>0</v>
      </c>
      <c r="O44" s="1">
        <v>4.6615E-5</v>
      </c>
      <c r="P44" s="1">
        <v>5.9116000000000001E-5</v>
      </c>
      <c r="Q44">
        <v>1.5020999999999999E-4</v>
      </c>
      <c r="R44" s="1">
        <v>3.1260000000000002E-5</v>
      </c>
      <c r="S44" s="1">
        <v>4.8183999999999998E-5</v>
      </c>
      <c r="T44" s="1">
        <v>2.2614999999999999E-5</v>
      </c>
      <c r="U44" s="1">
        <v>2.8384000000000001E-5</v>
      </c>
      <c r="V44" s="1">
        <v>3.5345000000000001E-5</v>
      </c>
      <c r="W44" s="1">
        <v>5.5816000000000002E-5</v>
      </c>
      <c r="X44" s="1">
        <v>4.2388999999999997E-5</v>
      </c>
      <c r="Y44" s="1">
        <v>9.3207000000000004E-5</v>
      </c>
    </row>
    <row r="45" spans="1:25" x14ac:dyDescent="0.55000000000000004">
      <c r="A45" s="1">
        <v>8.4237000000000003E-6</v>
      </c>
      <c r="B45">
        <v>0</v>
      </c>
      <c r="C45" s="1">
        <v>6.3196999999999998E-6</v>
      </c>
      <c r="D45" s="1">
        <v>1.8022000000000001E-5</v>
      </c>
      <c r="E45" s="1">
        <v>9.1701000000000005E-6</v>
      </c>
      <c r="F45" s="1">
        <v>1.4683E-5</v>
      </c>
      <c r="G45" s="1">
        <v>7.9926000000000004E-6</v>
      </c>
      <c r="H45" s="1">
        <v>5.1069000000000002E-6</v>
      </c>
      <c r="I45" s="1">
        <v>4.9711999999999999E-6</v>
      </c>
      <c r="J45" s="1">
        <v>1.4516E-5</v>
      </c>
      <c r="K45" s="1">
        <v>6.5199E-6</v>
      </c>
      <c r="L45" s="1">
        <v>1.9828999999999999E-5</v>
      </c>
      <c r="N45" s="1">
        <v>3.5738999999999998E-5</v>
      </c>
      <c r="O45">
        <v>0</v>
      </c>
      <c r="P45" s="1">
        <v>2.6812E-5</v>
      </c>
      <c r="Q45" s="1">
        <v>7.6462000000000001E-5</v>
      </c>
      <c r="R45" s="1">
        <v>3.8906000000000003E-5</v>
      </c>
      <c r="S45" s="1">
        <v>6.2292999999999995E-5</v>
      </c>
      <c r="T45" s="1">
        <v>3.3909999999999999E-5</v>
      </c>
      <c r="U45" s="1">
        <v>2.1667000000000001E-5</v>
      </c>
      <c r="V45" s="1">
        <v>2.1090999999999998E-5</v>
      </c>
      <c r="W45" s="1">
        <v>6.1586000000000003E-5</v>
      </c>
      <c r="X45" s="1">
        <v>2.7662E-5</v>
      </c>
      <c r="Y45" s="1">
        <v>8.4126000000000001E-5</v>
      </c>
    </row>
    <row r="46" spans="1:25" x14ac:dyDescent="0.55000000000000004">
      <c r="A46" s="1">
        <v>1.5058999999999999E-5</v>
      </c>
      <c r="B46" s="1">
        <v>1.1216999999999999E-5</v>
      </c>
      <c r="C46">
        <v>0</v>
      </c>
      <c r="D46" s="1">
        <v>1.6807999999999999E-5</v>
      </c>
      <c r="E46" s="1">
        <v>6.8009000000000004E-6</v>
      </c>
      <c r="F46" s="1">
        <v>9.781E-6</v>
      </c>
      <c r="G46" s="1">
        <v>6.2245000000000003E-6</v>
      </c>
      <c r="H46" s="1">
        <v>5.9219E-6</v>
      </c>
      <c r="I46" s="1">
        <v>1.9250999999999999E-5</v>
      </c>
      <c r="J46" s="1">
        <v>2.8759999999999999E-5</v>
      </c>
      <c r="K46" s="1">
        <v>1.0572E-5</v>
      </c>
      <c r="L46" s="1">
        <v>1.6629999999999998E-5</v>
      </c>
      <c r="N46" s="1">
        <v>6.3891000000000002E-5</v>
      </c>
      <c r="O46" s="1">
        <v>4.7590999999999999E-5</v>
      </c>
      <c r="P46">
        <v>0</v>
      </c>
      <c r="Q46" s="1">
        <v>7.1310000000000007E-5</v>
      </c>
      <c r="R46" s="1">
        <v>2.8853999999999999E-5</v>
      </c>
      <c r="S46" s="1">
        <v>4.1496999999999999E-5</v>
      </c>
      <c r="T46" s="1">
        <v>2.6407999999999999E-5</v>
      </c>
      <c r="U46" s="1">
        <v>2.5125000000000001E-5</v>
      </c>
      <c r="V46" s="1">
        <v>8.1675999999999995E-5</v>
      </c>
      <c r="W46">
        <v>1.2202E-4</v>
      </c>
      <c r="X46" s="1">
        <v>4.4851999999999997E-5</v>
      </c>
      <c r="Y46" s="1">
        <v>7.0555999999999993E-5</v>
      </c>
    </row>
    <row r="47" spans="1:25" x14ac:dyDescent="0.55000000000000004">
      <c r="A47" s="1">
        <v>4.8405000000000002E-5</v>
      </c>
      <c r="B47" s="1">
        <v>1.7263999999999999E-5</v>
      </c>
      <c r="C47" s="1">
        <v>9.2173999999999992E-6</v>
      </c>
      <c r="D47">
        <v>0</v>
      </c>
      <c r="E47" s="1">
        <v>6.0986999999999997E-6</v>
      </c>
      <c r="F47" s="1">
        <v>1.226E-5</v>
      </c>
      <c r="G47" s="1">
        <v>5.1447000000000001E-6</v>
      </c>
      <c r="H47" s="1">
        <v>8.1419999999999993E-6</v>
      </c>
      <c r="I47" s="1">
        <v>8.6157999999999997E-6</v>
      </c>
      <c r="J47" s="1">
        <v>1.5393E-5</v>
      </c>
      <c r="K47" s="1">
        <v>1.0618999999999999E-5</v>
      </c>
      <c r="L47" s="1">
        <v>2.0917999999999999E-5</v>
      </c>
      <c r="N47">
        <v>2.0536999999999999E-4</v>
      </c>
      <c r="O47" s="1">
        <v>7.3246999999999999E-5</v>
      </c>
      <c r="P47" s="1">
        <v>3.9106000000000001E-5</v>
      </c>
      <c r="Q47">
        <v>0</v>
      </c>
      <c r="R47" s="1">
        <v>2.5874999999999999E-5</v>
      </c>
      <c r="S47" s="1">
        <v>5.2014E-5</v>
      </c>
      <c r="T47" s="1">
        <v>2.1827E-5</v>
      </c>
      <c r="U47" s="1">
        <v>3.4544E-5</v>
      </c>
      <c r="V47" s="1">
        <v>3.6554000000000003E-5</v>
      </c>
      <c r="W47" s="1">
        <v>6.5308000000000006E-5</v>
      </c>
      <c r="X47" s="1">
        <v>4.5050999999999999E-5</v>
      </c>
      <c r="Y47" s="1">
        <v>8.8745000000000005E-5</v>
      </c>
    </row>
    <row r="48" spans="1:25" x14ac:dyDescent="0.55000000000000004">
      <c r="A48" s="1">
        <v>6.1956999999999998E-6</v>
      </c>
      <c r="B48" s="1">
        <v>1.3730000000000001E-5</v>
      </c>
      <c r="C48" s="1">
        <v>4.1775000000000002E-6</v>
      </c>
      <c r="D48" s="1">
        <v>1.1633E-5</v>
      </c>
      <c r="E48">
        <v>0</v>
      </c>
      <c r="F48" s="1">
        <v>2.0420000000000001E-5</v>
      </c>
      <c r="G48" s="1">
        <v>4.3506999999999997E-6</v>
      </c>
      <c r="H48" s="1">
        <v>6.9310000000000002E-6</v>
      </c>
      <c r="I48" s="1">
        <v>5.4689999999999996E-6</v>
      </c>
      <c r="J48" s="1">
        <v>1.1066999999999999E-5</v>
      </c>
      <c r="K48" s="1">
        <v>6.5083E-6</v>
      </c>
      <c r="L48" s="1">
        <v>2.3428999999999999E-5</v>
      </c>
      <c r="N48" s="1">
        <v>2.6285999999999999E-5</v>
      </c>
      <c r="O48" s="1">
        <v>5.8251999999999997E-5</v>
      </c>
      <c r="P48" s="1">
        <v>1.7723E-5</v>
      </c>
      <c r="Q48" s="1">
        <v>4.9357000000000002E-5</v>
      </c>
      <c r="R48">
        <v>0</v>
      </c>
      <c r="S48" s="1">
        <v>8.6636000000000002E-5</v>
      </c>
      <c r="T48" s="1">
        <v>1.8459000000000001E-5</v>
      </c>
      <c r="U48" s="1">
        <v>2.9405999999999999E-5</v>
      </c>
      <c r="V48" s="1">
        <v>2.3203000000000001E-5</v>
      </c>
      <c r="W48" s="1">
        <v>4.6953000000000003E-5</v>
      </c>
      <c r="X48" s="1">
        <v>2.7611999999999999E-5</v>
      </c>
      <c r="Y48" s="1">
        <v>9.9399000000000002E-5</v>
      </c>
    </row>
    <row r="49" spans="1:25" x14ac:dyDescent="0.55000000000000004">
      <c r="A49" s="1">
        <v>5.9885000000000003E-6</v>
      </c>
      <c r="B49" s="1">
        <v>1.2286999999999999E-5</v>
      </c>
      <c r="C49" s="1">
        <v>4.6655999999999998E-6</v>
      </c>
      <c r="D49" s="1">
        <v>9.8395999999999998E-6</v>
      </c>
      <c r="E49" s="1">
        <v>1.0200999999999999E-5</v>
      </c>
      <c r="F49">
        <v>0</v>
      </c>
      <c r="G49" s="1">
        <v>6.3486999999999999E-6</v>
      </c>
      <c r="H49" s="1">
        <v>1.2119999999999999E-5</v>
      </c>
      <c r="I49" s="1">
        <v>7.6414999999999996E-6</v>
      </c>
      <c r="J49" s="1">
        <v>9.8505E-6</v>
      </c>
      <c r="K49" s="1">
        <v>9.7581000000000006E-6</v>
      </c>
      <c r="L49" s="1">
        <v>1.5398999999999999E-5</v>
      </c>
      <c r="N49" s="1">
        <v>2.5406999999999999E-5</v>
      </c>
      <c r="O49" s="1">
        <v>5.2130999999999999E-5</v>
      </c>
      <c r="P49" s="1">
        <v>1.9794000000000001E-5</v>
      </c>
      <c r="Q49" s="1">
        <v>4.1746000000000003E-5</v>
      </c>
      <c r="R49" s="1">
        <v>4.3278999999999997E-5</v>
      </c>
      <c r="S49">
        <v>0</v>
      </c>
      <c r="T49" s="1">
        <v>2.6934999999999999E-5</v>
      </c>
      <c r="U49" s="1">
        <v>5.1418999999999997E-5</v>
      </c>
      <c r="V49" s="1">
        <v>3.2419999999999998E-5</v>
      </c>
      <c r="W49" s="1">
        <v>4.1792000000000002E-5</v>
      </c>
      <c r="X49" s="1">
        <v>4.1399999999999997E-5</v>
      </c>
      <c r="Y49" s="1">
        <v>6.5331000000000002E-5</v>
      </c>
    </row>
    <row r="50" spans="1:25" x14ac:dyDescent="0.55000000000000004">
      <c r="A50" s="1">
        <v>3.5754999999999999E-6</v>
      </c>
      <c r="B50" s="1">
        <v>1.1175000000000001E-5</v>
      </c>
      <c r="C50" s="1">
        <v>4.5387000000000003E-6</v>
      </c>
      <c r="D50" s="1">
        <v>1.1148999999999999E-5</v>
      </c>
      <c r="E50" s="1">
        <v>8.1207E-6</v>
      </c>
      <c r="F50" s="1">
        <v>1.2326E-5</v>
      </c>
      <c r="G50">
        <v>0</v>
      </c>
      <c r="H50" s="1">
        <v>1.7815000000000001E-5</v>
      </c>
      <c r="I50" s="1">
        <v>7.5185000000000001E-6</v>
      </c>
      <c r="J50" s="1">
        <v>1.1515000000000001E-5</v>
      </c>
      <c r="K50" s="1">
        <v>1.1163E-5</v>
      </c>
      <c r="L50" s="1">
        <v>3.3828000000000002E-5</v>
      </c>
      <c r="N50" s="1">
        <v>1.517E-5</v>
      </c>
      <c r="O50" s="1">
        <v>4.7411999999999999E-5</v>
      </c>
      <c r="P50" s="1">
        <v>1.9256E-5</v>
      </c>
      <c r="Q50" s="1">
        <v>4.7299999999999998E-5</v>
      </c>
      <c r="R50" s="1">
        <v>3.4452999999999997E-5</v>
      </c>
      <c r="S50" s="1">
        <v>5.2293000000000002E-5</v>
      </c>
      <c r="T50">
        <v>0</v>
      </c>
      <c r="U50" s="1">
        <v>7.5582999999999998E-5</v>
      </c>
      <c r="V50" s="1">
        <v>3.1897999999999999E-5</v>
      </c>
      <c r="W50" s="1">
        <v>4.8854999999999999E-5</v>
      </c>
      <c r="X50" s="1">
        <v>4.7361999999999998E-5</v>
      </c>
      <c r="Y50">
        <v>1.4352000000000001E-4</v>
      </c>
    </row>
    <row r="51" spans="1:25" x14ac:dyDescent="0.55000000000000004">
      <c r="A51" s="1">
        <v>7.3814000000000002E-6</v>
      </c>
      <c r="B51" s="1">
        <v>9.7605000000000008E-6</v>
      </c>
      <c r="C51" s="1">
        <v>4.3467999999999996E-6</v>
      </c>
      <c r="D51" s="1">
        <v>1.3511E-5</v>
      </c>
      <c r="E51" s="1">
        <v>9.0481999999999992E-6</v>
      </c>
      <c r="F51" s="1">
        <v>1.5811000000000002E-5</v>
      </c>
      <c r="G51" s="1">
        <v>1.5098E-5</v>
      </c>
      <c r="H51">
        <v>0</v>
      </c>
      <c r="I51" s="1">
        <v>5.9499000000000004E-6</v>
      </c>
      <c r="J51" s="1">
        <v>1.131E-5</v>
      </c>
      <c r="K51" s="1">
        <v>1.1079E-5</v>
      </c>
      <c r="L51" s="1">
        <v>2.1831000000000002E-5</v>
      </c>
      <c r="N51" s="1">
        <v>3.1316999999999998E-5</v>
      </c>
      <c r="O51" s="1">
        <v>4.1409999999999998E-5</v>
      </c>
      <c r="P51" s="1">
        <v>1.8442000000000001E-5</v>
      </c>
      <c r="Q51" s="1">
        <v>5.7321000000000002E-5</v>
      </c>
      <c r="R51" s="1">
        <v>3.8387999999999999E-5</v>
      </c>
      <c r="S51" s="1">
        <v>6.7082000000000006E-5</v>
      </c>
      <c r="T51" s="1">
        <v>6.4053999999999994E-5</v>
      </c>
      <c r="U51">
        <v>0</v>
      </c>
      <c r="V51" s="1">
        <v>2.5242999999999999E-5</v>
      </c>
      <c r="W51" s="1">
        <v>4.7985999999999998E-5</v>
      </c>
      <c r="X51" s="1">
        <v>4.7002000000000002E-5</v>
      </c>
      <c r="Y51" s="1">
        <v>9.2621999999999995E-5</v>
      </c>
    </row>
    <row r="52" spans="1:25" x14ac:dyDescent="0.55000000000000004">
      <c r="A52" s="1">
        <v>1.0925E-5</v>
      </c>
      <c r="B52" s="1">
        <v>1.0920999999999999E-5</v>
      </c>
      <c r="C52" s="1">
        <v>1.8694000000000001E-5</v>
      </c>
      <c r="D52" s="1">
        <v>1.8805E-5</v>
      </c>
      <c r="E52" s="1">
        <v>7.5602000000000001E-6</v>
      </c>
      <c r="F52" s="1">
        <v>1.0093E-5</v>
      </c>
      <c r="G52" s="1">
        <v>5.5207000000000004E-6</v>
      </c>
      <c r="H52" s="1">
        <v>7.4016000000000004E-6</v>
      </c>
      <c r="I52">
        <v>0</v>
      </c>
      <c r="J52" s="1">
        <v>1.7968000000000001E-5</v>
      </c>
      <c r="K52" s="1">
        <v>7.4988000000000001E-6</v>
      </c>
      <c r="L52" s="1">
        <v>1.7439999999999999E-5</v>
      </c>
      <c r="N52" s="1">
        <v>4.6350000000000002E-5</v>
      </c>
      <c r="O52" s="1">
        <v>4.6334000000000001E-5</v>
      </c>
      <c r="P52" s="1">
        <v>7.9314000000000007E-5</v>
      </c>
      <c r="Q52" s="1">
        <v>7.9783999999999994E-5</v>
      </c>
      <c r="R52" s="1">
        <v>3.2075E-5</v>
      </c>
      <c r="S52" s="1">
        <v>4.2821999999999998E-5</v>
      </c>
      <c r="T52" s="1">
        <v>2.3422E-5</v>
      </c>
      <c r="U52" s="1">
        <v>3.1402000000000002E-5</v>
      </c>
      <c r="V52">
        <v>0</v>
      </c>
      <c r="W52" s="1">
        <v>7.6230999999999996E-5</v>
      </c>
      <c r="X52" s="1">
        <v>3.1814999999999999E-5</v>
      </c>
      <c r="Y52" s="1">
        <v>7.3990000000000001E-5</v>
      </c>
    </row>
    <row r="53" spans="1:25" x14ac:dyDescent="0.55000000000000004">
      <c r="A53" s="1">
        <v>1.0949E-5</v>
      </c>
      <c r="B53" s="1">
        <v>2.4609000000000001E-5</v>
      </c>
      <c r="C53" s="1">
        <v>9.7650000000000005E-6</v>
      </c>
      <c r="D53" s="1">
        <v>1.4912000000000001E-5</v>
      </c>
      <c r="E53" s="1">
        <v>8.7160999999999994E-6</v>
      </c>
      <c r="F53" s="1">
        <v>9.3314000000000001E-6</v>
      </c>
      <c r="G53" s="1">
        <v>1.7149000000000001E-5</v>
      </c>
      <c r="H53" s="1">
        <v>1.0175E-5</v>
      </c>
      <c r="I53" s="1">
        <v>1.2736E-5</v>
      </c>
      <c r="J53">
        <v>0</v>
      </c>
      <c r="K53" s="1">
        <v>6.5858999999999999E-6</v>
      </c>
      <c r="L53" s="1">
        <v>1.4936999999999999E-5</v>
      </c>
      <c r="N53" s="1">
        <v>4.6453999999999999E-5</v>
      </c>
      <c r="O53">
        <v>1.0441E-4</v>
      </c>
      <c r="P53" s="1">
        <v>4.1428999999999999E-5</v>
      </c>
      <c r="Q53" s="1">
        <v>6.3267000000000003E-5</v>
      </c>
      <c r="R53" s="1">
        <v>3.6979E-5</v>
      </c>
      <c r="S53" s="1">
        <v>3.9589999999999999E-5</v>
      </c>
      <c r="T53" s="1">
        <v>7.2757999999999997E-5</v>
      </c>
      <c r="U53" s="1">
        <v>4.3167999999999997E-5</v>
      </c>
      <c r="V53" s="1">
        <v>5.4036000000000002E-5</v>
      </c>
      <c r="W53">
        <v>0</v>
      </c>
      <c r="X53" s="1">
        <v>2.7942000000000001E-5</v>
      </c>
      <c r="Y53" s="1">
        <v>6.3372000000000002E-5</v>
      </c>
    </row>
    <row r="54" spans="1:25" x14ac:dyDescent="0.55000000000000004">
      <c r="A54" s="1">
        <v>6.2084999999999999E-6</v>
      </c>
      <c r="B54" s="1">
        <v>8.3594E-6</v>
      </c>
      <c r="C54" s="1">
        <v>7.5232999999999996E-6</v>
      </c>
      <c r="D54" s="1">
        <v>1.1663E-5</v>
      </c>
      <c r="E54" s="1">
        <v>7.3973999999999997E-6</v>
      </c>
      <c r="F54" s="1">
        <v>1.3562E-5</v>
      </c>
      <c r="G54" s="1">
        <v>6.8990999999999997E-6</v>
      </c>
      <c r="H54" s="1">
        <v>1.6384000000000001E-5</v>
      </c>
      <c r="I54" s="1">
        <v>4.3463000000000002E-6</v>
      </c>
      <c r="J54" s="1">
        <v>9.2516999999999999E-6</v>
      </c>
      <c r="K54">
        <v>0</v>
      </c>
      <c r="L54" s="1">
        <v>1.1931E-5</v>
      </c>
      <c r="N54" s="1">
        <v>2.6341000000000001E-5</v>
      </c>
      <c r="O54" s="1">
        <v>3.5466000000000002E-5</v>
      </c>
      <c r="P54" s="1">
        <v>3.1918999999999997E-5</v>
      </c>
      <c r="Q54" s="1">
        <v>4.9481000000000003E-5</v>
      </c>
      <c r="R54" s="1">
        <v>3.1384000000000003E-5</v>
      </c>
      <c r="S54" s="1">
        <v>5.7537000000000002E-5</v>
      </c>
      <c r="T54" s="1">
        <v>2.9271000000000001E-5</v>
      </c>
      <c r="U54" s="1">
        <v>6.9511000000000006E-5</v>
      </c>
      <c r="V54" s="1">
        <v>1.844E-5</v>
      </c>
      <c r="W54" s="1">
        <v>3.9252000000000003E-5</v>
      </c>
      <c r="X54">
        <v>0</v>
      </c>
      <c r="Y54" s="1">
        <v>5.0621000000000002E-5</v>
      </c>
    </row>
    <row r="55" spans="1:25" x14ac:dyDescent="0.55000000000000004">
      <c r="A55" s="1">
        <v>1.4956999999999999E-5</v>
      </c>
      <c r="B55" s="1">
        <v>1.0088000000000001E-5</v>
      </c>
      <c r="C55" s="1">
        <v>9.5007000000000004E-6</v>
      </c>
      <c r="D55" s="1">
        <v>1.501E-5</v>
      </c>
      <c r="E55" s="1">
        <v>1.5362E-5</v>
      </c>
      <c r="F55" s="1">
        <v>1.3220999999999999E-5</v>
      </c>
      <c r="G55" s="1">
        <v>6.3762E-6</v>
      </c>
      <c r="H55" s="1">
        <v>1.3602E-5</v>
      </c>
      <c r="I55" s="1">
        <v>5.2024000000000004E-6</v>
      </c>
      <c r="J55" s="1">
        <v>9.4282000000000006E-6</v>
      </c>
      <c r="K55" s="1">
        <v>5.6548999999999998E-6</v>
      </c>
      <c r="L55">
        <v>0</v>
      </c>
      <c r="N55" s="1">
        <v>6.3458000000000001E-5</v>
      </c>
      <c r="O55" s="1">
        <v>4.2799999999999997E-5</v>
      </c>
      <c r="P55" s="1">
        <v>4.0308000000000001E-5</v>
      </c>
      <c r="Q55" s="1">
        <v>6.3683000000000007E-5</v>
      </c>
      <c r="R55" s="1">
        <v>6.5177000000000003E-5</v>
      </c>
      <c r="S55" s="1">
        <v>5.6093E-5</v>
      </c>
      <c r="T55" s="1">
        <v>2.7052000000000001E-5</v>
      </c>
      <c r="U55" s="1">
        <v>5.7710000000000001E-5</v>
      </c>
      <c r="V55" s="1">
        <v>2.2072000000000001E-5</v>
      </c>
      <c r="W55" s="1">
        <v>4.0000999999999999E-5</v>
      </c>
      <c r="X55" s="1">
        <v>2.3992E-5</v>
      </c>
      <c r="Y55">
        <v>0</v>
      </c>
    </row>
    <row r="57" spans="1:25" x14ac:dyDescent="0.55000000000000004">
      <c r="A57" t="s">
        <v>0</v>
      </c>
      <c r="N57" t="s">
        <v>0</v>
      </c>
    </row>
    <row r="58" spans="1:25" x14ac:dyDescent="0.55000000000000004">
      <c r="A58">
        <f>A30-A44</f>
        <v>0</v>
      </c>
      <c r="B58">
        <f t="shared" ref="B58:L58" si="52">B30-B44</f>
        <v>1.705014044272091E-6</v>
      </c>
      <c r="C58">
        <f t="shared" si="52"/>
        <v>2.1105071675636054E-6</v>
      </c>
      <c r="D58">
        <f t="shared" si="52"/>
        <v>1.2510994560793592E-5</v>
      </c>
      <c r="E58">
        <f t="shared" si="52"/>
        <v>2.6684656756930568E-6</v>
      </c>
      <c r="F58">
        <f t="shared" si="52"/>
        <v>4.0049207953465268E-6</v>
      </c>
      <c r="G58">
        <f t="shared" si="52"/>
        <v>1.4691510697398254E-6</v>
      </c>
      <c r="H58">
        <f t="shared" si="52"/>
        <v>1.1774170333466713E-6</v>
      </c>
      <c r="I58">
        <f t="shared" si="52"/>
        <v>1.5562966072289665E-6</v>
      </c>
      <c r="J58">
        <f t="shared" si="52"/>
        <v>4.7406997027384935E-6</v>
      </c>
      <c r="K58">
        <f t="shared" si="52"/>
        <v>2.5715524567863485E-6</v>
      </c>
      <c r="L58">
        <f t="shared" si="52"/>
        <v>8.3737688996900923E-6</v>
      </c>
      <c r="N58">
        <f>N30-N44</f>
        <v>0</v>
      </c>
      <c r="O58">
        <f t="shared" ref="O58:V58" si="53">O30-O44</f>
        <v>7.23265518571816E-6</v>
      </c>
      <c r="P58">
        <f t="shared" si="53"/>
        <v>8.9550789138823509E-6</v>
      </c>
      <c r="Q58">
        <f t="shared" si="53"/>
        <v>5.3080348087409238E-5</v>
      </c>
      <c r="R58">
        <f t="shared" si="53"/>
        <v>1.1321541894640213E-5</v>
      </c>
      <c r="S58">
        <f t="shared" si="53"/>
        <v>1.6991110198641025E-5</v>
      </c>
      <c r="T58">
        <f t="shared" si="53"/>
        <v>6.2330520226236419E-6</v>
      </c>
      <c r="U58">
        <f t="shared" si="53"/>
        <v>4.9950478722805945E-6</v>
      </c>
      <c r="V58">
        <f t="shared" si="53"/>
        <v>6.602822607377366E-6</v>
      </c>
      <c r="W58">
        <f>W30-W44</f>
        <v>2.0113266323993941E-5</v>
      </c>
      <c r="X58">
        <f t="shared" ref="X58:Y58" si="54">X30-X44</f>
        <v>1.0909820451300804E-5</v>
      </c>
      <c r="Y58">
        <f t="shared" si="54"/>
        <v>3.552646589368283E-5</v>
      </c>
    </row>
    <row r="59" spans="1:25" x14ac:dyDescent="0.55000000000000004">
      <c r="A59">
        <f t="shared" ref="A59:L59" si="55">A31-A45</f>
        <v>2.2669222807655134E-6</v>
      </c>
      <c r="B59">
        <f t="shared" si="55"/>
        <v>0</v>
      </c>
      <c r="C59">
        <f t="shared" si="55"/>
        <v>1.8252218541370937E-6</v>
      </c>
      <c r="D59">
        <f t="shared" si="55"/>
        <v>6.6144143596425158E-6</v>
      </c>
      <c r="E59">
        <f t="shared" si="55"/>
        <v>3.206552545114934E-6</v>
      </c>
      <c r="F59">
        <f t="shared" si="55"/>
        <v>5.5374521737274734E-6</v>
      </c>
      <c r="G59">
        <f t="shared" si="55"/>
        <v>1.9438565364117605E-6</v>
      </c>
      <c r="H59">
        <f t="shared" si="55"/>
        <v>9.3152609294839366E-7</v>
      </c>
      <c r="I59">
        <f t="shared" si="55"/>
        <v>4.9687025626957412E-7</v>
      </c>
      <c r="J59">
        <f t="shared" si="55"/>
        <v>5.1472144116876318E-6</v>
      </c>
      <c r="K59">
        <f t="shared" si="55"/>
        <v>1.5725248260332958E-6</v>
      </c>
      <c r="L59">
        <f t="shared" si="55"/>
        <v>7.7939642243550721E-6</v>
      </c>
      <c r="N59">
        <f t="shared" ref="N59:V59" si="56">N31-N45</f>
        <v>9.6174690589997369E-6</v>
      </c>
      <c r="O59">
        <f t="shared" si="56"/>
        <v>0</v>
      </c>
      <c r="P59">
        <f t="shared" si="56"/>
        <v>7.7439768517690745E-6</v>
      </c>
      <c r="Q59">
        <f t="shared" si="56"/>
        <v>2.8061453946949137E-5</v>
      </c>
      <c r="R59">
        <f t="shared" si="56"/>
        <v>1.3603689658243069E-5</v>
      </c>
      <c r="S59">
        <f t="shared" si="56"/>
        <v>2.3495113104205761E-5</v>
      </c>
      <c r="T59">
        <f t="shared" si="56"/>
        <v>8.2468147871729005E-6</v>
      </c>
      <c r="U59">
        <f t="shared" si="56"/>
        <v>3.9518722281055918E-6</v>
      </c>
      <c r="V59">
        <f t="shared" si="56"/>
        <v>2.1080573492760721E-6</v>
      </c>
      <c r="W59">
        <f t="shared" ref="W59:Y59" si="57">W31-W45</f>
        <v>2.1837953502576226E-5</v>
      </c>
      <c r="X59">
        <f t="shared" si="57"/>
        <v>6.6712508243830574E-6</v>
      </c>
      <c r="Y59">
        <f t="shared" si="57"/>
        <v>3.3068311917089219E-5</v>
      </c>
    </row>
    <row r="60" spans="1:25" x14ac:dyDescent="0.55000000000000004">
      <c r="A60">
        <f t="shared" ref="A60:L60" si="58">A32-A46</f>
        <v>4.4181890874941237E-6</v>
      </c>
      <c r="B60">
        <f t="shared" si="58"/>
        <v>2.5078265562811388E-6</v>
      </c>
      <c r="C60">
        <f t="shared" si="58"/>
        <v>0</v>
      </c>
      <c r="D60">
        <f t="shared" si="58"/>
        <v>6.2586341822989029E-6</v>
      </c>
      <c r="E60">
        <f t="shared" si="58"/>
        <v>2.0439265218996803E-6</v>
      </c>
      <c r="F60">
        <f t="shared" si="58"/>
        <v>3.1452723690938854E-6</v>
      </c>
      <c r="G60">
        <f t="shared" si="58"/>
        <v>1.5157104218813066E-6</v>
      </c>
      <c r="H60">
        <f t="shared" si="58"/>
        <v>1.8395899086773303E-6</v>
      </c>
      <c r="I60">
        <f t="shared" si="58"/>
        <v>6.8114898465208047E-6</v>
      </c>
      <c r="J60">
        <f t="shared" si="58"/>
        <v>1.0911372937547801E-5</v>
      </c>
      <c r="K60">
        <f t="shared" si="58"/>
        <v>3.1395035280599338E-6</v>
      </c>
      <c r="L60">
        <f t="shared" si="58"/>
        <v>6.5027578598510432E-6</v>
      </c>
      <c r="N60">
        <f t="shared" ref="N60:V60" si="59">N32-N46</f>
        <v>1.8743714893318297E-5</v>
      </c>
      <c r="O60">
        <f t="shared" si="59"/>
        <v>1.0638507571333619E-5</v>
      </c>
      <c r="P60">
        <f t="shared" si="59"/>
        <v>0</v>
      </c>
      <c r="Q60">
        <f t="shared" si="59"/>
        <v>2.6553440696717781E-5</v>
      </c>
      <c r="R60">
        <f t="shared" si="59"/>
        <v>8.6714208723233396E-6</v>
      </c>
      <c r="S60">
        <f t="shared" si="59"/>
        <v>1.3344529085903507E-5</v>
      </c>
      <c r="T60">
        <f t="shared" si="59"/>
        <v>6.430931662738359E-6</v>
      </c>
      <c r="U60">
        <f t="shared" si="59"/>
        <v>7.8042128792201807E-6</v>
      </c>
      <c r="V60">
        <f t="shared" si="59"/>
        <v>2.8897779830482407E-5</v>
      </c>
      <c r="W60">
        <f t="shared" ref="W60:Y60" si="60">W32-W46</f>
        <v>4.6291380938723201E-5</v>
      </c>
      <c r="X60">
        <f t="shared" si="60"/>
        <v>1.3320982749726698E-5</v>
      </c>
      <c r="Y60">
        <f t="shared" si="60"/>
        <v>2.7587979701482461E-5</v>
      </c>
    </row>
    <row r="61" spans="1:25" x14ac:dyDescent="0.55000000000000004">
      <c r="A61">
        <f t="shared" ref="A61:L61" si="61">A33-A47</f>
        <v>1.8862977704848536E-5</v>
      </c>
      <c r="B61">
        <f t="shared" si="61"/>
        <v>2.2982261578277462E-6</v>
      </c>
      <c r="C61">
        <f t="shared" si="61"/>
        <v>3.6031256089600339E-6</v>
      </c>
      <c r="D61">
        <f t="shared" si="61"/>
        <v>0</v>
      </c>
      <c r="E61">
        <f t="shared" si="61"/>
        <v>2.0385331071439769E-6</v>
      </c>
      <c r="F61">
        <f t="shared" si="61"/>
        <v>4.356311023810309E-6</v>
      </c>
      <c r="G61">
        <f t="shared" si="61"/>
        <v>1.5047572246537538E-6</v>
      </c>
      <c r="H61">
        <f t="shared" si="61"/>
        <v>1.2827155591030973E-6</v>
      </c>
      <c r="I61">
        <f t="shared" si="61"/>
        <v>3.2036934536129776E-6</v>
      </c>
      <c r="J61">
        <f t="shared" si="61"/>
        <v>6.0446809611021172E-6</v>
      </c>
      <c r="K61">
        <f t="shared" si="61"/>
        <v>3.3832146194807342E-6</v>
      </c>
      <c r="L61">
        <f t="shared" si="61"/>
        <v>7.9076492294622954E-6</v>
      </c>
      <c r="N61">
        <f t="shared" ref="N61:V61" si="62">N33-N47</f>
        <v>8.002385915082335E-5</v>
      </c>
      <c r="O61">
        <f t="shared" si="62"/>
        <v>9.7484966278291543E-6</v>
      </c>
      <c r="P61">
        <f t="shared" si="62"/>
        <v>1.5286883578828582E-5</v>
      </c>
      <c r="Q61">
        <f t="shared" si="62"/>
        <v>0</v>
      </c>
      <c r="R61">
        <f t="shared" si="62"/>
        <v>8.6483562609431121E-6</v>
      </c>
      <c r="S61">
        <f t="shared" si="62"/>
        <v>1.8483037219446315E-5</v>
      </c>
      <c r="T61">
        <f t="shared" si="62"/>
        <v>6.3842577685752956E-6</v>
      </c>
      <c r="U61">
        <f t="shared" si="62"/>
        <v>5.4416816955769786E-6</v>
      </c>
      <c r="V61">
        <f t="shared" si="62"/>
        <v>1.3591863827438446E-5</v>
      </c>
      <c r="W61">
        <f t="shared" ref="W61:Y61" si="63">W33-W47</f>
        <v>2.5644377483054282E-5</v>
      </c>
      <c r="X61">
        <f t="shared" si="63"/>
        <v>1.4355365454385436E-5</v>
      </c>
      <c r="Y61">
        <f t="shared" si="63"/>
        <v>3.3551872253545384E-5</v>
      </c>
    </row>
    <row r="62" spans="1:25" x14ac:dyDescent="0.55000000000000004">
      <c r="A62">
        <f t="shared" ref="A62:L62" si="64">A34-A48</f>
        <v>2.4235020141078041E-6</v>
      </c>
      <c r="B62">
        <f t="shared" si="64"/>
        <v>4.897600670778832E-6</v>
      </c>
      <c r="C62">
        <f t="shared" si="64"/>
        <v>1.568823709120468E-6</v>
      </c>
      <c r="D62">
        <f t="shared" si="64"/>
        <v>4.5841315873831445E-6</v>
      </c>
      <c r="E62">
        <f t="shared" si="64"/>
        <v>0</v>
      </c>
      <c r="F62">
        <f t="shared" si="64"/>
        <v>7.968778425638539E-6</v>
      </c>
      <c r="G62">
        <f t="shared" si="64"/>
        <v>1.1282303778201092E-6</v>
      </c>
      <c r="H62">
        <f t="shared" si="64"/>
        <v>2.0559292209575121E-6</v>
      </c>
      <c r="I62">
        <f t="shared" si="64"/>
        <v>1.611003192266231E-6</v>
      </c>
      <c r="J62">
        <f t="shared" si="64"/>
        <v>4.3498910148090506E-6</v>
      </c>
      <c r="K62">
        <f t="shared" si="64"/>
        <v>1.6103270909865048E-6</v>
      </c>
      <c r="L62">
        <f t="shared" si="64"/>
        <v>9.5291811224846046E-6</v>
      </c>
      <c r="N62">
        <f t="shared" ref="N62:V62" si="65">N34-N48</f>
        <v>1.0282177155554258E-5</v>
      </c>
      <c r="O62">
        <f t="shared" si="65"/>
        <v>2.0778216509256754E-5</v>
      </c>
      <c r="P62">
        <f t="shared" si="65"/>
        <v>6.6565867696727014E-6</v>
      </c>
      <c r="Q62">
        <f t="shared" si="65"/>
        <v>1.9446462300999074E-5</v>
      </c>
      <c r="R62">
        <f t="shared" si="65"/>
        <v>0</v>
      </c>
      <c r="S62">
        <f t="shared" si="65"/>
        <v>3.3807386406228219E-5</v>
      </c>
      <c r="T62">
        <f t="shared" si="65"/>
        <v>4.7861329428334297E-6</v>
      </c>
      <c r="U62">
        <f t="shared" si="65"/>
        <v>8.7223115650955604E-6</v>
      </c>
      <c r="V62">
        <f t="shared" si="65"/>
        <v>6.8349096084431284E-6</v>
      </c>
      <c r="W62">
        <f t="shared" ref="W62:Y62" si="66">W34-W48</f>
        <v>1.8455329088312596E-5</v>
      </c>
      <c r="X62">
        <f t="shared" si="66"/>
        <v>6.8324176197682263E-6</v>
      </c>
      <c r="Y62">
        <f t="shared" si="66"/>
        <v>4.0430720203699905E-5</v>
      </c>
    </row>
    <row r="63" spans="1:25" x14ac:dyDescent="0.55000000000000004">
      <c r="A63">
        <f t="shared" ref="A63:L63" si="67">A35-A49</f>
        <v>2.3267222874677267E-6</v>
      </c>
      <c r="B63">
        <f t="shared" si="67"/>
        <v>4.4918324030607101E-6</v>
      </c>
      <c r="C63">
        <f t="shared" si="67"/>
        <v>1.3445111988464923E-6</v>
      </c>
      <c r="D63">
        <f t="shared" si="67"/>
        <v>3.9874191445047208E-6</v>
      </c>
      <c r="E63">
        <f t="shared" si="67"/>
        <v>3.3312778847465287E-6</v>
      </c>
      <c r="F63">
        <f t="shared" si="67"/>
        <v>0</v>
      </c>
      <c r="G63">
        <f t="shared" si="67"/>
        <v>1.5705113480447036E-6</v>
      </c>
      <c r="H63">
        <f t="shared" si="67"/>
        <v>4.1160526067760716E-6</v>
      </c>
      <c r="I63">
        <f t="shared" si="67"/>
        <v>2.5569807654130538E-6</v>
      </c>
      <c r="J63">
        <f t="shared" si="67"/>
        <v>3.8163597184027618E-6</v>
      </c>
      <c r="K63">
        <f t="shared" si="67"/>
        <v>3.2503890706991806E-6</v>
      </c>
      <c r="L63">
        <f t="shared" si="67"/>
        <v>5.5695239466205635E-6</v>
      </c>
      <c r="N63">
        <f t="shared" ref="N63:V63" si="68">N35-N49</f>
        <v>9.8715003992516684E-6</v>
      </c>
      <c r="O63">
        <f t="shared" si="68"/>
        <v>1.9055557035580808E-5</v>
      </c>
      <c r="P63">
        <f t="shared" si="68"/>
        <v>5.7047423063373882E-6</v>
      </c>
      <c r="Q63">
        <f t="shared" si="68"/>
        <v>1.6917074004053009E-5</v>
      </c>
      <c r="R63">
        <f t="shared" si="68"/>
        <v>1.4133592743230118E-5</v>
      </c>
      <c r="S63">
        <f t="shared" si="68"/>
        <v>0</v>
      </c>
      <c r="T63">
        <f t="shared" si="68"/>
        <v>6.6633682751112195E-6</v>
      </c>
      <c r="U63">
        <f t="shared" si="68"/>
        <v>1.746473738771728E-5</v>
      </c>
      <c r="V63">
        <f t="shared" si="68"/>
        <v>1.0848489442144849E-5</v>
      </c>
      <c r="W63">
        <f t="shared" ref="W63:Y63" si="69">W35-W49</f>
        <v>1.6191575106447167E-5</v>
      </c>
      <c r="X63">
        <f t="shared" si="69"/>
        <v>1.3790345009294884E-5</v>
      </c>
      <c r="Y63">
        <f t="shared" si="69"/>
        <v>2.3630912844767443E-5</v>
      </c>
    </row>
    <row r="64" spans="1:25" x14ac:dyDescent="0.55000000000000004">
      <c r="A64">
        <f t="shared" ref="A64:L64" si="70">A36-A50</f>
        <v>1.1647022132499792E-6</v>
      </c>
      <c r="B64">
        <f t="shared" si="70"/>
        <v>2.0047630289774176E-6</v>
      </c>
      <c r="C64">
        <f t="shared" si="70"/>
        <v>1.1617799876852471E-6</v>
      </c>
      <c r="D64">
        <f t="shared" si="70"/>
        <v>4.2389409704482587E-6</v>
      </c>
      <c r="E64">
        <f t="shared" si="70"/>
        <v>2.7151569084313759E-6</v>
      </c>
      <c r="F64">
        <f t="shared" si="70"/>
        <v>4.0650609860984913E-6</v>
      </c>
      <c r="G64">
        <f t="shared" si="70"/>
        <v>0</v>
      </c>
      <c r="H64">
        <f t="shared" si="70"/>
        <v>6.3098216314649689E-6</v>
      </c>
      <c r="I64">
        <f t="shared" si="70"/>
        <v>2.444376361899709E-6</v>
      </c>
      <c r="J64">
        <f t="shared" si="70"/>
        <v>4.61356779134465E-6</v>
      </c>
      <c r="K64">
        <f t="shared" si="70"/>
        <v>2.2338929513525667E-6</v>
      </c>
      <c r="L64">
        <f t="shared" si="70"/>
        <v>1.37084520631273E-5</v>
      </c>
      <c r="N64">
        <f t="shared" ref="N64:V64" si="71">N36-N50</f>
        <v>4.9409747751072457E-6</v>
      </c>
      <c r="O64">
        <f t="shared" si="71"/>
        <v>8.5049988733300967E-6</v>
      </c>
      <c r="P64">
        <f t="shared" si="71"/>
        <v>4.929088331862671E-6</v>
      </c>
      <c r="Q64">
        <f t="shared" si="71"/>
        <v>1.7985504452213587E-5</v>
      </c>
      <c r="R64">
        <f t="shared" si="71"/>
        <v>1.1519647399513545E-5</v>
      </c>
      <c r="S64">
        <f t="shared" si="71"/>
        <v>1.7248382244675001E-5</v>
      </c>
      <c r="T64">
        <f t="shared" si="71"/>
        <v>0</v>
      </c>
      <c r="U64">
        <f t="shared" si="71"/>
        <v>2.6769949823148722E-5</v>
      </c>
      <c r="V64">
        <f t="shared" si="71"/>
        <v>1.0370904613734666E-5</v>
      </c>
      <c r="W64">
        <f t="shared" ref="W64:Y64" si="72">W36-W50</f>
        <v>1.9572717936520429E-5</v>
      </c>
      <c r="X64">
        <f t="shared" si="72"/>
        <v>9.4762031163899544E-6</v>
      </c>
      <c r="Y64">
        <f t="shared" si="72"/>
        <v>5.8160085644319353E-5</v>
      </c>
    </row>
    <row r="65" spans="1:25" x14ac:dyDescent="0.55000000000000004">
      <c r="A65">
        <f t="shared" ref="A65:L65" si="73">A37-A51</f>
        <v>2.6889316014171065E-6</v>
      </c>
      <c r="B65">
        <f t="shared" si="73"/>
        <v>2.8541021340349874E-6</v>
      </c>
      <c r="C65">
        <f t="shared" si="73"/>
        <v>1.3551540440098246E-6</v>
      </c>
      <c r="D65">
        <f t="shared" si="73"/>
        <v>4.5282134529197289E-6</v>
      </c>
      <c r="E65">
        <f t="shared" si="73"/>
        <v>3.3344262449651616E-6</v>
      </c>
      <c r="F65">
        <f t="shared" si="73"/>
        <v>5.0932533172079593E-6</v>
      </c>
      <c r="G65">
        <f t="shared" si="73"/>
        <v>5.6899820906816284E-6</v>
      </c>
      <c r="H65">
        <f t="shared" si="73"/>
        <v>0</v>
      </c>
      <c r="I65">
        <f t="shared" si="73"/>
        <v>1.6876991211243864E-6</v>
      </c>
      <c r="J65">
        <f t="shared" si="73"/>
        <v>4.3190182753108323E-6</v>
      </c>
      <c r="K65">
        <f t="shared" si="73"/>
        <v>4.0562158256828326E-6</v>
      </c>
      <c r="L65">
        <f t="shared" si="73"/>
        <v>6.9652832367303938E-6</v>
      </c>
      <c r="N65">
        <f t="shared" ref="N65:V65" si="74">N37-N51</f>
        <v>1.140779858495532E-5</v>
      </c>
      <c r="O65">
        <f t="shared" si="74"/>
        <v>1.2109224265678601E-5</v>
      </c>
      <c r="P65">
        <f t="shared" si="74"/>
        <v>5.7493422232004263E-6</v>
      </c>
      <c r="Q65">
        <f t="shared" si="74"/>
        <v>1.9212900958986797E-5</v>
      </c>
      <c r="R65">
        <f t="shared" si="74"/>
        <v>1.4147033920280279E-5</v>
      </c>
      <c r="S65">
        <f t="shared" si="74"/>
        <v>2.1607235657434767E-5</v>
      </c>
      <c r="T65">
        <f t="shared" si="74"/>
        <v>2.4141938621032892E-5</v>
      </c>
      <c r="U65">
        <f t="shared" si="74"/>
        <v>0</v>
      </c>
      <c r="V65">
        <f t="shared" si="74"/>
        <v>7.1605887831888123E-6</v>
      </c>
      <c r="W65">
        <f t="shared" ref="W65:Y65" si="75">W37-W51</f>
        <v>1.8322308834564616E-5</v>
      </c>
      <c r="X65">
        <f t="shared" si="75"/>
        <v>1.7211282470373686E-5</v>
      </c>
      <c r="Y65">
        <f t="shared" si="75"/>
        <v>2.9550282897963397E-5</v>
      </c>
    </row>
    <row r="66" spans="1:25" x14ac:dyDescent="0.55000000000000004">
      <c r="A66">
        <f t="shared" ref="A66:L66" si="76">A38-A52</f>
        <v>3.5860411153025155E-6</v>
      </c>
      <c r="B66">
        <f t="shared" si="76"/>
        <v>2.6862753609971479E-6</v>
      </c>
      <c r="C66">
        <f t="shared" si="76"/>
        <v>5.655618277295439E-6</v>
      </c>
      <c r="D66">
        <f t="shared" si="76"/>
        <v>7.267694006373796E-6</v>
      </c>
      <c r="E66">
        <f t="shared" si="76"/>
        <v>1.9935721346073554E-6</v>
      </c>
      <c r="F66">
        <f t="shared" si="76"/>
        <v>2.6338567014797508E-6</v>
      </c>
      <c r="G66">
        <f t="shared" si="76"/>
        <v>1.511311400907994E-6</v>
      </c>
      <c r="H66">
        <f t="shared" si="76"/>
        <v>2.0964794933765428E-6</v>
      </c>
      <c r="I66">
        <f t="shared" si="76"/>
        <v>0</v>
      </c>
      <c r="J66">
        <f t="shared" si="76"/>
        <v>6.0123325039499812E-6</v>
      </c>
      <c r="K66">
        <f t="shared" si="76"/>
        <v>1.7824688922366658E-6</v>
      </c>
      <c r="L66">
        <f t="shared" si="76"/>
        <v>6.8204169391727512E-6</v>
      </c>
      <c r="N66">
        <f t="shared" ref="N66:V66" si="77">N38-N52</f>
        <v>1.5215133448243256E-5</v>
      </c>
      <c r="O66">
        <f t="shared" si="77"/>
        <v>1.1396780087402251E-5</v>
      </c>
      <c r="P66">
        <f t="shared" si="77"/>
        <v>2.3992681219077008E-5</v>
      </c>
      <c r="Q66">
        <f t="shared" si="77"/>
        <v>3.0833072414252581E-5</v>
      </c>
      <c r="R66">
        <f t="shared" si="77"/>
        <v>8.4582223737516277E-6</v>
      </c>
      <c r="S66">
        <f t="shared" si="77"/>
        <v>1.1173480060834729E-5</v>
      </c>
      <c r="T66">
        <f t="shared" si="77"/>
        <v>6.4122976817789382E-6</v>
      </c>
      <c r="U66">
        <f t="shared" si="77"/>
        <v>8.8949385080926447E-6</v>
      </c>
      <c r="V66">
        <f t="shared" si="77"/>
        <v>0</v>
      </c>
      <c r="W66">
        <f t="shared" ref="W66:Y66" si="78">W38-W52</f>
        <v>2.550893437190728E-5</v>
      </c>
      <c r="X66">
        <f t="shared" si="78"/>
        <v>7.5620890302978094E-6</v>
      </c>
      <c r="Y66">
        <f t="shared" si="78"/>
        <v>2.8938231992612214E-5</v>
      </c>
    </row>
    <row r="67" spans="1:25" x14ac:dyDescent="0.55000000000000004">
      <c r="A67">
        <f t="shared" ref="A67:L67" si="79">A39-A53</f>
        <v>3.7943325435601575E-6</v>
      </c>
      <c r="B67">
        <f t="shared" si="79"/>
        <v>7.9374957560718098E-6</v>
      </c>
      <c r="C67">
        <f t="shared" si="79"/>
        <v>2.4506866978487935E-6</v>
      </c>
      <c r="D67">
        <f t="shared" si="79"/>
        <v>5.3852542231701897E-6</v>
      </c>
      <c r="E67">
        <f t="shared" si="79"/>
        <v>2.853060700327402E-6</v>
      </c>
      <c r="F67">
        <f t="shared" si="79"/>
        <v>2.9117465383699489E-6</v>
      </c>
      <c r="G67">
        <f t="shared" si="79"/>
        <v>6.8253301670766179E-6</v>
      </c>
      <c r="H67">
        <f t="shared" si="79"/>
        <v>2.8354221395771792E-6</v>
      </c>
      <c r="I67">
        <f t="shared" si="79"/>
        <v>1.6617611714460685E-6</v>
      </c>
      <c r="J67">
        <f t="shared" si="79"/>
        <v>0</v>
      </c>
      <c r="K67">
        <f t="shared" si="79"/>
        <v>1.5117294890850633E-6</v>
      </c>
      <c r="L67">
        <f t="shared" si="79"/>
        <v>5.8818418343216227E-6</v>
      </c>
      <c r="N67">
        <f t="shared" ref="N67:V67" si="80">N39-N53</f>
        <v>1.609666251303818E-5</v>
      </c>
      <c r="O67">
        <f t="shared" si="80"/>
        <v>3.3673087117865386E-5</v>
      </c>
      <c r="P67">
        <f t="shared" si="80"/>
        <v>1.0397769405395118E-5</v>
      </c>
      <c r="Q67">
        <f t="shared" si="80"/>
        <v>2.2846956604025584E-5</v>
      </c>
      <c r="R67">
        <f t="shared" si="80"/>
        <v>1.2104791903030473E-5</v>
      </c>
      <c r="S67">
        <f t="shared" si="80"/>
        <v>1.2353271642051973E-5</v>
      </c>
      <c r="T67">
        <f t="shared" si="80"/>
        <v>2.8956468613270555E-5</v>
      </c>
      <c r="U67">
        <f t="shared" si="80"/>
        <v>1.2030546325967679E-5</v>
      </c>
      <c r="V67">
        <f t="shared" si="80"/>
        <v>7.0485273494033058E-6</v>
      </c>
      <c r="W67">
        <f t="shared" ref="W67:Y67" si="81">W39-W53</f>
        <v>0</v>
      </c>
      <c r="X67">
        <f t="shared" si="81"/>
        <v>6.4133323396092333E-6</v>
      </c>
      <c r="Y67">
        <f t="shared" si="81"/>
        <v>2.4954865424994002E-5</v>
      </c>
    </row>
    <row r="68" spans="1:25" x14ac:dyDescent="0.55000000000000004">
      <c r="A68">
        <f t="shared" ref="A68:K69" si="82">A40-A54</f>
        <v>1.700922649915732E-6</v>
      </c>
      <c r="B68">
        <f t="shared" si="82"/>
        <v>1.1612001830241789E-6</v>
      </c>
      <c r="C68">
        <f t="shared" si="82"/>
        <v>2.8591180728768584E-6</v>
      </c>
      <c r="D68">
        <f t="shared" si="82"/>
        <v>4.1315308648278641E-6</v>
      </c>
      <c r="E68">
        <f t="shared" si="82"/>
        <v>1.9432725508659178E-6</v>
      </c>
      <c r="F68">
        <f t="shared" si="82"/>
        <v>4.6450494314702192E-6</v>
      </c>
      <c r="G68">
        <f t="shared" si="82"/>
        <v>1.0181557875188048E-6</v>
      </c>
      <c r="H68">
        <f t="shared" si="82"/>
        <v>6.3696338759878108E-6</v>
      </c>
      <c r="I68">
        <f t="shared" si="82"/>
        <v>3.6389695129619861E-7</v>
      </c>
      <c r="J68">
        <f t="shared" si="82"/>
        <v>3.441854495195584E-6</v>
      </c>
      <c r="K68">
        <f t="shared" si="82"/>
        <v>0</v>
      </c>
      <c r="L68" s="1">
        <f>L40-L54</f>
        <v>4.5253311992679621E-6</v>
      </c>
      <c r="N68">
        <f t="shared" ref="N68:V69" si="83">N40-N54</f>
        <v>7.2158383461553149E-6</v>
      </c>
      <c r="O68">
        <f t="shared" si="83"/>
        <v>4.9264857022936852E-6</v>
      </c>
      <c r="P68">
        <f t="shared" si="83"/>
        <v>1.2129869346669954E-5</v>
      </c>
      <c r="Q68">
        <f t="shared" si="83"/>
        <v>1.7529519281080031E-5</v>
      </c>
      <c r="R68">
        <f t="shared" si="83"/>
        <v>8.2451174093620176E-6</v>
      </c>
      <c r="S68">
        <f t="shared" si="83"/>
        <v>1.9708968710347596E-5</v>
      </c>
      <c r="T68">
        <f t="shared" si="83"/>
        <v>4.3190715344579163E-6</v>
      </c>
      <c r="U68">
        <f t="shared" si="83"/>
        <v>2.7024492862081555E-5</v>
      </c>
      <c r="V68">
        <f t="shared" si="83"/>
        <v>1.5436732299144656E-6</v>
      </c>
      <c r="W68">
        <f t="shared" ref="W68:Y69" si="84">W40-W54</f>
        <v>1.4602190765482675E-5</v>
      </c>
      <c r="X68">
        <f t="shared" si="84"/>
        <v>0</v>
      </c>
      <c r="Y68">
        <f t="shared" si="84"/>
        <v>1.9197300306724745E-5</v>
      </c>
    </row>
    <row r="69" spans="1:25" x14ac:dyDescent="0.55000000000000004">
      <c r="A69">
        <f t="shared" si="82"/>
        <v>5.4768736415785849E-6</v>
      </c>
      <c r="B69">
        <f t="shared" si="82"/>
        <v>1.4414343746777101E-6</v>
      </c>
      <c r="C69">
        <f t="shared" si="82"/>
        <v>3.6803133571929891E-6</v>
      </c>
      <c r="D69">
        <f t="shared" si="82"/>
        <v>3.3413081958753017E-6</v>
      </c>
      <c r="E69">
        <f t="shared" si="82"/>
        <v>5.722178001525219E-6</v>
      </c>
      <c r="F69">
        <f t="shared" si="82"/>
        <v>3.7301219318958391E-6</v>
      </c>
      <c r="G69">
        <f t="shared" si="82"/>
        <v>1.5121115062730634E-6</v>
      </c>
      <c r="H69">
        <f t="shared" si="82"/>
        <v>1.6807103780710314E-6</v>
      </c>
      <c r="I69">
        <f t="shared" si="82"/>
        <v>9.8982270614518592E-7</v>
      </c>
      <c r="J69">
        <f t="shared" si="82"/>
        <v>3.3770564378851864E-6</v>
      </c>
      <c r="K69">
        <f t="shared" si="82"/>
        <v>1.1384453831672661E-6</v>
      </c>
      <c r="L69" s="1">
        <f>L41-L55</f>
        <v>0</v>
      </c>
      <c r="N69">
        <f t="shared" si="83"/>
        <v>2.3235583707215609E-5</v>
      </c>
      <c r="O69">
        <f t="shared" si="83"/>
        <v>6.1152473774793458E-6</v>
      </c>
      <c r="P69">
        <f t="shared" si="83"/>
        <v>1.5614303566689733E-5</v>
      </c>
      <c r="Q69">
        <f t="shared" si="83"/>
        <v>1.417500681368615E-5</v>
      </c>
      <c r="R69">
        <f t="shared" si="83"/>
        <v>2.4275591443736265E-5</v>
      </c>
      <c r="S69">
        <f t="shared" si="83"/>
        <v>1.5824519600581335E-5</v>
      </c>
      <c r="T69">
        <f t="shared" si="83"/>
        <v>6.4152713491853109E-6</v>
      </c>
      <c r="U69">
        <f t="shared" si="83"/>
        <v>7.1290488594643047E-6</v>
      </c>
      <c r="V69">
        <f t="shared" si="83"/>
        <v>4.1993759967954475E-6</v>
      </c>
      <c r="W69">
        <f t="shared" si="84"/>
        <v>1.4327101972367853E-5</v>
      </c>
      <c r="X69">
        <f t="shared" si="84"/>
        <v>4.8297235242793895E-6</v>
      </c>
      <c r="Y69">
        <f t="shared" si="84"/>
        <v>0</v>
      </c>
    </row>
    <row r="71" spans="1:25" x14ac:dyDescent="0.55000000000000004">
      <c r="A71" t="s">
        <v>9</v>
      </c>
      <c r="N71" t="s">
        <v>9</v>
      </c>
    </row>
    <row r="72" spans="1:25" x14ac:dyDescent="0.55000000000000004">
      <c r="A72" t="e">
        <f>LOG10(A58)</f>
        <v>#NUM!</v>
      </c>
      <c r="B72">
        <f t="shared" ref="B72:L72" si="85">LOG10(B58)</f>
        <v>-5.7682720393549136</v>
      </c>
      <c r="C72">
        <f t="shared" si="85"/>
        <v>-5.6756131685851301</v>
      </c>
      <c r="D72">
        <f t="shared" si="85"/>
        <v>-4.9027081647193773</v>
      </c>
      <c r="E72">
        <f t="shared" si="85"/>
        <v>-5.5737383791272004</v>
      </c>
      <c r="F72">
        <f t="shared" si="85"/>
        <v>-5.397406068464659</v>
      </c>
      <c r="G72">
        <f t="shared" si="85"/>
        <v>-5.8329335443179344</v>
      </c>
      <c r="H72">
        <f t="shared" si="85"/>
        <v>-5.9290696856675913</v>
      </c>
      <c r="I72">
        <f t="shared" si="85"/>
        <v>-5.8079076293213028</v>
      </c>
      <c r="J72">
        <f t="shared" si="85"/>
        <v>-5.3241575539774217</v>
      </c>
      <c r="K72">
        <f t="shared" si="85"/>
        <v>-5.5898046121321237</v>
      </c>
      <c r="L72">
        <f t="shared" si="85"/>
        <v>-5.0770790289922321</v>
      </c>
      <c r="N72" t="e">
        <f>LOG10(N58)</f>
        <v>#NUM!</v>
      </c>
      <c r="O72">
        <f t="shared" ref="O72:Y72" si="86">LOG10(O58)</f>
        <v>-5.1407022392454094</v>
      </c>
      <c r="P72">
        <f t="shared" si="86"/>
        <v>-5.0479305827113601</v>
      </c>
      <c r="Q72">
        <f t="shared" si="86"/>
        <v>-4.2750662378056168</v>
      </c>
      <c r="R72">
        <f t="shared" si="86"/>
        <v>-4.9460944220229637</v>
      </c>
      <c r="S72">
        <f t="shared" si="86"/>
        <v>-4.7697782434151605</v>
      </c>
      <c r="T72">
        <f t="shared" si="86"/>
        <v>-5.2052992483616354</v>
      </c>
      <c r="U72">
        <f t="shared" si="86"/>
        <v>-5.3014603451621891</v>
      </c>
      <c r="V72">
        <f t="shared" si="86"/>
        <v>-5.1802703704041102</v>
      </c>
      <c r="W72">
        <f t="shared" si="86"/>
        <v>-4.696517395773375</v>
      </c>
      <c r="X72">
        <f t="shared" si="86"/>
        <v>-4.9621823967673819</v>
      </c>
      <c r="Y72">
        <f t="shared" si="86"/>
        <v>-4.4494479931639548</v>
      </c>
    </row>
    <row r="73" spans="1:25" x14ac:dyDescent="0.55000000000000004">
      <c r="A73">
        <f t="shared" ref="A73:L73" si="87">LOG10(A59)</f>
        <v>-5.644563368983877</v>
      </c>
      <c r="B73" t="e">
        <f t="shared" si="87"/>
        <v>#NUM!</v>
      </c>
      <c r="C73">
        <f t="shared" si="87"/>
        <v>-5.73868433988057</v>
      </c>
      <c r="D73">
        <f t="shared" si="87"/>
        <v>-5.1795086022149466</v>
      </c>
      <c r="E73">
        <f t="shared" si="87"/>
        <v>-5.4939616389943664</v>
      </c>
      <c r="F73">
        <f t="shared" si="87"/>
        <v>-5.2566900116990674</v>
      </c>
      <c r="G73">
        <f t="shared" si="87"/>
        <v>-5.7113357907183104</v>
      </c>
      <c r="H73">
        <f t="shared" si="87"/>
        <v>-6.0308049755881443</v>
      </c>
      <c r="I73">
        <f t="shared" si="87"/>
        <v>-6.3037570002853052</v>
      </c>
      <c r="J73">
        <f t="shared" si="87"/>
        <v>-5.288427740459114</v>
      </c>
      <c r="K73">
        <f t="shared" si="87"/>
        <v>-5.8034024894603347</v>
      </c>
      <c r="L73">
        <f t="shared" si="87"/>
        <v>-5.1082415920256015</v>
      </c>
      <c r="N73">
        <f t="shared" ref="N73:Y73" si="88">LOG10(N59)</f>
        <v>-5.0169392022166024</v>
      </c>
      <c r="O73" t="e">
        <f t="shared" si="88"/>
        <v>#NUM!</v>
      </c>
      <c r="P73">
        <f t="shared" si="88"/>
        <v>-5.1110359538871606</v>
      </c>
      <c r="Q73">
        <f t="shared" si="88"/>
        <v>-4.5518898306427165</v>
      </c>
      <c r="R73">
        <f t="shared" si="88"/>
        <v>-4.866343284211375</v>
      </c>
      <c r="S73">
        <f t="shared" si="88"/>
        <v>-4.629022459965813</v>
      </c>
      <c r="T73">
        <f t="shared" si="88"/>
        <v>-5.0837137590214496</v>
      </c>
      <c r="U73">
        <f t="shared" si="88"/>
        <v>-5.4031971054623789</v>
      </c>
      <c r="V73">
        <f t="shared" si="88"/>
        <v>-5.6761175784047717</v>
      </c>
      <c r="W73">
        <f t="shared" si="88"/>
        <v>-4.660788063045243</v>
      </c>
      <c r="X73">
        <f t="shared" si="88"/>
        <v>-5.1757927305215032</v>
      </c>
      <c r="Y73">
        <f t="shared" si="88"/>
        <v>-4.4805879745391319</v>
      </c>
    </row>
    <row r="74" spans="1:25" x14ac:dyDescent="0.55000000000000004">
      <c r="A74">
        <f t="shared" ref="A74:L74" si="89">LOG10(A60)</f>
        <v>-5.3547557013441649</v>
      </c>
      <c r="B74">
        <f t="shared" si="89"/>
        <v>-5.600702503030619</v>
      </c>
      <c r="C74" t="e">
        <f t="shared" si="89"/>
        <v>#NUM!</v>
      </c>
      <c r="D74">
        <f t="shared" si="89"/>
        <v>-5.2035204322543311</v>
      </c>
      <c r="E74">
        <f t="shared" si="89"/>
        <v>-5.6895347209184877</v>
      </c>
      <c r="F74">
        <f t="shared" si="89"/>
        <v>-5.5023417402750887</v>
      </c>
      <c r="G74">
        <f t="shared" si="89"/>
        <v>-5.8193837632104062</v>
      </c>
      <c r="H74">
        <f t="shared" si="89"/>
        <v>-5.7352789814733924</v>
      </c>
      <c r="I74">
        <f t="shared" si="89"/>
        <v>-5.1667578864195942</v>
      </c>
      <c r="J74">
        <f t="shared" si="89"/>
        <v>-4.9621206003111178</v>
      </c>
      <c r="K74">
        <f t="shared" si="89"/>
        <v>-5.5031390245610075</v>
      </c>
      <c r="L74">
        <f t="shared" si="89"/>
        <v>-5.1869024173112486</v>
      </c>
      <c r="N74">
        <f t="shared" ref="N74:Y74" si="90">LOG10(N60)</f>
        <v>-4.7271443303223357</v>
      </c>
      <c r="O74">
        <f t="shared" si="90"/>
        <v>-4.9731192929992032</v>
      </c>
      <c r="P74" t="e">
        <f t="shared" si="90"/>
        <v>#NUM!</v>
      </c>
      <c r="Q74">
        <f t="shared" si="90"/>
        <v>-4.5758791966622523</v>
      </c>
      <c r="R74">
        <f t="shared" si="90"/>
        <v>-5.0619097345364095</v>
      </c>
      <c r="S74">
        <f t="shared" si="90"/>
        <v>-4.8746967473918037</v>
      </c>
      <c r="T74">
        <f t="shared" si="90"/>
        <v>-5.1917261053532178</v>
      </c>
      <c r="U74">
        <f t="shared" si="90"/>
        <v>-5.1076708926591579</v>
      </c>
      <c r="V74">
        <f t="shared" si="90"/>
        <v>-4.5391355221018834</v>
      </c>
      <c r="W74">
        <f t="shared" si="90"/>
        <v>-4.3344998633925664</v>
      </c>
      <c r="X74">
        <f t="shared" si="90"/>
        <v>-4.8754637340966926</v>
      </c>
      <c r="Y74">
        <f t="shared" si="90"/>
        <v>-4.5592801022255562</v>
      </c>
    </row>
    <row r="75" spans="1:25" x14ac:dyDescent="0.55000000000000004">
      <c r="A75">
        <f t="shared" ref="A75:L75" si="91">LOG10(A61)</f>
        <v>-4.7243897485707524</v>
      </c>
      <c r="B75">
        <f t="shared" si="91"/>
        <v>-5.6386072366295323</v>
      </c>
      <c r="C75">
        <f t="shared" si="91"/>
        <v>-5.4433205976255996</v>
      </c>
      <c r="D75" t="e">
        <f t="shared" si="91"/>
        <v>#NUM!</v>
      </c>
      <c r="E75">
        <f t="shared" si="91"/>
        <v>-5.6906822309210794</v>
      </c>
      <c r="F75">
        <f t="shared" si="91"/>
        <v>-5.3608811208578393</v>
      </c>
      <c r="G75">
        <f t="shared" si="91"/>
        <v>-5.8225335628596424</v>
      </c>
      <c r="H75">
        <f t="shared" si="91"/>
        <v>-5.8918696373175035</v>
      </c>
      <c r="I75">
        <f t="shared" si="91"/>
        <v>-5.4943490462</v>
      </c>
      <c r="J75">
        <f t="shared" si="91"/>
        <v>-5.2186266163068193</v>
      </c>
      <c r="K75">
        <f t="shared" si="91"/>
        <v>-5.4706704511922943</v>
      </c>
      <c r="L75">
        <f t="shared" si="91"/>
        <v>-5.1019526035323182</v>
      </c>
      <c r="N75">
        <f t="shared" ref="N75:Y75" si="92">LOG10(N61)</f>
        <v>-4.0967805085994362</v>
      </c>
      <c r="O75">
        <f t="shared" si="92"/>
        <v>-5.0110623542070716</v>
      </c>
      <c r="P75">
        <f t="shared" si="92"/>
        <v>-4.8156810418909437</v>
      </c>
      <c r="Q75" t="e">
        <f t="shared" si="92"/>
        <v>#NUM!</v>
      </c>
      <c r="R75">
        <f t="shared" si="92"/>
        <v>-5.0630664283314744</v>
      </c>
      <c r="S75">
        <f t="shared" si="92"/>
        <v>-4.7332266619436245</v>
      </c>
      <c r="T75">
        <f t="shared" si="92"/>
        <v>-5.1948895863800946</v>
      </c>
      <c r="U75">
        <f t="shared" si="92"/>
        <v>-5.2642668653305043</v>
      </c>
      <c r="V75">
        <f t="shared" si="92"/>
        <v>-4.866720985175526</v>
      </c>
      <c r="W75">
        <f t="shared" si="92"/>
        <v>-4.5910078389634386</v>
      </c>
      <c r="X75">
        <f t="shared" si="92"/>
        <v>-4.842985746894211</v>
      </c>
      <c r="Y75">
        <f t="shared" si="92"/>
        <v>-4.4742832404220652</v>
      </c>
    </row>
    <row r="76" spans="1:25" x14ac:dyDescent="0.55000000000000004">
      <c r="A76">
        <f t="shared" ref="A76:L76" si="93">LOG10(A62)</f>
        <v>-5.6155566150105258</v>
      </c>
      <c r="B76">
        <f t="shared" si="93"/>
        <v>-5.3100166282654593</v>
      </c>
      <c r="C76">
        <f t="shared" si="93"/>
        <v>-5.8044258559399768</v>
      </c>
      <c r="D76">
        <f t="shared" si="93"/>
        <v>-5.3387429244494431</v>
      </c>
      <c r="E76" t="e">
        <f t="shared" si="93"/>
        <v>#NUM!</v>
      </c>
      <c r="F76">
        <f t="shared" si="93"/>
        <v>-5.09860824869995</v>
      </c>
      <c r="G76">
        <f t="shared" si="93"/>
        <v>-5.9476022109906701</v>
      </c>
      <c r="H76">
        <f t="shared" si="93"/>
        <v>-5.6869918407841071</v>
      </c>
      <c r="I76">
        <f t="shared" si="93"/>
        <v>-5.7929035990083202</v>
      </c>
      <c r="J76">
        <f t="shared" si="93"/>
        <v>-5.3615216240246673</v>
      </c>
      <c r="K76">
        <f t="shared" si="93"/>
        <v>-5.7930859007492073</v>
      </c>
      <c r="L76">
        <f t="shared" si="93"/>
        <v>-5.0209444182773417</v>
      </c>
      <c r="N76">
        <f t="shared" ref="N76:Y76" si="94">LOG10(N62)</f>
        <v>-4.9879149177791531</v>
      </c>
      <c r="O76">
        <f t="shared" si="94"/>
        <v>-4.6823917326897853</v>
      </c>
      <c r="P76">
        <f t="shared" si="94"/>
        <v>-5.1767484025227466</v>
      </c>
      <c r="Q76">
        <f t="shared" si="94"/>
        <v>-4.7111593939731033</v>
      </c>
      <c r="R76" t="e">
        <f t="shared" si="94"/>
        <v>#NUM!</v>
      </c>
      <c r="S76">
        <f t="shared" si="94"/>
        <v>-4.4709884025328721</v>
      </c>
      <c r="T76">
        <f t="shared" si="94"/>
        <v>-5.3200152423007054</v>
      </c>
      <c r="U76">
        <f t="shared" si="94"/>
        <v>-5.0593684041811615</v>
      </c>
      <c r="V76">
        <f t="shared" si="94"/>
        <v>-5.1652672245949072</v>
      </c>
      <c r="W76">
        <f t="shared" si="94"/>
        <v>-4.7338782062275246</v>
      </c>
      <c r="X76">
        <f t="shared" si="94"/>
        <v>-5.1654255960049706</v>
      </c>
      <c r="Y76">
        <f t="shared" si="94"/>
        <v>-4.3932885223886391</v>
      </c>
    </row>
    <row r="77" spans="1:25" x14ac:dyDescent="0.55000000000000004">
      <c r="A77">
        <f t="shared" ref="A77:L77" si="95">LOG10(A63)</f>
        <v>-5.6332554500685994</v>
      </c>
      <c r="B77">
        <f t="shared" si="95"/>
        <v>-5.3475764562805228</v>
      </c>
      <c r="C77">
        <f t="shared" si="95"/>
        <v>-5.8714355760535613</v>
      </c>
      <c r="D77">
        <f t="shared" si="95"/>
        <v>-5.3993081103175724</v>
      </c>
      <c r="E77">
        <f t="shared" si="95"/>
        <v>-5.4773891383150222</v>
      </c>
      <c r="F77" t="e">
        <f t="shared" si="95"/>
        <v>#NUM!</v>
      </c>
      <c r="G77">
        <f t="shared" si="95"/>
        <v>-5.8039589211722644</v>
      </c>
      <c r="H77">
        <f t="shared" si="95"/>
        <v>-5.3855190832083029</v>
      </c>
      <c r="I77">
        <f t="shared" si="95"/>
        <v>-5.5922725388905166</v>
      </c>
      <c r="J77">
        <f t="shared" si="95"/>
        <v>-5.4183506967681145</v>
      </c>
      <c r="K77">
        <f t="shared" si="95"/>
        <v>-5.4880646509766908</v>
      </c>
      <c r="L77">
        <f t="shared" si="95"/>
        <v>-5.254181924429747</v>
      </c>
      <c r="N77">
        <f t="shared" ref="N77:Y77" si="96">LOG10(N63)</f>
        <v>-5.0056168325793333</v>
      </c>
      <c r="O77">
        <f t="shared" si="96"/>
        <v>-4.7199783513293347</v>
      </c>
      <c r="P77">
        <f t="shared" si="96"/>
        <v>-5.2437639686801854</v>
      </c>
      <c r="Q77">
        <f t="shared" si="96"/>
        <v>-4.7716747508585886</v>
      </c>
      <c r="R77">
        <f t="shared" si="96"/>
        <v>-4.8497474269533809</v>
      </c>
      <c r="S77" t="e">
        <f t="shared" si="96"/>
        <v>#NUM!</v>
      </c>
      <c r="T77">
        <f t="shared" si="96"/>
        <v>-5.1763061832156225</v>
      </c>
      <c r="U77">
        <f t="shared" si="96"/>
        <v>-4.7578379403396891</v>
      </c>
      <c r="V77">
        <f t="shared" si="96"/>
        <v>-4.9646307293372942</v>
      </c>
      <c r="W77">
        <f t="shared" si="96"/>
        <v>-4.7907109012920328</v>
      </c>
      <c r="X77">
        <f t="shared" si="96"/>
        <v>-4.8604248684319344</v>
      </c>
      <c r="Y77">
        <f t="shared" si="96"/>
        <v>-4.6265195015674587</v>
      </c>
    </row>
    <row r="78" spans="1:25" x14ac:dyDescent="0.55000000000000004">
      <c r="A78">
        <f t="shared" ref="A78:L78" si="97">LOG10(A64)</f>
        <v>-5.9337850992507102</v>
      </c>
      <c r="B78">
        <f t="shared" si="97"/>
        <v>-5.6979369553578803</v>
      </c>
      <c r="C78">
        <f t="shared" si="97"/>
        <v>-5.9348761087624604</v>
      </c>
      <c r="D78">
        <f t="shared" si="97"/>
        <v>-5.3727426311758437</v>
      </c>
      <c r="E78">
        <f t="shared" si="97"/>
        <v>-5.5662050675495927</v>
      </c>
      <c r="F78">
        <f t="shared" si="97"/>
        <v>-5.390932934515825</v>
      </c>
      <c r="G78" t="e">
        <f t="shared" si="97"/>
        <v>#NUM!</v>
      </c>
      <c r="H78">
        <f t="shared" si="97"/>
        <v>-5.1999829173906358</v>
      </c>
      <c r="I78">
        <f t="shared" si="97"/>
        <v>-5.6118319247338162</v>
      </c>
      <c r="J78">
        <f t="shared" si="97"/>
        <v>-5.3359630935223619</v>
      </c>
      <c r="K78">
        <f t="shared" si="97"/>
        <v>-5.6509376422100148</v>
      </c>
      <c r="L78">
        <f t="shared" si="97"/>
        <v>-4.8630115822926188</v>
      </c>
      <c r="N78">
        <f t="shared" ref="N78:Y78" si="98">LOG10(N64)</f>
        <v>-5.3061873632851819</v>
      </c>
      <c r="O78">
        <f t="shared" si="98"/>
        <v>-5.0703257395830468</v>
      </c>
      <c r="P78">
        <f t="shared" si="98"/>
        <v>-5.3072333989893625</v>
      </c>
      <c r="Q78">
        <f t="shared" si="98"/>
        <v>-4.7450773767089478</v>
      </c>
      <c r="R78">
        <f t="shared" si="98"/>
        <v>-4.9385608138632531</v>
      </c>
      <c r="S78">
        <f t="shared" si="98"/>
        <v>-4.7632516319042075</v>
      </c>
      <c r="T78" t="e">
        <f t="shared" si="98"/>
        <v>#NUM!</v>
      </c>
      <c r="U78">
        <f t="shared" si="98"/>
        <v>-4.572352442841833</v>
      </c>
      <c r="V78">
        <f t="shared" si="98"/>
        <v>-4.9841833601376209</v>
      </c>
      <c r="W78">
        <f t="shared" si="98"/>
        <v>-4.708348862493609</v>
      </c>
      <c r="X78">
        <f t="shared" si="98"/>
        <v>-5.0233656390233596</v>
      </c>
      <c r="Y78">
        <f t="shared" si="98"/>
        <v>-4.2353749626230917</v>
      </c>
    </row>
    <row r="79" spans="1:25" x14ac:dyDescent="0.55000000000000004">
      <c r="A79">
        <f t="shared" ref="A79:L79" si="99">LOG10(A65)</f>
        <v>-5.5704202448220403</v>
      </c>
      <c r="B79">
        <f t="shared" si="99"/>
        <v>-5.5445304897167622</v>
      </c>
      <c r="C79">
        <f t="shared" si="99"/>
        <v>-5.8680113345601175</v>
      </c>
      <c r="D79">
        <f t="shared" si="99"/>
        <v>-5.3440731093727329</v>
      </c>
      <c r="E79">
        <f t="shared" si="99"/>
        <v>-5.4769788844108387</v>
      </c>
      <c r="F79">
        <f t="shared" si="99"/>
        <v>-5.2930047232878472</v>
      </c>
      <c r="G79">
        <f t="shared" si="99"/>
        <v>-5.244889100552272</v>
      </c>
      <c r="H79" t="e">
        <f t="shared" si="99"/>
        <v>#NUM!</v>
      </c>
      <c r="I79">
        <f t="shared" si="99"/>
        <v>-5.7727049757687023</v>
      </c>
      <c r="J79">
        <f t="shared" si="99"/>
        <v>-5.3646149582933544</v>
      </c>
      <c r="K79">
        <f t="shared" si="99"/>
        <v>-5.391878944845975</v>
      </c>
      <c r="L79">
        <f t="shared" si="99"/>
        <v>-5.1570612187018927</v>
      </c>
      <c r="N79">
        <f t="shared" ref="N79:Y79" si="100">LOG10(N65)</f>
        <v>-4.9427981552880267</v>
      </c>
      <c r="O79">
        <f t="shared" si="100"/>
        <v>-4.916883677494936</v>
      </c>
      <c r="P79">
        <f t="shared" si="100"/>
        <v>-5.2403818396886832</v>
      </c>
      <c r="Q79">
        <f t="shared" si="100"/>
        <v>-4.716407055994039</v>
      </c>
      <c r="R79">
        <f t="shared" si="100"/>
        <v>-4.8493346051632438</v>
      </c>
      <c r="S79">
        <f t="shared" si="100"/>
        <v>-4.6654007914469267</v>
      </c>
      <c r="T79">
        <f t="shared" si="100"/>
        <v>-4.6172278585712219</v>
      </c>
      <c r="U79" t="e">
        <f t="shared" si="100"/>
        <v>#NUM!</v>
      </c>
      <c r="V79">
        <f t="shared" si="100"/>
        <v>-5.1450512661311247</v>
      </c>
      <c r="W79">
        <f t="shared" si="100"/>
        <v>-4.7370198008138411</v>
      </c>
      <c r="X79">
        <f t="shared" si="100"/>
        <v>-4.7641867677285035</v>
      </c>
      <c r="Y79">
        <f t="shared" si="100"/>
        <v>-4.5294383570691439</v>
      </c>
    </row>
    <row r="80" spans="1:25" x14ac:dyDescent="0.55000000000000004">
      <c r="A80">
        <f t="shared" ref="A80:L80" si="101">LOG10(A66)</f>
        <v>-5.4453847353966358</v>
      </c>
      <c r="B80">
        <f t="shared" si="101"/>
        <v>-5.5708494713277226</v>
      </c>
      <c r="C80">
        <f t="shared" si="101"/>
        <v>-5.2475199106783945</v>
      </c>
      <c r="D80">
        <f t="shared" si="101"/>
        <v>-5.1386033661935162</v>
      </c>
      <c r="E80">
        <f t="shared" si="101"/>
        <v>-5.7003680453814978</v>
      </c>
      <c r="F80">
        <f t="shared" si="101"/>
        <v>-5.5794078571075429</v>
      </c>
      <c r="G80">
        <f t="shared" si="101"/>
        <v>-5.8206460414437746</v>
      </c>
      <c r="H80">
        <f t="shared" si="101"/>
        <v>-5.6785093812723213</v>
      </c>
      <c r="I80" t="e">
        <f t="shared" si="101"/>
        <v>#NUM!</v>
      </c>
      <c r="J80">
        <f t="shared" si="101"/>
        <v>-5.2209570093496733</v>
      </c>
      <c r="K80">
        <f t="shared" si="101"/>
        <v>-5.7489780407455768</v>
      </c>
      <c r="L80">
        <f t="shared" si="101"/>
        <v>-5.1661890756591706</v>
      </c>
      <c r="N80">
        <f t="shared" ref="N80:Y80" si="102">LOG10(N66)</f>
        <v>-4.8177242341975983</v>
      </c>
      <c r="O80">
        <f t="shared" si="102"/>
        <v>-4.9432178318036328</v>
      </c>
      <c r="P80">
        <f t="shared" si="102"/>
        <v>-4.6199212162429406</v>
      </c>
      <c r="Q80">
        <f t="shared" si="102"/>
        <v>-4.510983197100515</v>
      </c>
      <c r="R80">
        <f t="shared" si="102"/>
        <v>-5.0727209010732857</v>
      </c>
      <c r="S80">
        <f t="shared" si="102"/>
        <v>-4.9518115416714057</v>
      </c>
      <c r="T80">
        <f t="shared" si="102"/>
        <v>-5.1929863243476726</v>
      </c>
      <c r="U80">
        <f t="shared" si="102"/>
        <v>-5.0508570499058969</v>
      </c>
      <c r="V80" t="e">
        <f t="shared" si="102"/>
        <v>#NUM!</v>
      </c>
      <c r="W80">
        <f t="shared" si="102"/>
        <v>-4.593307683533169</v>
      </c>
      <c r="X80">
        <f t="shared" si="102"/>
        <v>-5.1213582138897156</v>
      </c>
      <c r="Y80">
        <f t="shared" si="102"/>
        <v>-4.5385280060196012</v>
      </c>
    </row>
    <row r="81" spans="1:25" x14ac:dyDescent="0.55000000000000004">
      <c r="A81">
        <f t="shared" ref="A81:L81" si="103">LOG10(A67)</f>
        <v>-5.4208646092659478</v>
      </c>
      <c r="B81">
        <f t="shared" si="103"/>
        <v>-5.1003164939034438</v>
      </c>
      <c r="C81">
        <f t="shared" si="103"/>
        <v>-5.6107122065335373</v>
      </c>
      <c r="D81">
        <f t="shared" si="103"/>
        <v>-5.2687937900235813</v>
      </c>
      <c r="E81">
        <f t="shared" si="103"/>
        <v>-5.5446889884071338</v>
      </c>
      <c r="F81">
        <f t="shared" si="103"/>
        <v>-5.5358464321674328</v>
      </c>
      <c r="G81">
        <f t="shared" si="103"/>
        <v>-5.1658763353097301</v>
      </c>
      <c r="H81">
        <f t="shared" si="103"/>
        <v>-5.5473822738994976</v>
      </c>
      <c r="I81">
        <f t="shared" si="103"/>
        <v>-5.7794313929322936</v>
      </c>
      <c r="J81" t="e">
        <f t="shared" si="103"/>
        <v>#NUM!</v>
      </c>
      <c r="K81">
        <f t="shared" si="103"/>
        <v>-5.8205259151232811</v>
      </c>
      <c r="L81">
        <f t="shared" si="103"/>
        <v>-5.2304866580684761</v>
      </c>
      <c r="N81">
        <f t="shared" ref="N81:Y81" si="104">LOG10(N67)</f>
        <v>-4.7932641613858822</v>
      </c>
      <c r="O81">
        <f t="shared" si="104"/>
        <v>-4.4727170660653082</v>
      </c>
      <c r="P81">
        <f t="shared" si="104"/>
        <v>-4.9830598182810633</v>
      </c>
      <c r="Q81">
        <f t="shared" si="104"/>
        <v>-4.6411716432136716</v>
      </c>
      <c r="R81">
        <f t="shared" si="104"/>
        <v>-4.9170426722397949</v>
      </c>
      <c r="S81">
        <f t="shared" si="104"/>
        <v>-4.9082180085643587</v>
      </c>
      <c r="T81">
        <f t="shared" si="104"/>
        <v>-4.5382544036380512</v>
      </c>
      <c r="U81">
        <f t="shared" si="104"/>
        <v>-4.9197146502191176</v>
      </c>
      <c r="V81">
        <f t="shared" si="104"/>
        <v>-5.1519016107866724</v>
      </c>
      <c r="W81" t="e">
        <f t="shared" si="104"/>
        <v>#NUM!</v>
      </c>
      <c r="X81">
        <f t="shared" si="104"/>
        <v>-5.1929162543103207</v>
      </c>
      <c r="Y81">
        <f t="shared" si="104"/>
        <v>-4.6028447678271149</v>
      </c>
    </row>
    <row r="82" spans="1:25" x14ac:dyDescent="0.55000000000000004">
      <c r="A82">
        <f t="shared" ref="A82:L82" si="105">LOG10(A68)</f>
        <v>-5.7693154356399772</v>
      </c>
      <c r="B82">
        <f t="shared" si="105"/>
        <v>-5.9350929043884308</v>
      </c>
      <c r="C82">
        <f t="shared" si="105"/>
        <v>-5.5437679092310121</v>
      </c>
      <c r="D82">
        <f t="shared" si="105"/>
        <v>-5.3838889984746778</v>
      </c>
      <c r="E82">
        <f t="shared" si="105"/>
        <v>-5.7114662837872485</v>
      </c>
      <c r="F82">
        <f t="shared" si="105"/>
        <v>-5.333009659991002</v>
      </c>
      <c r="G82">
        <f t="shared" si="105"/>
        <v>-5.9921857657287596</v>
      </c>
      <c r="H82">
        <f t="shared" si="105"/>
        <v>-5.1958855300206759</v>
      </c>
      <c r="I82">
        <f t="shared" si="105"/>
        <v>-6.4390215828880271</v>
      </c>
      <c r="J82">
        <f t="shared" si="105"/>
        <v>-5.4632074934707919</v>
      </c>
      <c r="K82" t="e">
        <f t="shared" si="105"/>
        <v>#NUM!</v>
      </c>
      <c r="L82">
        <f t="shared" si="105"/>
        <v>-5.3443496302155156</v>
      </c>
      <c r="N82">
        <f t="shared" ref="N82:Y82" si="106">LOG10(N68)</f>
        <v>-5.1417132047010252</v>
      </c>
      <c r="O82">
        <f t="shared" si="106"/>
        <v>-5.3074627732871162</v>
      </c>
      <c r="P82">
        <f t="shared" si="106"/>
        <v>-4.9161438769838695</v>
      </c>
      <c r="Q82">
        <f t="shared" si="106"/>
        <v>-4.7562299935717443</v>
      </c>
      <c r="R82">
        <f t="shared" si="106"/>
        <v>-5.083803155680469</v>
      </c>
      <c r="S82">
        <f t="shared" si="106"/>
        <v>-4.7053360999784477</v>
      </c>
      <c r="T82">
        <f t="shared" si="106"/>
        <v>-5.3646096029071053</v>
      </c>
      <c r="U82">
        <f t="shared" si="106"/>
        <v>-4.5682424472087355</v>
      </c>
      <c r="V82">
        <f t="shared" si="106"/>
        <v>-5.8114446272285267</v>
      </c>
      <c r="W82">
        <f t="shared" si="106"/>
        <v>-4.8355819821618189</v>
      </c>
      <c r="X82" t="e">
        <f t="shared" si="106"/>
        <v>#NUM!</v>
      </c>
      <c r="Y82">
        <f t="shared" si="106"/>
        <v>-4.7167598413136052</v>
      </c>
    </row>
    <row r="83" spans="1:25" x14ac:dyDescent="0.55000000000000004">
      <c r="A83">
        <f t="shared" ref="A83:L83" si="107">LOG10(A69)</f>
        <v>-5.2614672786801604</v>
      </c>
      <c r="B83">
        <f t="shared" si="107"/>
        <v>-5.8412051252938939</v>
      </c>
      <c r="C83">
        <f t="shared" si="107"/>
        <v>-5.4341152021128929</v>
      </c>
      <c r="D83">
        <f t="shared" si="107"/>
        <v>-5.4760834640221896</v>
      </c>
      <c r="E83">
        <f t="shared" si="107"/>
        <v>-5.2424386365905633</v>
      </c>
      <c r="F83">
        <f t="shared" si="107"/>
        <v>-5.4282769715468024</v>
      </c>
      <c r="G83">
        <f t="shared" si="107"/>
        <v>-5.8204161818682074</v>
      </c>
      <c r="H83">
        <f t="shared" si="107"/>
        <v>-5.774507118233549</v>
      </c>
      <c r="I83">
        <f t="shared" si="107"/>
        <v>-6.0044425878652818</v>
      </c>
      <c r="J83">
        <f t="shared" si="107"/>
        <v>-5.4714616813079431</v>
      </c>
      <c r="K83">
        <f t="shared" si="107"/>
        <v>-5.9436877997945947</v>
      </c>
      <c r="L83" t="e">
        <f t="shared" si="107"/>
        <v>#NUM!</v>
      </c>
      <c r="N83">
        <f t="shared" ref="N83:Y83" si="108">LOG10(N69)</f>
        <v>-4.6338464130220558</v>
      </c>
      <c r="O83">
        <f t="shared" si="108"/>
        <v>-5.213585969943936</v>
      </c>
      <c r="P83">
        <f t="shared" si="108"/>
        <v>-4.8064773815195139</v>
      </c>
      <c r="Q83">
        <f t="shared" si="108"/>
        <v>-4.8484767236769901</v>
      </c>
      <c r="R83">
        <f t="shared" si="108"/>
        <v>-4.6148301802614835</v>
      </c>
      <c r="S83">
        <f t="shared" si="108"/>
        <v>-4.8006694653853916</v>
      </c>
      <c r="T83">
        <f t="shared" si="108"/>
        <v>-5.192784969380785</v>
      </c>
      <c r="U83">
        <f t="shared" si="108"/>
        <v>-5.1469684088074166</v>
      </c>
      <c r="V83">
        <f t="shared" si="108"/>
        <v>-5.3768152384787751</v>
      </c>
      <c r="W83">
        <f t="shared" si="108"/>
        <v>-4.8438416480319946</v>
      </c>
      <c r="X83">
        <f t="shared" si="108"/>
        <v>-5.3160777295624655</v>
      </c>
      <c r="Y83" t="e">
        <f t="shared" si="108"/>
        <v>#NUM!</v>
      </c>
    </row>
  </sheetData>
  <conditionalFormatting sqref="N58:Y69 B85 A58:L83 N72:Y8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{8CA3020F-9069-4FDE-A57D-A7352FB6FFDE}</x14:id>
        </ext>
      </extLst>
    </cfRule>
  </conditionalFormatting>
  <conditionalFormatting sqref="N7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{A6BF5442-8CFC-4FB3-B84A-4965900D7DF5}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A3020F-9069-4FDE-A57D-A7352FB6FF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N58:Y69 B85 A58:L83 N72:Y83</xm:sqref>
        </x14:conditionalFormatting>
        <x14:conditionalFormatting xmlns:xm="http://schemas.microsoft.com/office/excel/2006/main">
          <x14:cfRule type="dataBar" id="{A6BF5442-8CFC-4FB3-B84A-4965900D7D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BPA</dc:creator>
  <cp:lastModifiedBy>Your BPA</cp:lastModifiedBy>
  <dcterms:created xsi:type="dcterms:W3CDTF">2019-10-01T17:56:18Z</dcterms:created>
  <dcterms:modified xsi:type="dcterms:W3CDTF">2019-10-01T21:30:30Z</dcterms:modified>
</cp:coreProperties>
</file>