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<sst xmlns="http://schemas.openxmlformats.org/spreadsheetml/2006/main" count="49" uniqueCount="21">
  <si>
    <t>Media</t>
  </si>
  <si>
    <t>Time Period</t>
  </si>
  <si>
    <t>Hours Per Day or Per Unit of Time</t>
  </si>
  <si>
    <t>f(0) based on average</t>
  </si>
  <si>
    <t>Source</t>
  </si>
  <si>
    <t>Newspaper</t>
  </si>
  <si>
    <t>newspaper</t>
  </si>
  <si>
    <t>radio</t>
  </si>
  <si>
    <t>n/a</t>
  </si>
  <si>
    <t>television</t>
  </si>
  <si>
    <t>internet</t>
  </si>
  <si>
    <t>http://www.statista.com/statistics/186934/us-newspaper-reading-habits-since-2002/ 2010</t>
  </si>
  <si>
    <t>Radio</t>
  </si>
  <si>
    <t>Not Invented Yet</t>
  </si>
  <si>
    <t>Mass Media Processes book</t>
  </si>
  <si>
    <t>Nielson total audience report 2015</t>
  </si>
  <si>
    <t>Television</t>
  </si>
  <si>
    <t>https://www.ftc.gov/sites/default/files/attachments/educational-materials/cabecolor.pdf 1977</t>
  </si>
  <si>
    <t>Mass Media Processes Book</t>
  </si>
  <si>
    <t>Internet</t>
  </si>
  <si>
    <t>http://www.slate.com/articles/technology/technology/2009/02/jurassic_web.html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</si>
</sst>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late.com/articles/technology/technology/2009/02/jurassic_web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M1" s="2">
        <v>1870.0</v>
      </c>
      <c r="N1" s="2">
        <v>1920.0</v>
      </c>
      <c r="O1" s="2">
        <v>1970.0</v>
      </c>
      <c r="P1" s="2">
        <v>1990.0</v>
      </c>
      <c r="Q1" s="2">
        <v>2010.0</v>
      </c>
    </row>
    <row r="2">
      <c r="A2" s="2" t="s">
        <v>5</v>
      </c>
      <c r="B2" s="2">
        <v>1870.0</v>
      </c>
      <c r="C2" t="str">
        <f>C6</f>
        <v>0.4166666667</v>
      </c>
      <c r="D2" t="str">
        <f t="shared" ref="D2:D9" si="1">C2/24</f>
        <v>0.01736111111</v>
      </c>
      <c r="L2" s="2" t="s">
        <v>6</v>
      </c>
      <c r="M2" s="2">
        <v>24.0</v>
      </c>
      <c r="N2" s="2">
        <v>24.0</v>
      </c>
      <c r="O2" s="2">
        <v>24.0</v>
      </c>
      <c r="P2" s="2">
        <v>24.0</v>
      </c>
      <c r="Q2" s="2">
        <v>24.0</v>
      </c>
    </row>
    <row r="3">
      <c r="A3" s="2" t="s">
        <v>5</v>
      </c>
      <c r="B3" s="2">
        <v>1920.0</v>
      </c>
      <c r="C3" t="str">
        <f>C6</f>
        <v>0.4166666667</v>
      </c>
      <c r="D3" t="str">
        <f t="shared" si="1"/>
        <v>0.01736111111</v>
      </c>
      <c r="L3" s="2" t="s">
        <v>7</v>
      </c>
      <c r="M3" s="2" t="s">
        <v>8</v>
      </c>
      <c r="N3" s="2">
        <v>1.0</v>
      </c>
      <c r="O3" s="2">
        <v>1.0</v>
      </c>
      <c r="P3" s="2">
        <v>1.0</v>
      </c>
      <c r="Q3" s="2">
        <v>1.0</v>
      </c>
    </row>
    <row r="4">
      <c r="A4" s="2" t="s">
        <v>5</v>
      </c>
      <c r="B4" s="2">
        <v>1970.0</v>
      </c>
      <c r="C4" t="str">
        <f>C6</f>
        <v>0.4166666667</v>
      </c>
      <c r="D4" t="str">
        <f t="shared" si="1"/>
        <v>0.01736111111</v>
      </c>
      <c r="L4" s="2" t="s">
        <v>9</v>
      </c>
      <c r="M4" s="2" t="s">
        <v>8</v>
      </c>
      <c r="N4" s="2" t="s">
        <v>8</v>
      </c>
    </row>
    <row r="5">
      <c r="A5" s="2" t="s">
        <v>5</v>
      </c>
      <c r="B5" s="2">
        <v>1990.0</v>
      </c>
      <c r="C5" t="str">
        <f>C6</f>
        <v>0.4166666667</v>
      </c>
      <c r="D5" t="str">
        <f t="shared" si="1"/>
        <v>0.01736111111</v>
      </c>
      <c r="L5" s="2" t="s">
        <v>10</v>
      </c>
      <c r="M5" s="2" t="s">
        <v>8</v>
      </c>
      <c r="N5" s="2" t="s">
        <v>8</v>
      </c>
      <c r="O5" s="2" t="s">
        <v>8</v>
      </c>
    </row>
    <row r="6">
      <c r="A6" s="2" t="s">
        <v>5</v>
      </c>
      <c r="B6" s="2">
        <v>2010.0</v>
      </c>
      <c r="C6" t="str">
        <f> 25/60</f>
        <v>0.4166666667</v>
      </c>
      <c r="D6" t="str">
        <f t="shared" si="1"/>
        <v>0.01736111111</v>
      </c>
      <c r="F6" s="2" t="s">
        <v>11</v>
      </c>
    </row>
    <row r="7">
      <c r="A7" s="2" t="s">
        <v>12</v>
      </c>
      <c r="B7" t="str">
        <f t="shared" ref="B7:B21" si="2">B2</f>
        <v>1870</v>
      </c>
      <c r="C7" s="2" t="s">
        <v>13</v>
      </c>
      <c r="D7" t="str">
        <f t="shared" si="1"/>
        <v>#VALUE!</v>
      </c>
    </row>
    <row r="8">
      <c r="A8" s="2" t="s">
        <v>12</v>
      </c>
      <c r="B8" t="str">
        <f t="shared" si="2"/>
        <v>1920</v>
      </c>
      <c r="D8" t="str">
        <f t="shared" si="1"/>
        <v>0</v>
      </c>
    </row>
    <row r="9">
      <c r="A9" s="2" t="s">
        <v>12</v>
      </c>
      <c r="B9" t="str">
        <f t="shared" si="2"/>
        <v>1970</v>
      </c>
      <c r="D9" t="str">
        <f t="shared" si="1"/>
        <v>0</v>
      </c>
    </row>
    <row r="10">
      <c r="A10" s="2" t="s">
        <v>12</v>
      </c>
      <c r="B10" t="str">
        <f t="shared" si="2"/>
        <v>1990</v>
      </c>
      <c r="C10" s="2">
        <v>0.3</v>
      </c>
      <c r="D10" t="str">
        <f>C10/(24*7)</f>
        <v>0.001785714286</v>
      </c>
      <c r="F10" s="2" t="s">
        <v>14</v>
      </c>
    </row>
    <row r="11">
      <c r="A11" s="2" t="s">
        <v>12</v>
      </c>
      <c r="B11" t="str">
        <f t="shared" si="2"/>
        <v>2010</v>
      </c>
      <c r="C11" s="2" t="str">
        <f>1+49/60</f>
        <v>1.816666667</v>
      </c>
      <c r="D11" t="str">
        <f t="shared" ref="D11:D14" si="3">C11/24</f>
        <v>0.07569444444</v>
      </c>
      <c r="F11" s="2" t="s">
        <v>15</v>
      </c>
    </row>
    <row r="12">
      <c r="A12" s="2" t="s">
        <v>16</v>
      </c>
      <c r="B12" t="str">
        <f t="shared" si="2"/>
        <v>1870</v>
      </c>
      <c r="C12" s="2" t="s">
        <v>13</v>
      </c>
      <c r="D12" t="str">
        <f t="shared" si="3"/>
        <v>#VALUE!</v>
      </c>
    </row>
    <row r="13">
      <c r="A13" s="2" t="s">
        <v>16</v>
      </c>
      <c r="B13" t="str">
        <f t="shared" si="2"/>
        <v>1920</v>
      </c>
      <c r="C13" s="2" t="s">
        <v>13</v>
      </c>
      <c r="D13" t="str">
        <f t="shared" si="3"/>
        <v>#VALUE!</v>
      </c>
    </row>
    <row r="14">
      <c r="A14" s="2" t="s">
        <v>16</v>
      </c>
      <c r="B14" t="str">
        <f t="shared" si="2"/>
        <v>1970</v>
      </c>
      <c r="C14" s="2">
        <v>4.0</v>
      </c>
      <c r="D14" t="str">
        <f t="shared" si="3"/>
        <v>0.1666666667</v>
      </c>
      <c r="F14" s="2" t="s">
        <v>17</v>
      </c>
    </row>
    <row r="15">
      <c r="A15" s="2" t="s">
        <v>16</v>
      </c>
      <c r="B15" t="str">
        <f t="shared" si="2"/>
        <v>1990</v>
      </c>
      <c r="C15" s="2">
        <v>17.4</v>
      </c>
      <c r="D15" t="str">
        <f>C15/(24*7)</f>
        <v>0.1035714286</v>
      </c>
      <c r="F15" s="2" t="s">
        <v>18</v>
      </c>
    </row>
    <row r="16">
      <c r="A16" s="2" t="s">
        <v>16</v>
      </c>
      <c r="B16" t="str">
        <f t="shared" si="2"/>
        <v>2010</v>
      </c>
      <c r="C16" t="str">
        <f> 4 + 11/60</f>
        <v>4.183333333</v>
      </c>
      <c r="D16" t="str">
        <f t="shared" ref="D16:D19" si="4">C16/24</f>
        <v>0.1743055556</v>
      </c>
      <c r="F16" s="2" t="s">
        <v>15</v>
      </c>
    </row>
    <row r="17">
      <c r="A17" s="2" t="s">
        <v>19</v>
      </c>
      <c r="B17" t="str">
        <f t="shared" si="2"/>
        <v>1870</v>
      </c>
      <c r="C17" s="2" t="s">
        <v>13</v>
      </c>
      <c r="D17" t="str">
        <f t="shared" si="4"/>
        <v>#VALUE!</v>
      </c>
    </row>
    <row r="18">
      <c r="A18" s="2" t="s">
        <v>19</v>
      </c>
      <c r="B18" t="str">
        <f t="shared" si="2"/>
        <v>1920</v>
      </c>
      <c r="C18" s="2" t="s">
        <v>13</v>
      </c>
      <c r="D18" t="str">
        <f t="shared" si="4"/>
        <v>#VALUE!</v>
      </c>
    </row>
    <row r="19">
      <c r="A19" s="2" t="s">
        <v>19</v>
      </c>
      <c r="B19" t="str">
        <f t="shared" si="2"/>
        <v>1970</v>
      </c>
      <c r="C19" s="2" t="s">
        <v>13</v>
      </c>
      <c r="D19" t="str">
        <f t="shared" si="4"/>
        <v>#VALUE!</v>
      </c>
    </row>
    <row r="20">
      <c r="A20" s="2" t="s">
        <v>19</v>
      </c>
      <c r="B20" t="str">
        <f t="shared" si="2"/>
        <v>1990</v>
      </c>
      <c r="C20" s="2">
        <v>0.5</v>
      </c>
      <c r="D20" t="str">
        <f>C20/(24*30)</f>
        <v>0.0006944444444</v>
      </c>
      <c r="F20" s="3" t="s">
        <v>20</v>
      </c>
    </row>
    <row r="21">
      <c r="A21" s="2" t="s">
        <v>19</v>
      </c>
      <c r="B21" t="str">
        <f t="shared" si="2"/>
        <v>2010</v>
      </c>
      <c r="C21" t="str">
        <f>1+3/60 + 1.5</f>
        <v>2.55</v>
      </c>
      <c r="D21" t="str">
        <f>C21/24</f>
        <v>0.10625</v>
      </c>
      <c r="F21" s="2" t="s">
        <v>15</v>
      </c>
    </row>
  </sheetData>
  <hyperlinks>
    <hyperlink r:id="rId1" ref="F20"/>
  </hyperlinks>
  <drawing r:id="rId2"/>
</worksheet>
</file>