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40009_{DC4DFACE-88FA-1F41-8B7E-574687FC2E28}" xr6:coauthVersionLast="47" xr6:coauthVersionMax="47" xr10:uidLastSave="{00000000-0000-0000-0000-000000000000}"/>
  <bookViews>
    <workbookView xWindow="380" yWindow="60" windowWidth="28040" windowHeight="17440"/>
  </bookViews>
  <sheets>
    <sheet name="qb_lar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<sst xmlns="http://schemas.openxmlformats.org/spreadsheetml/2006/main" count="21" uniqueCount="21">
  <si>
    <t>[SABRE] SABRE CNOTs</t>
  </si>
  <si>
    <t>[SABRE] SABRE Depth</t>
  </si>
  <si>
    <t>[SABRE] SABRE Time</t>
  </si>
  <si>
    <t>[SABRE] MPATH_IPS CNOTs</t>
  </si>
  <si>
    <t>[SABRE] MPATH_IPS Depth</t>
  </si>
  <si>
    <t>[SABRE] MPATH_IPS Time</t>
  </si>
  <si>
    <t>[SABRE] MPATH_BSP CNOTs</t>
  </si>
  <si>
    <t>[SABRE] MPATH_BSP Depth</t>
  </si>
  <si>
    <t>[SABRE] MPATH_BSP Time</t>
  </si>
  <si>
    <t>bigadder_n18</t>
  </si>
  <si>
    <t>qft_n20</t>
  </si>
  <si>
    <t>ising_n26</t>
  </si>
  <si>
    <t>bv_n19</t>
  </si>
  <si>
    <t>dnn_n16</t>
  </si>
  <si>
    <t>multiplier_n25</t>
  </si>
  <si>
    <t>wstate_n27</t>
  </si>
  <si>
    <t>ghz_state_n23</t>
  </si>
  <si>
    <t>cat_state_n22</t>
  </si>
  <si>
    <t>square_root_n18</t>
  </si>
  <si>
    <t>cc_n18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</si>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</sst>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Inserted, QASMBench Large, IBM 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qb_large!$B$1</c:f>
              <c:strCache>
                <c:ptCount val="1"/>
                <c:pt idx="0">
                  <c:v>[SABRE] SABRE CNOTs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-1.6295491580662683E-2"/>
                  <c:y val="-6.04594921402660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B3-1849-A43E-A253CD20A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qb_large!$A$2:$A$13</c:f>
              <c:strCache>
                <c:ptCount val="12"/>
                <c:pt idx="0">
                  <c:v>bigadder_n18</c:v>
                </c:pt>
                <c:pt idx="1">
                  <c:v>qft_n20</c:v>
                </c:pt>
                <c:pt idx="2">
                  <c:v>ising_n26</c:v>
                </c:pt>
                <c:pt idx="3">
                  <c:v>bv_n19</c:v>
                </c:pt>
                <c:pt idx="4">
                  <c:v>dnn_n16</c:v>
                </c:pt>
                <c:pt idx="5">
                  <c:v>multiplier_n25</c:v>
                </c:pt>
                <c:pt idx="6">
                  <c:v>wstate_n27</c:v>
                </c:pt>
                <c:pt idx="7">
                  <c:v>ghz_state_n23</c:v>
                </c:pt>
                <c:pt idx="8">
                  <c:v>cat_state_n22</c:v>
                </c:pt>
                <c:pt idx="9">
                  <c:v>square_root_n18</c:v>
                </c:pt>
                <c:pt idx="10">
                  <c:v>cc_n18</c:v>
                </c:pt>
                <c:pt idx="11">
                  <c:v>mean</c:v>
                </c:pt>
              </c:strCache>
            </c:strRef>
          </c:cat>
          <c:val>
            <c:numRef>
              <c:f>qb_large!$B$2:$B$13</c:f>
              <c:numCache>
                <c:formatCode>General</c:formatCode>
                <c:ptCount val="12"/>
                <c:pt idx="0">
                  <c:v>58</c:v>
                </c:pt>
                <c:pt idx="1">
                  <c:v>248</c:v>
                </c:pt>
                <c:pt idx="2">
                  <c:v>22</c:v>
                </c:pt>
                <c:pt idx="3">
                  <c:v>19</c:v>
                </c:pt>
                <c:pt idx="4">
                  <c:v>48</c:v>
                </c:pt>
                <c:pt idx="5">
                  <c:v>511</c:v>
                </c:pt>
                <c:pt idx="6">
                  <c:v>40</c:v>
                </c:pt>
                <c:pt idx="7">
                  <c:v>20</c:v>
                </c:pt>
                <c:pt idx="8">
                  <c:v>9</c:v>
                </c:pt>
                <c:pt idx="9">
                  <c:v>700</c:v>
                </c:pt>
                <c:pt idx="10">
                  <c:v>18</c:v>
                </c:pt>
                <c:pt idx="11">
                  <c:v>153.9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1849-A43E-A253CD20AEF7}"/>
            </c:ext>
          </c:extLst>
        </c:ser>
        <c:ser>
          <c:idx val="1"/>
          <c:order val="1"/>
          <c:tx>
            <c:strRef>
              <c:f>qb_large!$E$1</c:f>
              <c:strCache>
                <c:ptCount val="1"/>
                <c:pt idx="0">
                  <c:v>[SABRE] MPATH_IPS CNOTs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"/>
                  <c:y val="-4.83675937122128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B3-1849-A43E-A253CD20A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qb_large!$A$2:$A$13</c:f>
              <c:strCache>
                <c:ptCount val="12"/>
                <c:pt idx="0">
                  <c:v>bigadder_n18</c:v>
                </c:pt>
                <c:pt idx="1">
                  <c:v>qft_n20</c:v>
                </c:pt>
                <c:pt idx="2">
                  <c:v>ising_n26</c:v>
                </c:pt>
                <c:pt idx="3">
                  <c:v>bv_n19</c:v>
                </c:pt>
                <c:pt idx="4">
                  <c:v>dnn_n16</c:v>
                </c:pt>
                <c:pt idx="5">
                  <c:v>multiplier_n25</c:v>
                </c:pt>
                <c:pt idx="6">
                  <c:v>wstate_n27</c:v>
                </c:pt>
                <c:pt idx="7">
                  <c:v>ghz_state_n23</c:v>
                </c:pt>
                <c:pt idx="8">
                  <c:v>cat_state_n22</c:v>
                </c:pt>
                <c:pt idx="9">
                  <c:v>square_root_n18</c:v>
                </c:pt>
                <c:pt idx="10">
                  <c:v>cc_n18</c:v>
                </c:pt>
                <c:pt idx="11">
                  <c:v>mean</c:v>
                </c:pt>
              </c:strCache>
            </c:strRef>
          </c:cat>
          <c:val>
            <c:numRef>
              <c:f>qb_large!$E$2:$E$13</c:f>
              <c:numCache>
                <c:formatCode>General</c:formatCode>
                <c:ptCount val="12"/>
                <c:pt idx="0">
                  <c:v>55</c:v>
                </c:pt>
                <c:pt idx="1">
                  <c:v>313</c:v>
                </c:pt>
                <c:pt idx="2">
                  <c:v>31</c:v>
                </c:pt>
                <c:pt idx="3">
                  <c:v>19</c:v>
                </c:pt>
                <c:pt idx="4">
                  <c:v>69</c:v>
                </c:pt>
                <c:pt idx="5">
                  <c:v>411</c:v>
                </c:pt>
                <c:pt idx="6">
                  <c:v>72</c:v>
                </c:pt>
                <c:pt idx="7">
                  <c:v>18</c:v>
                </c:pt>
                <c:pt idx="8">
                  <c:v>9</c:v>
                </c:pt>
                <c:pt idx="9">
                  <c:v>712</c:v>
                </c:pt>
                <c:pt idx="10">
                  <c:v>16</c:v>
                </c:pt>
                <c:pt idx="11">
                  <c:v>156.80000000000001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1849-A43E-A253CD20AEF7}"/>
            </c:ext>
          </c:extLst>
        </c:ser>
        <c:ser>
          <c:idx val="2"/>
          <c:order val="2"/>
          <c:tx>
            <c:strRef>
              <c:f>qb_large!$H$1</c:f>
              <c:strCache>
                <c:ptCount val="1"/>
                <c:pt idx="0">
                  <c:v>[SABRE] MPATH_BSP CNOTs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7.6045627376424259E-3"/>
                  <c:y val="-2.17654171704956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B3-1849-A43E-A253CD20A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qb_large!$A$2:$A$13</c:f>
              <c:strCache>
                <c:ptCount val="12"/>
                <c:pt idx="0">
                  <c:v>bigadder_n18</c:v>
                </c:pt>
                <c:pt idx="1">
                  <c:v>qft_n20</c:v>
                </c:pt>
                <c:pt idx="2">
                  <c:v>ising_n26</c:v>
                </c:pt>
                <c:pt idx="3">
                  <c:v>bv_n19</c:v>
                </c:pt>
                <c:pt idx="4">
                  <c:v>dnn_n16</c:v>
                </c:pt>
                <c:pt idx="5">
                  <c:v>multiplier_n25</c:v>
                </c:pt>
                <c:pt idx="6">
                  <c:v>wstate_n27</c:v>
                </c:pt>
                <c:pt idx="7">
                  <c:v>ghz_state_n23</c:v>
                </c:pt>
                <c:pt idx="8">
                  <c:v>cat_state_n22</c:v>
                </c:pt>
                <c:pt idx="9">
                  <c:v>square_root_n18</c:v>
                </c:pt>
                <c:pt idx="10">
                  <c:v>cc_n18</c:v>
                </c:pt>
                <c:pt idx="11">
                  <c:v>mean</c:v>
                </c:pt>
              </c:strCache>
            </c:strRef>
          </c:cat>
          <c:val>
            <c:numRef>
              <c:f>qb_large!$H$2:$H$13</c:f>
              <c:numCache>
                <c:formatCode>General</c:formatCode>
                <c:ptCount val="12"/>
                <c:pt idx="0">
                  <c:v>45</c:v>
                </c:pt>
                <c:pt idx="1">
                  <c:v>232</c:v>
                </c:pt>
                <c:pt idx="2">
                  <c:v>22</c:v>
                </c:pt>
                <c:pt idx="3">
                  <c:v>19</c:v>
                </c:pt>
                <c:pt idx="4">
                  <c:v>41</c:v>
                </c:pt>
                <c:pt idx="5">
                  <c:v>419</c:v>
                </c:pt>
                <c:pt idx="6">
                  <c:v>37</c:v>
                </c:pt>
                <c:pt idx="7">
                  <c:v>18</c:v>
                </c:pt>
                <c:pt idx="8">
                  <c:v>9</c:v>
                </c:pt>
                <c:pt idx="9">
                  <c:v>639</c:v>
                </c:pt>
                <c:pt idx="10">
                  <c:v>18</c:v>
                </c:pt>
                <c:pt idx="11">
                  <c:v>136.30000000000001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1849-A43E-A253CD20A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832415"/>
        <c:axId val="356156447"/>
      </c:barChart>
      <c:catAx>
        <c:axId val="35583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56447"/>
        <c:crosses val="autoZero"/>
        <c:auto val="1"/>
        <c:lblAlgn val="ctr"/>
        <c:lblOffset val="100"/>
        <c:noMultiLvlLbl val="0"/>
      </c:catAx>
      <c:valAx>
        <c:axId val="3561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3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</a:t>
            </a:r>
            <a:r>
              <a:rPr lang="en-US" baseline="0"/>
              <a:t> Depth after SWAP Insertion, QASMBench Large, IBM Toronto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qb_large!$C$1</c:f>
              <c:strCache>
                <c:ptCount val="1"/>
                <c:pt idx="0">
                  <c:v>[SABRE] SABRE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qb_large!$A$2:$A$13</c:f>
              <c:strCache>
                <c:ptCount val="12"/>
                <c:pt idx="0">
                  <c:v>bigadder_n18</c:v>
                </c:pt>
                <c:pt idx="1">
                  <c:v>qft_n20</c:v>
                </c:pt>
                <c:pt idx="2">
                  <c:v>ising_n26</c:v>
                </c:pt>
                <c:pt idx="3">
                  <c:v>bv_n19</c:v>
                </c:pt>
                <c:pt idx="4">
                  <c:v>dnn_n16</c:v>
                </c:pt>
                <c:pt idx="5">
                  <c:v>multiplier_n25</c:v>
                </c:pt>
                <c:pt idx="6">
                  <c:v>wstate_n27</c:v>
                </c:pt>
                <c:pt idx="7">
                  <c:v>ghz_state_n23</c:v>
                </c:pt>
                <c:pt idx="8">
                  <c:v>cat_state_n22</c:v>
                </c:pt>
                <c:pt idx="9">
                  <c:v>square_root_n18</c:v>
                </c:pt>
                <c:pt idx="10">
                  <c:v>cc_n18</c:v>
                </c:pt>
                <c:pt idx="11">
                  <c:v>mean</c:v>
                </c:pt>
              </c:strCache>
            </c:strRef>
          </c:cat>
          <c:val>
            <c:numRef>
              <c:f>qb_large!$C$2:$C$13</c:f>
              <c:numCache>
                <c:formatCode>General</c:formatCode>
                <c:ptCount val="12"/>
                <c:pt idx="0">
                  <c:v>200</c:v>
                </c:pt>
                <c:pt idx="1">
                  <c:v>336</c:v>
                </c:pt>
                <c:pt idx="2">
                  <c:v>32</c:v>
                </c:pt>
                <c:pt idx="3">
                  <c:v>35</c:v>
                </c:pt>
                <c:pt idx="4">
                  <c:v>347</c:v>
                </c:pt>
                <c:pt idx="5">
                  <c:v>1093</c:v>
                </c:pt>
                <c:pt idx="6">
                  <c:v>110</c:v>
                </c:pt>
                <c:pt idx="7">
                  <c:v>41</c:v>
                </c:pt>
                <c:pt idx="8">
                  <c:v>30</c:v>
                </c:pt>
                <c:pt idx="9">
                  <c:v>1949</c:v>
                </c:pt>
                <c:pt idx="10">
                  <c:v>59</c:v>
                </c:pt>
                <c:pt idx="11">
                  <c:v>384.7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F-0047-9509-E0C384922D40}"/>
            </c:ext>
          </c:extLst>
        </c:ser>
        <c:ser>
          <c:idx val="1"/>
          <c:order val="1"/>
          <c:tx>
            <c:strRef>
              <c:f>qb_large!$F$1</c:f>
              <c:strCache>
                <c:ptCount val="1"/>
                <c:pt idx="0">
                  <c:v>[SABRE] MPATH_IPS 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qb_large!$A$2:$A$13</c:f>
              <c:strCache>
                <c:ptCount val="12"/>
                <c:pt idx="0">
                  <c:v>bigadder_n18</c:v>
                </c:pt>
                <c:pt idx="1">
                  <c:v>qft_n20</c:v>
                </c:pt>
                <c:pt idx="2">
                  <c:v>ising_n26</c:v>
                </c:pt>
                <c:pt idx="3">
                  <c:v>bv_n19</c:v>
                </c:pt>
                <c:pt idx="4">
                  <c:v>dnn_n16</c:v>
                </c:pt>
                <c:pt idx="5">
                  <c:v>multiplier_n25</c:v>
                </c:pt>
                <c:pt idx="6">
                  <c:v>wstate_n27</c:v>
                </c:pt>
                <c:pt idx="7">
                  <c:v>ghz_state_n23</c:v>
                </c:pt>
                <c:pt idx="8">
                  <c:v>cat_state_n22</c:v>
                </c:pt>
                <c:pt idx="9">
                  <c:v>square_root_n18</c:v>
                </c:pt>
                <c:pt idx="10">
                  <c:v>cc_n18</c:v>
                </c:pt>
                <c:pt idx="11">
                  <c:v>mean</c:v>
                </c:pt>
              </c:strCache>
            </c:strRef>
          </c:cat>
          <c:val>
            <c:numRef>
              <c:f>qb_large!$F$2:$F$13</c:f>
              <c:numCache>
                <c:formatCode>General</c:formatCode>
                <c:ptCount val="12"/>
                <c:pt idx="0">
                  <c:v>154</c:v>
                </c:pt>
                <c:pt idx="1">
                  <c:v>291</c:v>
                </c:pt>
                <c:pt idx="2">
                  <c:v>25</c:v>
                </c:pt>
                <c:pt idx="3">
                  <c:v>28</c:v>
                </c:pt>
                <c:pt idx="4">
                  <c:v>220</c:v>
                </c:pt>
                <c:pt idx="5">
                  <c:v>718</c:v>
                </c:pt>
                <c:pt idx="6">
                  <c:v>98</c:v>
                </c:pt>
                <c:pt idx="7">
                  <c:v>11</c:v>
                </c:pt>
                <c:pt idx="8">
                  <c:v>13</c:v>
                </c:pt>
                <c:pt idx="9">
                  <c:v>868</c:v>
                </c:pt>
                <c:pt idx="10">
                  <c:v>60</c:v>
                </c:pt>
                <c:pt idx="1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F-0047-9509-E0C384922D40}"/>
            </c:ext>
          </c:extLst>
        </c:ser>
        <c:ser>
          <c:idx val="2"/>
          <c:order val="2"/>
          <c:tx>
            <c:strRef>
              <c:f>qb_large!$I$1</c:f>
              <c:strCache>
                <c:ptCount val="1"/>
                <c:pt idx="0">
                  <c:v>[SABRE] MPATH_BSP Depth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qb_large!$A$2:$A$13</c:f>
              <c:strCache>
                <c:ptCount val="12"/>
                <c:pt idx="0">
                  <c:v>bigadder_n18</c:v>
                </c:pt>
                <c:pt idx="1">
                  <c:v>qft_n20</c:v>
                </c:pt>
                <c:pt idx="2">
                  <c:v>ising_n26</c:v>
                </c:pt>
                <c:pt idx="3">
                  <c:v>bv_n19</c:v>
                </c:pt>
                <c:pt idx="4">
                  <c:v>dnn_n16</c:v>
                </c:pt>
                <c:pt idx="5">
                  <c:v>multiplier_n25</c:v>
                </c:pt>
                <c:pt idx="6">
                  <c:v>wstate_n27</c:v>
                </c:pt>
                <c:pt idx="7">
                  <c:v>ghz_state_n23</c:v>
                </c:pt>
                <c:pt idx="8">
                  <c:v>cat_state_n22</c:v>
                </c:pt>
                <c:pt idx="9">
                  <c:v>square_root_n18</c:v>
                </c:pt>
                <c:pt idx="10">
                  <c:v>cc_n18</c:v>
                </c:pt>
                <c:pt idx="11">
                  <c:v>mean</c:v>
                </c:pt>
              </c:strCache>
            </c:strRef>
          </c:cat>
          <c:val>
            <c:numRef>
              <c:f>qb_large!$I$2:$I$13</c:f>
              <c:numCache>
                <c:formatCode>General</c:formatCode>
                <c:ptCount val="12"/>
                <c:pt idx="0">
                  <c:v>200</c:v>
                </c:pt>
                <c:pt idx="1">
                  <c:v>332</c:v>
                </c:pt>
                <c:pt idx="2">
                  <c:v>32</c:v>
                </c:pt>
                <c:pt idx="3">
                  <c:v>32</c:v>
                </c:pt>
                <c:pt idx="4">
                  <c:v>285</c:v>
                </c:pt>
                <c:pt idx="5">
                  <c:v>1080</c:v>
                </c:pt>
                <c:pt idx="6">
                  <c:v>95</c:v>
                </c:pt>
                <c:pt idx="7">
                  <c:v>41</c:v>
                </c:pt>
                <c:pt idx="8">
                  <c:v>30</c:v>
                </c:pt>
                <c:pt idx="9">
                  <c:v>1965</c:v>
                </c:pt>
                <c:pt idx="10">
                  <c:v>59</c:v>
                </c:pt>
                <c:pt idx="11">
                  <c:v>377.4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F-0047-9509-E0C384922D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020047"/>
        <c:axId val="429879983"/>
      </c:barChart>
      <c:catAx>
        <c:axId val="42902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79983"/>
        <c:crosses val="autoZero"/>
        <c:auto val="1"/>
        <c:lblAlgn val="ctr"/>
        <c:lblOffset val="100"/>
        <c:noMultiLvlLbl val="0"/>
      </c:catAx>
      <c:valAx>
        <c:axId val="429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13</xdr:row>
      <xdr:rowOff>184150</xdr:rowOff>
    </xdr:from>
    <xdr:to>
      <xdr:col>14</xdr:col>
      <xdr:colOff>241300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14A60-8CF1-054E-82B5-BEC0FFDD8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40</xdr:row>
      <xdr:rowOff>82550</xdr:rowOff>
    </xdr:from>
    <xdr:to>
      <xdr:col>14</xdr:col>
      <xdr:colOff>241300</xdr:colOff>
      <xdr:row>65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A6C5F-350B-434C-A116-5778366B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67" sqref="F67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58</v>
      </c>
      <c r="C2">
        <v>200</v>
      </c>
      <c r="D2">
        <v>6.7947200999999902E-2</v>
      </c>
      <c r="E2">
        <v>55</v>
      </c>
      <c r="F2">
        <v>154</v>
      </c>
      <c r="G2">
        <v>0.50969076999999896</v>
      </c>
      <c r="H2">
        <v>45</v>
      </c>
      <c r="I2">
        <v>200</v>
      </c>
      <c r="J2">
        <v>1.3960593559999901</v>
      </c>
    </row>
    <row r="3" spans="1:10" x14ac:dyDescent="0.2">
      <c r="A3" t="s">
        <v>10</v>
      </c>
      <c r="B3">
        <v>248</v>
      </c>
      <c r="C3">
        <v>336</v>
      </c>
      <c r="D3">
        <v>0.38046505400000002</v>
      </c>
      <c r="E3">
        <v>313</v>
      </c>
      <c r="F3">
        <v>291</v>
      </c>
      <c r="G3">
        <v>9.6647168109999892</v>
      </c>
      <c r="H3">
        <v>232</v>
      </c>
      <c r="I3">
        <v>332</v>
      </c>
      <c r="J3">
        <v>23.772250999999901</v>
      </c>
    </row>
    <row r="4" spans="1:10" x14ac:dyDescent="0.2">
      <c r="A4" t="s">
        <v>11</v>
      </c>
      <c r="B4">
        <v>22</v>
      </c>
      <c r="C4">
        <v>32</v>
      </c>
      <c r="D4">
        <v>5.1871115000004402E-2</v>
      </c>
      <c r="E4">
        <v>31</v>
      </c>
      <c r="F4">
        <v>25</v>
      </c>
      <c r="G4">
        <v>0.53058544099999905</v>
      </c>
      <c r="H4">
        <v>22</v>
      </c>
      <c r="I4">
        <v>32</v>
      </c>
      <c r="J4">
        <v>1.604346214</v>
      </c>
    </row>
    <row r="5" spans="1:10" x14ac:dyDescent="0.2">
      <c r="A5" t="s">
        <v>12</v>
      </c>
      <c r="B5">
        <v>19</v>
      </c>
      <c r="C5">
        <v>35</v>
      </c>
      <c r="D5">
        <v>1.6076347999998498E-2</v>
      </c>
      <c r="E5">
        <v>19</v>
      </c>
      <c r="F5">
        <v>28</v>
      </c>
      <c r="G5">
        <v>1.51748840000038E-2</v>
      </c>
      <c r="H5">
        <v>19</v>
      </c>
      <c r="I5">
        <v>32</v>
      </c>
      <c r="J5">
        <v>3.1082933000000399E-2</v>
      </c>
    </row>
    <row r="6" spans="1:10" x14ac:dyDescent="0.2">
      <c r="A6" t="s">
        <v>13</v>
      </c>
      <c r="B6">
        <v>48</v>
      </c>
      <c r="C6">
        <v>347</v>
      </c>
      <c r="D6">
        <v>0.27257527399999698</v>
      </c>
      <c r="E6">
        <v>69</v>
      </c>
      <c r="F6">
        <v>220</v>
      </c>
      <c r="G6">
        <v>1.2255886089999899</v>
      </c>
      <c r="H6">
        <v>41</v>
      </c>
      <c r="I6">
        <v>285</v>
      </c>
      <c r="J6">
        <v>16.923197971999901</v>
      </c>
    </row>
    <row r="7" spans="1:10" x14ac:dyDescent="0.2">
      <c r="A7" t="s">
        <v>14</v>
      </c>
      <c r="B7">
        <v>511</v>
      </c>
      <c r="C7">
        <v>1093</v>
      </c>
      <c r="D7">
        <v>0.65462959799999898</v>
      </c>
      <c r="E7">
        <v>411</v>
      </c>
      <c r="F7">
        <v>718</v>
      </c>
      <c r="G7">
        <v>7.663815885</v>
      </c>
      <c r="H7">
        <v>419</v>
      </c>
      <c r="I7">
        <v>1080</v>
      </c>
      <c r="J7">
        <v>33.743837732999999</v>
      </c>
    </row>
    <row r="8" spans="1:10" x14ac:dyDescent="0.2">
      <c r="A8" t="s">
        <v>15</v>
      </c>
      <c r="B8">
        <v>40</v>
      </c>
      <c r="C8">
        <v>110</v>
      </c>
      <c r="D8">
        <v>4.5004578000003903E-2</v>
      </c>
      <c r="E8">
        <v>72</v>
      </c>
      <c r="F8">
        <v>98</v>
      </c>
      <c r="G8">
        <v>7.2281977000002898E-2</v>
      </c>
      <c r="H8">
        <v>37</v>
      </c>
      <c r="I8">
        <v>95</v>
      </c>
      <c r="J8">
        <v>2.1102537209999901</v>
      </c>
    </row>
    <row r="9" spans="1:10" x14ac:dyDescent="0.2">
      <c r="A9" t="s">
        <v>16</v>
      </c>
      <c r="B9">
        <v>20</v>
      </c>
      <c r="C9">
        <v>41</v>
      </c>
      <c r="D9">
        <v>1.5858813999997699E-2</v>
      </c>
      <c r="E9">
        <v>18</v>
      </c>
      <c r="F9">
        <v>11</v>
      </c>
      <c r="G9">
        <v>2.0382647000005201E-2</v>
      </c>
      <c r="H9">
        <v>18</v>
      </c>
      <c r="I9">
        <v>41</v>
      </c>
      <c r="J9">
        <v>7.6832929999994803E-3</v>
      </c>
    </row>
    <row r="10" spans="1:10" x14ac:dyDescent="0.2">
      <c r="A10" t="s">
        <v>17</v>
      </c>
      <c r="B10">
        <v>9</v>
      </c>
      <c r="C10">
        <v>30</v>
      </c>
      <c r="D10">
        <v>9.2720859999957297E-3</v>
      </c>
      <c r="E10">
        <v>9</v>
      </c>
      <c r="F10">
        <v>13</v>
      </c>
      <c r="G10">
        <v>1.7407810999998202E-2</v>
      </c>
      <c r="H10">
        <v>9</v>
      </c>
      <c r="I10">
        <v>30</v>
      </c>
      <c r="J10">
        <v>6.7575619999900001E-3</v>
      </c>
    </row>
    <row r="11" spans="1:10" x14ac:dyDescent="0.2">
      <c r="A11" t="s">
        <v>18</v>
      </c>
      <c r="B11">
        <v>700</v>
      </c>
      <c r="C11">
        <v>1949</v>
      </c>
      <c r="D11">
        <v>0.826019857999995</v>
      </c>
      <c r="E11">
        <v>712</v>
      </c>
      <c r="F11">
        <v>868</v>
      </c>
      <c r="G11">
        <v>2.3596356669999898</v>
      </c>
      <c r="H11">
        <v>639</v>
      </c>
      <c r="I11">
        <v>1965</v>
      </c>
      <c r="J11">
        <v>38.516408036000001</v>
      </c>
    </row>
    <row r="12" spans="1:10" x14ac:dyDescent="0.2">
      <c r="A12" t="s">
        <v>19</v>
      </c>
      <c r="B12">
        <v>18</v>
      </c>
      <c r="C12">
        <v>59</v>
      </c>
      <c r="D12">
        <v>2.7259329999992501E-2</v>
      </c>
      <c r="E12">
        <v>16</v>
      </c>
      <c r="F12">
        <v>60</v>
      </c>
      <c r="G12">
        <v>3.39866959999994E-2</v>
      </c>
      <c r="H12">
        <v>18</v>
      </c>
      <c r="I12">
        <v>59</v>
      </c>
      <c r="J12">
        <v>3.4309819000014799E-2</v>
      </c>
    </row>
    <row r="13" spans="1:10" x14ac:dyDescent="0.2">
      <c r="A13" t="s">
        <v>20</v>
      </c>
      <c r="B13">
        <f>ROUND(AVERAGE(B2:B12),1)</f>
        <v>153.9</v>
      </c>
      <c r="C13">
        <f t="shared" ref="C13:J13" si="0">ROUND(AVERAGE(C2:C12),1)</f>
        <v>384.7</v>
      </c>
      <c r="D13">
        <f t="shared" si="0"/>
        <v>0.2</v>
      </c>
      <c r="E13">
        <f t="shared" si="0"/>
        <v>156.80000000000001</v>
      </c>
      <c r="F13">
        <f t="shared" si="0"/>
        <v>226</v>
      </c>
      <c r="G13">
        <f t="shared" si="0"/>
        <v>2</v>
      </c>
      <c r="H13">
        <f t="shared" si="0"/>
        <v>136.30000000000001</v>
      </c>
      <c r="I13">
        <f t="shared" si="0"/>
        <v>377.4</v>
      </c>
      <c r="J13">
        <f t="shared" si="0"/>
        <v>10.7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2021-10-20T15:50:16Z</dcterms:created>
  <dcterms:modified xsi:type="dcterms:W3CDTF">2021-10-20T16:01:03Z</dcterms:modified>
</cp:coreProperties>
</file>