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hasVittal/Documents/programming/qcr/src/data/"/>
    </mc:Choice>
  </mc:AlternateContent>
  <xr:revisionPtr revIDLastSave="0" documentId="13_ncr:40009_{884C5DEF-D7EC-534D-BB74-9C7693917E85}" xr6:coauthVersionLast="47" xr6:coauthVersionMax="47" xr10:uidLastSave="{00000000-0000-0000-0000-000000000000}"/>
  <bookViews>
    <workbookView xWindow="780" yWindow="560" windowWidth="27640" windowHeight="16940"/>
  </bookViews>
  <sheets>
    <sheet name="qb_zulehner_toron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1" l="1"/>
  <c r="B57" i="1"/>
  <c r="M56" i="1"/>
  <c r="L56" i="1"/>
  <c r="K56" i="1"/>
  <c r="J56" i="1"/>
  <c r="I56" i="1"/>
  <c r="H56" i="1"/>
  <c r="G56" i="1"/>
  <c r="F56" i="1"/>
  <c r="E56" i="1"/>
  <c r="D56" i="1"/>
  <c r="M57" i="1" s="1"/>
  <c r="C56" i="1"/>
  <c r="F57" i="1" s="1"/>
  <c r="B56" i="1"/>
  <c r="G57" i="1" l="1"/>
  <c r="H57" i="1"/>
  <c r="I57" i="1"/>
  <c r="J57" i="1"/>
  <c r="C57" i="1"/>
  <c r="K57" i="1"/>
  <c r="D57" i="1"/>
  <c r="L57" i="1"/>
</calcChain>
</file>

<file path=xl/sharedStrings.xml><?xml version="1.0" encoding="utf-8"?>
<sst xmlns="http://schemas.openxmlformats.org/spreadsheetml/2006/main" count="68" uniqueCount="68">
  <si>
    <t>SABRE CNOTs</t>
  </si>
  <si>
    <t>SABRE Depth</t>
  </si>
  <si>
    <t>SABRE Time</t>
  </si>
  <si>
    <t>MPATH_IPS CNOTs</t>
  </si>
  <si>
    <t>MPATH_IPS Depth</t>
  </si>
  <si>
    <t>MPATH_IPS Time</t>
  </si>
  <si>
    <t>MPATH_BSP CNOTs</t>
  </si>
  <si>
    <t>MPATH_BSP Depth</t>
  </si>
  <si>
    <t>MPATH_BSP Time</t>
  </si>
  <si>
    <t>A* CNOTs</t>
  </si>
  <si>
    <t>A* Depth</t>
  </si>
  <si>
    <t>A* Time</t>
  </si>
  <si>
    <t>4_49_16.qasm</t>
  </si>
  <si>
    <t>rd53_130.qasm</t>
  </si>
  <si>
    <t>alu-v2_31.qasm</t>
  </si>
  <si>
    <t>radd_250.qasm</t>
  </si>
  <si>
    <t>mod10_176.qasm</t>
  </si>
  <si>
    <t>C17_204.qasm</t>
  </si>
  <si>
    <t>0410184_169.qasm</t>
  </si>
  <si>
    <t>con1_216.qasm</t>
  </si>
  <si>
    <t>rd53_311.qasm</t>
  </si>
  <si>
    <t>ex3_229.qasm</t>
  </si>
  <si>
    <t>adr4_197.qasm</t>
  </si>
  <si>
    <t>mini-alu_167.qasm</t>
  </si>
  <si>
    <t>alu-v2_30.qasm</t>
  </si>
  <si>
    <t>rd53_131.qasm</t>
  </si>
  <si>
    <t>z4_268.qasm</t>
  </si>
  <si>
    <t>cm82a_208.qasm</t>
  </si>
  <si>
    <t>sym6_316.qasm</t>
  </si>
  <si>
    <t>dc1_220.qasm</t>
  </si>
  <si>
    <t>decod24-enable_126.qasm</t>
  </si>
  <si>
    <t>mod5adder_127.qasm</t>
  </si>
  <si>
    <t>mod8-10_177.qasm</t>
  </si>
  <si>
    <t>sf_276.qasm</t>
  </si>
  <si>
    <t>cm42a_207.qasm</t>
  </si>
  <si>
    <t>4gt12-v1_89.qasm</t>
  </si>
  <si>
    <t>pm1_249.qasm</t>
  </si>
  <si>
    <t>mod10_171.qasm</t>
  </si>
  <si>
    <t>4gt12-v0_88.qasm</t>
  </si>
  <si>
    <t>4gt4-v0_79.qasm</t>
  </si>
  <si>
    <t>4gt4-v0_80.qasm</t>
  </si>
  <si>
    <t>mod8-10_178.qasm</t>
  </si>
  <si>
    <t>hwb4_49.qasm</t>
  </si>
  <si>
    <t>4gt4-v1_74.qasm</t>
  </si>
  <si>
    <t>4gt12-v0_87.qasm</t>
  </si>
  <si>
    <t>4gt12-v0_86.qasm</t>
  </si>
  <si>
    <t>sf_274.qasm</t>
  </si>
  <si>
    <t>majority_239.qasm</t>
  </si>
  <si>
    <t>hwb5_53.qasm</t>
  </si>
  <si>
    <t>ham7_104.qasm</t>
  </si>
  <si>
    <t>rd53_135.qasm</t>
  </si>
  <si>
    <t>cm152a_212.qasm</t>
  </si>
  <si>
    <t>rd53_251.qasm</t>
  </si>
  <si>
    <t>squar5_261.qasm</t>
  </si>
  <si>
    <t>4gt4-v0_78.qasm</t>
  </si>
  <si>
    <t>4gt4-v0_73.qasm</t>
  </si>
  <si>
    <t>one-two-three-v0_97.qasm</t>
  </si>
  <si>
    <t>rd84_142.qasm</t>
  </si>
  <si>
    <t>f2_232.qasm</t>
  </si>
  <si>
    <t>sym9_146.qasm</t>
  </si>
  <si>
    <t>cnt3-5_180.qasm</t>
  </si>
  <si>
    <t>sqrt8_260.qasm</t>
  </si>
  <si>
    <t>ex2_227.qasm</t>
  </si>
  <si>
    <t>wim_266.qasm</t>
  </si>
  <si>
    <t>rd53_133.qasm</t>
  </si>
  <si>
    <t>4gt4-v0_72.qasm</t>
  </si>
  <si>
    <t>mean</t>
  </si>
  <si>
    <t>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</si>
</sst>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topLeftCell="A46" workbookViewId="0">
      <selection activeCell="A58" sqref="A58"/>
    </sheetView>
  </sheetViews>
  <sheetFormatPr baseColWidth="10" defaultRowHeight="16" x14ac:dyDescent="0.2"/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 t="s">
        <v>12</v>
      </c>
      <c r="B2">
        <v>177</v>
      </c>
      <c r="C2">
        <v>326</v>
      </c>
      <c r="D2">
        <v>8.2003950999999894E-2</v>
      </c>
      <c r="E2">
        <v>165</v>
      </c>
      <c r="F2">
        <v>283</v>
      </c>
      <c r="G2">
        <v>0.21775254499999999</v>
      </c>
      <c r="H2">
        <v>171</v>
      </c>
      <c r="I2">
        <v>325</v>
      </c>
      <c r="J2">
        <v>0.16958357800000001</v>
      </c>
      <c r="K2">
        <v>162</v>
      </c>
      <c r="L2">
        <v>283</v>
      </c>
      <c r="M2">
        <v>5.8511970000001403E-3</v>
      </c>
    </row>
    <row r="3" spans="1:13" x14ac:dyDescent="0.2">
      <c r="A3" t="s">
        <v>13</v>
      </c>
      <c r="B3">
        <v>927</v>
      </c>
      <c r="C3">
        <v>1539</v>
      </c>
      <c r="D3">
        <v>0.42688610500000101</v>
      </c>
      <c r="E3">
        <v>831</v>
      </c>
      <c r="F3">
        <v>1309</v>
      </c>
      <c r="G3">
        <v>1.1226625159999899</v>
      </c>
      <c r="H3">
        <v>909</v>
      </c>
      <c r="I3">
        <v>1531</v>
      </c>
      <c r="J3">
        <v>72.080796535000005</v>
      </c>
      <c r="K3">
        <v>975</v>
      </c>
      <c r="L3">
        <v>1456</v>
      </c>
      <c r="M3">
        <v>3.9629309999995102E-2</v>
      </c>
    </row>
    <row r="4" spans="1:13" x14ac:dyDescent="0.2">
      <c r="A4" t="s">
        <v>14</v>
      </c>
      <c r="B4">
        <v>348</v>
      </c>
      <c r="C4">
        <v>662</v>
      </c>
      <c r="D4">
        <v>0.192830059000002</v>
      </c>
      <c r="E4">
        <v>321</v>
      </c>
      <c r="F4">
        <v>595</v>
      </c>
      <c r="G4">
        <v>0.29443815700000098</v>
      </c>
      <c r="H4">
        <v>342</v>
      </c>
      <c r="I4">
        <v>652</v>
      </c>
      <c r="J4">
        <v>13.09219616</v>
      </c>
      <c r="K4">
        <v>354</v>
      </c>
      <c r="L4">
        <v>596</v>
      </c>
      <c r="M4">
        <v>1.00690579999991E-2</v>
      </c>
    </row>
    <row r="5" spans="1:13" x14ac:dyDescent="0.2">
      <c r="A5" t="s">
        <v>15</v>
      </c>
      <c r="B5">
        <v>3210</v>
      </c>
      <c r="C5">
        <v>4906</v>
      </c>
      <c r="D5">
        <v>1.6629849830000001</v>
      </c>
      <c r="E5">
        <v>3420</v>
      </c>
      <c r="F5">
        <v>3197</v>
      </c>
      <c r="G5">
        <v>22.3947459399999</v>
      </c>
      <c r="H5">
        <v>3159</v>
      </c>
      <c r="I5">
        <v>4811</v>
      </c>
      <c r="J5">
        <v>2214.214767079</v>
      </c>
      <c r="K5">
        <v>3123</v>
      </c>
      <c r="L5">
        <v>4484</v>
      </c>
      <c r="M5">
        <v>0.20110658800012901</v>
      </c>
    </row>
    <row r="6" spans="1:13" x14ac:dyDescent="0.2">
      <c r="A6" t="s">
        <v>16</v>
      </c>
      <c r="B6">
        <v>138</v>
      </c>
      <c r="C6">
        <v>256</v>
      </c>
      <c r="D6">
        <v>6.8135125000026095E-2</v>
      </c>
      <c r="E6">
        <v>129</v>
      </c>
      <c r="F6">
        <v>218</v>
      </c>
      <c r="G6">
        <v>0.15260455999987199</v>
      </c>
      <c r="H6">
        <v>138</v>
      </c>
      <c r="I6">
        <v>256</v>
      </c>
      <c r="J6">
        <v>5.37122170003385E-2</v>
      </c>
      <c r="K6">
        <v>120</v>
      </c>
      <c r="L6">
        <v>218</v>
      </c>
      <c r="M6">
        <v>3.9720019999549497E-3</v>
      </c>
    </row>
    <row r="7" spans="1:13" x14ac:dyDescent="0.2">
      <c r="A7" t="s">
        <v>17</v>
      </c>
      <c r="B7">
        <v>381</v>
      </c>
      <c r="C7">
        <v>641</v>
      </c>
      <c r="D7">
        <v>0.18784970500018899</v>
      </c>
      <c r="E7">
        <v>414</v>
      </c>
      <c r="F7">
        <v>581</v>
      </c>
      <c r="G7">
        <v>0.57680952800001195</v>
      </c>
      <c r="H7">
        <v>375</v>
      </c>
      <c r="I7">
        <v>633</v>
      </c>
      <c r="J7">
        <v>16.9706643610002</v>
      </c>
      <c r="K7">
        <v>411</v>
      </c>
      <c r="L7">
        <v>619</v>
      </c>
      <c r="M7">
        <v>1.9497827999657599E-2</v>
      </c>
    </row>
    <row r="8" spans="1:13" x14ac:dyDescent="0.2">
      <c r="A8" t="s">
        <v>18</v>
      </c>
      <c r="B8">
        <v>183</v>
      </c>
      <c r="C8">
        <v>246</v>
      </c>
      <c r="D8">
        <v>8.9355655999952405E-2</v>
      </c>
      <c r="E8">
        <v>183</v>
      </c>
      <c r="F8">
        <v>228</v>
      </c>
      <c r="G8">
        <v>0.15569184200012301</v>
      </c>
      <c r="H8">
        <v>183</v>
      </c>
      <c r="I8">
        <v>245</v>
      </c>
      <c r="J8">
        <v>2.4139479819996201</v>
      </c>
      <c r="K8">
        <v>330</v>
      </c>
      <c r="L8">
        <v>343</v>
      </c>
      <c r="M8">
        <v>2.1029365000231299E-2</v>
      </c>
    </row>
    <row r="9" spans="1:13" x14ac:dyDescent="0.2">
      <c r="A9" t="s">
        <v>19</v>
      </c>
      <c r="B9">
        <v>843</v>
      </c>
      <c r="C9">
        <v>1338</v>
      </c>
      <c r="D9">
        <v>0.39936015600005698</v>
      </c>
      <c r="E9">
        <v>981</v>
      </c>
      <c r="F9">
        <v>897</v>
      </c>
      <c r="G9">
        <v>338.34037989199902</v>
      </c>
      <c r="H9">
        <v>900</v>
      </c>
      <c r="I9">
        <v>1360</v>
      </c>
      <c r="J9">
        <v>78.566877222000102</v>
      </c>
      <c r="K9">
        <v>999</v>
      </c>
      <c r="L9">
        <v>1389</v>
      </c>
      <c r="M9">
        <v>8.0501039999944596E-2</v>
      </c>
    </row>
    <row r="10" spans="1:13" x14ac:dyDescent="0.2">
      <c r="A10" t="s">
        <v>20</v>
      </c>
      <c r="B10">
        <v>276</v>
      </c>
      <c r="C10">
        <v>396</v>
      </c>
      <c r="D10">
        <v>0.13416106100021299</v>
      </c>
      <c r="E10">
        <v>273</v>
      </c>
      <c r="F10">
        <v>314</v>
      </c>
      <c r="G10">
        <v>0.88264663500012797</v>
      </c>
      <c r="H10">
        <v>261</v>
      </c>
      <c r="I10">
        <v>310</v>
      </c>
      <c r="J10">
        <v>17.323374029000199</v>
      </c>
      <c r="K10">
        <v>288</v>
      </c>
      <c r="L10">
        <v>369</v>
      </c>
      <c r="M10">
        <v>1.42760200001248E-2</v>
      </c>
    </row>
    <row r="11" spans="1:13" x14ac:dyDescent="0.2">
      <c r="A11" t="s">
        <v>21</v>
      </c>
      <c r="B11">
        <v>315</v>
      </c>
      <c r="C11">
        <v>578</v>
      </c>
      <c r="D11">
        <v>0.14207271299983401</v>
      </c>
      <c r="E11">
        <v>291</v>
      </c>
      <c r="F11">
        <v>519</v>
      </c>
      <c r="G11">
        <v>0.180210629000157</v>
      </c>
      <c r="H11">
        <v>294</v>
      </c>
      <c r="I11">
        <v>553</v>
      </c>
      <c r="J11">
        <v>0.86425318000010498</v>
      </c>
      <c r="K11">
        <v>306</v>
      </c>
      <c r="L11">
        <v>519</v>
      </c>
      <c r="M11">
        <v>1.19636499998705E-2</v>
      </c>
    </row>
    <row r="12" spans="1:13" x14ac:dyDescent="0.2">
      <c r="A12" t="s">
        <v>22</v>
      </c>
      <c r="B12">
        <v>3501</v>
      </c>
      <c r="C12">
        <v>5020</v>
      </c>
      <c r="D12">
        <v>1.7409799490001201</v>
      </c>
      <c r="E12">
        <v>3285</v>
      </c>
      <c r="F12">
        <v>3916</v>
      </c>
      <c r="G12">
        <v>33.7423173520001</v>
      </c>
      <c r="H12">
        <v>3270</v>
      </c>
      <c r="I12">
        <v>5030</v>
      </c>
      <c r="J12">
        <v>2254.4370429219998</v>
      </c>
      <c r="K12">
        <v>3648</v>
      </c>
      <c r="L12">
        <v>4937</v>
      </c>
      <c r="M12">
        <v>0.36324510100075702</v>
      </c>
    </row>
    <row r="13" spans="1:13" x14ac:dyDescent="0.2">
      <c r="A13" t="s">
        <v>23</v>
      </c>
      <c r="B13">
        <v>228</v>
      </c>
      <c r="C13">
        <v>419</v>
      </c>
      <c r="D13">
        <v>0.11659547300041501</v>
      </c>
      <c r="E13">
        <v>234</v>
      </c>
      <c r="F13">
        <v>365</v>
      </c>
      <c r="G13">
        <v>0.35413770900049701</v>
      </c>
      <c r="H13">
        <v>225</v>
      </c>
      <c r="I13">
        <v>409</v>
      </c>
      <c r="J13">
        <v>9.8831611579998899</v>
      </c>
      <c r="K13">
        <v>246</v>
      </c>
      <c r="L13">
        <v>384</v>
      </c>
      <c r="M13">
        <v>1.5799838000020799E-2</v>
      </c>
    </row>
    <row r="14" spans="1:13" x14ac:dyDescent="0.2">
      <c r="A14" t="s">
        <v>24</v>
      </c>
      <c r="B14">
        <v>456</v>
      </c>
      <c r="C14">
        <v>784</v>
      </c>
      <c r="D14">
        <v>0.21927666999999901</v>
      </c>
      <c r="E14">
        <v>444</v>
      </c>
      <c r="F14">
        <v>635</v>
      </c>
      <c r="G14">
        <v>0.40400073300042999</v>
      </c>
      <c r="H14">
        <v>453</v>
      </c>
      <c r="I14">
        <v>781</v>
      </c>
      <c r="J14">
        <v>401.16575838999898</v>
      </c>
      <c r="K14">
        <v>411</v>
      </c>
      <c r="L14">
        <v>662</v>
      </c>
      <c r="M14">
        <v>6.2672441000358903E-2</v>
      </c>
    </row>
    <row r="15" spans="1:13" x14ac:dyDescent="0.2">
      <c r="A15" t="s">
        <v>25</v>
      </c>
      <c r="B15">
        <v>372</v>
      </c>
      <c r="C15">
        <v>681</v>
      </c>
      <c r="D15">
        <v>0.17848292300004601</v>
      </c>
      <c r="E15">
        <v>354</v>
      </c>
      <c r="F15">
        <v>566</v>
      </c>
      <c r="G15">
        <v>2.9428977930001499</v>
      </c>
      <c r="H15">
        <v>363</v>
      </c>
      <c r="I15">
        <v>664</v>
      </c>
      <c r="J15">
        <v>11.359332299999499</v>
      </c>
      <c r="K15">
        <v>414</v>
      </c>
      <c r="L15">
        <v>618</v>
      </c>
      <c r="M15">
        <v>2.8591600999789E-2</v>
      </c>
    </row>
    <row r="16" spans="1:13" x14ac:dyDescent="0.2">
      <c r="A16" t="s">
        <v>26</v>
      </c>
      <c r="B16">
        <v>3072</v>
      </c>
      <c r="C16">
        <v>4539</v>
      </c>
      <c r="D16">
        <v>1.46360346099936</v>
      </c>
      <c r="E16">
        <v>3240</v>
      </c>
      <c r="F16">
        <v>3040</v>
      </c>
      <c r="G16">
        <v>39.865606503999501</v>
      </c>
      <c r="H16">
        <v>3114</v>
      </c>
      <c r="I16">
        <v>4595</v>
      </c>
      <c r="J16">
        <v>1226.2424230050001</v>
      </c>
      <c r="K16">
        <v>3369</v>
      </c>
      <c r="L16">
        <v>4496</v>
      </c>
      <c r="M16">
        <v>0.23902277400065899</v>
      </c>
    </row>
    <row r="17" spans="1:13" x14ac:dyDescent="0.2">
      <c r="A17" t="s">
        <v>27</v>
      </c>
      <c r="B17">
        <v>561</v>
      </c>
      <c r="C17">
        <v>884</v>
      </c>
      <c r="D17">
        <v>0.27360437199968102</v>
      </c>
      <c r="E17">
        <v>555</v>
      </c>
      <c r="F17">
        <v>661</v>
      </c>
      <c r="G17">
        <v>3.3792783499993599</v>
      </c>
      <c r="H17">
        <v>516</v>
      </c>
      <c r="I17">
        <v>831</v>
      </c>
      <c r="J17">
        <v>20.788845705000298</v>
      </c>
      <c r="K17">
        <v>531</v>
      </c>
      <c r="L17">
        <v>826</v>
      </c>
      <c r="M17">
        <v>2.74280840003484E-2</v>
      </c>
    </row>
    <row r="18" spans="1:13" x14ac:dyDescent="0.2">
      <c r="A18" t="s">
        <v>28</v>
      </c>
      <c r="B18">
        <v>246</v>
      </c>
      <c r="C18">
        <v>347</v>
      </c>
      <c r="D18">
        <v>0.111508972000592</v>
      </c>
      <c r="E18">
        <v>267</v>
      </c>
      <c r="F18">
        <v>331</v>
      </c>
      <c r="G18">
        <v>1.0656342450001799</v>
      </c>
      <c r="H18">
        <v>243</v>
      </c>
      <c r="I18">
        <v>348</v>
      </c>
      <c r="J18">
        <v>9.0761661500000592</v>
      </c>
      <c r="K18">
        <v>258</v>
      </c>
      <c r="L18">
        <v>360</v>
      </c>
      <c r="M18">
        <v>1.87160720006431E-2</v>
      </c>
    </row>
    <row r="19" spans="1:13" x14ac:dyDescent="0.2">
      <c r="A19" t="s">
        <v>29</v>
      </c>
      <c r="B19">
        <v>1698</v>
      </c>
      <c r="C19">
        <v>2667</v>
      </c>
      <c r="D19">
        <v>0.83765829900039501</v>
      </c>
      <c r="E19">
        <v>1986</v>
      </c>
      <c r="F19">
        <v>2103</v>
      </c>
      <c r="G19">
        <v>9.9523062529997297</v>
      </c>
      <c r="H19">
        <v>1674</v>
      </c>
      <c r="I19">
        <v>2646</v>
      </c>
      <c r="J19">
        <v>126.379067331999</v>
      </c>
      <c r="K19">
        <v>2088</v>
      </c>
      <c r="L19">
        <v>2907</v>
      </c>
      <c r="M19">
        <v>9.3878219000543994E-2</v>
      </c>
    </row>
    <row r="20" spans="1:13" x14ac:dyDescent="0.2">
      <c r="A20" t="s">
        <v>30</v>
      </c>
      <c r="B20">
        <v>258</v>
      </c>
      <c r="C20">
        <v>486</v>
      </c>
      <c r="D20">
        <v>0.113510127000154</v>
      </c>
      <c r="E20">
        <v>237</v>
      </c>
      <c r="F20">
        <v>420</v>
      </c>
      <c r="G20">
        <v>0.14476284600004799</v>
      </c>
      <c r="H20">
        <v>255</v>
      </c>
      <c r="I20">
        <v>482</v>
      </c>
      <c r="J20">
        <v>0.23532836599952101</v>
      </c>
      <c r="K20">
        <v>270</v>
      </c>
      <c r="L20">
        <v>448</v>
      </c>
      <c r="M20">
        <v>1.2441898999895701E-2</v>
      </c>
    </row>
    <row r="21" spans="1:13" x14ac:dyDescent="0.2">
      <c r="A21" t="s">
        <v>31</v>
      </c>
      <c r="B21">
        <v>435</v>
      </c>
      <c r="C21">
        <v>778</v>
      </c>
      <c r="D21">
        <v>0.28068197799984701</v>
      </c>
      <c r="E21">
        <v>441</v>
      </c>
      <c r="F21">
        <v>705</v>
      </c>
      <c r="G21">
        <v>0.37326202399981401</v>
      </c>
      <c r="H21">
        <v>432</v>
      </c>
      <c r="I21">
        <v>771</v>
      </c>
      <c r="J21">
        <v>21.4056796220002</v>
      </c>
      <c r="K21">
        <v>480</v>
      </c>
      <c r="L21">
        <v>763</v>
      </c>
      <c r="M21">
        <v>1.8804338999871099E-2</v>
      </c>
    </row>
    <row r="22" spans="1:13" x14ac:dyDescent="0.2">
      <c r="A22" t="s">
        <v>32</v>
      </c>
      <c r="B22">
        <v>348</v>
      </c>
      <c r="C22">
        <v>639</v>
      </c>
      <c r="D22">
        <v>0.14981326900033301</v>
      </c>
      <c r="E22">
        <v>378</v>
      </c>
      <c r="F22">
        <v>562</v>
      </c>
      <c r="G22">
        <v>0.20692247699935201</v>
      </c>
      <c r="H22">
        <v>348</v>
      </c>
      <c r="I22">
        <v>637</v>
      </c>
      <c r="J22">
        <v>4.6284600640001301</v>
      </c>
      <c r="K22">
        <v>360</v>
      </c>
      <c r="L22">
        <v>578</v>
      </c>
      <c r="M22">
        <v>1.5253812000082601E-2</v>
      </c>
    </row>
    <row r="23" spans="1:13" x14ac:dyDescent="0.2">
      <c r="A23" t="s">
        <v>33</v>
      </c>
      <c r="B23">
        <v>570</v>
      </c>
      <c r="C23">
        <v>1108</v>
      </c>
      <c r="D23">
        <v>0.26461165199998499</v>
      </c>
      <c r="E23">
        <v>567</v>
      </c>
      <c r="F23">
        <v>1004</v>
      </c>
      <c r="G23">
        <v>0.434339017999263</v>
      </c>
      <c r="H23">
        <v>618</v>
      </c>
      <c r="I23">
        <v>1094</v>
      </c>
      <c r="J23">
        <v>17.478440070000001</v>
      </c>
      <c r="K23">
        <v>597</v>
      </c>
      <c r="L23">
        <v>997</v>
      </c>
      <c r="M23">
        <v>2.28804509997644E-2</v>
      </c>
    </row>
    <row r="24" spans="1:13" x14ac:dyDescent="0.2">
      <c r="A24" t="s">
        <v>34</v>
      </c>
      <c r="B24">
        <v>1503</v>
      </c>
      <c r="C24">
        <v>2513</v>
      </c>
      <c r="D24">
        <v>0.76809001099991203</v>
      </c>
      <c r="E24">
        <v>1584</v>
      </c>
      <c r="F24">
        <v>2106</v>
      </c>
      <c r="G24">
        <v>5.4873668790005397</v>
      </c>
      <c r="H24">
        <v>1488</v>
      </c>
      <c r="I24">
        <v>2521</v>
      </c>
      <c r="J24">
        <v>141.060851842999</v>
      </c>
      <c r="K24">
        <v>1881</v>
      </c>
      <c r="L24">
        <v>2619</v>
      </c>
      <c r="M24">
        <v>6.96768649995647E-2</v>
      </c>
    </row>
    <row r="25" spans="1:13" x14ac:dyDescent="0.2">
      <c r="A25" t="s">
        <v>35</v>
      </c>
      <c r="B25">
        <v>177</v>
      </c>
      <c r="C25">
        <v>326</v>
      </c>
      <c r="D25">
        <v>7.9570853999939503E-2</v>
      </c>
      <c r="E25">
        <v>177</v>
      </c>
      <c r="F25">
        <v>294</v>
      </c>
      <c r="G25">
        <v>0.102778290999594</v>
      </c>
      <c r="H25">
        <v>177</v>
      </c>
      <c r="I25">
        <v>329</v>
      </c>
      <c r="J25">
        <v>0.13456783699984901</v>
      </c>
      <c r="K25">
        <v>180</v>
      </c>
      <c r="L25">
        <v>294</v>
      </c>
      <c r="M25">
        <v>1.16643969995493E-2</v>
      </c>
    </row>
    <row r="26" spans="1:13" x14ac:dyDescent="0.2">
      <c r="A26" t="s">
        <v>36</v>
      </c>
      <c r="B26">
        <v>1425</v>
      </c>
      <c r="C26">
        <v>2438</v>
      </c>
      <c r="D26">
        <v>0.72509773199999406</v>
      </c>
      <c r="E26">
        <v>1548</v>
      </c>
      <c r="F26">
        <v>2137</v>
      </c>
      <c r="G26">
        <v>3.6203011609995799</v>
      </c>
      <c r="H26">
        <v>1413</v>
      </c>
      <c r="I26">
        <v>2441</v>
      </c>
      <c r="J26">
        <v>121.48729145900001</v>
      </c>
      <c r="K26">
        <v>1881</v>
      </c>
      <c r="L26">
        <v>2619</v>
      </c>
      <c r="M26">
        <v>7.0906152999668806E-2</v>
      </c>
    </row>
    <row r="27" spans="1:13" x14ac:dyDescent="0.2">
      <c r="A27" t="s">
        <v>37</v>
      </c>
      <c r="B27">
        <v>186</v>
      </c>
      <c r="C27">
        <v>353</v>
      </c>
      <c r="D27">
        <v>8.3653119000700799E-2</v>
      </c>
      <c r="E27">
        <v>180</v>
      </c>
      <c r="F27">
        <v>324</v>
      </c>
      <c r="G27">
        <v>0.11117689599996</v>
      </c>
      <c r="H27">
        <v>174</v>
      </c>
      <c r="I27">
        <v>340</v>
      </c>
      <c r="J27">
        <v>1.0106767540000801</v>
      </c>
      <c r="K27">
        <v>183</v>
      </c>
      <c r="L27">
        <v>316</v>
      </c>
      <c r="M27">
        <v>1.0660703999746999E-2</v>
      </c>
    </row>
    <row r="28" spans="1:13" x14ac:dyDescent="0.2">
      <c r="A28" t="s">
        <v>38</v>
      </c>
      <c r="B28">
        <v>171</v>
      </c>
      <c r="C28">
        <v>288</v>
      </c>
      <c r="D28">
        <v>7.3356406000129895E-2</v>
      </c>
      <c r="E28">
        <v>183</v>
      </c>
      <c r="F28">
        <v>236</v>
      </c>
      <c r="G28">
        <v>9.1133915000682394E-2</v>
      </c>
      <c r="H28">
        <v>168</v>
      </c>
      <c r="I28">
        <v>288</v>
      </c>
      <c r="J28">
        <v>1.4381918529997999</v>
      </c>
      <c r="K28">
        <v>165</v>
      </c>
      <c r="L28">
        <v>237</v>
      </c>
      <c r="M28">
        <v>1.3307342999723901E-2</v>
      </c>
    </row>
    <row r="29" spans="1:13" x14ac:dyDescent="0.2">
      <c r="A29" t="s">
        <v>39</v>
      </c>
      <c r="B29">
        <v>171</v>
      </c>
      <c r="C29">
        <v>323</v>
      </c>
      <c r="D29">
        <v>7.4667392000264898E-2</v>
      </c>
      <c r="E29">
        <v>195</v>
      </c>
      <c r="F29">
        <v>289</v>
      </c>
      <c r="G29">
        <v>0.23011556700021099</v>
      </c>
      <c r="H29">
        <v>168</v>
      </c>
      <c r="I29">
        <v>317</v>
      </c>
      <c r="J29">
        <v>0.30354789200009602</v>
      </c>
      <c r="K29">
        <v>183</v>
      </c>
      <c r="L29">
        <v>297</v>
      </c>
      <c r="M29">
        <v>1.5520383999501E-2</v>
      </c>
    </row>
    <row r="30" spans="1:13" x14ac:dyDescent="0.2">
      <c r="A30" t="s">
        <v>40</v>
      </c>
      <c r="B30">
        <v>138</v>
      </c>
      <c r="C30">
        <v>250</v>
      </c>
      <c r="D30">
        <v>5.6925922999653197E-2</v>
      </c>
      <c r="E30">
        <v>135</v>
      </c>
      <c r="F30">
        <v>233</v>
      </c>
      <c r="G30">
        <v>0.14106243200058</v>
      </c>
      <c r="H30">
        <v>138</v>
      </c>
      <c r="I30">
        <v>250</v>
      </c>
      <c r="J30">
        <v>0.106685471999298</v>
      </c>
      <c r="K30">
        <v>144</v>
      </c>
      <c r="L30">
        <v>238</v>
      </c>
      <c r="M30">
        <v>5.5452040005547999E-3</v>
      </c>
    </row>
    <row r="31" spans="1:13" x14ac:dyDescent="0.2">
      <c r="A31" t="s">
        <v>41</v>
      </c>
      <c r="B31">
        <v>285</v>
      </c>
      <c r="C31">
        <v>495</v>
      </c>
      <c r="D31">
        <v>0.122638484000162</v>
      </c>
      <c r="E31">
        <v>282</v>
      </c>
      <c r="F31">
        <v>449</v>
      </c>
      <c r="G31">
        <v>0.177173629000208</v>
      </c>
      <c r="H31">
        <v>273</v>
      </c>
      <c r="I31">
        <v>485</v>
      </c>
      <c r="J31">
        <v>1.12234223500036</v>
      </c>
      <c r="K31">
        <v>285</v>
      </c>
      <c r="L31">
        <v>446</v>
      </c>
      <c r="M31">
        <v>1.20457470002293E-2</v>
      </c>
    </row>
    <row r="32" spans="1:13" x14ac:dyDescent="0.2">
      <c r="A32" t="s">
        <v>42</v>
      </c>
      <c r="B32">
        <v>165</v>
      </c>
      <c r="C32">
        <v>330</v>
      </c>
      <c r="D32">
        <v>7.0670574000359906E-2</v>
      </c>
      <c r="E32">
        <v>177</v>
      </c>
      <c r="F32">
        <v>301</v>
      </c>
      <c r="G32">
        <v>0.21717551799974899</v>
      </c>
      <c r="H32">
        <v>165</v>
      </c>
      <c r="I32">
        <v>330</v>
      </c>
      <c r="J32">
        <v>6.8901456000276001E-2</v>
      </c>
      <c r="K32">
        <v>165</v>
      </c>
      <c r="L32">
        <v>304</v>
      </c>
      <c r="M32">
        <v>4.8762460000943897E-3</v>
      </c>
    </row>
    <row r="33" spans="1:13" x14ac:dyDescent="0.2">
      <c r="A33" t="s">
        <v>43</v>
      </c>
      <c r="B33">
        <v>222</v>
      </c>
      <c r="C33">
        <v>410</v>
      </c>
      <c r="D33">
        <v>9.7274321999975599E-2</v>
      </c>
      <c r="E33">
        <v>222</v>
      </c>
      <c r="F33">
        <v>339</v>
      </c>
      <c r="G33">
        <v>0.12839835999966401</v>
      </c>
      <c r="H33">
        <v>219</v>
      </c>
      <c r="I33">
        <v>403</v>
      </c>
      <c r="J33">
        <v>0.20594061100018701</v>
      </c>
      <c r="K33">
        <v>231</v>
      </c>
      <c r="L33">
        <v>373</v>
      </c>
      <c r="M33">
        <v>1.2706864999927301E-2</v>
      </c>
    </row>
    <row r="34" spans="1:13" x14ac:dyDescent="0.2">
      <c r="A34" t="s">
        <v>44</v>
      </c>
      <c r="B34">
        <v>177</v>
      </c>
      <c r="C34">
        <v>332</v>
      </c>
      <c r="D34">
        <v>8.4856960999786596E-2</v>
      </c>
      <c r="E34">
        <v>207</v>
      </c>
      <c r="F34">
        <v>303</v>
      </c>
      <c r="G34">
        <v>0.11262276799970999</v>
      </c>
      <c r="H34">
        <v>177</v>
      </c>
      <c r="I34">
        <v>332</v>
      </c>
      <c r="J34">
        <v>2.7569795350000201</v>
      </c>
      <c r="K34">
        <v>192</v>
      </c>
      <c r="L34">
        <v>305</v>
      </c>
      <c r="M34">
        <v>8.5336809997897892E-3</v>
      </c>
    </row>
    <row r="35" spans="1:13" x14ac:dyDescent="0.2">
      <c r="A35" t="s">
        <v>45</v>
      </c>
      <c r="B35">
        <v>189</v>
      </c>
      <c r="C35">
        <v>349</v>
      </c>
      <c r="D35">
        <v>8.6021249000623301E-2</v>
      </c>
      <c r="E35">
        <v>216</v>
      </c>
      <c r="F35">
        <v>310</v>
      </c>
      <c r="G35">
        <v>0.114322360000187</v>
      </c>
      <c r="H35">
        <v>189</v>
      </c>
      <c r="I35">
        <v>349</v>
      </c>
      <c r="J35">
        <v>2.9938176880004899</v>
      </c>
      <c r="K35">
        <v>204</v>
      </c>
      <c r="L35">
        <v>317</v>
      </c>
      <c r="M35">
        <v>7.1532399997522502E-3</v>
      </c>
    </row>
    <row r="36" spans="1:13" x14ac:dyDescent="0.2">
      <c r="A36" t="s">
        <v>46</v>
      </c>
      <c r="B36">
        <v>582</v>
      </c>
      <c r="C36">
        <v>1095</v>
      </c>
      <c r="D36">
        <v>0.298710491999372</v>
      </c>
      <c r="E36">
        <v>600</v>
      </c>
      <c r="F36">
        <v>993</v>
      </c>
      <c r="G36">
        <v>0.58624035499997196</v>
      </c>
      <c r="H36">
        <v>579</v>
      </c>
      <c r="I36">
        <v>1095</v>
      </c>
      <c r="J36">
        <v>11.378493719999801</v>
      </c>
      <c r="K36">
        <v>618</v>
      </c>
      <c r="L36">
        <v>998</v>
      </c>
      <c r="M36">
        <v>1.9217930999730001E-2</v>
      </c>
    </row>
    <row r="37" spans="1:13" x14ac:dyDescent="0.2">
      <c r="A37" t="s">
        <v>47</v>
      </c>
      <c r="B37">
        <v>465</v>
      </c>
      <c r="C37">
        <v>867</v>
      </c>
      <c r="D37">
        <v>0.22193116499965901</v>
      </c>
      <c r="E37">
        <v>441</v>
      </c>
      <c r="F37">
        <v>731</v>
      </c>
      <c r="G37">
        <v>0.35374162600055498</v>
      </c>
      <c r="H37">
        <v>465</v>
      </c>
      <c r="I37">
        <v>855</v>
      </c>
      <c r="J37">
        <v>20.2749405970007</v>
      </c>
      <c r="K37">
        <v>522</v>
      </c>
      <c r="L37">
        <v>835</v>
      </c>
      <c r="M37">
        <v>1.30382510005802E-2</v>
      </c>
    </row>
    <row r="38" spans="1:13" x14ac:dyDescent="0.2">
      <c r="A38" t="s">
        <v>48</v>
      </c>
      <c r="B38">
        <v>1119</v>
      </c>
      <c r="C38">
        <v>1996</v>
      </c>
      <c r="D38">
        <v>1.0209212290001199</v>
      </c>
      <c r="E38">
        <v>1065</v>
      </c>
      <c r="F38">
        <v>1779</v>
      </c>
      <c r="G38">
        <v>1.3441930919998399</v>
      </c>
      <c r="H38">
        <v>1113</v>
      </c>
      <c r="I38">
        <v>1991</v>
      </c>
      <c r="J38">
        <v>89.277321571999806</v>
      </c>
      <c r="K38">
        <v>1125</v>
      </c>
      <c r="L38">
        <v>1812</v>
      </c>
      <c r="M38">
        <v>4.0882848000364902E-2</v>
      </c>
    </row>
    <row r="39" spans="1:13" x14ac:dyDescent="0.2">
      <c r="A39" t="s">
        <v>49</v>
      </c>
      <c r="B39">
        <v>261</v>
      </c>
      <c r="C39">
        <v>457</v>
      </c>
      <c r="D39">
        <v>0.121880869000051</v>
      </c>
      <c r="E39">
        <v>273</v>
      </c>
      <c r="F39">
        <v>424</v>
      </c>
      <c r="G39">
        <v>0.25945777700053402</v>
      </c>
      <c r="H39">
        <v>261</v>
      </c>
      <c r="I39">
        <v>457</v>
      </c>
      <c r="J39">
        <v>0.165972112000417</v>
      </c>
      <c r="K39">
        <v>243</v>
      </c>
      <c r="L39">
        <v>408</v>
      </c>
      <c r="M39">
        <v>9.9508869998317095E-3</v>
      </c>
    </row>
    <row r="40" spans="1:13" x14ac:dyDescent="0.2">
      <c r="A40" t="s">
        <v>50</v>
      </c>
      <c r="B40">
        <v>261</v>
      </c>
      <c r="C40">
        <v>446</v>
      </c>
      <c r="D40">
        <v>0.118364345999907</v>
      </c>
      <c r="E40">
        <v>267</v>
      </c>
      <c r="F40">
        <v>392</v>
      </c>
      <c r="G40">
        <v>0.30155495700000701</v>
      </c>
      <c r="H40">
        <v>258</v>
      </c>
      <c r="I40">
        <v>440</v>
      </c>
      <c r="J40">
        <v>0.112718941000821</v>
      </c>
      <c r="K40">
        <v>258</v>
      </c>
      <c r="L40">
        <v>386</v>
      </c>
      <c r="M40">
        <v>1.27495450005881E-2</v>
      </c>
    </row>
    <row r="41" spans="1:13" x14ac:dyDescent="0.2">
      <c r="A41" t="s">
        <v>51</v>
      </c>
      <c r="B41">
        <v>1002</v>
      </c>
      <c r="C41">
        <v>1703</v>
      </c>
      <c r="D41">
        <v>0.55515802999980202</v>
      </c>
      <c r="E41">
        <v>1047</v>
      </c>
      <c r="F41">
        <v>1472</v>
      </c>
      <c r="G41">
        <v>1.05210968599931</v>
      </c>
      <c r="H41">
        <v>1014</v>
      </c>
      <c r="I41">
        <v>1699</v>
      </c>
      <c r="J41">
        <v>64.223855295000206</v>
      </c>
      <c r="K41">
        <v>1182</v>
      </c>
      <c r="L41">
        <v>1737</v>
      </c>
      <c r="M41">
        <v>4.36377589994663E-2</v>
      </c>
    </row>
    <row r="42" spans="1:13" x14ac:dyDescent="0.2">
      <c r="A42" t="s">
        <v>52</v>
      </c>
      <c r="B42">
        <v>1242</v>
      </c>
      <c r="C42">
        <v>1972</v>
      </c>
      <c r="D42">
        <v>0.65931821399954005</v>
      </c>
      <c r="E42">
        <v>1209</v>
      </c>
      <c r="F42">
        <v>1545</v>
      </c>
      <c r="G42">
        <v>1.4317129539995199</v>
      </c>
      <c r="H42">
        <v>1077</v>
      </c>
      <c r="I42">
        <v>1832</v>
      </c>
      <c r="J42">
        <v>92.905231093000097</v>
      </c>
      <c r="K42">
        <v>1122</v>
      </c>
      <c r="L42">
        <v>1682</v>
      </c>
      <c r="M42">
        <v>3.9030692998494397E-2</v>
      </c>
    </row>
    <row r="43" spans="1:13" x14ac:dyDescent="0.2">
      <c r="A43" t="s">
        <v>53</v>
      </c>
      <c r="B43">
        <v>1908</v>
      </c>
      <c r="C43">
        <v>2827</v>
      </c>
      <c r="D43">
        <v>1.0298475010004</v>
      </c>
      <c r="E43">
        <v>1890</v>
      </c>
      <c r="F43">
        <v>2141</v>
      </c>
      <c r="G43">
        <v>11.6862118810004</v>
      </c>
      <c r="H43">
        <v>1917</v>
      </c>
      <c r="I43">
        <v>2817</v>
      </c>
      <c r="J43">
        <v>242.75102898499901</v>
      </c>
      <c r="K43">
        <v>1920</v>
      </c>
      <c r="L43">
        <v>2681</v>
      </c>
      <c r="M43">
        <v>9.12485249991732E-2</v>
      </c>
    </row>
    <row r="44" spans="1:13" x14ac:dyDescent="0.2">
      <c r="A44" t="s">
        <v>54</v>
      </c>
      <c r="B44">
        <v>180</v>
      </c>
      <c r="C44">
        <v>335</v>
      </c>
      <c r="D44">
        <v>0.121752462000586</v>
      </c>
      <c r="E44">
        <v>210</v>
      </c>
      <c r="F44">
        <v>299</v>
      </c>
      <c r="G44">
        <v>0.15686621799977701</v>
      </c>
      <c r="H44">
        <v>180</v>
      </c>
      <c r="I44">
        <v>331</v>
      </c>
      <c r="J44">
        <v>0.78420411500155696</v>
      </c>
      <c r="K44">
        <v>195</v>
      </c>
      <c r="L44">
        <v>309</v>
      </c>
      <c r="M44">
        <v>2.9529948000344999E-2</v>
      </c>
    </row>
    <row r="45" spans="1:13" x14ac:dyDescent="0.2">
      <c r="A45" t="s">
        <v>55</v>
      </c>
      <c r="B45">
        <v>300</v>
      </c>
      <c r="C45">
        <v>568</v>
      </c>
      <c r="D45">
        <v>0.13485404699895201</v>
      </c>
      <c r="E45">
        <v>306</v>
      </c>
      <c r="F45">
        <v>517</v>
      </c>
      <c r="G45">
        <v>0.244808806999571</v>
      </c>
      <c r="H45">
        <v>297</v>
      </c>
      <c r="I45">
        <v>568</v>
      </c>
      <c r="J45">
        <v>6.6237108009990999</v>
      </c>
      <c r="K45">
        <v>330</v>
      </c>
      <c r="L45">
        <v>536</v>
      </c>
      <c r="M45">
        <v>2.00461559998075E-2</v>
      </c>
    </row>
    <row r="46" spans="1:13" x14ac:dyDescent="0.2">
      <c r="A46" t="s">
        <v>56</v>
      </c>
      <c r="B46">
        <v>231</v>
      </c>
      <c r="C46">
        <v>417</v>
      </c>
      <c r="D46">
        <v>0.13280859099904699</v>
      </c>
      <c r="E46">
        <v>207</v>
      </c>
      <c r="F46">
        <v>359</v>
      </c>
      <c r="G46">
        <v>0.14412387899938001</v>
      </c>
      <c r="H46">
        <v>225</v>
      </c>
      <c r="I46">
        <v>421</v>
      </c>
      <c r="J46">
        <v>1.7635121519997401</v>
      </c>
      <c r="K46">
        <v>231</v>
      </c>
      <c r="L46">
        <v>373</v>
      </c>
      <c r="M46">
        <v>1.17254760007199E-2</v>
      </c>
    </row>
    <row r="47" spans="1:13" x14ac:dyDescent="0.2">
      <c r="A47" t="s">
        <v>57</v>
      </c>
      <c r="B47">
        <v>276</v>
      </c>
      <c r="C47">
        <v>356</v>
      </c>
      <c r="D47">
        <v>0.13658032899911601</v>
      </c>
      <c r="E47">
        <v>297</v>
      </c>
      <c r="F47">
        <v>295</v>
      </c>
      <c r="G47">
        <v>11.7248811429999</v>
      </c>
      <c r="H47">
        <v>264</v>
      </c>
      <c r="I47">
        <v>346</v>
      </c>
      <c r="J47">
        <v>1.2912268990003199</v>
      </c>
      <c r="K47">
        <v>297</v>
      </c>
      <c r="L47">
        <v>337</v>
      </c>
      <c r="M47">
        <v>2.0540616000289402E-2</v>
      </c>
    </row>
    <row r="48" spans="1:13" x14ac:dyDescent="0.2">
      <c r="A48" t="s">
        <v>58</v>
      </c>
      <c r="B48">
        <v>1092</v>
      </c>
      <c r="C48">
        <v>1780</v>
      </c>
      <c r="D48">
        <v>0.60661231899939505</v>
      </c>
      <c r="E48">
        <v>987</v>
      </c>
      <c r="F48">
        <v>1273</v>
      </c>
      <c r="G48">
        <v>1.25885263300006</v>
      </c>
      <c r="H48">
        <v>1056</v>
      </c>
      <c r="I48">
        <v>1770</v>
      </c>
      <c r="J48">
        <v>78.567358223999605</v>
      </c>
      <c r="K48">
        <v>1071</v>
      </c>
      <c r="L48">
        <v>1608</v>
      </c>
      <c r="M48">
        <v>2.7093456999864401E-2</v>
      </c>
    </row>
    <row r="49" spans="1:13" x14ac:dyDescent="0.2">
      <c r="A49" t="s">
        <v>59</v>
      </c>
      <c r="B49">
        <v>330</v>
      </c>
      <c r="C49">
        <v>492</v>
      </c>
      <c r="D49">
        <v>0.149689026000487</v>
      </c>
      <c r="E49">
        <v>309</v>
      </c>
      <c r="F49">
        <v>395</v>
      </c>
      <c r="G49">
        <v>3.64651691399922</v>
      </c>
      <c r="H49">
        <v>303</v>
      </c>
      <c r="I49">
        <v>464</v>
      </c>
      <c r="J49">
        <v>15.196210968999299</v>
      </c>
      <c r="K49">
        <v>306</v>
      </c>
      <c r="L49">
        <v>404</v>
      </c>
      <c r="M49">
        <v>1.21847059999709E-2</v>
      </c>
    </row>
    <row r="50" spans="1:13" x14ac:dyDescent="0.2">
      <c r="A50" t="s">
        <v>60</v>
      </c>
      <c r="B50">
        <v>411</v>
      </c>
      <c r="C50">
        <v>567</v>
      </c>
      <c r="D50">
        <v>0.21021865500006201</v>
      </c>
      <c r="E50">
        <v>417</v>
      </c>
      <c r="F50">
        <v>508</v>
      </c>
      <c r="G50">
        <v>1.53601739100122</v>
      </c>
      <c r="H50">
        <v>405</v>
      </c>
      <c r="I50">
        <v>577</v>
      </c>
      <c r="J50">
        <v>17.231678944001001</v>
      </c>
      <c r="K50">
        <v>426</v>
      </c>
      <c r="L50">
        <v>620</v>
      </c>
      <c r="M50">
        <v>1.57289979997585E-2</v>
      </c>
    </row>
    <row r="51" spans="1:13" x14ac:dyDescent="0.2">
      <c r="A51" t="s">
        <v>61</v>
      </c>
      <c r="B51">
        <v>2823</v>
      </c>
      <c r="C51">
        <v>4477</v>
      </c>
      <c r="D51">
        <v>1.4897099569989201</v>
      </c>
      <c r="E51">
        <v>3099</v>
      </c>
      <c r="F51">
        <v>3136</v>
      </c>
      <c r="G51">
        <v>30.096664933998898</v>
      </c>
      <c r="H51">
        <v>2805</v>
      </c>
      <c r="I51">
        <v>4417</v>
      </c>
      <c r="J51">
        <v>781.69795883699896</v>
      </c>
      <c r="K51">
        <v>3216</v>
      </c>
      <c r="L51">
        <v>4413</v>
      </c>
      <c r="M51">
        <v>0.171042658001169</v>
      </c>
    </row>
    <row r="52" spans="1:13" x14ac:dyDescent="0.2">
      <c r="A52" t="s">
        <v>62</v>
      </c>
      <c r="B52">
        <v>546</v>
      </c>
      <c r="C52">
        <v>913</v>
      </c>
      <c r="D52">
        <v>0.24427867099984699</v>
      </c>
      <c r="E52">
        <v>543</v>
      </c>
      <c r="F52">
        <v>793</v>
      </c>
      <c r="G52">
        <v>0.52652115199998595</v>
      </c>
      <c r="H52">
        <v>540</v>
      </c>
      <c r="I52">
        <v>914</v>
      </c>
      <c r="J52">
        <v>15.058503604001</v>
      </c>
      <c r="K52">
        <v>570</v>
      </c>
      <c r="L52">
        <v>855</v>
      </c>
      <c r="M52">
        <v>1.9059222999203401E-2</v>
      </c>
    </row>
    <row r="53" spans="1:13" x14ac:dyDescent="0.2">
      <c r="A53" t="s">
        <v>63</v>
      </c>
      <c r="B53">
        <v>813</v>
      </c>
      <c r="C53">
        <v>1363</v>
      </c>
      <c r="D53">
        <v>0.37310687900026002</v>
      </c>
      <c r="E53">
        <v>822</v>
      </c>
      <c r="F53">
        <v>1208</v>
      </c>
      <c r="G53">
        <v>5.1832284829997599</v>
      </c>
      <c r="H53">
        <v>798</v>
      </c>
      <c r="I53">
        <v>1352</v>
      </c>
      <c r="J53">
        <v>38.565669083000103</v>
      </c>
      <c r="K53">
        <v>906</v>
      </c>
      <c r="L53">
        <v>1331</v>
      </c>
      <c r="M53">
        <v>3.2194392000747002E-2</v>
      </c>
    </row>
    <row r="54" spans="1:13" x14ac:dyDescent="0.2">
      <c r="A54" t="s">
        <v>64</v>
      </c>
      <c r="B54">
        <v>462</v>
      </c>
      <c r="C54">
        <v>819</v>
      </c>
      <c r="D54">
        <v>0.27915746800135799</v>
      </c>
      <c r="E54">
        <v>483</v>
      </c>
      <c r="F54">
        <v>653</v>
      </c>
      <c r="G54">
        <v>0.50854051500027697</v>
      </c>
      <c r="H54">
        <v>462</v>
      </c>
      <c r="I54">
        <v>815</v>
      </c>
      <c r="J54">
        <v>13.3727972229989</v>
      </c>
      <c r="K54">
        <v>510</v>
      </c>
      <c r="L54">
        <v>807</v>
      </c>
      <c r="M54">
        <v>2.27705050001532E-2</v>
      </c>
    </row>
    <row r="55" spans="1:13" x14ac:dyDescent="0.2">
      <c r="A55" t="s">
        <v>65</v>
      </c>
      <c r="B55">
        <v>210</v>
      </c>
      <c r="C55">
        <v>366</v>
      </c>
      <c r="D55">
        <v>9.0262495999922907E-2</v>
      </c>
      <c r="E55">
        <v>204</v>
      </c>
      <c r="F55">
        <v>299</v>
      </c>
      <c r="G55">
        <v>0.179021084999476</v>
      </c>
      <c r="H55">
        <v>207</v>
      </c>
      <c r="I55">
        <v>359</v>
      </c>
      <c r="J55">
        <v>0.36230445299952402</v>
      </c>
      <c r="K55">
        <v>225</v>
      </c>
      <c r="L55">
        <v>325</v>
      </c>
      <c r="M55">
        <v>1.3993664999361499E-2</v>
      </c>
    </row>
    <row r="56" spans="1:13" x14ac:dyDescent="0.2">
      <c r="A56" t="s">
        <v>66</v>
      </c>
      <c r="B56">
        <f>AVERAGE(B2:B55)</f>
        <v>701.22222222222217</v>
      </c>
      <c r="C56">
        <f t="shared" ref="C56:M56" si="0">AVERAGE(C2:C55)</f>
        <v>1138.2037037037037</v>
      </c>
      <c r="D56">
        <f t="shared" si="0"/>
        <v>0.3602583783703614</v>
      </c>
      <c r="E56">
        <f t="shared" si="0"/>
        <v>718.11111111111109</v>
      </c>
      <c r="F56">
        <f t="shared" si="0"/>
        <v>907.07407407407402</v>
      </c>
      <c r="G56">
        <f t="shared" si="0"/>
        <v>9.9988574223332609</v>
      </c>
      <c r="H56">
        <f t="shared" si="0"/>
        <v>689.22222222222217</v>
      </c>
      <c r="I56">
        <f t="shared" si="0"/>
        <v>1127.2037037037037</v>
      </c>
      <c r="J56">
        <f t="shared" si="0"/>
        <v>153.39119203112958</v>
      </c>
      <c r="K56">
        <f t="shared" si="0"/>
        <v>753.83333333333337</v>
      </c>
      <c r="L56">
        <f t="shared" si="0"/>
        <v>1093.962962962963</v>
      </c>
      <c r="M56">
        <f t="shared" si="0"/>
        <v>4.138692142593265E-2</v>
      </c>
    </row>
    <row r="57" spans="1:13" x14ac:dyDescent="0.2">
      <c r="A57" t="s">
        <v>67</v>
      </c>
      <c r="B57">
        <f>($B$56 - B56)/$B$56 * 100</f>
        <v>0</v>
      </c>
      <c r="C57">
        <f>($C$56 - C56)/$C$56</f>
        <v>0</v>
      </c>
      <c r="D57">
        <f>($D$56 - D56)/$D$56</f>
        <v>0</v>
      </c>
      <c r="E57">
        <f>($B$56 - E56)/$B$56</f>
        <v>-2.408493107273019E-2</v>
      </c>
      <c r="F57">
        <f>($C$56 - F56)/$C$56</f>
        <v>0.20306525877357112</v>
      </c>
      <c r="G57">
        <f>($D$56 - G56)/$D$56</f>
        <v>-26.754683923142512</v>
      </c>
      <c r="H57">
        <f>($B$56 - H56)/$B$56</f>
        <v>1.7112977341150373E-2</v>
      </c>
      <c r="I57">
        <f>($C$56 - I56)/$C$56</f>
        <v>9.6643509103037598E-3</v>
      </c>
      <c r="J57">
        <f>($D$56 - J56)/$D$56</f>
        <v>-424.78105393412034</v>
      </c>
      <c r="K57">
        <f>($B$56 - K56)/$B$56</f>
        <v>-7.5027729361432552E-2</v>
      </c>
      <c r="L57">
        <f>($C$56 - L56)/$C$56</f>
        <v>3.8868913004571778E-2</v>
      </c>
      <c r="M57">
        <f>($D$56 - M56)/$D$56</f>
        <v>0.88511878165568969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qb_zulehner_toronto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Nagaraj Vn</dc:creator>
  <cp:lastModifiedBy>Nagaraj Vn</cp:lastModifiedBy>
  <dcterms:created xsi:type="dcterms:W3CDTF">2021-10-26T06:49:35Z</dcterms:created>
  <dcterms:modified xsi:type="dcterms:W3CDTF">2021-10-26T16:04:36Z</dcterms:modified>
</cp:coreProperties>
</file>