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18AF86E4-2215-5040-840A-7C04C72459AF}" xr6:coauthVersionLast="47" xr6:coauthVersionMax="47" xr10:uidLastSave="{00000000-0000-0000-0000-000000000000}"/>
  <bookViews>
    <workbookView xWindow="1180" yWindow="1060" windowWidth="27240" windowHeight="16440" xr2:uid="{00000000-000D-0000-FFFF-FFFF00000000}"/>
  </bookViews>
  <sheets>
    <sheet name="tm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8" i="1" l="1" a="1"/>
  <c r="T76" i="1" a="1"/>
  <c r="T44" i="1" a="1"/>
  <c r="T12" i="1" a="1"/>
  <c r="T122" i="1" a="1"/>
  <c r="T100" i="1" a="1"/>
  <c r="T70" i="1" a="1"/>
  <c r="T38" i="1" a="1"/>
  <c r="T6" i="1" a="1"/>
  <c r="S118" i="1" a="1"/>
  <c r="S88" i="1" a="1"/>
  <c r="S56" i="1" a="1"/>
  <c r="S22" i="1" a="1"/>
  <c r="S120" i="1" a="1"/>
  <c r="S86" i="1" a="1"/>
  <c r="S54" i="1" a="1"/>
  <c r="S24" i="1" a="1"/>
  <c r="T117" i="1" a="1"/>
  <c r="T57" i="1" a="1"/>
  <c r="T25" i="1" a="1"/>
  <c r="S3" i="1" a="1"/>
  <c r="T101" i="1" a="1"/>
  <c r="T85" i="1" a="1"/>
  <c r="T61" i="1" a="1"/>
  <c r="T27" i="1" a="1"/>
  <c r="S15" i="1" a="1"/>
  <c r="S105" i="1" a="1"/>
  <c r="S75" i="1" a="1"/>
  <c r="S17" i="1" a="1"/>
  <c r="S77" i="1" a="1"/>
  <c r="S31" i="1" a="1"/>
  <c r="T121" i="1" a="1"/>
  <c r="T99" i="1" a="1"/>
  <c r="T83" i="1" a="1"/>
  <c r="T55" i="1" a="1"/>
  <c r="S101" i="1" a="1"/>
  <c r="T106" i="1" a="1"/>
  <c r="T72" i="1" a="1"/>
  <c r="T40" i="1" a="1"/>
  <c r="T8" i="1" a="1"/>
  <c r="T120" i="1" a="1"/>
  <c r="T96" i="1" a="1"/>
  <c r="T66" i="1" a="1"/>
  <c r="T34" i="1" a="1"/>
  <c r="T2" i="1" a="1"/>
  <c r="S114" i="1" a="1"/>
  <c r="S84" i="1" a="1"/>
  <c r="S52" i="1" a="1"/>
  <c r="S18" i="1" a="1"/>
  <c r="S116" i="1" a="1"/>
  <c r="S82" i="1" a="1"/>
  <c r="S50" i="1" a="1"/>
  <c r="S20" i="1" a="1"/>
  <c r="T109" i="1" a="1"/>
  <c r="T53" i="1" a="1"/>
  <c r="T21" i="1" a="1"/>
  <c r="T102" i="1" a="1"/>
  <c r="T68" i="1" a="1"/>
  <c r="T36" i="1" a="1"/>
  <c r="T4" i="1" a="1"/>
  <c r="T116" i="1" a="1"/>
  <c r="T94" i="1" a="1"/>
  <c r="T62" i="1" a="1"/>
  <c r="T30" i="1" a="1"/>
  <c r="S6" i="1" a="1"/>
  <c r="S112" i="1" a="1"/>
  <c r="S80" i="1" a="1"/>
  <c r="S48" i="1" a="1"/>
  <c r="S14" i="1" a="1"/>
  <c r="S110" i="1" a="1"/>
  <c r="S78" i="1" a="1"/>
  <c r="S46" i="1" a="1"/>
  <c r="S16" i="1" a="1"/>
  <c r="T105" i="1" a="1"/>
  <c r="T49" i="1" a="1"/>
  <c r="T17" i="1" a="1"/>
  <c r="T119" i="1" a="1"/>
  <c r="T97" i="1" a="1"/>
  <c r="T81" i="1" a="1"/>
  <c r="T51" i="1" a="1"/>
  <c r="T19" i="1" a="1"/>
  <c r="S119" i="1" a="1"/>
  <c r="S99" i="1" a="1"/>
  <c r="S67" i="1" a="1"/>
  <c r="S103" i="1" a="1"/>
  <c r="S69" i="1" a="1"/>
  <c r="T48" i="1" a="1"/>
  <c r="T74" i="1" a="1"/>
  <c r="S60" i="1" a="1"/>
  <c r="S7" i="1" a="1"/>
  <c r="T87" i="1" a="1"/>
  <c r="S81" i="1" a="1"/>
  <c r="S111" i="1" a="1"/>
  <c r="T98" i="1" a="1"/>
  <c r="T64" i="1" a="1"/>
  <c r="T32" i="1" a="1"/>
  <c r="S8" i="1" a="1"/>
  <c r="T114" i="1" a="1"/>
  <c r="T90" i="1" a="1"/>
  <c r="T58" i="1" a="1"/>
  <c r="T26" i="1" a="1"/>
  <c r="T3" i="1" a="1"/>
  <c r="S106" i="1" a="1"/>
  <c r="S76" i="1" a="1"/>
  <c r="S42" i="1" a="1"/>
  <c r="S10" i="1" a="1"/>
  <c r="S108" i="1" a="1"/>
  <c r="S74" i="1" a="1"/>
  <c r="S44" i="1" a="1"/>
  <c r="S12" i="1" a="1"/>
  <c r="T77" i="1" a="1"/>
  <c r="T45" i="1" a="1"/>
  <c r="T13" i="1" a="1"/>
  <c r="T115" i="1" a="1"/>
  <c r="T95" i="1" a="1"/>
  <c r="T79" i="1" a="1"/>
  <c r="T47" i="1" a="1"/>
  <c r="T15" i="1" a="1"/>
  <c r="S117" i="1" a="1"/>
  <c r="S95" i="1" a="1"/>
  <c r="S63" i="1" a="1"/>
  <c r="S97" i="1" a="1"/>
  <c r="S65" i="1" a="1"/>
  <c r="T80" i="1" a="1"/>
  <c r="T42" i="1" a="1"/>
  <c r="S26" i="1" a="1"/>
  <c r="T59" i="1" a="1"/>
  <c r="T65" i="1" a="1"/>
  <c r="S35" i="1" a="1"/>
  <c r="S73" i="1" a="1"/>
  <c r="T92" i="1" a="1"/>
  <c r="T60" i="1" a="1"/>
  <c r="T28" i="1" a="1"/>
  <c r="T5" i="1" a="1"/>
  <c r="T112" i="1" a="1"/>
  <c r="T86" i="1" a="1"/>
  <c r="T54" i="1" a="1"/>
  <c r="T22" i="1" a="1"/>
  <c r="S37" i="1" a="1"/>
  <c r="S102" i="1" a="1"/>
  <c r="S70" i="1" a="1"/>
  <c r="S38" i="1" a="1"/>
  <c r="S2" i="1" a="1"/>
  <c r="S104" i="1" a="1"/>
  <c r="S72" i="1" a="1"/>
  <c r="S40" i="1" a="1"/>
  <c r="S4" i="1" a="1"/>
  <c r="T71" i="1" a="1"/>
  <c r="T41" i="1" a="1"/>
  <c r="T9" i="1" a="1"/>
  <c r="T113" i="1" a="1"/>
  <c r="T93" i="1" a="1"/>
  <c r="T75" i="1" a="1"/>
  <c r="T43" i="1" a="1"/>
  <c r="T11" i="1" a="1"/>
  <c r="S115" i="1" a="1"/>
  <c r="S91" i="1" a="1"/>
  <c r="S59" i="1" a="1"/>
  <c r="S93" i="1" a="1"/>
  <c r="S61" i="1" a="1"/>
  <c r="T104" i="1" a="1"/>
  <c r="S92" i="1" a="1"/>
  <c r="S9" i="1" a="1"/>
  <c r="T29" i="1" a="1"/>
  <c r="T31" i="1" a="1"/>
  <c r="S41" i="1" a="1"/>
  <c r="S13" i="1" a="1"/>
  <c r="T88" i="1" a="1"/>
  <c r="T56" i="1" a="1"/>
  <c r="T24" i="1" a="1"/>
  <c r="S39" i="1" a="1"/>
  <c r="T110" i="1" a="1"/>
  <c r="T82" i="1" a="1"/>
  <c r="T50" i="1" a="1"/>
  <c r="T18" i="1" a="1"/>
  <c r="S23" i="1" a="1"/>
  <c r="S98" i="1" a="1"/>
  <c r="S66" i="1" a="1"/>
  <c r="S34" i="1" a="1"/>
  <c r="S51" i="1" a="1"/>
  <c r="S100" i="1" a="1"/>
  <c r="S68" i="1" a="1"/>
  <c r="S36" i="1" a="1"/>
  <c r="S49" i="1" a="1"/>
  <c r="T67" i="1" a="1"/>
  <c r="T37" i="1" a="1"/>
  <c r="S43" i="1" a="1"/>
  <c r="T111" i="1" a="1"/>
  <c r="T91" i="1" a="1"/>
  <c r="T73" i="1" a="1"/>
  <c r="T39" i="1" a="1"/>
  <c r="T7" i="1" a="1"/>
  <c r="S113" i="1" a="1"/>
  <c r="S87" i="1" a="1"/>
  <c r="S55" i="1" a="1"/>
  <c r="S89" i="1" a="1"/>
  <c r="S57" i="1" a="1"/>
  <c r="T16" i="1" a="1"/>
  <c r="T10" i="1" a="1"/>
  <c r="S90" i="1" a="1"/>
  <c r="T103" i="1" a="1"/>
  <c r="S107" i="1" a="1"/>
  <c r="S121" i="1" a="1"/>
  <c r="T84" i="1" a="1"/>
  <c r="T52" i="1" a="1"/>
  <c r="T20" i="1" a="1"/>
  <c r="S21" i="1" a="1"/>
  <c r="T108" i="1" a="1"/>
  <c r="T78" i="1" a="1"/>
  <c r="T46" i="1" a="1"/>
  <c r="T14" i="1" a="1"/>
  <c r="S11" i="1" a="1"/>
  <c r="S96" i="1" a="1"/>
  <c r="S64" i="1" a="1"/>
  <c r="S32" i="1" a="1"/>
  <c r="S25" i="1" a="1"/>
  <c r="S94" i="1" a="1"/>
  <c r="S62" i="1" a="1"/>
  <c r="S30" i="1" a="1"/>
  <c r="S29" i="1" a="1"/>
  <c r="T63" i="1" a="1"/>
  <c r="T33" i="1" a="1"/>
  <c r="S33" i="1" a="1"/>
  <c r="T107" i="1" a="1"/>
  <c r="T89" i="1" a="1"/>
  <c r="T69" i="1" a="1"/>
  <c r="T35" i="1" a="1"/>
  <c r="S45" i="1" a="1"/>
  <c r="S109" i="1" a="1"/>
  <c r="S83" i="1" a="1"/>
  <c r="S47" i="1" a="1"/>
  <c r="S85" i="1" a="1"/>
  <c r="S53" i="1" a="1"/>
  <c r="S5" i="1" a="1"/>
  <c r="S122" i="1" a="1"/>
  <c r="S58" i="1" a="1"/>
  <c r="S19" i="1" a="1"/>
  <c r="S27" i="1" a="1"/>
  <c r="T23" i="1" a="1"/>
  <c r="S28" i="1" a="1"/>
  <c r="S79" i="1" a="1"/>
  <c r="S71" i="1" a="1"/>
  <c r="S71" i="1" l="1"/>
  <c r="S79" i="1"/>
  <c r="S28" i="1"/>
  <c r="T23" i="1"/>
  <c r="S27" i="1"/>
  <c r="S19" i="1"/>
  <c r="S58" i="1"/>
  <c r="S122" i="1"/>
  <c r="S5" i="1"/>
  <c r="S53" i="1"/>
  <c r="S85" i="1"/>
  <c r="S47" i="1"/>
  <c r="S83" i="1"/>
  <c r="S109" i="1"/>
  <c r="S45" i="1"/>
  <c r="T35" i="1"/>
  <c r="T69" i="1"/>
  <c r="T89" i="1"/>
  <c r="T107" i="1"/>
  <c r="S33" i="1"/>
  <c r="T33" i="1"/>
  <c r="T63" i="1"/>
  <c r="S29" i="1"/>
  <c r="S30" i="1"/>
  <c r="S62" i="1"/>
  <c r="S94" i="1"/>
  <c r="S25" i="1"/>
  <c r="S32" i="1"/>
  <c r="S64" i="1"/>
  <c r="S96" i="1"/>
  <c r="S11" i="1"/>
  <c r="T14" i="1"/>
  <c r="T46" i="1"/>
  <c r="T78" i="1"/>
  <c r="T108" i="1"/>
  <c r="S21" i="1"/>
  <c r="T20" i="1"/>
  <c r="T52" i="1"/>
  <c r="T84" i="1"/>
  <c r="S121" i="1"/>
  <c r="S107" i="1"/>
  <c r="T103" i="1"/>
  <c r="S90" i="1"/>
  <c r="T10" i="1"/>
  <c r="T16" i="1"/>
  <c r="S57" i="1"/>
  <c r="S89" i="1"/>
  <c r="S55" i="1"/>
  <c r="S87" i="1"/>
  <c r="S113" i="1"/>
  <c r="T7" i="1"/>
  <c r="T39" i="1"/>
  <c r="T73" i="1"/>
  <c r="T91" i="1"/>
  <c r="T111" i="1"/>
  <c r="S43" i="1"/>
  <c r="T37" i="1"/>
  <c r="T67" i="1"/>
  <c r="S49" i="1"/>
  <c r="S36" i="1"/>
  <c r="S68" i="1"/>
  <c r="S100" i="1"/>
  <c r="S51" i="1"/>
  <c r="S34" i="1"/>
  <c r="S66" i="1"/>
  <c r="S98" i="1"/>
  <c r="S23" i="1"/>
  <c r="T18" i="1"/>
  <c r="T50" i="1"/>
  <c r="T82" i="1"/>
  <c r="T110" i="1"/>
  <c r="S39" i="1"/>
  <c r="T24" i="1"/>
  <c r="T56" i="1"/>
  <c r="T88" i="1"/>
  <c r="S13" i="1"/>
  <c r="S41" i="1"/>
  <c r="T31" i="1"/>
  <c r="T29" i="1"/>
  <c r="S9" i="1"/>
  <c r="S92" i="1"/>
  <c r="T104" i="1"/>
  <c r="S61" i="1"/>
  <c r="S93" i="1"/>
  <c r="S59" i="1"/>
  <c r="S91" i="1"/>
  <c r="S115" i="1"/>
  <c r="T11" i="1"/>
  <c r="T43" i="1"/>
  <c r="T75" i="1"/>
  <c r="T93" i="1"/>
  <c r="T113" i="1"/>
  <c r="T9" i="1"/>
  <c r="T41" i="1"/>
  <c r="T71" i="1"/>
  <c r="S4" i="1"/>
  <c r="S40" i="1"/>
  <c r="S72" i="1"/>
  <c r="S104" i="1"/>
  <c r="S2" i="1"/>
  <c r="S38" i="1"/>
  <c r="S70" i="1"/>
  <c r="S102" i="1"/>
  <c r="S37" i="1"/>
  <c r="T22" i="1"/>
  <c r="T54" i="1"/>
  <c r="T86" i="1"/>
  <c r="T112" i="1"/>
  <c r="T5" i="1"/>
  <c r="T28" i="1"/>
  <c r="T60" i="1"/>
  <c r="T92" i="1"/>
  <c r="S73" i="1"/>
  <c r="S35" i="1"/>
  <c r="T65" i="1"/>
  <c r="T59" i="1"/>
  <c r="S26" i="1"/>
  <c r="T42" i="1"/>
  <c r="T80" i="1"/>
  <c r="S65" i="1"/>
  <c r="S97" i="1"/>
  <c r="S63" i="1"/>
  <c r="S95" i="1"/>
  <c r="S117" i="1"/>
  <c r="T15" i="1"/>
  <c r="T47" i="1"/>
  <c r="T79" i="1"/>
  <c r="T95" i="1"/>
  <c r="T115" i="1"/>
  <c r="T13" i="1"/>
  <c r="T45" i="1"/>
  <c r="T77" i="1"/>
  <c r="S12" i="1"/>
  <c r="S44" i="1"/>
  <c r="S74" i="1"/>
  <c r="S108" i="1"/>
  <c r="S10" i="1"/>
  <c r="S42" i="1"/>
  <c r="S76" i="1"/>
  <c r="S106" i="1"/>
  <c r="T3" i="1"/>
  <c r="T26" i="1"/>
  <c r="T58" i="1"/>
  <c r="T90" i="1"/>
  <c r="T114" i="1"/>
  <c r="S8" i="1"/>
  <c r="T32" i="1"/>
  <c r="T64" i="1"/>
  <c r="T98" i="1"/>
  <c r="S111" i="1"/>
  <c r="S81" i="1"/>
  <c r="T87" i="1"/>
  <c r="S7" i="1"/>
  <c r="S60" i="1"/>
  <c r="T74" i="1"/>
  <c r="T48" i="1"/>
  <c r="S69" i="1"/>
  <c r="S103" i="1"/>
  <c r="S67" i="1"/>
  <c r="S99" i="1"/>
  <c r="S119" i="1"/>
  <c r="T19" i="1"/>
  <c r="T51" i="1"/>
  <c r="T81" i="1"/>
  <c r="T97" i="1"/>
  <c r="T119" i="1"/>
  <c r="T17" i="1"/>
  <c r="T49" i="1"/>
  <c r="T105" i="1"/>
  <c r="S16" i="1"/>
  <c r="S46" i="1"/>
  <c r="S78" i="1"/>
  <c r="S110" i="1"/>
  <c r="S14" i="1"/>
  <c r="S48" i="1"/>
  <c r="S80" i="1"/>
  <c r="S112" i="1"/>
  <c r="S6" i="1"/>
  <c r="T30" i="1"/>
  <c r="T62" i="1"/>
  <c r="T94" i="1"/>
  <c r="T116" i="1"/>
  <c r="T4" i="1"/>
  <c r="T36" i="1"/>
  <c r="T68" i="1"/>
  <c r="T102" i="1"/>
  <c r="T21" i="1"/>
  <c r="T53" i="1"/>
  <c r="T109" i="1"/>
  <c r="S20" i="1"/>
  <c r="S50" i="1"/>
  <c r="S82" i="1"/>
  <c r="S116" i="1"/>
  <c r="S18" i="1"/>
  <c r="S52" i="1"/>
  <c r="S84" i="1"/>
  <c r="S114" i="1"/>
  <c r="T2" i="1"/>
  <c r="T34" i="1"/>
  <c r="T66" i="1"/>
  <c r="T96" i="1"/>
  <c r="T120" i="1"/>
  <c r="T8" i="1"/>
  <c r="T40" i="1"/>
  <c r="T72" i="1"/>
  <c r="T106" i="1"/>
  <c r="S101" i="1"/>
  <c r="T55" i="1"/>
  <c r="T83" i="1"/>
  <c r="T99" i="1"/>
  <c r="T121" i="1"/>
  <c r="S31" i="1"/>
  <c r="S77" i="1"/>
  <c r="S17" i="1"/>
  <c r="S75" i="1"/>
  <c r="S105" i="1"/>
  <c r="S15" i="1"/>
  <c r="T27" i="1"/>
  <c r="T61" i="1"/>
  <c r="T85" i="1"/>
  <c r="T101" i="1"/>
  <c r="S3" i="1"/>
  <c r="T25" i="1"/>
  <c r="T57" i="1"/>
  <c r="T117" i="1"/>
  <c r="S24" i="1"/>
  <c r="S54" i="1"/>
  <c r="S86" i="1"/>
  <c r="S120" i="1"/>
  <c r="S22" i="1"/>
  <c r="S56" i="1"/>
  <c r="S88" i="1"/>
  <c r="S118" i="1"/>
  <c r="T6" i="1"/>
  <c r="T38" i="1"/>
  <c r="T70" i="1"/>
  <c r="T100" i="1"/>
  <c r="T122" i="1"/>
  <c r="T12" i="1"/>
  <c r="T44" i="1"/>
  <c r="T76" i="1"/>
  <c r="T1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<sst xmlns="http://schemas.openxmlformats.org/spreadsheetml/2006/main" count="140" uniqueCount="140">
  <si>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Original CNOTs</t>
  </si>
  <si>
    <t>SABRE CNOTs</t>
  </si>
  <si>
    <t>SABRE Depth</t>
  </si>
  <si>
    <t>SABRE Time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</si>
  <si>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</si>
  <si>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</si>
  <si>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</si>
  <si>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</si>
  <si>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</si>
  <si>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</si>
  <si>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A* CNOTs</t>
  </si>
  <si>
    <t>A* Depth</t>
  </si>
  <si>
    <t>A* Time</t>
  </si>
  <si>
    <t>A* Memory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</si>
  <si>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</si>
  <si>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</si>
  <si>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</si>
  <si>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</si>
  <si>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</si>
  <si>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</si>
  <si>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</si>
  <si>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</si>
  <si>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</si>
  <si>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</si>
  <si>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</si>
  <si>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</si>
  <si>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</si>
  <si>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</si>
  <si>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</si>
  <si>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</si>
  <si>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</si>
  <si>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</si>
  <si>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</si>
  <si>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</si>
  <si>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</si>
  <si>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</si>
  <si>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</si>
  <si>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</si>
  <si>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</si>
  <si>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</si>
  <si>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</si>
  <si>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</si>
  <si>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</si>
  <si>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</si>
  <si>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</si>
  <si>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</si>
  <si>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</si>
  <si>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</si>
  <si>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</si>
  <si>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</si>
  <si>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</si>
  <si>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</si>
  <si>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</si>
  <si>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</si>
  <si>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</si>
  <si>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</si>
  <si>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</si>
  <si>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</si>
  <si>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</si>
  <si>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</si>
  <si>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</si>
  <si>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</si>
  <si>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</si>
  <si>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</si>
  <si>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</si>
  <si>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</si>
  <si>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</si>
  <si>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</si>
  <si>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</si>
  <si>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</si>
  <si>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</si>
  <si>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</si>
  <si>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</si>
  <si>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</si>
  <si>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</si>
  <si>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</si>
  <si>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</si>
  <si>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</si>
  <si>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</si>
  <si>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</si>
  <si>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</si>
  <si>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</si>
  <si>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</si>
  <si>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</si>
  <si>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</si>
  <si>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</si>
  <si>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</si>
  <si>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</si>
  <si>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</si>
  <si>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</si>
  <si>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</si>
  <si>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</si>
  <si>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</si>
  <si>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</si>
  <si>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</si>
  <si>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</si>
  <si>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</si>
  <si>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</si>
  <si>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</si>
  <si>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</si>
  <si>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</si>
  <si>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</si>
  <si>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</si>
  <si>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</si>
  <si>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</si>
  <si>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</si>
  <si>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</si>
  <si>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</si>
  <si>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</si>
  <si>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</si>
  <si>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</si>
  <si>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</si>
  <si>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</si>
  <si>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</si>
  <si>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</si>
  <si>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</si>
  <si>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</si>
  <si>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</si>
  <si>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</si>
  <si>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</si>
  <si>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</si>
  <si>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</si>
  <si>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</si>
  <si>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</si>
  <si>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</si>
  <si>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</si>
  <si>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</si>
  <si>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</si>
  <si>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</si>
  <si>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</si>
  <si>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</si>
  <si>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</si>
  <si>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sym6_145.qasm</t>
  </si>
  <si>
    <t>rd53_133.qasm</t>
  </si>
  <si>
    <t>4gt4-v0_72.qasm</t>
  </si>
  <si>
    <t>SABRE Memory</t>
  </si>
  <si>
    <t>ForeSight Memory</t>
  </si>
  <si>
    <t>ForeSight SSOnly Memory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</si>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</sst>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topLeftCell="A89" workbookViewId="0">
      <selection activeCell="J111" sqref="J111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135</v>
      </c>
      <c r="G1" t="s">
        <v>4</v>
      </c>
      <c r="H1" t="s">
        <v>5</v>
      </c>
      <c r="I1" t="s">
        <v>6</v>
      </c>
      <c r="J1" t="s">
        <v>136</v>
      </c>
      <c r="K1" t="s">
        <v>7</v>
      </c>
      <c r="L1" t="s">
        <v>8</v>
      </c>
      <c r="M1" t="s">
        <v>9</v>
      </c>
      <c r="N1" t="s">
        <v>137</v>
      </c>
      <c r="O1" t="s">
        <v>10</v>
      </c>
      <c r="P1" t="s">
        <v>11</v>
      </c>
      <c r="Q1" t="s">
        <v>12</v>
      </c>
      <c r="R1" t="s">
        <v>13</v>
      </c>
      <c r="S1" t="s">
        <v>138</v>
      </c>
      <c r="T1" t="s">
        <v>139</v>
      </c>
    </row>
    <row r="2" spans="1:20" x14ac:dyDescent="0.2">
      <c r="A2" t="s">
        <v>14</v>
      </c>
      <c r="B2">
        <v>5</v>
      </c>
      <c r="C2">
        <v>6</v>
      </c>
      <c r="D2">
        <v>11</v>
      </c>
      <c r="E2">
        <v>4.0821439999998398E-3</v>
      </c>
      <c r="F2">
        <v>35.875</v>
      </c>
      <c r="G2">
        <v>6</v>
      </c>
      <c r="H2">
        <v>11</v>
      </c>
      <c r="I2">
        <v>5.1838870000002696E-3</v>
      </c>
      <c r="J2">
        <v>41.673828125</v>
      </c>
      <c r="K2">
        <v>6</v>
      </c>
      <c r="L2">
        <v>11</v>
      </c>
      <c r="M2">
        <v>7.5085829999999004E-3</v>
      </c>
      <c r="N2">
        <v>30.619140625</v>
      </c>
      <c r="O2">
        <v>6</v>
      </c>
      <c r="P2">
        <v>8</v>
      </c>
      <c r="Q2">
        <v>8.4448419999998397E-3</v>
      </c>
      <c r="R2">
        <v>3.9716796875</v>
      </c>
      <c r="S2" cm="1">
        <f t="array" aca="1" ref="S2" ca="1">INDIRECT(ADDRESS(ROW(), 2+_xlfn.XMATCH(MIN(($C2,$G2)), ($C2:$G2),0,1)))</f>
        <v>6</v>
      </c>
      <c r="T2" cm="1">
        <f t="array" aca="1" ref="T2" ca="1">INDIRECT(ADDRESS(ROW(), 3+_xlfn.XMATCH(MIN(($C2,$G2)), ($C2:$G2),0,1)))</f>
        <v>11</v>
      </c>
    </row>
    <row r="3" spans="1:20" x14ac:dyDescent="0.2">
      <c r="A3" t="s">
        <v>15</v>
      </c>
      <c r="B3">
        <v>99</v>
      </c>
      <c r="C3">
        <v>159</v>
      </c>
      <c r="D3">
        <v>294</v>
      </c>
      <c r="E3">
        <v>9.5682640000000596E-2</v>
      </c>
      <c r="F3">
        <v>450.4755859375</v>
      </c>
      <c r="G3">
        <v>120</v>
      </c>
      <c r="H3">
        <v>252</v>
      </c>
      <c r="I3">
        <v>3.3980529959999899</v>
      </c>
      <c r="J3">
        <v>12829.841796875</v>
      </c>
      <c r="K3">
        <v>135</v>
      </c>
      <c r="L3">
        <v>268</v>
      </c>
      <c r="M3">
        <v>0.214552401</v>
      </c>
      <c r="N3">
        <v>1372.3134765625</v>
      </c>
      <c r="O3">
        <v>126</v>
      </c>
      <c r="P3">
        <v>244</v>
      </c>
      <c r="Q3">
        <v>1.0406734000000001E-2</v>
      </c>
      <c r="R3">
        <v>6.9853515625</v>
      </c>
      <c r="S3" cm="1">
        <f t="array" aca="1" ref="S3" ca="1">INDIRECT(ADDRESS(ROW(), 2+_xlfn.XMATCH(MIN(($C3,$G3)), ($C3:$G3),0,1)))</f>
        <v>120</v>
      </c>
      <c r="T3" cm="1">
        <f t="array" aca="1" ref="T3" ca="1">INDIRECT(ADDRESS(ROW(), 3+_xlfn.XMATCH(MIN(($C3,$G3)), ($C3:$G3),0,1)))</f>
        <v>252</v>
      </c>
    </row>
    <row r="4" spans="1:20" x14ac:dyDescent="0.2">
      <c r="A4" t="s">
        <v>16</v>
      </c>
      <c r="B4">
        <v>98</v>
      </c>
      <c r="C4">
        <v>144</v>
      </c>
      <c r="D4">
        <v>217</v>
      </c>
      <c r="E4">
        <v>0.108389173000002</v>
      </c>
      <c r="F4">
        <v>436.1357421875</v>
      </c>
      <c r="G4">
        <v>129</v>
      </c>
      <c r="H4">
        <v>171</v>
      </c>
      <c r="I4">
        <v>15.630366760999999</v>
      </c>
      <c r="J4">
        <v>14946.55078125</v>
      </c>
      <c r="K4">
        <v>144</v>
      </c>
      <c r="L4">
        <v>183</v>
      </c>
      <c r="M4">
        <v>0.58552083899999696</v>
      </c>
      <c r="N4">
        <v>830.005859375</v>
      </c>
      <c r="O4">
        <v>147</v>
      </c>
      <c r="P4">
        <v>185</v>
      </c>
      <c r="Q4">
        <v>1.3993316000004001E-2</v>
      </c>
      <c r="R4">
        <v>7.0732421875</v>
      </c>
      <c r="S4" cm="1">
        <f t="array" aca="1" ref="S4" ca="1">INDIRECT(ADDRESS(ROW(), 2+_xlfn.XMATCH(MIN(($C4,$G4)), ($C4:$G4),0,1)))</f>
        <v>129</v>
      </c>
      <c r="T4" cm="1">
        <f t="array" aca="1" ref="T4" ca="1">INDIRECT(ADDRESS(ROW(), 3+_xlfn.XMATCH(MIN(($C4,$G4)), ($C4:$G4),0,1)))</f>
        <v>171</v>
      </c>
    </row>
    <row r="5" spans="1:20" x14ac:dyDescent="0.2">
      <c r="A5" t="s">
        <v>17</v>
      </c>
      <c r="B5">
        <v>448</v>
      </c>
      <c r="C5">
        <v>732</v>
      </c>
      <c r="D5">
        <v>1265</v>
      </c>
      <c r="E5">
        <v>0.490433074999998</v>
      </c>
      <c r="F5">
        <v>2008.55859375</v>
      </c>
      <c r="G5">
        <v>591</v>
      </c>
      <c r="H5">
        <v>1137</v>
      </c>
      <c r="I5">
        <v>27.440861941000001</v>
      </c>
      <c r="J5">
        <v>84643.84765625</v>
      </c>
      <c r="K5">
        <v>693</v>
      </c>
      <c r="L5">
        <v>1248</v>
      </c>
      <c r="M5">
        <v>0.93741811999998903</v>
      </c>
      <c r="N5">
        <v>5575.744140625</v>
      </c>
      <c r="O5">
        <v>606</v>
      </c>
      <c r="P5">
        <v>1138</v>
      </c>
      <c r="Q5">
        <v>3.60453349999829E-2</v>
      </c>
      <c r="R5">
        <v>20.4091796875</v>
      </c>
      <c r="S5" cm="1">
        <f t="array" aca="1" ref="S5" ca="1">INDIRECT(ADDRESS(ROW(), 2+_xlfn.XMATCH(MIN(($C5,$G5)), ($C5:$G5),0,1)))</f>
        <v>591</v>
      </c>
      <c r="T5" cm="1">
        <f t="array" aca="1" ref="T5" ca="1">INDIRECT(ADDRESS(ROW(), 3+_xlfn.XMATCH(MIN(($C5,$G5)), ($C5:$G5),0,1)))</f>
        <v>1137</v>
      </c>
    </row>
    <row r="6" spans="1:20" x14ac:dyDescent="0.2">
      <c r="A6" t="s">
        <v>18</v>
      </c>
      <c r="B6">
        <v>198</v>
      </c>
      <c r="C6">
        <v>297</v>
      </c>
      <c r="D6">
        <v>571</v>
      </c>
      <c r="E6">
        <v>0.176347522000014</v>
      </c>
      <c r="F6">
        <v>866.7958984375</v>
      </c>
      <c r="G6">
        <v>243</v>
      </c>
      <c r="H6">
        <v>517</v>
      </c>
      <c r="I6">
        <v>6.73260556899998</v>
      </c>
      <c r="J6">
        <v>31791.494140625</v>
      </c>
      <c r="K6">
        <v>258</v>
      </c>
      <c r="L6">
        <v>527</v>
      </c>
      <c r="M6">
        <v>0.27520417400000902</v>
      </c>
      <c r="N6">
        <v>823.30859375</v>
      </c>
      <c r="O6">
        <v>249</v>
      </c>
      <c r="P6">
        <v>521</v>
      </c>
      <c r="Q6">
        <v>1.82954859999995E-2</v>
      </c>
      <c r="R6">
        <v>10.0947265625</v>
      </c>
      <c r="S6" cm="1">
        <f t="array" aca="1" ref="S6" ca="1">INDIRECT(ADDRESS(ROW(), 2+_xlfn.XMATCH(MIN(($C6,$G6)), ($C6:$G6),0,1)))</f>
        <v>243</v>
      </c>
      <c r="T6" cm="1">
        <f t="array" aca="1" ref="T6" ca="1">INDIRECT(ADDRESS(ROW(), 3+_xlfn.XMATCH(MIN(($C6,$G6)), ($C6:$G6),0,1)))</f>
        <v>517</v>
      </c>
    </row>
    <row r="7" spans="1:20" x14ac:dyDescent="0.2">
      <c r="A7" t="s">
        <v>19</v>
      </c>
      <c r="B7">
        <v>58</v>
      </c>
      <c r="C7">
        <v>96</v>
      </c>
      <c r="D7">
        <v>185</v>
      </c>
      <c r="E7">
        <v>7.0244849000005105E-2</v>
      </c>
      <c r="F7">
        <v>247.3583984375</v>
      </c>
      <c r="G7">
        <v>78</v>
      </c>
      <c r="H7">
        <v>154</v>
      </c>
      <c r="I7">
        <v>2.1381129969999999</v>
      </c>
      <c r="J7">
        <v>6157.4921875</v>
      </c>
      <c r="K7">
        <v>87</v>
      </c>
      <c r="L7">
        <v>164</v>
      </c>
      <c r="M7">
        <v>0.116754025999995</v>
      </c>
      <c r="N7">
        <v>688.3291015625</v>
      </c>
      <c r="O7">
        <v>90</v>
      </c>
      <c r="P7">
        <v>161</v>
      </c>
      <c r="Q7">
        <v>1.49478120000026E-2</v>
      </c>
      <c r="R7">
        <v>5.3779296875</v>
      </c>
      <c r="S7" cm="1">
        <f t="array" aca="1" ref="S7" ca="1">INDIRECT(ADDRESS(ROW(), 2+_xlfn.XMATCH(MIN(($C7,$G7)), ($C7:$G7),0,1)))</f>
        <v>78</v>
      </c>
      <c r="T7" cm="1">
        <f t="array" aca="1" ref="T7" ca="1">INDIRECT(ADDRESS(ROW(), 3+_xlfn.XMATCH(MIN(($C7,$G7)), ($C7:$G7),0,1)))</f>
        <v>154</v>
      </c>
    </row>
    <row r="8" spans="1:20" x14ac:dyDescent="0.2">
      <c r="A8" t="s">
        <v>20</v>
      </c>
      <c r="B8">
        <v>1405</v>
      </c>
      <c r="C8">
        <v>2379</v>
      </c>
      <c r="D8">
        <v>4053</v>
      </c>
      <c r="E8">
        <v>1.35233357399999</v>
      </c>
      <c r="F8">
        <v>6674.130859375</v>
      </c>
      <c r="G8">
        <v>2022</v>
      </c>
      <c r="H8">
        <v>3679</v>
      </c>
      <c r="I8">
        <v>110.557532364</v>
      </c>
      <c r="J8">
        <v>309350.337890625</v>
      </c>
      <c r="K8">
        <v>2430</v>
      </c>
      <c r="L8">
        <v>4021</v>
      </c>
      <c r="M8">
        <v>5.52082503399998</v>
      </c>
      <c r="N8">
        <v>20497.01953125</v>
      </c>
      <c r="O8">
        <v>2115</v>
      </c>
      <c r="P8">
        <v>3778</v>
      </c>
      <c r="Q8">
        <v>0.122687141999961</v>
      </c>
      <c r="R8">
        <v>57.240234375</v>
      </c>
      <c r="S8" cm="1">
        <f t="array" aca="1" ref="S8" ca="1">INDIRECT(ADDRESS(ROW(), 2+_xlfn.XMATCH(MIN(($C8,$G8)), ($C8:$G8),0,1)))</f>
        <v>2022</v>
      </c>
      <c r="T8" cm="1">
        <f t="array" aca="1" ref="T8" ca="1">INDIRECT(ADDRESS(ROW(), 3+_xlfn.XMATCH(MIN(($C8,$G8)), ($C8:$G8),0,1)))</f>
        <v>3679</v>
      </c>
    </row>
    <row r="9" spans="1:20" x14ac:dyDescent="0.2">
      <c r="A9" t="s">
        <v>21</v>
      </c>
      <c r="B9">
        <v>78</v>
      </c>
      <c r="C9">
        <v>126</v>
      </c>
      <c r="D9">
        <v>236</v>
      </c>
      <c r="E9">
        <v>7.5307142000042404E-2</v>
      </c>
      <c r="F9">
        <v>341.046875</v>
      </c>
      <c r="G9">
        <v>93</v>
      </c>
      <c r="H9">
        <v>197</v>
      </c>
      <c r="I9">
        <v>3.7160231049999699</v>
      </c>
      <c r="J9">
        <v>754.921875</v>
      </c>
      <c r="K9">
        <v>102</v>
      </c>
      <c r="L9">
        <v>203</v>
      </c>
      <c r="M9">
        <v>0.117953400000033</v>
      </c>
      <c r="N9">
        <v>738.265625</v>
      </c>
      <c r="O9">
        <v>93</v>
      </c>
      <c r="P9">
        <v>199</v>
      </c>
      <c r="Q9">
        <v>1.0466876000009499E-2</v>
      </c>
      <c r="R9">
        <v>6.4267578125</v>
      </c>
      <c r="S9" cm="1">
        <f t="array" aca="1" ref="S9" ca="1">INDIRECT(ADDRESS(ROW(), 2+_xlfn.XMATCH(MIN(($C9,$G9)), ($C9:$G9),0,1)))</f>
        <v>93</v>
      </c>
      <c r="T9" cm="1">
        <f t="array" aca="1" ref="T9" ca="1">INDIRECT(ADDRESS(ROW(), 3+_xlfn.XMATCH(MIN(($C9,$G9)), ($C9:$G9),0,1)))</f>
        <v>197</v>
      </c>
    </row>
    <row r="10" spans="1:20" x14ac:dyDescent="0.2">
      <c r="A10" t="s">
        <v>22</v>
      </c>
      <c r="B10">
        <v>205</v>
      </c>
      <c r="C10">
        <v>339</v>
      </c>
      <c r="D10">
        <v>581</v>
      </c>
      <c r="E10">
        <v>0.18765752299998401</v>
      </c>
      <c r="F10">
        <v>864.4267578125</v>
      </c>
      <c r="G10">
        <v>279</v>
      </c>
      <c r="H10">
        <v>536</v>
      </c>
      <c r="I10">
        <v>9.8721689940000399</v>
      </c>
      <c r="J10">
        <v>34029.185546875</v>
      </c>
      <c r="K10">
        <v>324</v>
      </c>
      <c r="L10">
        <v>574</v>
      </c>
      <c r="M10">
        <v>0.541109410999979</v>
      </c>
      <c r="N10">
        <v>2493.107421875</v>
      </c>
      <c r="O10">
        <v>300</v>
      </c>
      <c r="P10">
        <v>513</v>
      </c>
      <c r="Q10">
        <v>2.06612590000077E-2</v>
      </c>
      <c r="R10">
        <v>10.5986328125</v>
      </c>
      <c r="S10" cm="1">
        <f t="array" aca="1" ref="S10" ca="1">INDIRECT(ADDRESS(ROW(), 2+_xlfn.XMATCH(MIN(($C10,$G10)), ($C10:$G10),0,1)))</f>
        <v>279</v>
      </c>
      <c r="T10" cm="1">
        <f t="array" aca="1" ref="T10" ca="1">INDIRECT(ADDRESS(ROW(), 3+_xlfn.XMATCH(MIN(($C10,$G10)), ($C10:$G10),0,1)))</f>
        <v>536</v>
      </c>
    </row>
    <row r="11" spans="1:20" x14ac:dyDescent="0.2">
      <c r="A11" t="s">
        <v>23</v>
      </c>
      <c r="B11">
        <v>104</v>
      </c>
      <c r="C11">
        <v>153</v>
      </c>
      <c r="D11">
        <v>242</v>
      </c>
      <c r="E11">
        <v>0.103955873000018</v>
      </c>
      <c r="F11">
        <v>430.388671875</v>
      </c>
      <c r="G11">
        <v>123</v>
      </c>
      <c r="H11">
        <v>215</v>
      </c>
      <c r="I11">
        <v>2.7475294719999899</v>
      </c>
      <c r="J11">
        <v>6855.0029296875</v>
      </c>
      <c r="K11">
        <v>123</v>
      </c>
      <c r="L11">
        <v>212</v>
      </c>
      <c r="M11">
        <v>0.334959463000018</v>
      </c>
      <c r="N11">
        <v>852.4658203125</v>
      </c>
      <c r="O11">
        <v>126</v>
      </c>
      <c r="P11">
        <v>212</v>
      </c>
      <c r="Q11">
        <v>1.13901839999925E-2</v>
      </c>
      <c r="R11">
        <v>7.068359375</v>
      </c>
      <c r="S11" cm="1">
        <f t="array" aca="1" ref="S11" ca="1">INDIRECT(ADDRESS(ROW(), 2+_xlfn.XMATCH(MIN(($C11,$G11)), ($C11:$G11),0,1)))</f>
        <v>123</v>
      </c>
      <c r="T11" cm="1">
        <f t="array" aca="1" ref="T11" ca="1">INDIRECT(ADDRESS(ROW(), 3+_xlfn.XMATCH(MIN(($C11,$G11)), ($C11:$G11),0,1)))</f>
        <v>215</v>
      </c>
    </row>
    <row r="12" spans="1:20" x14ac:dyDescent="0.2">
      <c r="A12" t="s">
        <v>24</v>
      </c>
      <c r="B12">
        <v>415</v>
      </c>
      <c r="C12">
        <v>684</v>
      </c>
      <c r="D12">
        <v>1137</v>
      </c>
      <c r="E12">
        <v>0.41129015100000199</v>
      </c>
      <c r="F12">
        <v>1855.1591796875</v>
      </c>
      <c r="G12">
        <v>579</v>
      </c>
      <c r="H12">
        <v>1059</v>
      </c>
      <c r="I12">
        <v>19.349855545</v>
      </c>
      <c r="J12">
        <v>67854.0986328125</v>
      </c>
      <c r="K12">
        <v>651</v>
      </c>
      <c r="L12">
        <v>1097</v>
      </c>
      <c r="M12">
        <v>1.58387451999999</v>
      </c>
      <c r="N12">
        <v>4556.814453125</v>
      </c>
      <c r="O12">
        <v>576</v>
      </c>
      <c r="P12">
        <v>1041</v>
      </c>
      <c r="Q12">
        <v>3.5122791999924602E-2</v>
      </c>
      <c r="R12">
        <v>20.0546875</v>
      </c>
      <c r="S12" cm="1">
        <f t="array" aca="1" ref="S12" ca="1">INDIRECT(ADDRESS(ROW(), 2+_xlfn.XMATCH(MIN(($C12,$G12)), ($C12:$G12),0,1)))</f>
        <v>579</v>
      </c>
      <c r="T12" cm="1">
        <f t="array" aca="1" ref="T12" ca="1">INDIRECT(ADDRESS(ROW(), 3+_xlfn.XMATCH(MIN(($C12,$G12)), ($C12:$G12),0,1)))</f>
        <v>1059</v>
      </c>
    </row>
    <row r="13" spans="1:20" x14ac:dyDescent="0.2">
      <c r="A13" t="s">
        <v>25</v>
      </c>
      <c r="B13">
        <v>124</v>
      </c>
      <c r="C13">
        <v>222</v>
      </c>
      <c r="D13">
        <v>294</v>
      </c>
      <c r="E13">
        <v>0.149762903999999</v>
      </c>
      <c r="F13">
        <v>580.873046875</v>
      </c>
      <c r="G13">
        <v>183</v>
      </c>
      <c r="H13">
        <v>283</v>
      </c>
      <c r="I13">
        <v>12.1892989049999</v>
      </c>
      <c r="J13">
        <v>24027.9755859375</v>
      </c>
      <c r="K13">
        <v>213</v>
      </c>
      <c r="L13">
        <v>287</v>
      </c>
      <c r="M13">
        <v>1.1163104140000499</v>
      </c>
      <c r="N13">
        <v>1761.3505859375</v>
      </c>
      <c r="O13">
        <v>189</v>
      </c>
      <c r="P13">
        <v>321</v>
      </c>
      <c r="Q13">
        <v>1.38034439999046E-2</v>
      </c>
      <c r="R13">
        <v>8.3056640625</v>
      </c>
      <c r="S13" cm="1">
        <f t="array" aca="1" ref="S13" ca="1">INDIRECT(ADDRESS(ROW(), 2+_xlfn.XMATCH(MIN(($C13,$G13)), ($C13:$G13),0,1)))</f>
        <v>183</v>
      </c>
      <c r="T13" cm="1">
        <f t="array" aca="1" ref="T13" ca="1">INDIRECT(ADDRESS(ROW(), 3+_xlfn.XMATCH(MIN(($C13,$G13)), ($C13:$G13),0,1)))</f>
        <v>283</v>
      </c>
    </row>
    <row r="14" spans="1:20" x14ac:dyDescent="0.2">
      <c r="A14" t="s">
        <v>26</v>
      </c>
      <c r="B14">
        <v>49</v>
      </c>
      <c r="C14">
        <v>63</v>
      </c>
      <c r="D14">
        <v>130</v>
      </c>
      <c r="E14">
        <v>3.8371863000065697E-2</v>
      </c>
      <c r="F14">
        <v>210.2265625</v>
      </c>
      <c r="G14">
        <v>54</v>
      </c>
      <c r="H14">
        <v>119</v>
      </c>
      <c r="I14">
        <v>0.60937917100000005</v>
      </c>
      <c r="J14">
        <v>426.2529296875</v>
      </c>
      <c r="K14">
        <v>57</v>
      </c>
      <c r="L14">
        <v>127</v>
      </c>
      <c r="M14">
        <v>4.8506810000048903E-2</v>
      </c>
      <c r="N14">
        <v>417.9091796875</v>
      </c>
      <c r="O14">
        <v>57</v>
      </c>
      <c r="P14">
        <v>124</v>
      </c>
      <c r="Q14">
        <v>9.5471580000321393E-3</v>
      </c>
      <c r="R14">
        <v>5.0859375</v>
      </c>
      <c r="S14" cm="1">
        <f t="array" aca="1" ref="S14" ca="1">INDIRECT(ADDRESS(ROW(), 2+_xlfn.XMATCH(MIN(($C14,$G14)), ($C14:$G14),0,1)))</f>
        <v>54</v>
      </c>
      <c r="T14" cm="1">
        <f t="array" aca="1" ref="T14" ca="1">INDIRECT(ADDRESS(ROW(), 3+_xlfn.XMATCH(MIN(($C14,$G14)), ($C14:$G14),0,1)))</f>
        <v>119</v>
      </c>
    </row>
    <row r="15" spans="1:20" x14ac:dyDescent="0.2">
      <c r="A15" t="s">
        <v>27</v>
      </c>
      <c r="B15">
        <v>65</v>
      </c>
      <c r="C15">
        <v>99</v>
      </c>
      <c r="D15">
        <v>191</v>
      </c>
      <c r="E15">
        <v>5.7429887000012003E-2</v>
      </c>
      <c r="F15">
        <v>304.484375</v>
      </c>
      <c r="G15">
        <v>78</v>
      </c>
      <c r="H15">
        <v>170</v>
      </c>
      <c r="I15">
        <v>1.87205380600005</v>
      </c>
      <c r="J15">
        <v>660.3359375</v>
      </c>
      <c r="K15">
        <v>81</v>
      </c>
      <c r="L15">
        <v>171</v>
      </c>
      <c r="M15">
        <v>0.11304899100002699</v>
      </c>
      <c r="N15">
        <v>348.7578125</v>
      </c>
      <c r="O15">
        <v>84</v>
      </c>
      <c r="P15">
        <v>166</v>
      </c>
      <c r="Q15">
        <v>9.8205980000329804E-3</v>
      </c>
      <c r="R15">
        <v>5.68359375</v>
      </c>
      <c r="S15" cm="1">
        <f t="array" aca="1" ref="S15" ca="1">INDIRECT(ADDRESS(ROW(), 2+_xlfn.XMATCH(MIN(($C15,$G15)), ($C15:$G15),0,1)))</f>
        <v>78</v>
      </c>
      <c r="T15" cm="1">
        <f t="array" aca="1" ref="T15" ca="1">INDIRECT(ADDRESS(ROW(), 3+_xlfn.XMATCH(MIN(($C15,$G15)), ($C15:$G15),0,1)))</f>
        <v>170</v>
      </c>
    </row>
    <row r="16" spans="1:20" x14ac:dyDescent="0.2">
      <c r="A16" t="s">
        <v>28</v>
      </c>
      <c r="B16">
        <v>53</v>
      </c>
      <c r="C16">
        <v>69</v>
      </c>
      <c r="D16">
        <v>139</v>
      </c>
      <c r="E16">
        <v>4.16792780000605E-2</v>
      </c>
      <c r="F16">
        <v>234.7841796875</v>
      </c>
      <c r="G16">
        <v>57</v>
      </c>
      <c r="H16">
        <v>125</v>
      </c>
      <c r="I16">
        <v>1.02663568399998</v>
      </c>
      <c r="J16">
        <v>4332.83984375</v>
      </c>
      <c r="K16">
        <v>63</v>
      </c>
      <c r="L16">
        <v>130</v>
      </c>
      <c r="M16">
        <v>5.9289004999982298E-2</v>
      </c>
      <c r="N16">
        <v>596.759765625</v>
      </c>
      <c r="O16">
        <v>57</v>
      </c>
      <c r="P16">
        <v>126</v>
      </c>
      <c r="Q16">
        <v>8.8852039999664997E-3</v>
      </c>
      <c r="R16">
        <v>5.20703125</v>
      </c>
      <c r="S16" cm="1">
        <f t="array" aca="1" ref="S16" ca="1">INDIRECT(ADDRESS(ROW(), 2+_xlfn.XMATCH(MIN(($C16,$G16)), ($C16:$G16),0,1)))</f>
        <v>57</v>
      </c>
      <c r="T16" cm="1">
        <f t="array" aca="1" ref="T16" ca="1">INDIRECT(ADDRESS(ROW(), 3+_xlfn.XMATCH(MIN(($C16,$G16)), ($C16:$G16),0,1)))</f>
        <v>125</v>
      </c>
    </row>
    <row r="17" spans="1:20" x14ac:dyDescent="0.2">
      <c r="A17" t="s">
        <v>29</v>
      </c>
      <c r="B17">
        <v>175</v>
      </c>
      <c r="C17">
        <v>282</v>
      </c>
      <c r="D17">
        <v>509</v>
      </c>
      <c r="E17">
        <v>0.162138075000029</v>
      </c>
      <c r="F17">
        <v>804.3740234375</v>
      </c>
      <c r="G17">
        <v>216</v>
      </c>
      <c r="H17">
        <v>453</v>
      </c>
      <c r="I17">
        <v>5.5526357270000499</v>
      </c>
      <c r="J17">
        <v>29304.37109375</v>
      </c>
      <c r="K17">
        <v>249</v>
      </c>
      <c r="L17">
        <v>472</v>
      </c>
      <c r="M17">
        <v>0.28789395499995801</v>
      </c>
      <c r="N17">
        <v>1436.3427734375</v>
      </c>
      <c r="O17">
        <v>231</v>
      </c>
      <c r="P17">
        <v>450</v>
      </c>
      <c r="Q17">
        <v>1.62249109999947E-2</v>
      </c>
      <c r="R17">
        <v>9.767578125</v>
      </c>
      <c r="S17" cm="1">
        <f t="array" aca="1" ref="S17" ca="1">INDIRECT(ADDRESS(ROW(), 2+_xlfn.XMATCH(MIN(($C17,$G17)), ($C17:$G17),0,1)))</f>
        <v>216</v>
      </c>
      <c r="T17" cm="1">
        <f t="array" aca="1" ref="T17" ca="1">INDIRECT(ADDRESS(ROW(), 3+_xlfn.XMATCH(MIN(($C17,$G17)), ($C17:$G17),0,1)))</f>
        <v>453</v>
      </c>
    </row>
    <row r="18" spans="1:20" x14ac:dyDescent="0.2">
      <c r="A18" t="s">
        <v>30</v>
      </c>
      <c r="B18">
        <v>11</v>
      </c>
      <c r="C18">
        <v>12</v>
      </c>
      <c r="D18">
        <v>26</v>
      </c>
      <c r="E18">
        <v>7.7187839999623897E-3</v>
      </c>
      <c r="F18">
        <v>48.59375</v>
      </c>
      <c r="G18">
        <v>9</v>
      </c>
      <c r="H18">
        <v>23</v>
      </c>
      <c r="I18">
        <v>3.9416654999968097E-2</v>
      </c>
      <c r="J18">
        <v>319.0068359375</v>
      </c>
      <c r="K18">
        <v>9</v>
      </c>
      <c r="L18">
        <v>23</v>
      </c>
      <c r="M18">
        <v>7.5979027000016602E-2</v>
      </c>
      <c r="N18">
        <v>128.3447265625</v>
      </c>
      <c r="O18">
        <v>9</v>
      </c>
      <c r="P18">
        <v>23</v>
      </c>
      <c r="Q18">
        <v>5.91522999991411E-3</v>
      </c>
      <c r="R18">
        <v>3.6318359375</v>
      </c>
      <c r="S18" cm="1">
        <f t="array" aca="1" ref="S18" ca="1">INDIRECT(ADDRESS(ROW(), 2+_xlfn.XMATCH(MIN(($C18,$G18)), ($C18:$G18),0,1)))</f>
        <v>9</v>
      </c>
      <c r="T18" cm="1">
        <f t="array" aca="1" ref="T18" ca="1">INDIRECT(ADDRESS(ROW(), 3+_xlfn.XMATCH(MIN(($C18,$G18)), ($C18:$G18),0,1)))</f>
        <v>23</v>
      </c>
    </row>
    <row r="19" spans="1:20" x14ac:dyDescent="0.2">
      <c r="A19" t="s">
        <v>31</v>
      </c>
      <c r="B19">
        <v>1498</v>
      </c>
      <c r="C19">
        <v>2583</v>
      </c>
      <c r="D19">
        <v>4179</v>
      </c>
      <c r="E19">
        <v>1.56211628899995</v>
      </c>
      <c r="F19">
        <v>7071.328125</v>
      </c>
      <c r="G19">
        <v>2229</v>
      </c>
      <c r="H19">
        <v>3883</v>
      </c>
      <c r="I19">
        <v>145.538228793</v>
      </c>
      <c r="J19">
        <v>5560.31640625</v>
      </c>
      <c r="K19">
        <v>2604</v>
      </c>
      <c r="L19">
        <v>4210</v>
      </c>
      <c r="M19">
        <v>6.8576302139999799</v>
      </c>
      <c r="N19">
        <v>6531.43359375</v>
      </c>
      <c r="O19">
        <v>2304</v>
      </c>
      <c r="P19">
        <v>3925</v>
      </c>
      <c r="Q19">
        <v>0.13568155699999801</v>
      </c>
      <c r="R19">
        <v>60.8515625</v>
      </c>
      <c r="S19" cm="1">
        <f t="array" aca="1" ref="S19" ca="1">INDIRECT(ADDRESS(ROW(), 2+_xlfn.XMATCH(MIN(($C19,$G19)), ($C19:$G19),0,1)))</f>
        <v>2229</v>
      </c>
      <c r="T19" cm="1">
        <f t="array" aca="1" ref="T19" ca="1">INDIRECT(ADDRESS(ROW(), 3+_xlfn.XMATCH(MIN(($C19,$G19)), ($C19:$G19),0,1)))</f>
        <v>3883</v>
      </c>
    </row>
    <row r="20" spans="1:20" x14ac:dyDescent="0.2">
      <c r="A20" t="s">
        <v>32</v>
      </c>
      <c r="B20">
        <v>59</v>
      </c>
      <c r="C20">
        <v>84</v>
      </c>
      <c r="D20">
        <v>169</v>
      </c>
      <c r="E20">
        <v>4.81844109999656E-2</v>
      </c>
      <c r="F20">
        <v>274.171875</v>
      </c>
      <c r="G20">
        <v>75</v>
      </c>
      <c r="H20">
        <v>155</v>
      </c>
      <c r="I20">
        <v>1.44176199399998</v>
      </c>
      <c r="J20">
        <v>6872.6484375</v>
      </c>
      <c r="K20">
        <v>84</v>
      </c>
      <c r="L20">
        <v>157</v>
      </c>
      <c r="M20">
        <v>9.2291677000048297E-2</v>
      </c>
      <c r="N20">
        <v>877.3408203125</v>
      </c>
      <c r="O20">
        <v>75</v>
      </c>
      <c r="P20">
        <v>149</v>
      </c>
      <c r="Q20">
        <v>9.1650350000236306E-3</v>
      </c>
      <c r="R20">
        <v>5.45703125</v>
      </c>
      <c r="S20" cm="1">
        <f t="array" aca="1" ref="S20" ca="1">INDIRECT(ADDRESS(ROW(), 2+_xlfn.XMATCH(MIN(($C20,$G20)), ($C20:$G20),0,1)))</f>
        <v>75</v>
      </c>
      <c r="T20" cm="1">
        <f t="array" aca="1" ref="T20" ca="1">INDIRECT(ADDRESS(ROW(), 3+_xlfn.XMATCH(MIN(($C20,$G20)), ($C20:$G20),0,1)))</f>
        <v>155</v>
      </c>
    </row>
    <row r="21" spans="1:20" x14ac:dyDescent="0.2">
      <c r="A21" t="s">
        <v>33</v>
      </c>
      <c r="B21">
        <v>126</v>
      </c>
      <c r="C21">
        <v>210</v>
      </c>
      <c r="D21">
        <v>389</v>
      </c>
      <c r="E21">
        <v>0.13404899399983999</v>
      </c>
      <c r="F21">
        <v>530.6064453125</v>
      </c>
      <c r="G21">
        <v>162</v>
      </c>
      <c r="H21">
        <v>337</v>
      </c>
      <c r="I21">
        <v>5.7747457780001197</v>
      </c>
      <c r="J21">
        <v>19494.0537109375</v>
      </c>
      <c r="K21">
        <v>177</v>
      </c>
      <c r="L21">
        <v>342</v>
      </c>
      <c r="M21">
        <v>0.250977597999963</v>
      </c>
      <c r="N21">
        <v>1258.796875</v>
      </c>
      <c r="O21">
        <v>171</v>
      </c>
      <c r="P21">
        <v>326</v>
      </c>
      <c r="Q21">
        <v>1.37127610000788E-2</v>
      </c>
      <c r="R21">
        <v>7.7822265625</v>
      </c>
      <c r="S21" cm="1">
        <f t="array" aca="1" ref="S21" ca="1">INDIRECT(ADDRESS(ROW(), 2+_xlfn.XMATCH(MIN(($C21,$G21)), ($C21:$G21),0,1)))</f>
        <v>162</v>
      </c>
      <c r="T21" cm="1">
        <f t="array" aca="1" ref="T21" ca="1">INDIRECT(ADDRESS(ROW(), 3+_xlfn.XMATCH(MIN(($C21,$G21)), ($C21:$G21),0,1)))</f>
        <v>337</v>
      </c>
    </row>
    <row r="22" spans="1:20" x14ac:dyDescent="0.2">
      <c r="A22" t="s">
        <v>34</v>
      </c>
      <c r="B22">
        <v>223</v>
      </c>
      <c r="C22">
        <v>363</v>
      </c>
      <c r="D22">
        <v>674</v>
      </c>
      <c r="E22">
        <v>0.20405473499999899</v>
      </c>
      <c r="F22">
        <v>1013.91796875</v>
      </c>
      <c r="G22">
        <v>270</v>
      </c>
      <c r="H22">
        <v>579</v>
      </c>
      <c r="I22">
        <v>6.0659675629999503</v>
      </c>
      <c r="J22">
        <v>32947.65625</v>
      </c>
      <c r="K22">
        <v>312</v>
      </c>
      <c r="L22">
        <v>593</v>
      </c>
      <c r="M22">
        <v>0.33765502100004502</v>
      </c>
      <c r="N22">
        <v>988.3359375</v>
      </c>
      <c r="O22">
        <v>282</v>
      </c>
      <c r="P22">
        <v>583</v>
      </c>
      <c r="Q22">
        <v>1.83730639998884E-2</v>
      </c>
      <c r="R22">
        <v>11.8134765625</v>
      </c>
      <c r="S22" cm="1">
        <f t="array" aca="1" ref="S22" ca="1">INDIRECT(ADDRESS(ROW(), 2+_xlfn.XMATCH(MIN(($C22,$G22)), ($C22:$G22),0,1)))</f>
        <v>270</v>
      </c>
      <c r="T22" cm="1">
        <f t="array" aca="1" ref="T22" ca="1">INDIRECT(ADDRESS(ROW(), 3+_xlfn.XMATCH(MIN(($C22,$G22)), ($C22:$G22),0,1)))</f>
        <v>579</v>
      </c>
    </row>
    <row r="23" spans="1:20" x14ac:dyDescent="0.2">
      <c r="A23" t="s">
        <v>35</v>
      </c>
      <c r="B23">
        <v>46</v>
      </c>
      <c r="C23">
        <v>63</v>
      </c>
      <c r="D23">
        <v>126</v>
      </c>
      <c r="E23">
        <v>3.68845319999309E-2</v>
      </c>
      <c r="F23">
        <v>195.74609375</v>
      </c>
      <c r="G23">
        <v>51</v>
      </c>
      <c r="H23">
        <v>108</v>
      </c>
      <c r="I23">
        <v>1.0451343749998601</v>
      </c>
      <c r="J23">
        <v>6921.27734375</v>
      </c>
      <c r="K23">
        <v>51</v>
      </c>
      <c r="L23">
        <v>108</v>
      </c>
      <c r="M23">
        <v>0.22386539000012801</v>
      </c>
      <c r="N23">
        <v>776.9130859375</v>
      </c>
      <c r="O23">
        <v>54</v>
      </c>
      <c r="P23">
        <v>119</v>
      </c>
      <c r="Q23">
        <v>1.00982229998862E-2</v>
      </c>
      <c r="R23">
        <v>4.857421875</v>
      </c>
      <c r="S23" cm="1">
        <f t="array" aca="1" ref="S23" ca="1">INDIRECT(ADDRESS(ROW(), 2+_xlfn.XMATCH(MIN(($C23,$G23)), ($C23:$G23),0,1)))</f>
        <v>51</v>
      </c>
      <c r="T23" cm="1">
        <f t="array" aca="1" ref="T23" ca="1">INDIRECT(ADDRESS(ROW(), 3+_xlfn.XMATCH(MIN(($C23,$G23)), ($C23:$G23),0,1)))</f>
        <v>108</v>
      </c>
    </row>
    <row r="24" spans="1:20" x14ac:dyDescent="0.2">
      <c r="A24" t="s">
        <v>36</v>
      </c>
      <c r="B24">
        <v>200</v>
      </c>
      <c r="C24">
        <v>306</v>
      </c>
      <c r="D24">
        <v>563</v>
      </c>
      <c r="E24">
        <v>0.182322884999848</v>
      </c>
      <c r="F24">
        <v>900.810546875</v>
      </c>
      <c r="G24">
        <v>258</v>
      </c>
      <c r="H24">
        <v>521</v>
      </c>
      <c r="I24">
        <v>7.7834935729999799</v>
      </c>
      <c r="J24">
        <v>751.83203125</v>
      </c>
      <c r="K24">
        <v>291</v>
      </c>
      <c r="L24">
        <v>531</v>
      </c>
      <c r="M24">
        <v>0.40867017300001801</v>
      </c>
      <c r="N24">
        <v>2784.248046875</v>
      </c>
      <c r="O24">
        <v>270</v>
      </c>
      <c r="P24">
        <v>515</v>
      </c>
      <c r="Q24">
        <v>2.0237939000026E-2</v>
      </c>
      <c r="R24">
        <v>11.17578125</v>
      </c>
      <c r="S24" cm="1">
        <f t="array" aca="1" ref="S24" ca="1">INDIRECT(ADDRESS(ROW(), 2+_xlfn.XMATCH(MIN(($C24,$G24)), ($C24:$G24),0,1)))</f>
        <v>258</v>
      </c>
      <c r="T24" cm="1">
        <f t="array" aca="1" ref="T24" ca="1">INDIRECT(ADDRESS(ROW(), 3+_xlfn.XMATCH(MIN(($C24,$G24)), ($C24:$G24),0,1)))</f>
        <v>521</v>
      </c>
    </row>
    <row r="25" spans="1:20" x14ac:dyDescent="0.2">
      <c r="A25" t="s">
        <v>37</v>
      </c>
      <c r="B25">
        <v>77</v>
      </c>
      <c r="C25">
        <v>132</v>
      </c>
      <c r="D25">
        <v>189</v>
      </c>
      <c r="E25">
        <v>8.9640103000192498E-2</v>
      </c>
      <c r="F25">
        <v>349.4482421875</v>
      </c>
      <c r="G25">
        <v>108</v>
      </c>
      <c r="H25">
        <v>155</v>
      </c>
      <c r="I25">
        <v>10.031362314000001</v>
      </c>
      <c r="J25">
        <v>12329.49609375</v>
      </c>
      <c r="K25">
        <v>141</v>
      </c>
      <c r="L25">
        <v>177</v>
      </c>
      <c r="M25">
        <v>0.94816464800010103</v>
      </c>
      <c r="N25">
        <v>1127.2412109375</v>
      </c>
      <c r="O25">
        <v>117</v>
      </c>
      <c r="P25">
        <v>168</v>
      </c>
      <c r="Q25">
        <v>1.4841116000070501E-2</v>
      </c>
      <c r="R25">
        <v>6.4052734375</v>
      </c>
      <c r="S25" cm="1">
        <f t="array" aca="1" ref="S25" ca="1">INDIRECT(ADDRESS(ROW(), 2+_xlfn.XMATCH(MIN(($C25,$G25)), ($C25:$G25),0,1)))</f>
        <v>108</v>
      </c>
      <c r="T25" cm="1">
        <f t="array" aca="1" ref="T25" ca="1">INDIRECT(ADDRESS(ROW(), 3+_xlfn.XMATCH(MIN(($C25,$G25)), ($C25:$G25),0,1)))</f>
        <v>155</v>
      </c>
    </row>
    <row r="26" spans="1:20" x14ac:dyDescent="0.2">
      <c r="A26" t="s">
        <v>38</v>
      </c>
      <c r="B26">
        <v>72</v>
      </c>
      <c r="C26">
        <v>102</v>
      </c>
      <c r="D26">
        <v>201</v>
      </c>
      <c r="E26">
        <v>7.0059074000027893E-2</v>
      </c>
      <c r="F26">
        <v>344.30078125</v>
      </c>
      <c r="G26">
        <v>87</v>
      </c>
      <c r="H26">
        <v>190</v>
      </c>
      <c r="I26">
        <v>1.49460671700012</v>
      </c>
      <c r="J26">
        <v>4458.2490234375</v>
      </c>
      <c r="K26">
        <v>90</v>
      </c>
      <c r="L26">
        <v>189</v>
      </c>
      <c r="M26">
        <v>0.115392399000029</v>
      </c>
      <c r="N26">
        <v>309.2890625</v>
      </c>
      <c r="O26">
        <v>90</v>
      </c>
      <c r="P26">
        <v>182</v>
      </c>
      <c r="Q26">
        <v>1.24822249999851E-2</v>
      </c>
      <c r="R26">
        <v>6.0380859375</v>
      </c>
      <c r="S26" cm="1">
        <f t="array" aca="1" ref="S26" ca="1">INDIRECT(ADDRESS(ROW(), 2+_xlfn.XMATCH(MIN(($C26,$G26)), ($C26:$G26),0,1)))</f>
        <v>87</v>
      </c>
      <c r="T26" cm="1">
        <f t="array" aca="1" ref="T26" ca="1">INDIRECT(ADDRESS(ROW(), 3+_xlfn.XMATCH(MIN(($C26,$G26)), ($C26:$G26),0,1)))</f>
        <v>190</v>
      </c>
    </row>
    <row r="27" spans="1:20" x14ac:dyDescent="0.2">
      <c r="A27" t="s">
        <v>39</v>
      </c>
      <c r="B27">
        <v>1343</v>
      </c>
      <c r="C27">
        <v>2325</v>
      </c>
      <c r="D27">
        <v>3818</v>
      </c>
      <c r="E27">
        <v>1.44966417099999</v>
      </c>
      <c r="F27">
        <v>6287.8017578125</v>
      </c>
      <c r="G27">
        <v>1914</v>
      </c>
      <c r="H27">
        <v>3482</v>
      </c>
      <c r="I27">
        <v>114.633280325999</v>
      </c>
      <c r="J27">
        <v>298916.099609375</v>
      </c>
      <c r="K27">
        <v>2244</v>
      </c>
      <c r="L27">
        <v>3690</v>
      </c>
      <c r="M27">
        <v>6.3011114599999001</v>
      </c>
      <c r="N27">
        <v>19866.30078125</v>
      </c>
      <c r="O27">
        <v>1974</v>
      </c>
      <c r="P27">
        <v>3516</v>
      </c>
      <c r="Q27">
        <v>0.11069214300005099</v>
      </c>
      <c r="R27">
        <v>55.06640625</v>
      </c>
      <c r="S27" cm="1">
        <f t="array" aca="1" ref="S27" ca="1">INDIRECT(ADDRESS(ROW(), 2+_xlfn.XMATCH(MIN(($C27,$G27)), ($C27:$G27),0,1)))</f>
        <v>1914</v>
      </c>
      <c r="T27" cm="1">
        <f t="array" aca="1" ref="T27" ca="1">INDIRECT(ADDRESS(ROW(), 3+_xlfn.XMATCH(MIN(($C27,$G27)), ($C27:$G27),0,1)))</f>
        <v>3482</v>
      </c>
    </row>
    <row r="28" spans="1:20" x14ac:dyDescent="0.2">
      <c r="A28" t="s">
        <v>40</v>
      </c>
      <c r="B28">
        <v>283</v>
      </c>
      <c r="C28">
        <v>450</v>
      </c>
      <c r="D28">
        <v>788</v>
      </c>
      <c r="E28">
        <v>0.30237819600006299</v>
      </c>
      <c r="F28">
        <v>1228.443359375</v>
      </c>
      <c r="G28">
        <v>384</v>
      </c>
      <c r="H28">
        <v>733</v>
      </c>
      <c r="I28">
        <v>19.320349614000101</v>
      </c>
      <c r="J28">
        <v>46854.1708984375</v>
      </c>
      <c r="K28">
        <v>438</v>
      </c>
      <c r="L28">
        <v>769</v>
      </c>
      <c r="M28">
        <v>1.0261582609998601</v>
      </c>
      <c r="N28">
        <v>1227.4609375</v>
      </c>
      <c r="O28">
        <v>414</v>
      </c>
      <c r="P28">
        <v>700</v>
      </c>
      <c r="Q28">
        <v>3.4254577999945399E-2</v>
      </c>
      <c r="R28">
        <v>14.2939453125</v>
      </c>
      <c r="S28" cm="1">
        <f t="array" aca="1" ref="S28" ca="1">INDIRECT(ADDRESS(ROW(), 2+_xlfn.XMATCH(MIN(($C28,$G28)), ($C28:$G28),0,1)))</f>
        <v>384</v>
      </c>
      <c r="T28" cm="1">
        <f t="array" aca="1" ref="T28" ca="1">INDIRECT(ADDRESS(ROW(), 3+_xlfn.XMATCH(MIN(($C28,$G28)), ($C28:$G28),0,1)))</f>
        <v>733</v>
      </c>
    </row>
    <row r="29" spans="1:20" x14ac:dyDescent="0.2">
      <c r="A29" t="s">
        <v>41</v>
      </c>
      <c r="B29">
        <v>69</v>
      </c>
      <c r="C29">
        <v>99</v>
      </c>
      <c r="D29">
        <v>194</v>
      </c>
      <c r="E29">
        <v>5.7995060000166597E-2</v>
      </c>
      <c r="F29">
        <v>299.076171875</v>
      </c>
      <c r="G29">
        <v>81</v>
      </c>
      <c r="H29">
        <v>177</v>
      </c>
      <c r="I29">
        <v>3.0116526620001798</v>
      </c>
      <c r="J29">
        <v>8211.1455078125</v>
      </c>
      <c r="K29">
        <v>81</v>
      </c>
      <c r="L29">
        <v>175</v>
      </c>
      <c r="M29">
        <v>0.12266382899997499</v>
      </c>
      <c r="N29">
        <v>697.3251953125</v>
      </c>
      <c r="O29">
        <v>84</v>
      </c>
      <c r="P29">
        <v>174</v>
      </c>
      <c r="Q29">
        <v>9.8907149999831693E-3</v>
      </c>
      <c r="R29">
        <v>5.75</v>
      </c>
      <c r="S29" cm="1">
        <f t="array" aca="1" ref="S29" ca="1">INDIRECT(ADDRESS(ROW(), 2+_xlfn.XMATCH(MIN(($C29,$G29)), ($C29:$G29),0,1)))</f>
        <v>81</v>
      </c>
      <c r="T29" cm="1">
        <f t="array" aca="1" ref="T29" ca="1">INDIRECT(ADDRESS(ROW(), 3+_xlfn.XMATCH(MIN(($C29,$G29)), ($C29:$G29),0,1)))</f>
        <v>177</v>
      </c>
    </row>
    <row r="30" spans="1:20" x14ac:dyDescent="0.2">
      <c r="A30" t="s">
        <v>42</v>
      </c>
      <c r="B30">
        <v>38</v>
      </c>
      <c r="C30">
        <v>54</v>
      </c>
      <c r="D30">
        <v>105</v>
      </c>
      <c r="E30">
        <v>3.3796057000017699E-2</v>
      </c>
      <c r="F30">
        <v>184.7060546875</v>
      </c>
      <c r="G30">
        <v>45</v>
      </c>
      <c r="H30">
        <v>101</v>
      </c>
      <c r="I30">
        <v>0.78783454599988501</v>
      </c>
      <c r="J30">
        <v>1518.2666015625</v>
      </c>
      <c r="K30">
        <v>48</v>
      </c>
      <c r="L30">
        <v>94</v>
      </c>
      <c r="M30">
        <v>8.8886998000134498E-2</v>
      </c>
      <c r="N30">
        <v>438.3505859375</v>
      </c>
      <c r="O30">
        <v>45</v>
      </c>
      <c r="P30">
        <v>92</v>
      </c>
      <c r="Q30">
        <v>8.7079170000379201E-3</v>
      </c>
      <c r="R30">
        <v>4.7939453125</v>
      </c>
      <c r="S30" cm="1">
        <f t="array" aca="1" ref="S30" ca="1">INDIRECT(ADDRESS(ROW(), 2+_xlfn.XMATCH(MIN(($C30,$G30)), ($C30:$G30),0,1)))</f>
        <v>45</v>
      </c>
      <c r="T30" cm="1">
        <f t="array" aca="1" ref="T30" ca="1">INDIRECT(ADDRESS(ROW(), 3+_xlfn.XMATCH(MIN(($C30,$G30)), ($C30:$G30),0,1)))</f>
        <v>101</v>
      </c>
    </row>
    <row r="31" spans="1:20" x14ac:dyDescent="0.2">
      <c r="A31" t="s">
        <v>43</v>
      </c>
      <c r="B31">
        <v>123</v>
      </c>
      <c r="C31">
        <v>225</v>
      </c>
      <c r="D31">
        <v>344</v>
      </c>
      <c r="E31">
        <v>0.14525537700001201</v>
      </c>
      <c r="F31">
        <v>579.8466796875</v>
      </c>
      <c r="G31">
        <v>186</v>
      </c>
      <c r="H31">
        <v>282</v>
      </c>
      <c r="I31">
        <v>9.6857799020001494</v>
      </c>
      <c r="J31">
        <v>21072.8076171875</v>
      </c>
      <c r="K31">
        <v>204</v>
      </c>
      <c r="L31">
        <v>295</v>
      </c>
      <c r="M31">
        <v>0.57192780599984805</v>
      </c>
      <c r="N31">
        <v>1728.552734375</v>
      </c>
      <c r="O31">
        <v>192</v>
      </c>
      <c r="P31">
        <v>316</v>
      </c>
      <c r="Q31">
        <v>2.2210233000123401E-2</v>
      </c>
      <c r="R31">
        <v>8.642578125</v>
      </c>
      <c r="S31" cm="1">
        <f t="array" aca="1" ref="S31" ca="1">INDIRECT(ADDRESS(ROW(), 2+_xlfn.XMATCH(MIN(($C31,$G31)), ($C31:$G31),0,1)))</f>
        <v>186</v>
      </c>
      <c r="T31" cm="1">
        <f t="array" aca="1" ref="T31" ca="1">INDIRECT(ADDRESS(ROW(), 3+_xlfn.XMATCH(MIN(($C31,$G31)), ($C31:$G31),0,1)))</f>
        <v>282</v>
      </c>
    </row>
    <row r="32" spans="1:20" x14ac:dyDescent="0.2">
      <c r="A32" t="s">
        <v>44</v>
      </c>
      <c r="B32">
        <v>32</v>
      </c>
      <c r="C32">
        <v>45</v>
      </c>
      <c r="D32">
        <v>84</v>
      </c>
      <c r="E32">
        <v>3.4737302000394203E-2</v>
      </c>
      <c r="F32">
        <v>146.82421875</v>
      </c>
      <c r="G32">
        <v>39</v>
      </c>
      <c r="H32">
        <v>83</v>
      </c>
      <c r="I32">
        <v>0.90218237399994905</v>
      </c>
      <c r="J32">
        <v>3002.470703125</v>
      </c>
      <c r="K32">
        <v>39</v>
      </c>
      <c r="L32">
        <v>82</v>
      </c>
      <c r="M32">
        <v>5.4766330999882401E-2</v>
      </c>
      <c r="N32">
        <v>485.1513671875</v>
      </c>
      <c r="O32">
        <v>39</v>
      </c>
      <c r="P32">
        <v>79</v>
      </c>
      <c r="Q32">
        <v>9.4573610003862996E-3</v>
      </c>
      <c r="R32">
        <v>4.5380859375</v>
      </c>
      <c r="S32" cm="1">
        <f t="array" aca="1" ref="S32" ca="1">INDIRECT(ADDRESS(ROW(), 2+_xlfn.XMATCH(MIN(($C32,$G32)), ($C32:$G32),0,1)))</f>
        <v>39</v>
      </c>
      <c r="T32" cm="1">
        <f t="array" aca="1" ref="T32" ca="1">INDIRECT(ADDRESS(ROW(), 3+_xlfn.XMATCH(MIN(($C32,$G32)), ($C32:$G32),0,1)))</f>
        <v>83</v>
      </c>
    </row>
    <row r="33" spans="1:20" x14ac:dyDescent="0.2">
      <c r="A33" t="s">
        <v>45</v>
      </c>
      <c r="B33">
        <v>23</v>
      </c>
      <c r="C33">
        <v>36</v>
      </c>
      <c r="D33">
        <v>66</v>
      </c>
      <c r="E33">
        <v>2.0149198999661101E-2</v>
      </c>
      <c r="F33">
        <v>114.291015625</v>
      </c>
      <c r="G33">
        <v>27</v>
      </c>
      <c r="H33">
        <v>58</v>
      </c>
      <c r="I33">
        <v>0.29922849200011098</v>
      </c>
      <c r="J33">
        <v>217.08203125</v>
      </c>
      <c r="K33">
        <v>27</v>
      </c>
      <c r="L33">
        <v>57</v>
      </c>
      <c r="M33">
        <v>3.4265366999989E-2</v>
      </c>
      <c r="N33">
        <v>212.54296875</v>
      </c>
      <c r="O33">
        <v>27</v>
      </c>
      <c r="P33">
        <v>58</v>
      </c>
      <c r="Q33">
        <v>7.7324120002231203E-3</v>
      </c>
      <c r="R33">
        <v>4.1015625</v>
      </c>
      <c r="S33" cm="1">
        <f t="array" aca="1" ref="S33" ca="1">INDIRECT(ADDRESS(ROW(), 2+_xlfn.XMATCH(MIN(($C33,$G33)), ($C33:$G33),0,1)))</f>
        <v>27</v>
      </c>
      <c r="T33" cm="1">
        <f t="array" aca="1" ref="T33" ca="1">INDIRECT(ADDRESS(ROW(), 3+_xlfn.XMATCH(MIN(($C33,$G33)), ($C33:$G33),0,1)))</f>
        <v>58</v>
      </c>
    </row>
    <row r="34" spans="1:20" x14ac:dyDescent="0.2">
      <c r="A34" t="s">
        <v>46</v>
      </c>
      <c r="B34">
        <v>16</v>
      </c>
      <c r="C34">
        <v>18</v>
      </c>
      <c r="D34">
        <v>39</v>
      </c>
      <c r="E34">
        <v>1.21429780001562E-2</v>
      </c>
      <c r="F34">
        <v>79.318359375</v>
      </c>
      <c r="G34">
        <v>18</v>
      </c>
      <c r="H34">
        <v>42</v>
      </c>
      <c r="I34">
        <v>0.49120352899990299</v>
      </c>
      <c r="J34">
        <v>222.3935546875</v>
      </c>
      <c r="K34">
        <v>18</v>
      </c>
      <c r="L34">
        <v>40</v>
      </c>
      <c r="M34">
        <v>2.8558490999785101E-2</v>
      </c>
      <c r="N34">
        <v>207.9091796875</v>
      </c>
      <c r="O34">
        <v>18</v>
      </c>
      <c r="P34">
        <v>40</v>
      </c>
      <c r="Q34">
        <v>7.3132739998982201E-3</v>
      </c>
      <c r="R34">
        <v>4.0048828125</v>
      </c>
      <c r="S34" cm="1">
        <f t="array" aca="1" ref="S34" ca="1">INDIRECT(ADDRESS(ROW(), 2+_xlfn.XMATCH(MIN(($C34,$G34)), ($C34:$G34),0,1)))</f>
        <v>18</v>
      </c>
      <c r="T34" cm="1">
        <f t="array" aca="1" ref="T34" ca="1">INDIRECT(ADDRESS(ROW(), 3+_xlfn.XMATCH(MIN(($C34,$G34)), ($C34:$G34),0,1)))</f>
        <v>39</v>
      </c>
    </row>
    <row r="35" spans="1:20" x14ac:dyDescent="0.2">
      <c r="A35" t="s">
        <v>47</v>
      </c>
      <c r="B35">
        <v>833</v>
      </c>
      <c r="C35">
        <v>1371</v>
      </c>
      <c r="D35">
        <v>2331</v>
      </c>
      <c r="E35">
        <v>1.14894584700005</v>
      </c>
      <c r="F35">
        <v>3792.3525390625</v>
      </c>
      <c r="G35">
        <v>1122</v>
      </c>
      <c r="H35">
        <v>2122</v>
      </c>
      <c r="I35">
        <v>44.321724016000097</v>
      </c>
      <c r="J35">
        <v>153429.353515625</v>
      </c>
      <c r="K35">
        <v>1296</v>
      </c>
      <c r="L35">
        <v>2260</v>
      </c>
      <c r="M35">
        <v>2.6025507169997502</v>
      </c>
      <c r="N35">
        <v>3196.98046875</v>
      </c>
      <c r="O35">
        <v>1182</v>
      </c>
      <c r="P35">
        <v>2108</v>
      </c>
      <c r="Q35">
        <v>7.3214138999901396E-2</v>
      </c>
      <c r="R35">
        <v>34.8291015625</v>
      </c>
      <c r="S35" cm="1">
        <f t="array" aca="1" ref="S35" ca="1">INDIRECT(ADDRESS(ROW(), 2+_xlfn.XMATCH(MIN(($C35,$G35)), ($C35:$G35),0,1)))</f>
        <v>1122</v>
      </c>
      <c r="T35" cm="1">
        <f t="array" aca="1" ref="T35" ca="1">INDIRECT(ADDRESS(ROW(), 3+_xlfn.XMATCH(MIN(($C35,$G35)), ($C35:$G35),0,1)))</f>
        <v>2122</v>
      </c>
    </row>
    <row r="36" spans="1:20" x14ac:dyDescent="0.2">
      <c r="A36" t="s">
        <v>48</v>
      </c>
      <c r="B36">
        <v>149</v>
      </c>
      <c r="C36">
        <v>246</v>
      </c>
      <c r="D36">
        <v>448</v>
      </c>
      <c r="E36">
        <v>0.138818854999954</v>
      </c>
      <c r="F36">
        <v>665.8017578125</v>
      </c>
      <c r="G36">
        <v>198</v>
      </c>
      <c r="H36">
        <v>403</v>
      </c>
      <c r="I36">
        <v>4.5271310010002699</v>
      </c>
      <c r="J36">
        <v>24325.7373046875</v>
      </c>
      <c r="K36">
        <v>210</v>
      </c>
      <c r="L36">
        <v>414</v>
      </c>
      <c r="M36">
        <v>0.239291550999951</v>
      </c>
      <c r="N36">
        <v>1824.837890625</v>
      </c>
      <c r="O36">
        <v>198</v>
      </c>
      <c r="P36">
        <v>395</v>
      </c>
      <c r="Q36">
        <v>1.29681919997892E-2</v>
      </c>
      <c r="R36">
        <v>8.90234375</v>
      </c>
      <c r="S36" cm="1">
        <f t="array" aca="1" ref="S36" ca="1">INDIRECT(ADDRESS(ROW(), 2+_xlfn.XMATCH(MIN(($C36,$G36)), ($C36:$G36),0,1)))</f>
        <v>198</v>
      </c>
      <c r="T36" cm="1">
        <f t="array" aca="1" ref="T36" ca="1">INDIRECT(ADDRESS(ROW(), 3+_xlfn.XMATCH(MIN(($C36,$G36)), ($C36:$G36),0,1)))</f>
        <v>403</v>
      </c>
    </row>
    <row r="37" spans="1:20" x14ac:dyDescent="0.2">
      <c r="A37" t="s">
        <v>49</v>
      </c>
      <c r="B37">
        <v>32</v>
      </c>
      <c r="C37">
        <v>36</v>
      </c>
      <c r="D37">
        <v>76</v>
      </c>
      <c r="E37">
        <v>2.0406465999712901E-2</v>
      </c>
      <c r="F37">
        <v>143.025390625</v>
      </c>
      <c r="G37">
        <v>36</v>
      </c>
      <c r="H37">
        <v>79</v>
      </c>
      <c r="I37">
        <v>1.07943409800009</v>
      </c>
      <c r="J37">
        <v>1411.4599609375</v>
      </c>
      <c r="K37">
        <v>36</v>
      </c>
      <c r="L37">
        <v>74</v>
      </c>
      <c r="M37">
        <v>3.9246156999979499E-2</v>
      </c>
      <c r="N37">
        <v>418.482421875</v>
      </c>
      <c r="O37">
        <v>36</v>
      </c>
      <c r="P37">
        <v>76</v>
      </c>
      <c r="Q37">
        <v>8.8198690000353894E-3</v>
      </c>
      <c r="R37">
        <v>4.6171875</v>
      </c>
      <c r="S37" cm="1">
        <f t="array" aca="1" ref="S37" ca="1">INDIRECT(ADDRESS(ROW(), 2+_xlfn.XMATCH(MIN(($C37,$G37)), ($C37:$G37),0,1)))</f>
        <v>36</v>
      </c>
      <c r="T37" cm="1">
        <f t="array" aca="1" ref="T37" ca="1">INDIRECT(ADDRESS(ROW(), 3+_xlfn.XMATCH(MIN(($C37,$G37)), ($C37:$G37),0,1)))</f>
        <v>76</v>
      </c>
    </row>
    <row r="38" spans="1:20" x14ac:dyDescent="0.2">
      <c r="A38" t="s">
        <v>50</v>
      </c>
      <c r="B38">
        <v>239</v>
      </c>
      <c r="C38">
        <v>363</v>
      </c>
      <c r="D38">
        <v>696</v>
      </c>
      <c r="E38">
        <v>0.48007091899989901</v>
      </c>
      <c r="F38">
        <v>1039.4091796875</v>
      </c>
      <c r="G38">
        <v>300</v>
      </c>
      <c r="H38">
        <v>610</v>
      </c>
      <c r="I38">
        <v>12.0107622069999</v>
      </c>
      <c r="J38">
        <v>35833.7666015625</v>
      </c>
      <c r="K38">
        <v>324</v>
      </c>
      <c r="L38">
        <v>629</v>
      </c>
      <c r="M38">
        <v>0.52418969100017399</v>
      </c>
      <c r="N38">
        <v>2228.427734375</v>
      </c>
      <c r="O38">
        <v>303</v>
      </c>
      <c r="P38">
        <v>617</v>
      </c>
      <c r="Q38">
        <v>1.9910837999759599E-2</v>
      </c>
      <c r="R38">
        <v>11.7265625</v>
      </c>
      <c r="S38" cm="1">
        <f t="array" aca="1" ref="S38" ca="1">INDIRECT(ADDRESS(ROW(), 2+_xlfn.XMATCH(MIN(($C38,$G38)), ($C38:$G38),0,1)))</f>
        <v>300</v>
      </c>
      <c r="T38" cm="1">
        <f t="array" aca="1" ref="T38" ca="1">INDIRECT(ADDRESS(ROW(), 3+_xlfn.XMATCH(MIN(($C38,$G38)), ($C38:$G38),0,1)))</f>
        <v>610</v>
      </c>
    </row>
    <row r="39" spans="1:20" x14ac:dyDescent="0.2">
      <c r="A39" t="s">
        <v>51</v>
      </c>
      <c r="B39">
        <v>32</v>
      </c>
      <c r="C39">
        <v>45</v>
      </c>
      <c r="D39">
        <v>87</v>
      </c>
      <c r="E39">
        <v>2.3235514000134499E-2</v>
      </c>
      <c r="F39">
        <v>154.759765625</v>
      </c>
      <c r="G39">
        <v>39</v>
      </c>
      <c r="H39">
        <v>83</v>
      </c>
      <c r="I39">
        <v>0.28206108499989502</v>
      </c>
      <c r="J39">
        <v>1485.05859375</v>
      </c>
      <c r="K39">
        <v>39</v>
      </c>
      <c r="L39">
        <v>84</v>
      </c>
      <c r="M39">
        <v>4.38343519999762E-2</v>
      </c>
      <c r="N39">
        <v>370.974609375</v>
      </c>
      <c r="O39">
        <v>39</v>
      </c>
      <c r="P39">
        <v>79</v>
      </c>
      <c r="Q39">
        <v>8.2095640000261396E-3</v>
      </c>
      <c r="R39">
        <v>4.4755859375</v>
      </c>
      <c r="S39" cm="1">
        <f t="array" aca="1" ref="S39" ca="1">INDIRECT(ADDRESS(ROW(), 2+_xlfn.XMATCH(MIN(($C39,$G39)), ($C39:$G39),0,1)))</f>
        <v>39</v>
      </c>
      <c r="T39" cm="1">
        <f t="array" aca="1" ref="T39" ca="1">INDIRECT(ADDRESS(ROW(), 3+_xlfn.XMATCH(MIN(($C39,$G39)), ($C39:$G39),0,1)))</f>
        <v>83</v>
      </c>
    </row>
    <row r="40" spans="1:20" x14ac:dyDescent="0.2">
      <c r="A40" t="s">
        <v>52</v>
      </c>
      <c r="B40">
        <v>10</v>
      </c>
      <c r="C40">
        <v>12</v>
      </c>
      <c r="D40">
        <v>24</v>
      </c>
      <c r="E40">
        <v>7.1862350000628699E-3</v>
      </c>
      <c r="F40">
        <v>44.5341796875</v>
      </c>
      <c r="G40">
        <v>12</v>
      </c>
      <c r="H40">
        <v>22</v>
      </c>
      <c r="I40">
        <v>1.23555909999595E-2</v>
      </c>
      <c r="J40">
        <v>437.73046875</v>
      </c>
      <c r="K40">
        <v>12</v>
      </c>
      <c r="L40">
        <v>22</v>
      </c>
      <c r="M40">
        <v>9.1820269999516296E-3</v>
      </c>
      <c r="N40">
        <v>171.607421875</v>
      </c>
      <c r="O40">
        <v>12</v>
      </c>
      <c r="P40">
        <v>24</v>
      </c>
      <c r="Q40">
        <v>6.3035479997779397E-3</v>
      </c>
      <c r="R40">
        <v>3.759765625</v>
      </c>
      <c r="S40" cm="1">
        <f t="array" aca="1" ref="S40" ca="1">INDIRECT(ADDRESS(ROW(), 2+_xlfn.XMATCH(MIN(($C40,$G40)), ($C40:$G40),0,1)))</f>
        <v>12</v>
      </c>
      <c r="T40" cm="1">
        <f t="array" aca="1" ref="T40" ca="1">INDIRECT(ADDRESS(ROW(), 3+_xlfn.XMATCH(MIN(($C40,$G40)), ($C40:$G40),0,1)))</f>
        <v>24</v>
      </c>
    </row>
    <row r="41" spans="1:20" x14ac:dyDescent="0.2">
      <c r="A41" t="s">
        <v>53</v>
      </c>
      <c r="B41">
        <v>196</v>
      </c>
      <c r="C41">
        <v>321</v>
      </c>
      <c r="D41">
        <v>591</v>
      </c>
      <c r="E41">
        <v>0.38661964800030502</v>
      </c>
      <c r="F41">
        <v>895.41015625</v>
      </c>
      <c r="G41">
        <v>243</v>
      </c>
      <c r="H41">
        <v>520</v>
      </c>
      <c r="I41">
        <v>5.2821152489996104</v>
      </c>
      <c r="J41">
        <v>31226.63671875</v>
      </c>
      <c r="K41">
        <v>276</v>
      </c>
      <c r="L41">
        <v>535</v>
      </c>
      <c r="M41">
        <v>0.38031796699988202</v>
      </c>
      <c r="N41">
        <v>1923.30859375</v>
      </c>
      <c r="O41">
        <v>246</v>
      </c>
      <c r="P41">
        <v>494</v>
      </c>
      <c r="Q41">
        <v>1.6695258999788999E-2</v>
      </c>
      <c r="R41">
        <v>10.86328125</v>
      </c>
      <c r="S41" cm="1">
        <f t="array" aca="1" ref="S41" ca="1">INDIRECT(ADDRESS(ROW(), 2+_xlfn.XMATCH(MIN(($C41,$G41)), ($C41:$G41),0,1)))</f>
        <v>243</v>
      </c>
      <c r="T41" cm="1">
        <f t="array" aca="1" ref="T41" ca="1">INDIRECT(ADDRESS(ROW(), 3+_xlfn.XMATCH(MIN(($C41,$G41)), ($C41:$G41),0,1)))</f>
        <v>520</v>
      </c>
    </row>
    <row r="42" spans="1:20" x14ac:dyDescent="0.2">
      <c r="A42" t="s">
        <v>54</v>
      </c>
      <c r="B42">
        <v>120</v>
      </c>
      <c r="C42">
        <v>15</v>
      </c>
      <c r="D42">
        <v>98</v>
      </c>
      <c r="E42">
        <v>0.11603129800005201</v>
      </c>
      <c r="F42">
        <v>673.130859375</v>
      </c>
      <c r="G42">
        <v>27</v>
      </c>
      <c r="H42">
        <v>94</v>
      </c>
      <c r="I42">
        <v>1.4905663859999501</v>
      </c>
      <c r="J42">
        <v>7504.6279296875</v>
      </c>
      <c r="K42">
        <v>27</v>
      </c>
      <c r="L42">
        <v>94</v>
      </c>
      <c r="M42">
        <v>0.52181375500003901</v>
      </c>
      <c r="N42">
        <v>1236.00390625</v>
      </c>
      <c r="O42">
        <v>21</v>
      </c>
      <c r="P42">
        <v>100</v>
      </c>
      <c r="Q42">
        <v>1.1016410999673E-2</v>
      </c>
      <c r="R42">
        <v>12.583984375</v>
      </c>
      <c r="S42" cm="1">
        <f t="array" aca="1" ref="S42" ca="1">INDIRECT(ADDRESS(ROW(), 2+_xlfn.XMATCH(MIN(($C42,$G42)), ($C42:$G42),0,1)))</f>
        <v>15</v>
      </c>
      <c r="T42" cm="1">
        <f t="array" aca="1" ref="T42" ca="1">INDIRECT(ADDRESS(ROW(), 3+_xlfn.XMATCH(MIN(($C42,$G42)), ($C42:$G42),0,1)))</f>
        <v>98</v>
      </c>
    </row>
    <row r="43" spans="1:20" x14ac:dyDescent="0.2">
      <c r="A43" t="s">
        <v>55</v>
      </c>
      <c r="B43">
        <v>336</v>
      </c>
      <c r="C43">
        <v>543</v>
      </c>
      <c r="D43">
        <v>969</v>
      </c>
      <c r="E43">
        <v>0.31821593099994</v>
      </c>
      <c r="F43">
        <v>1493.3681640625</v>
      </c>
      <c r="G43">
        <v>420</v>
      </c>
      <c r="H43">
        <v>879</v>
      </c>
      <c r="I43">
        <v>10.4619937679999</v>
      </c>
      <c r="J43">
        <v>60227.1064453125</v>
      </c>
      <c r="K43">
        <v>474</v>
      </c>
      <c r="L43">
        <v>933</v>
      </c>
      <c r="M43">
        <v>0.47837872300033202</v>
      </c>
      <c r="N43">
        <v>3993.2880859375</v>
      </c>
      <c r="O43">
        <v>435</v>
      </c>
      <c r="P43">
        <v>866</v>
      </c>
      <c r="Q43">
        <v>2.4281491000237999E-2</v>
      </c>
      <c r="R43">
        <v>14.9892578125</v>
      </c>
      <c r="S43" cm="1">
        <f t="array" aca="1" ref="S43" ca="1">INDIRECT(ADDRESS(ROW(), 2+_xlfn.XMATCH(MIN(($C43,$G43)), ($C43:$G43),0,1)))</f>
        <v>420</v>
      </c>
      <c r="T43" cm="1">
        <f t="array" aca="1" ref="T43" ca="1">INDIRECT(ADDRESS(ROW(), 3+_xlfn.XMATCH(MIN(($C43,$G43)), ($C43:$G43),0,1)))</f>
        <v>879</v>
      </c>
    </row>
    <row r="44" spans="1:20" x14ac:dyDescent="0.2">
      <c r="A44" t="s">
        <v>56</v>
      </c>
      <c r="B44">
        <v>771</v>
      </c>
      <c r="C44">
        <v>1293</v>
      </c>
      <c r="D44">
        <v>2122</v>
      </c>
      <c r="E44">
        <v>0.77454779300023802</v>
      </c>
      <c r="F44">
        <v>3531.5341796875</v>
      </c>
      <c r="G44">
        <v>1032</v>
      </c>
      <c r="H44">
        <v>1958</v>
      </c>
      <c r="I44">
        <v>39.151194232999799</v>
      </c>
      <c r="J44">
        <v>137944.51464843701</v>
      </c>
      <c r="K44">
        <v>1230</v>
      </c>
      <c r="L44">
        <v>2109</v>
      </c>
      <c r="M44">
        <v>2.2308926720001998</v>
      </c>
      <c r="N44">
        <v>9454.0556640625</v>
      </c>
      <c r="O44">
        <v>1083</v>
      </c>
      <c r="P44">
        <v>1923</v>
      </c>
      <c r="Q44">
        <v>5.8053016000030697E-2</v>
      </c>
      <c r="R44">
        <v>33.236328125</v>
      </c>
      <c r="S44" cm="1">
        <f t="array" aca="1" ref="S44" ca="1">INDIRECT(ADDRESS(ROW(), 2+_xlfn.XMATCH(MIN(($C44,$G44)), ($C44:$G44),0,1)))</f>
        <v>1032</v>
      </c>
      <c r="T44" cm="1">
        <f t="array" aca="1" ref="T44" ca="1">INDIRECT(ADDRESS(ROW(), 3+_xlfn.XMATCH(MIN(($C44,$G44)), ($C44:$G44),0,1)))</f>
        <v>1958</v>
      </c>
    </row>
    <row r="45" spans="1:20" x14ac:dyDescent="0.2">
      <c r="A45" t="s">
        <v>57</v>
      </c>
      <c r="B45">
        <v>100</v>
      </c>
      <c r="C45">
        <v>156</v>
      </c>
      <c r="D45">
        <v>279</v>
      </c>
      <c r="E45">
        <v>9.5850518000133805E-2</v>
      </c>
      <c r="F45">
        <v>462.345703125</v>
      </c>
      <c r="G45">
        <v>126</v>
      </c>
      <c r="H45">
        <v>260</v>
      </c>
      <c r="I45">
        <v>2.5038616439996901</v>
      </c>
      <c r="J45">
        <v>372.55859375</v>
      </c>
      <c r="K45">
        <v>135</v>
      </c>
      <c r="L45">
        <v>263</v>
      </c>
      <c r="M45">
        <v>0.15658784200013501</v>
      </c>
      <c r="N45">
        <v>1233.228515625</v>
      </c>
      <c r="O45">
        <v>129</v>
      </c>
      <c r="P45">
        <v>253</v>
      </c>
      <c r="Q45">
        <v>1.36680830000841E-2</v>
      </c>
      <c r="R45">
        <v>6.98828125</v>
      </c>
      <c r="S45" cm="1">
        <f t="array" aca="1" ref="S45" ca="1">INDIRECT(ADDRESS(ROW(), 2+_xlfn.XMATCH(MIN(($C45,$G45)), ($C45:$G45),0,1)))</f>
        <v>126</v>
      </c>
      <c r="T45" cm="1">
        <f t="array" aca="1" ref="T45" ca="1">INDIRECT(ADDRESS(ROW(), 3+_xlfn.XMATCH(MIN(($C45,$G45)), ($C45:$G45),0,1)))</f>
        <v>260</v>
      </c>
    </row>
    <row r="46" spans="1:20" x14ac:dyDescent="0.2">
      <c r="A46" t="s">
        <v>58</v>
      </c>
      <c r="B46">
        <v>17</v>
      </c>
      <c r="C46">
        <v>18</v>
      </c>
      <c r="D46">
        <v>40</v>
      </c>
      <c r="E46">
        <v>1.2078814000233201E-2</v>
      </c>
      <c r="F46">
        <v>71.939453125</v>
      </c>
      <c r="G46">
        <v>18</v>
      </c>
      <c r="H46">
        <v>37</v>
      </c>
      <c r="I46">
        <v>0.44681720199969199</v>
      </c>
      <c r="J46">
        <v>2851.9853515625</v>
      </c>
      <c r="K46">
        <v>18</v>
      </c>
      <c r="L46">
        <v>38</v>
      </c>
      <c r="M46">
        <v>4.6760320999965098E-2</v>
      </c>
      <c r="N46">
        <v>239.32421875</v>
      </c>
      <c r="O46">
        <v>18</v>
      </c>
      <c r="P46">
        <v>36</v>
      </c>
      <c r="Q46">
        <v>6.84163300002182E-3</v>
      </c>
      <c r="R46">
        <v>4.0185546875</v>
      </c>
      <c r="S46" cm="1">
        <f t="array" aca="1" ref="S46" ca="1">INDIRECT(ADDRESS(ROW(), 2+_xlfn.XMATCH(MIN(($C46,$G46)), ($C46:$G46),0,1)))</f>
        <v>18</v>
      </c>
      <c r="T46" cm="1">
        <f t="array" aca="1" ref="T46" ca="1">INDIRECT(ADDRESS(ROW(), 3+_xlfn.XMATCH(MIN(($C46,$G46)), ($C46:$G46),0,1)))</f>
        <v>40</v>
      </c>
    </row>
    <row r="47" spans="1:20" x14ac:dyDescent="0.2">
      <c r="A47" t="s">
        <v>59</v>
      </c>
      <c r="B47">
        <v>771</v>
      </c>
      <c r="C47">
        <v>1296</v>
      </c>
      <c r="D47">
        <v>2123</v>
      </c>
      <c r="E47">
        <v>0.92634012999997095</v>
      </c>
      <c r="F47">
        <v>3319.5654296875</v>
      </c>
      <c r="G47">
        <v>1038</v>
      </c>
      <c r="H47">
        <v>1932</v>
      </c>
      <c r="I47">
        <v>47.476704514999703</v>
      </c>
      <c r="J47">
        <v>156933.91894531201</v>
      </c>
      <c r="K47">
        <v>1194</v>
      </c>
      <c r="L47">
        <v>2042</v>
      </c>
      <c r="M47">
        <v>2.0640394659999401</v>
      </c>
      <c r="N47">
        <v>3206.6015625</v>
      </c>
      <c r="O47">
        <v>1134</v>
      </c>
      <c r="P47">
        <v>1949</v>
      </c>
      <c r="Q47">
        <v>5.9673299000223702E-2</v>
      </c>
      <c r="R47">
        <v>32.6611328125</v>
      </c>
      <c r="S47" cm="1">
        <f t="array" aca="1" ref="S47" ca="1">INDIRECT(ADDRESS(ROW(), 2+_xlfn.XMATCH(MIN(($C47,$G47)), ($C47:$G47),0,1)))</f>
        <v>1038</v>
      </c>
      <c r="T47" cm="1">
        <f t="array" aca="1" ref="T47" ca="1">INDIRECT(ADDRESS(ROW(), 3+_xlfn.XMATCH(MIN(($C47,$G47)), ($C47:$G47),0,1)))</f>
        <v>1932</v>
      </c>
    </row>
    <row r="48" spans="1:20" x14ac:dyDescent="0.2">
      <c r="A48" t="s">
        <v>60</v>
      </c>
      <c r="B48">
        <v>16</v>
      </c>
      <c r="C48">
        <v>21</v>
      </c>
      <c r="D48">
        <v>42</v>
      </c>
      <c r="E48">
        <v>1.17140100001051E-2</v>
      </c>
      <c r="F48">
        <v>74.7685546875</v>
      </c>
      <c r="G48">
        <v>18</v>
      </c>
      <c r="H48">
        <v>41</v>
      </c>
      <c r="I48">
        <v>7.5532337999902596E-2</v>
      </c>
      <c r="J48">
        <v>656.1416015625</v>
      </c>
      <c r="K48">
        <v>21</v>
      </c>
      <c r="L48">
        <v>40</v>
      </c>
      <c r="M48">
        <v>1.9058274999679201E-2</v>
      </c>
      <c r="N48">
        <v>169.8232421875</v>
      </c>
      <c r="O48">
        <v>18</v>
      </c>
      <c r="P48">
        <v>39</v>
      </c>
      <c r="Q48">
        <v>6.94925100015098E-3</v>
      </c>
      <c r="R48">
        <v>3.9658203125</v>
      </c>
      <c r="S48" cm="1">
        <f t="array" aca="1" ref="S48" ca="1">INDIRECT(ADDRESS(ROW(), 2+_xlfn.XMATCH(MIN(($C48,$G48)), ($C48:$G48),0,1)))</f>
        <v>18</v>
      </c>
      <c r="T48" cm="1">
        <f t="array" aca="1" ref="T48" ca="1">INDIRECT(ADDRESS(ROW(), 3+_xlfn.XMATCH(MIN(($C48,$G48)), ($C48:$G48),0,1)))</f>
        <v>41</v>
      </c>
    </row>
    <row r="49" spans="1:20" x14ac:dyDescent="0.2">
      <c r="A49" t="s">
        <v>61</v>
      </c>
      <c r="B49">
        <v>108</v>
      </c>
      <c r="C49">
        <v>174</v>
      </c>
      <c r="D49">
        <v>310</v>
      </c>
      <c r="E49">
        <v>0.10403161399972299</v>
      </c>
      <c r="F49">
        <v>489.08984375</v>
      </c>
      <c r="G49">
        <v>132</v>
      </c>
      <c r="H49">
        <v>277</v>
      </c>
      <c r="I49">
        <v>3.0982650910000298</v>
      </c>
      <c r="J49">
        <v>15846.3212890625</v>
      </c>
      <c r="K49">
        <v>150</v>
      </c>
      <c r="L49">
        <v>293</v>
      </c>
      <c r="M49">
        <v>0.20327959299993301</v>
      </c>
      <c r="N49">
        <v>1248.640625</v>
      </c>
      <c r="O49">
        <v>138</v>
      </c>
      <c r="P49">
        <v>280</v>
      </c>
      <c r="Q49">
        <v>1.2909970999771699E-2</v>
      </c>
      <c r="R49">
        <v>7.3359375</v>
      </c>
      <c r="S49" cm="1">
        <f t="array" aca="1" ref="S49" ca="1">INDIRECT(ADDRESS(ROW(), 2+_xlfn.XMATCH(MIN(($C49,$G49)), ($C49:$G49),0,1)))</f>
        <v>132</v>
      </c>
      <c r="T49" cm="1">
        <f t="array" aca="1" ref="T49" ca="1">INDIRECT(ADDRESS(ROW(), 3+_xlfn.XMATCH(MIN(($C49,$G49)), ($C49:$G49),0,1)))</f>
        <v>277</v>
      </c>
    </row>
    <row r="50" spans="1:20" x14ac:dyDescent="0.2">
      <c r="A50" t="s">
        <v>62</v>
      </c>
      <c r="B50">
        <v>5</v>
      </c>
      <c r="C50">
        <v>3</v>
      </c>
      <c r="D50">
        <v>8</v>
      </c>
      <c r="E50">
        <v>3.8059409998822901E-3</v>
      </c>
      <c r="F50">
        <v>28.595703125</v>
      </c>
      <c r="G50">
        <v>3</v>
      </c>
      <c r="H50">
        <v>8</v>
      </c>
      <c r="I50">
        <v>3.9052809997883698E-3</v>
      </c>
      <c r="J50">
        <v>34.66796875</v>
      </c>
      <c r="K50">
        <v>3</v>
      </c>
      <c r="L50">
        <v>8</v>
      </c>
      <c r="M50">
        <v>3.9556739998261002E-3</v>
      </c>
      <c r="N50">
        <v>34.91796875</v>
      </c>
      <c r="O50">
        <v>3</v>
      </c>
      <c r="P50">
        <v>8</v>
      </c>
      <c r="Q50">
        <v>6.4190240000243596E-3</v>
      </c>
      <c r="R50">
        <v>3.38671875</v>
      </c>
      <c r="S50" cm="1">
        <f t="array" aca="1" ref="S50" ca="1">INDIRECT(ADDRESS(ROW(), 2+_xlfn.XMATCH(MIN(($C50,$G50)), ($C50:$G50),0,1)))</f>
        <v>3</v>
      </c>
      <c r="T50" cm="1">
        <f t="array" aca="1" ref="T50" ca="1">INDIRECT(ADDRESS(ROW(), 3+_xlfn.XMATCH(MIN(($C50,$G50)), ($C50:$G50),0,1)))</f>
        <v>8</v>
      </c>
    </row>
    <row r="51" spans="1:20" x14ac:dyDescent="0.2">
      <c r="A51" t="s">
        <v>63</v>
      </c>
      <c r="B51">
        <v>9</v>
      </c>
      <c r="C51">
        <v>12</v>
      </c>
      <c r="D51">
        <v>26</v>
      </c>
      <c r="E51">
        <v>6.8577750002987098E-3</v>
      </c>
      <c r="F51">
        <v>47.349609375</v>
      </c>
      <c r="G51">
        <v>9</v>
      </c>
      <c r="H51">
        <v>22</v>
      </c>
      <c r="I51">
        <v>7.9652019999230106E-3</v>
      </c>
      <c r="J51">
        <v>93.4443359375</v>
      </c>
      <c r="K51">
        <v>9</v>
      </c>
      <c r="L51">
        <v>22</v>
      </c>
      <c r="M51">
        <v>1.0340899999846401E-2</v>
      </c>
      <c r="N51">
        <v>74.7177734375</v>
      </c>
      <c r="O51">
        <v>9</v>
      </c>
      <c r="P51">
        <v>21</v>
      </c>
      <c r="Q51">
        <v>7.4146540000583601E-3</v>
      </c>
      <c r="R51">
        <v>3.7255859375</v>
      </c>
      <c r="S51" cm="1">
        <f t="array" aca="1" ref="S51" ca="1">INDIRECT(ADDRESS(ROW(), 2+_xlfn.XMATCH(MIN(($C51,$G51)), ($C51:$G51),0,1)))</f>
        <v>9</v>
      </c>
      <c r="T51" cm="1">
        <f t="array" aca="1" ref="T51" ca="1">INDIRECT(ADDRESS(ROW(), 3+_xlfn.XMATCH(MIN(($C51,$G51)), ($C51:$G51),0,1)))</f>
        <v>22</v>
      </c>
    </row>
    <row r="52" spans="1:20" x14ac:dyDescent="0.2">
      <c r="A52" t="s">
        <v>64</v>
      </c>
      <c r="B52">
        <v>38</v>
      </c>
      <c r="C52">
        <v>54</v>
      </c>
      <c r="D52">
        <v>106</v>
      </c>
      <c r="E52">
        <v>3.1532775999948998E-2</v>
      </c>
      <c r="F52">
        <v>180.96484375</v>
      </c>
      <c r="G52">
        <v>51</v>
      </c>
      <c r="H52">
        <v>102</v>
      </c>
      <c r="I52">
        <v>0.95494151599996202</v>
      </c>
      <c r="J52">
        <v>396.138671875</v>
      </c>
      <c r="K52">
        <v>54</v>
      </c>
      <c r="L52">
        <v>112</v>
      </c>
      <c r="M52">
        <v>4.803459499999E-2</v>
      </c>
      <c r="N52">
        <v>389.990234375</v>
      </c>
      <c r="O52">
        <v>51</v>
      </c>
      <c r="P52">
        <v>102</v>
      </c>
      <c r="Q52">
        <v>9.65915400001904E-3</v>
      </c>
      <c r="R52">
        <v>4.9033203125</v>
      </c>
      <c r="S52" cm="1">
        <f t="array" aca="1" ref="S52" ca="1">INDIRECT(ADDRESS(ROW(), 2+_xlfn.XMATCH(MIN(($C52,$G52)), ($C52:$G52),0,1)))</f>
        <v>51</v>
      </c>
      <c r="T52" cm="1">
        <f t="array" aca="1" ref="T52" ca="1">INDIRECT(ADDRESS(ROW(), 3+_xlfn.XMATCH(MIN(($C52,$G52)), ($C52:$G52),0,1)))</f>
        <v>102</v>
      </c>
    </row>
    <row r="53" spans="1:20" x14ac:dyDescent="0.2">
      <c r="A53" t="s">
        <v>65</v>
      </c>
      <c r="B53">
        <v>86</v>
      </c>
      <c r="C53">
        <v>132</v>
      </c>
      <c r="D53">
        <v>240</v>
      </c>
      <c r="E53">
        <v>8.8901704999898301E-2</v>
      </c>
      <c r="F53">
        <v>395.580078125</v>
      </c>
      <c r="G53">
        <v>111</v>
      </c>
      <c r="H53">
        <v>219</v>
      </c>
      <c r="I53">
        <v>4.28567685799998</v>
      </c>
      <c r="J53">
        <v>21050.4169921875</v>
      </c>
      <c r="K53">
        <v>117</v>
      </c>
      <c r="L53">
        <v>218</v>
      </c>
      <c r="M53">
        <v>0.23856759899990701</v>
      </c>
      <c r="N53">
        <v>407.451171875</v>
      </c>
      <c r="O53">
        <v>111</v>
      </c>
      <c r="P53">
        <v>213</v>
      </c>
      <c r="Q53">
        <v>1.02844940001887E-2</v>
      </c>
      <c r="R53">
        <v>6.5732421875</v>
      </c>
      <c r="S53" cm="1">
        <f t="array" aca="1" ref="S53" ca="1">INDIRECT(ADDRESS(ROW(), 2+_xlfn.XMATCH(MIN(($C53,$G53)), ($C53:$G53),0,1)))</f>
        <v>111</v>
      </c>
      <c r="T53" cm="1">
        <f t="array" aca="1" ref="T53" ca="1">INDIRECT(ADDRESS(ROW(), 3+_xlfn.XMATCH(MIN(($C53,$G53)), ($C53:$G53),0,1)))</f>
        <v>219</v>
      </c>
    </row>
    <row r="54" spans="1:20" x14ac:dyDescent="0.2">
      <c r="A54" t="s">
        <v>66</v>
      </c>
      <c r="B54">
        <v>60</v>
      </c>
      <c r="C54">
        <v>81</v>
      </c>
      <c r="D54">
        <v>131</v>
      </c>
      <c r="E54">
        <v>5.6661329999769798E-2</v>
      </c>
      <c r="F54">
        <v>271.58984375</v>
      </c>
      <c r="G54">
        <v>78</v>
      </c>
      <c r="H54">
        <v>122</v>
      </c>
      <c r="I54">
        <v>8.1893081190000796</v>
      </c>
      <c r="J54">
        <v>6065.2333984375</v>
      </c>
      <c r="K54">
        <v>87</v>
      </c>
      <c r="L54">
        <v>129</v>
      </c>
      <c r="M54">
        <v>0.36033069099994403</v>
      </c>
      <c r="N54">
        <v>819.6279296875</v>
      </c>
      <c r="O54">
        <v>81</v>
      </c>
      <c r="P54">
        <v>138</v>
      </c>
      <c r="Q54">
        <v>9.6730049999678106E-3</v>
      </c>
      <c r="R54">
        <v>5.5576171875</v>
      </c>
      <c r="S54" cm="1">
        <f t="array" aca="1" ref="S54" ca="1">INDIRECT(ADDRESS(ROW(), 2+_xlfn.XMATCH(MIN(($C54,$G54)), ($C54:$G54),0,1)))</f>
        <v>78</v>
      </c>
      <c r="T54" cm="1">
        <f t="array" aca="1" ref="T54" ca="1">INDIRECT(ADDRESS(ROW(), 3+_xlfn.XMATCH(MIN(($C54,$G54)), ($C54:$G54),0,1)))</f>
        <v>122</v>
      </c>
    </row>
    <row r="55" spans="1:20" x14ac:dyDescent="0.2">
      <c r="A55" t="s">
        <v>67</v>
      </c>
      <c r="B55">
        <v>105</v>
      </c>
      <c r="C55">
        <v>153</v>
      </c>
      <c r="D55">
        <v>288</v>
      </c>
      <c r="E55">
        <v>9.4309138999960795E-2</v>
      </c>
      <c r="F55">
        <v>463.0458984375</v>
      </c>
      <c r="G55">
        <v>123</v>
      </c>
      <c r="H55">
        <v>260</v>
      </c>
      <c r="I55">
        <v>3.8010608019999301</v>
      </c>
      <c r="J55">
        <v>11936.7041015625</v>
      </c>
      <c r="K55">
        <v>147</v>
      </c>
      <c r="L55">
        <v>284</v>
      </c>
      <c r="M55">
        <v>0.35066250999989201</v>
      </c>
      <c r="N55">
        <v>1233.3095703125</v>
      </c>
      <c r="O55">
        <v>126</v>
      </c>
      <c r="P55">
        <v>247</v>
      </c>
      <c r="Q55">
        <v>1.1884956999892801E-2</v>
      </c>
      <c r="R55">
        <v>7.1513671875</v>
      </c>
      <c r="S55" cm="1">
        <f t="array" aca="1" ref="S55" ca="1">INDIRECT(ADDRESS(ROW(), 2+_xlfn.XMATCH(MIN(($C55,$G55)), ($C55:$G55),0,1)))</f>
        <v>123</v>
      </c>
      <c r="T55" cm="1">
        <f t="array" aca="1" ref="T55" ca="1">INDIRECT(ADDRESS(ROW(), 3+_xlfn.XMATCH(MIN(($C55,$G55)), ($C55:$G55),0,1)))</f>
        <v>260</v>
      </c>
    </row>
    <row r="56" spans="1:20" x14ac:dyDescent="0.2">
      <c r="A56" t="s">
        <v>68</v>
      </c>
      <c r="B56">
        <v>24</v>
      </c>
      <c r="C56">
        <v>39</v>
      </c>
      <c r="D56">
        <v>70</v>
      </c>
      <c r="E56">
        <v>2.0667367999976701E-2</v>
      </c>
      <c r="F56">
        <v>120.130859375</v>
      </c>
      <c r="G56">
        <v>33</v>
      </c>
      <c r="H56">
        <v>59</v>
      </c>
      <c r="I56">
        <v>0.80007655400004296</v>
      </c>
      <c r="J56">
        <v>2554.41796875</v>
      </c>
      <c r="K56">
        <v>36</v>
      </c>
      <c r="L56">
        <v>57</v>
      </c>
      <c r="M56">
        <v>3.7594586000068299E-2</v>
      </c>
      <c r="N56">
        <v>306.9296875</v>
      </c>
      <c r="O56">
        <v>33</v>
      </c>
      <c r="P56">
        <v>60</v>
      </c>
      <c r="Q56">
        <v>7.3778880000645499E-3</v>
      </c>
      <c r="R56">
        <v>4.2197265625</v>
      </c>
      <c r="S56" cm="1">
        <f t="array" aca="1" ref="S56" ca="1">INDIRECT(ADDRESS(ROW(), 2+_xlfn.XMATCH(MIN(($C56,$G56)), ($C56:$G56),0,1)))</f>
        <v>33</v>
      </c>
      <c r="T56" cm="1">
        <f t="array" aca="1" ref="T56" ca="1">INDIRECT(ADDRESS(ROW(), 3+_xlfn.XMATCH(MIN(($C56,$G56)), ($C56:$G56),0,1)))</f>
        <v>59</v>
      </c>
    </row>
    <row r="57" spans="1:20" x14ac:dyDescent="0.2">
      <c r="A57" t="s">
        <v>69</v>
      </c>
      <c r="B57">
        <v>38</v>
      </c>
      <c r="C57">
        <v>3</v>
      </c>
      <c r="D57">
        <v>51</v>
      </c>
      <c r="E57">
        <v>1.1375087000033E-2</v>
      </c>
      <c r="F57">
        <v>129.49609375</v>
      </c>
      <c r="G57">
        <v>3</v>
      </c>
      <c r="H57">
        <v>54</v>
      </c>
      <c r="I57">
        <v>1.32545310002569E-2</v>
      </c>
      <c r="J57">
        <v>169.232421875</v>
      </c>
      <c r="K57">
        <v>3</v>
      </c>
      <c r="L57">
        <v>54</v>
      </c>
      <c r="M57">
        <v>8.1494776999988902E-2</v>
      </c>
      <c r="N57">
        <v>156.6376953125</v>
      </c>
      <c r="O57">
        <v>3</v>
      </c>
      <c r="P57">
        <v>51</v>
      </c>
      <c r="Q57">
        <v>8.6866770002416108E-3</v>
      </c>
      <c r="R57">
        <v>5.8642578125</v>
      </c>
      <c r="S57" cm="1">
        <f t="array" aca="1" ref="S57" ca="1">INDIRECT(ADDRESS(ROW(), 2+_xlfn.XMATCH(MIN(($C57,$G57)), ($C57:$G57),0,1)))</f>
        <v>3</v>
      </c>
      <c r="T57" cm="1">
        <f t="array" aca="1" ref="T57" ca="1">INDIRECT(ADDRESS(ROW(), 3+_xlfn.XMATCH(MIN(($C57,$G57)), ($C57:$G57),0,1)))</f>
        <v>51</v>
      </c>
    </row>
    <row r="58" spans="1:20" x14ac:dyDescent="0.2">
      <c r="A58" t="s">
        <v>70</v>
      </c>
      <c r="B58">
        <v>17</v>
      </c>
      <c r="C58">
        <v>21</v>
      </c>
      <c r="D58">
        <v>44</v>
      </c>
      <c r="E58">
        <v>2.05065119998835E-2</v>
      </c>
      <c r="F58">
        <v>72.015625</v>
      </c>
      <c r="G58">
        <v>18</v>
      </c>
      <c r="H58">
        <v>42</v>
      </c>
      <c r="I58">
        <v>0.12953040100001001</v>
      </c>
      <c r="J58">
        <v>905.033203125</v>
      </c>
      <c r="K58">
        <v>18</v>
      </c>
      <c r="L58">
        <v>40</v>
      </c>
      <c r="M58">
        <v>2.5070515000152199E-2</v>
      </c>
      <c r="N58">
        <v>202.6044921875</v>
      </c>
      <c r="O58">
        <v>18</v>
      </c>
      <c r="P58">
        <v>39</v>
      </c>
      <c r="Q58">
        <v>7.59623000021747E-3</v>
      </c>
      <c r="R58">
        <v>3.958984375</v>
      </c>
      <c r="S58" cm="1">
        <f t="array" aca="1" ref="S58" ca="1">INDIRECT(ADDRESS(ROW(), 2+_xlfn.XMATCH(MIN(($C58,$G58)), ($C58:$G58),0,1)))</f>
        <v>18</v>
      </c>
      <c r="T58" cm="1">
        <f t="array" aca="1" ref="T58" ca="1">INDIRECT(ADDRESS(ROW(), 3+_xlfn.XMATCH(MIN(($C58,$G58)), ($C58:$G58),0,1)))</f>
        <v>42</v>
      </c>
    </row>
    <row r="59" spans="1:20" x14ac:dyDescent="0.2">
      <c r="A59" t="s">
        <v>71</v>
      </c>
      <c r="B59">
        <v>64</v>
      </c>
      <c r="C59">
        <v>96</v>
      </c>
      <c r="D59">
        <v>192</v>
      </c>
      <c r="E59">
        <v>6.1015821000182699E-2</v>
      </c>
      <c r="F59">
        <v>279.6171875</v>
      </c>
      <c r="G59">
        <v>75</v>
      </c>
      <c r="H59">
        <v>159</v>
      </c>
      <c r="I59">
        <v>2.3048187309996102</v>
      </c>
      <c r="J59">
        <v>10285.916015625</v>
      </c>
      <c r="K59">
        <v>81</v>
      </c>
      <c r="L59">
        <v>164</v>
      </c>
      <c r="M59">
        <v>9.9217247000069606E-2</v>
      </c>
      <c r="N59">
        <v>472.12109375</v>
      </c>
      <c r="O59">
        <v>81</v>
      </c>
      <c r="P59">
        <v>164</v>
      </c>
      <c r="Q59">
        <v>9.7842440000022093E-3</v>
      </c>
      <c r="R59">
        <v>5.8310546875</v>
      </c>
      <c r="S59" cm="1">
        <f t="array" aca="1" ref="S59" ca="1">INDIRECT(ADDRESS(ROW(), 2+_xlfn.XMATCH(MIN(($C59,$G59)), ($C59:$G59),0,1)))</f>
        <v>75</v>
      </c>
      <c r="T59" cm="1">
        <f t="array" aca="1" ref="T59" ca="1">INDIRECT(ADDRESS(ROW(), 3+_xlfn.XMATCH(MIN(($C59,$G59)), ($C59:$G59),0,1)))</f>
        <v>159</v>
      </c>
    </row>
    <row r="60" spans="1:20" x14ac:dyDescent="0.2">
      <c r="A60" t="s">
        <v>72</v>
      </c>
      <c r="B60">
        <v>79</v>
      </c>
      <c r="C60">
        <v>126</v>
      </c>
      <c r="D60">
        <v>232</v>
      </c>
      <c r="E60">
        <v>7.8480366999883699E-2</v>
      </c>
      <c r="F60">
        <v>368.0400390625</v>
      </c>
      <c r="G60">
        <v>96</v>
      </c>
      <c r="H60">
        <v>203</v>
      </c>
      <c r="I60">
        <v>1.92255677599996</v>
      </c>
      <c r="J60">
        <v>9504.87109375</v>
      </c>
      <c r="K60">
        <v>105</v>
      </c>
      <c r="L60">
        <v>201</v>
      </c>
      <c r="M60">
        <v>0.111479203000271</v>
      </c>
      <c r="N60">
        <v>959.2060546875</v>
      </c>
      <c r="O60">
        <v>99</v>
      </c>
      <c r="P60">
        <v>197</v>
      </c>
      <c r="Q60">
        <v>1.0678156999801999E-2</v>
      </c>
      <c r="R60">
        <v>6.3037109375</v>
      </c>
      <c r="S60" cm="1">
        <f t="array" aca="1" ref="S60" ca="1">INDIRECT(ADDRESS(ROW(), 2+_xlfn.XMATCH(MIN(($C60,$G60)), ($C60:$G60),0,1)))</f>
        <v>96</v>
      </c>
      <c r="T60" cm="1">
        <f t="array" aca="1" ref="T60" ca="1">INDIRECT(ADDRESS(ROW(), 3+_xlfn.XMATCH(MIN(($C60,$G60)), ($C60:$G60),0,1)))</f>
        <v>203</v>
      </c>
    </row>
    <row r="61" spans="1:20" x14ac:dyDescent="0.2">
      <c r="A61" t="s">
        <v>73</v>
      </c>
      <c r="B61">
        <v>152</v>
      </c>
      <c r="C61">
        <v>237</v>
      </c>
      <c r="D61">
        <v>452</v>
      </c>
      <c r="E61">
        <v>0.146541660000366</v>
      </c>
      <c r="F61">
        <v>680.73046875</v>
      </c>
      <c r="G61">
        <v>192</v>
      </c>
      <c r="H61">
        <v>389</v>
      </c>
      <c r="I61">
        <v>4.0224204189999</v>
      </c>
      <c r="J61">
        <v>25363.2265625</v>
      </c>
      <c r="K61">
        <v>207</v>
      </c>
      <c r="L61">
        <v>404</v>
      </c>
      <c r="M61">
        <v>0.36867725199999701</v>
      </c>
      <c r="N61">
        <v>1187.2724609375</v>
      </c>
      <c r="O61">
        <v>195</v>
      </c>
      <c r="P61">
        <v>374</v>
      </c>
      <c r="Q61">
        <v>1.6544170999622999E-2</v>
      </c>
      <c r="R61">
        <v>9.1044921875</v>
      </c>
      <c r="S61" cm="1">
        <f t="array" aca="1" ref="S61" ca="1">INDIRECT(ADDRESS(ROW(), 2+_xlfn.XMATCH(MIN(($C61,$G61)), ($C61:$G61),0,1)))</f>
        <v>192</v>
      </c>
      <c r="T61" cm="1">
        <f t="array" aca="1" ref="T61" ca="1">INDIRECT(ADDRESS(ROW(), 3+_xlfn.XMATCH(MIN(($C61,$G61)), ($C61:$G61),0,1)))</f>
        <v>389</v>
      </c>
    </row>
    <row r="62" spans="1:20" x14ac:dyDescent="0.2">
      <c r="A62" t="s">
        <v>74</v>
      </c>
      <c r="B62">
        <v>107</v>
      </c>
      <c r="C62">
        <v>150</v>
      </c>
      <c r="D62">
        <v>305</v>
      </c>
      <c r="E62">
        <v>9.2761867000262996E-2</v>
      </c>
      <c r="F62">
        <v>427.8251953125</v>
      </c>
      <c r="G62">
        <v>126</v>
      </c>
      <c r="H62">
        <v>261</v>
      </c>
      <c r="I62">
        <v>7.7250490179999298</v>
      </c>
      <c r="J62">
        <v>13591.8994140625</v>
      </c>
      <c r="K62">
        <v>144</v>
      </c>
      <c r="L62">
        <v>277</v>
      </c>
      <c r="M62">
        <v>0.15049219399998001</v>
      </c>
      <c r="N62">
        <v>978.0732421875</v>
      </c>
      <c r="O62">
        <v>132</v>
      </c>
      <c r="P62">
        <v>276</v>
      </c>
      <c r="Q62">
        <v>1.26286140002775E-2</v>
      </c>
      <c r="R62">
        <v>7.14453125</v>
      </c>
      <c r="S62" cm="1">
        <f t="array" aca="1" ref="S62" ca="1">INDIRECT(ADDRESS(ROW(), 2+_xlfn.XMATCH(MIN(($C62,$G62)), ($C62:$G62),0,1)))</f>
        <v>126</v>
      </c>
      <c r="T62" cm="1">
        <f t="array" aca="1" ref="T62" ca="1">INDIRECT(ADDRESS(ROW(), 3+_xlfn.XMATCH(MIN(($C62,$G62)), ($C62:$G62),0,1)))</f>
        <v>261</v>
      </c>
    </row>
    <row r="63" spans="1:20" x14ac:dyDescent="0.2">
      <c r="A63" t="s">
        <v>75</v>
      </c>
      <c r="B63">
        <v>31</v>
      </c>
      <c r="C63">
        <v>45</v>
      </c>
      <c r="D63">
        <v>87</v>
      </c>
      <c r="E63">
        <v>2.8513219000160399E-2</v>
      </c>
      <c r="F63">
        <v>156.4619140625</v>
      </c>
      <c r="G63">
        <v>39</v>
      </c>
      <c r="H63">
        <v>84</v>
      </c>
      <c r="I63">
        <v>0.63179147999971896</v>
      </c>
      <c r="J63">
        <v>358.890625</v>
      </c>
      <c r="K63">
        <v>39</v>
      </c>
      <c r="L63">
        <v>82</v>
      </c>
      <c r="M63">
        <v>4.0168291000099998E-2</v>
      </c>
      <c r="N63">
        <v>347.9609375</v>
      </c>
      <c r="O63">
        <v>39</v>
      </c>
      <c r="P63">
        <v>82</v>
      </c>
      <c r="Q63">
        <v>7.5480820000848299E-3</v>
      </c>
      <c r="R63">
        <v>4.6123046875</v>
      </c>
      <c r="S63" cm="1">
        <f t="array" aca="1" ref="S63" ca="1">INDIRECT(ADDRESS(ROW(), 2+_xlfn.XMATCH(MIN(($C63,$G63)), ($C63:$G63),0,1)))</f>
        <v>39</v>
      </c>
      <c r="T63" cm="1">
        <f t="array" aca="1" ref="T63" ca="1">INDIRECT(ADDRESS(ROW(), 3+_xlfn.XMATCH(MIN(($C63,$G63)), ($C63:$G63),0,1)))</f>
        <v>84</v>
      </c>
    </row>
    <row r="64" spans="1:20" x14ac:dyDescent="0.2">
      <c r="A64" t="s">
        <v>76</v>
      </c>
      <c r="B64">
        <v>9</v>
      </c>
      <c r="C64">
        <v>9</v>
      </c>
      <c r="D64">
        <v>21</v>
      </c>
      <c r="E64">
        <v>6.1895979997643701E-3</v>
      </c>
      <c r="F64">
        <v>42.7666015625</v>
      </c>
      <c r="G64">
        <v>9</v>
      </c>
      <c r="H64">
        <v>21</v>
      </c>
      <c r="I64">
        <v>8.06090200012477E-3</v>
      </c>
      <c r="J64">
        <v>175.0791015625</v>
      </c>
      <c r="K64">
        <v>9</v>
      </c>
      <c r="L64">
        <v>21</v>
      </c>
      <c r="M64">
        <v>9.1876200003753097E-3</v>
      </c>
      <c r="N64">
        <v>122.513671875</v>
      </c>
      <c r="O64">
        <v>9</v>
      </c>
      <c r="P64">
        <v>21</v>
      </c>
      <c r="Q64">
        <v>7.0124159997249002E-3</v>
      </c>
      <c r="R64">
        <v>3.6220703125</v>
      </c>
      <c r="S64" cm="1">
        <f t="array" aca="1" ref="S64" ca="1">INDIRECT(ADDRESS(ROW(), 2+_xlfn.XMATCH(MIN(($C64,$G64)), ($C64:$G64),0,1)))</f>
        <v>9</v>
      </c>
      <c r="T64" cm="1">
        <f t="array" aca="1" ref="T64" ca="1">INDIRECT(ADDRESS(ROW(), 3+_xlfn.XMATCH(MIN(($C64,$G64)), ($C64:$G64),0,1)))</f>
        <v>21</v>
      </c>
    </row>
    <row r="65" spans="1:20" x14ac:dyDescent="0.2">
      <c r="A65" t="s">
        <v>77</v>
      </c>
      <c r="B65">
        <v>23</v>
      </c>
      <c r="C65">
        <v>33</v>
      </c>
      <c r="D65">
        <v>64</v>
      </c>
      <c r="E65">
        <v>1.6268460999981402E-2</v>
      </c>
      <c r="F65">
        <v>110.5478515625</v>
      </c>
      <c r="G65">
        <v>27</v>
      </c>
      <c r="H65">
        <v>58</v>
      </c>
      <c r="I65">
        <v>0.34442354300017503</v>
      </c>
      <c r="J65">
        <v>2088.2392578125</v>
      </c>
      <c r="K65">
        <v>27</v>
      </c>
      <c r="L65">
        <v>60</v>
      </c>
      <c r="M65">
        <v>2.9090781999911899E-2</v>
      </c>
      <c r="N65">
        <v>260.71875</v>
      </c>
      <c r="O65">
        <v>27</v>
      </c>
      <c r="P65">
        <v>57</v>
      </c>
      <c r="Q65">
        <v>6.7417239997666903E-3</v>
      </c>
      <c r="R65">
        <v>4.216796875</v>
      </c>
      <c r="S65" cm="1">
        <f t="array" aca="1" ref="S65" ca="1">INDIRECT(ADDRESS(ROW(), 2+_xlfn.XMATCH(MIN(($C65,$G65)), ($C65:$G65),0,1)))</f>
        <v>27</v>
      </c>
      <c r="T65" cm="1">
        <f t="array" aca="1" ref="T65" ca="1">INDIRECT(ADDRESS(ROW(), 3+_xlfn.XMATCH(MIN(($C65,$G65)), ($C65:$G65),0,1)))</f>
        <v>58</v>
      </c>
    </row>
    <row r="66" spans="1:20" x14ac:dyDescent="0.2">
      <c r="A66" t="s">
        <v>78</v>
      </c>
      <c r="B66">
        <v>90</v>
      </c>
      <c r="C66">
        <v>0</v>
      </c>
      <c r="D66">
        <v>70</v>
      </c>
      <c r="E66">
        <v>3.0803013999957302E-2</v>
      </c>
      <c r="F66">
        <v>542.154296875</v>
      </c>
      <c r="G66">
        <v>0</v>
      </c>
      <c r="H66">
        <v>70</v>
      </c>
      <c r="I66">
        <v>2.7302807000069099E-2</v>
      </c>
      <c r="J66">
        <v>13865.5009765625</v>
      </c>
      <c r="K66">
        <v>0</v>
      </c>
      <c r="L66">
        <v>70</v>
      </c>
      <c r="M66">
        <v>3.0007657000169202E-2</v>
      </c>
      <c r="N66">
        <v>1696.8974609375</v>
      </c>
      <c r="O66">
        <v>0</v>
      </c>
      <c r="P66">
        <v>70</v>
      </c>
      <c r="Q66">
        <v>8.3601500000440795E-3</v>
      </c>
      <c r="R66">
        <v>10.2119140625</v>
      </c>
      <c r="S66" cm="1">
        <f t="array" aca="1" ref="S66" ca="1">INDIRECT(ADDRESS(ROW(), 2+_xlfn.XMATCH(MIN(($C66,$G66)), ($C66:$G66),0,1)))</f>
        <v>0</v>
      </c>
      <c r="T66" cm="1">
        <f t="array" aca="1" ref="T66" ca="1">INDIRECT(ADDRESS(ROW(), 3+_xlfn.XMATCH(MIN(($C66,$G66)), ($C66:$G66),0,1)))</f>
        <v>70</v>
      </c>
    </row>
    <row r="67" spans="1:20" x14ac:dyDescent="0.2">
      <c r="A67" t="s">
        <v>79</v>
      </c>
      <c r="B67">
        <v>16</v>
      </c>
      <c r="C67">
        <v>27</v>
      </c>
      <c r="D67">
        <v>53</v>
      </c>
      <c r="E67">
        <v>1.30676409999068E-2</v>
      </c>
      <c r="F67">
        <v>78.5224609375</v>
      </c>
      <c r="G67">
        <v>21</v>
      </c>
      <c r="H67">
        <v>43</v>
      </c>
      <c r="I67">
        <v>1.36342679998051E-2</v>
      </c>
      <c r="J67">
        <v>145.802734375</v>
      </c>
      <c r="K67">
        <v>21</v>
      </c>
      <c r="L67">
        <v>43</v>
      </c>
      <c r="M67">
        <v>1.44797650000327E-2</v>
      </c>
      <c r="N67">
        <v>133.927734375</v>
      </c>
      <c r="O67">
        <v>24</v>
      </c>
      <c r="P67">
        <v>46</v>
      </c>
      <c r="Q67">
        <v>7.0519380001314797E-3</v>
      </c>
      <c r="R67">
        <v>3.9814453125</v>
      </c>
      <c r="S67" cm="1">
        <f t="array" aca="1" ref="S67" ca="1">INDIRECT(ADDRESS(ROW(), 2+_xlfn.XMATCH(MIN(($C67,$G67)), ($C67:$G67),0,1)))</f>
        <v>21</v>
      </c>
      <c r="T67" cm="1">
        <f t="array" aca="1" ref="T67" ca="1">INDIRECT(ADDRESS(ROW(), 3+_xlfn.XMATCH(MIN(($C67,$G67)), ($C67:$G67),0,1)))</f>
        <v>43</v>
      </c>
    </row>
    <row r="68" spans="1:20" x14ac:dyDescent="0.2">
      <c r="A68" t="s">
        <v>80</v>
      </c>
      <c r="B68">
        <v>119</v>
      </c>
      <c r="C68">
        <v>174</v>
      </c>
      <c r="D68">
        <v>331</v>
      </c>
      <c r="E68">
        <v>0.10110795300033699</v>
      </c>
      <c r="F68">
        <v>531.7783203125</v>
      </c>
      <c r="G68">
        <v>150</v>
      </c>
      <c r="H68">
        <v>316</v>
      </c>
      <c r="I68">
        <v>3.4934473090001998</v>
      </c>
      <c r="J68">
        <v>20292.8232421875</v>
      </c>
      <c r="K68">
        <v>162</v>
      </c>
      <c r="L68">
        <v>330</v>
      </c>
      <c r="M68">
        <v>0.15793733000009499</v>
      </c>
      <c r="N68">
        <v>914.4287109375</v>
      </c>
      <c r="O68">
        <v>156</v>
      </c>
      <c r="P68">
        <v>307</v>
      </c>
      <c r="Q68">
        <v>1.14212110001972E-2</v>
      </c>
      <c r="R68">
        <v>7.9189453125</v>
      </c>
      <c r="S68" cm="1">
        <f t="array" aca="1" ref="S68" ca="1">INDIRECT(ADDRESS(ROW(), 2+_xlfn.XMATCH(MIN(($C68,$G68)), ($C68:$G68),0,1)))</f>
        <v>150</v>
      </c>
      <c r="T68" cm="1">
        <f t="array" aca="1" ref="T68" ca="1">INDIRECT(ADDRESS(ROW(), 3+_xlfn.XMATCH(MIN(($C68,$G68)), ($C68:$G68),0,1)))</f>
        <v>316</v>
      </c>
    </row>
    <row r="69" spans="1:20" x14ac:dyDescent="0.2">
      <c r="A69" t="s">
        <v>81</v>
      </c>
      <c r="B69">
        <v>11</v>
      </c>
      <c r="C69">
        <v>15</v>
      </c>
      <c r="D69">
        <v>29</v>
      </c>
      <c r="E69">
        <v>8.9695889996619302E-3</v>
      </c>
      <c r="F69">
        <v>49.4033203125</v>
      </c>
      <c r="G69">
        <v>12</v>
      </c>
      <c r="H69">
        <v>26</v>
      </c>
      <c r="I69">
        <v>3.8185285000054102E-2</v>
      </c>
      <c r="J69">
        <v>473.064453125</v>
      </c>
      <c r="K69">
        <v>12</v>
      </c>
      <c r="L69">
        <v>27</v>
      </c>
      <c r="M69">
        <v>1.5490029000375201E-2</v>
      </c>
      <c r="N69">
        <v>130.2158203125</v>
      </c>
      <c r="O69">
        <v>12</v>
      </c>
      <c r="P69">
        <v>24</v>
      </c>
      <c r="Q69">
        <v>6.4542400000391301E-3</v>
      </c>
      <c r="R69">
        <v>3.791015625</v>
      </c>
      <c r="S69" cm="1">
        <f t="array" aca="1" ref="S69" ca="1">INDIRECT(ADDRESS(ROW(), 2+_xlfn.XMATCH(MIN(($C69,$G69)), ($C69:$G69),0,1)))</f>
        <v>12</v>
      </c>
      <c r="T69" cm="1">
        <f t="array" aca="1" ref="T69" ca="1">INDIRECT(ADDRESS(ROW(), 3+_xlfn.XMATCH(MIN(($C69,$G69)), ($C69:$G69),0,1)))</f>
        <v>26</v>
      </c>
    </row>
    <row r="70" spans="1:20" x14ac:dyDescent="0.2">
      <c r="A70" t="s">
        <v>82</v>
      </c>
      <c r="B70">
        <v>112</v>
      </c>
      <c r="C70">
        <v>168</v>
      </c>
      <c r="D70">
        <v>296</v>
      </c>
      <c r="E70">
        <v>9.7436171000026606E-2</v>
      </c>
      <c r="F70">
        <v>490.021484375</v>
      </c>
      <c r="G70">
        <v>147</v>
      </c>
      <c r="H70">
        <v>284</v>
      </c>
      <c r="I70">
        <v>3.3695743819998798</v>
      </c>
      <c r="J70">
        <v>16769.888671875</v>
      </c>
      <c r="K70">
        <v>159</v>
      </c>
      <c r="L70">
        <v>278</v>
      </c>
      <c r="M70">
        <v>0.15600164099987501</v>
      </c>
      <c r="N70">
        <v>425.41015625</v>
      </c>
      <c r="O70">
        <v>147</v>
      </c>
      <c r="P70">
        <v>278</v>
      </c>
      <c r="Q70">
        <v>1.37364729998807E-2</v>
      </c>
      <c r="R70">
        <v>7.408203125</v>
      </c>
      <c r="S70" cm="1">
        <f t="array" aca="1" ref="S70" ca="1">INDIRECT(ADDRESS(ROW(), 2+_xlfn.XMATCH(MIN(($C70,$G70)), ($C70:$G70),0,1)))</f>
        <v>147</v>
      </c>
      <c r="T70" cm="1">
        <f t="array" aca="1" ref="T70" ca="1">INDIRECT(ADDRESS(ROW(), 3+_xlfn.XMATCH(MIN(($C70,$G70)), ($C70:$G70),0,1)))</f>
        <v>284</v>
      </c>
    </row>
    <row r="71" spans="1:20" x14ac:dyDescent="0.2">
      <c r="A71" t="s">
        <v>83</v>
      </c>
      <c r="B71">
        <v>17</v>
      </c>
      <c r="C71">
        <v>18</v>
      </c>
      <c r="D71">
        <v>42</v>
      </c>
      <c r="E71">
        <v>9.8332120001032308E-3</v>
      </c>
      <c r="F71">
        <v>72.830078125</v>
      </c>
      <c r="G71">
        <v>21</v>
      </c>
      <c r="H71">
        <v>45</v>
      </c>
      <c r="I71">
        <v>0.14825088000043199</v>
      </c>
      <c r="J71">
        <v>2784.1328125</v>
      </c>
      <c r="K71">
        <v>21</v>
      </c>
      <c r="L71">
        <v>45</v>
      </c>
      <c r="M71">
        <v>2.59901690001242E-2</v>
      </c>
      <c r="N71">
        <v>281.744140625</v>
      </c>
      <c r="O71">
        <v>21</v>
      </c>
      <c r="P71">
        <v>41</v>
      </c>
      <c r="Q71">
        <v>7.1753649999663997E-3</v>
      </c>
      <c r="R71">
        <v>4.015625</v>
      </c>
      <c r="S71" cm="1">
        <f t="array" aca="1" ref="S71" ca="1">INDIRECT(ADDRESS(ROW(), 2+_xlfn.XMATCH(MIN(($C71,$G71)), ($C71:$G71),0,1)))</f>
        <v>18</v>
      </c>
      <c r="T71" cm="1">
        <f t="array" aca="1" ref="T71" ca="1">INDIRECT(ADDRESS(ROW(), 3+_xlfn.XMATCH(MIN(($C71,$G71)), ($C71:$G71),0,1)))</f>
        <v>42</v>
      </c>
    </row>
    <row r="72" spans="1:20" x14ac:dyDescent="0.2">
      <c r="A72" t="s">
        <v>84</v>
      </c>
      <c r="B72">
        <v>116</v>
      </c>
      <c r="C72">
        <v>165</v>
      </c>
      <c r="D72">
        <v>309</v>
      </c>
      <c r="E72">
        <v>9.5380609000130706E-2</v>
      </c>
      <c r="F72">
        <v>497.720703125</v>
      </c>
      <c r="G72">
        <v>153</v>
      </c>
      <c r="H72">
        <v>290</v>
      </c>
      <c r="I72">
        <v>4.1746864130000096</v>
      </c>
      <c r="J72">
        <v>15281.2216796875</v>
      </c>
      <c r="K72">
        <v>165</v>
      </c>
      <c r="L72">
        <v>302</v>
      </c>
      <c r="M72">
        <v>0.23123255900009099</v>
      </c>
      <c r="N72">
        <v>1293.3056640625</v>
      </c>
      <c r="O72">
        <v>156</v>
      </c>
      <c r="P72">
        <v>287</v>
      </c>
      <c r="Q72">
        <v>1.32416890000968E-2</v>
      </c>
      <c r="R72">
        <v>7.548828125</v>
      </c>
      <c r="S72" cm="1">
        <f t="array" aca="1" ref="S72" ca="1">INDIRECT(ADDRESS(ROW(), 2+_xlfn.XMATCH(MIN(($C72,$G72)), ($C72:$G72),0,1)))</f>
        <v>153</v>
      </c>
      <c r="T72" cm="1">
        <f t="array" aca="1" ref="T72" ca="1">INDIRECT(ADDRESS(ROW(), 3+_xlfn.XMATCH(MIN(($C72,$G72)), ($C72:$G72),0,1)))</f>
        <v>290</v>
      </c>
    </row>
    <row r="73" spans="1:20" x14ac:dyDescent="0.2">
      <c r="A73" t="s">
        <v>85</v>
      </c>
      <c r="B73">
        <v>18</v>
      </c>
      <c r="C73">
        <v>21</v>
      </c>
      <c r="D73">
        <v>45</v>
      </c>
      <c r="E73">
        <v>1.18058450002536E-2</v>
      </c>
      <c r="F73">
        <v>81.69140625</v>
      </c>
      <c r="G73">
        <v>18</v>
      </c>
      <c r="H73">
        <v>39</v>
      </c>
      <c r="I73">
        <v>7.6844807000270507E-2</v>
      </c>
      <c r="J73">
        <v>729.88671875</v>
      </c>
      <c r="K73">
        <v>18</v>
      </c>
      <c r="L73">
        <v>38</v>
      </c>
      <c r="M73">
        <v>1.8415734999962199E-2</v>
      </c>
      <c r="N73">
        <v>108.8330078125</v>
      </c>
      <c r="O73">
        <v>18</v>
      </c>
      <c r="P73">
        <v>37</v>
      </c>
      <c r="Q73">
        <v>6.3891060003697896E-3</v>
      </c>
      <c r="R73">
        <v>3.970703125</v>
      </c>
      <c r="S73" cm="1">
        <f t="array" aca="1" ref="S73" ca="1">INDIRECT(ADDRESS(ROW(), 2+_xlfn.XMATCH(MIN(($C73,$G73)), ($C73:$G73),0,1)))</f>
        <v>18</v>
      </c>
      <c r="T73" cm="1">
        <f t="array" aca="1" ref="T73" ca="1">INDIRECT(ADDRESS(ROW(), 3+_xlfn.XMATCH(MIN(($C73,$G73)), ($C73:$G73),0,1)))</f>
        <v>39</v>
      </c>
    </row>
    <row r="74" spans="1:20" x14ac:dyDescent="0.2">
      <c r="A74" t="s">
        <v>86</v>
      </c>
      <c r="B74">
        <v>32</v>
      </c>
      <c r="C74">
        <v>51</v>
      </c>
      <c r="D74">
        <v>96</v>
      </c>
      <c r="E74">
        <v>2.64456309996603E-2</v>
      </c>
      <c r="F74">
        <v>170.6845703125</v>
      </c>
      <c r="G74">
        <v>42</v>
      </c>
      <c r="H74">
        <v>87</v>
      </c>
      <c r="I74">
        <v>0.23623251499975501</v>
      </c>
      <c r="J74">
        <v>3141.287109375</v>
      </c>
      <c r="K74">
        <v>42</v>
      </c>
      <c r="L74">
        <v>85</v>
      </c>
      <c r="M74">
        <v>3.4810960999948203E-2</v>
      </c>
      <c r="N74">
        <v>416.177734375</v>
      </c>
      <c r="O74">
        <v>39</v>
      </c>
      <c r="P74">
        <v>83</v>
      </c>
      <c r="Q74">
        <v>7.3805390002235002E-3</v>
      </c>
      <c r="R74">
        <v>4.4677734375</v>
      </c>
      <c r="S74" cm="1">
        <f t="array" aca="1" ref="S74" ca="1">INDIRECT(ADDRESS(ROW(), 2+_xlfn.XMATCH(MIN(($C74,$G74)), ($C74:$G74),0,1)))</f>
        <v>42</v>
      </c>
      <c r="T74" cm="1">
        <f t="array" aca="1" ref="T74" ca="1">INDIRECT(ADDRESS(ROW(), 3+_xlfn.XMATCH(MIN(($C74,$G74)), ($C74:$G74),0,1)))</f>
        <v>87</v>
      </c>
    </row>
    <row r="75" spans="1:20" x14ac:dyDescent="0.2">
      <c r="A75" t="s">
        <v>87</v>
      </c>
      <c r="B75">
        <v>336</v>
      </c>
      <c r="C75">
        <v>549</v>
      </c>
      <c r="D75">
        <v>983</v>
      </c>
      <c r="E75">
        <v>0.30477635900024302</v>
      </c>
      <c r="F75">
        <v>1566.1181640625</v>
      </c>
      <c r="G75">
        <v>426</v>
      </c>
      <c r="H75">
        <v>881</v>
      </c>
      <c r="I75">
        <v>12.2188725780001</v>
      </c>
      <c r="J75">
        <v>55430.4091796875</v>
      </c>
      <c r="K75">
        <v>477</v>
      </c>
      <c r="L75">
        <v>929</v>
      </c>
      <c r="M75">
        <v>0.55643727000006005</v>
      </c>
      <c r="N75">
        <v>3678.83984375</v>
      </c>
      <c r="O75">
        <v>435</v>
      </c>
      <c r="P75">
        <v>875</v>
      </c>
      <c r="Q75">
        <v>2.44363560000238E-2</v>
      </c>
      <c r="R75">
        <v>15.8701171875</v>
      </c>
      <c r="S75" cm="1">
        <f t="array" aca="1" ref="S75" ca="1">INDIRECT(ADDRESS(ROW(), 2+_xlfn.XMATCH(MIN(($C75,$G75)), ($C75:$G75),0,1)))</f>
        <v>426</v>
      </c>
      <c r="T75" cm="1">
        <f t="array" aca="1" ref="T75" ca="1">INDIRECT(ADDRESS(ROW(), 3+_xlfn.XMATCH(MIN(($C75,$G75)), ($C75:$G75),0,1)))</f>
        <v>881</v>
      </c>
    </row>
    <row r="76" spans="1:20" x14ac:dyDescent="0.2">
      <c r="A76" t="s">
        <v>88</v>
      </c>
      <c r="B76">
        <v>31</v>
      </c>
      <c r="C76">
        <v>42</v>
      </c>
      <c r="D76">
        <v>90</v>
      </c>
      <c r="E76">
        <v>2.21200880000651E-2</v>
      </c>
      <c r="F76">
        <v>138.6767578125</v>
      </c>
      <c r="G76">
        <v>39</v>
      </c>
      <c r="H76">
        <v>87</v>
      </c>
      <c r="I76">
        <v>0.36466007099988901</v>
      </c>
      <c r="J76">
        <v>2600.791015625</v>
      </c>
      <c r="K76">
        <v>42</v>
      </c>
      <c r="L76">
        <v>87</v>
      </c>
      <c r="M76">
        <v>3.3685708000120898E-2</v>
      </c>
      <c r="N76">
        <v>423.32421875</v>
      </c>
      <c r="O76">
        <v>39</v>
      </c>
      <c r="P76">
        <v>83</v>
      </c>
      <c r="Q76">
        <v>8.6262620002344192E-3</v>
      </c>
      <c r="R76">
        <v>4.4609375</v>
      </c>
      <c r="S76" cm="1">
        <f t="array" aca="1" ref="S76" ca="1">INDIRECT(ADDRESS(ROW(), 2+_xlfn.XMATCH(MIN(($C76,$G76)), ($C76:$G76),0,1)))</f>
        <v>39</v>
      </c>
      <c r="T76" cm="1">
        <f t="array" aca="1" ref="T76" ca="1">INDIRECT(ADDRESS(ROW(), 3+_xlfn.XMATCH(MIN(($C76,$G76)), ($C76:$G76),0,1)))</f>
        <v>87</v>
      </c>
    </row>
    <row r="77" spans="1:20" x14ac:dyDescent="0.2">
      <c r="A77" t="s">
        <v>89</v>
      </c>
      <c r="B77">
        <v>267</v>
      </c>
      <c r="C77">
        <v>429</v>
      </c>
      <c r="D77">
        <v>759</v>
      </c>
      <c r="E77">
        <v>0.23282735200018501</v>
      </c>
      <c r="F77">
        <v>1182.6435546875</v>
      </c>
      <c r="G77">
        <v>345</v>
      </c>
      <c r="H77">
        <v>695</v>
      </c>
      <c r="I77">
        <v>12.1677862709998</v>
      </c>
      <c r="J77">
        <v>47592.5009765625</v>
      </c>
      <c r="K77">
        <v>408</v>
      </c>
      <c r="L77">
        <v>741</v>
      </c>
      <c r="M77">
        <v>0.46460782699978098</v>
      </c>
      <c r="N77">
        <v>2706.1396484375</v>
      </c>
      <c r="O77">
        <v>360</v>
      </c>
      <c r="P77">
        <v>689</v>
      </c>
      <c r="Q77">
        <v>2.1646094000061501E-2</v>
      </c>
      <c r="R77">
        <v>13.5146484375</v>
      </c>
      <c r="S77" cm="1">
        <f t="array" aca="1" ref="S77" ca="1">INDIRECT(ADDRESS(ROW(), 2+_xlfn.XMATCH(MIN(($C77,$G77)), ($C77:$G77),0,1)))</f>
        <v>345</v>
      </c>
      <c r="T77" cm="1">
        <f t="array" aca="1" ref="T77" ca="1">INDIRECT(ADDRESS(ROW(), 3+_xlfn.XMATCH(MIN(($C77,$G77)), ($C77:$G77),0,1)))</f>
        <v>695</v>
      </c>
    </row>
    <row r="78" spans="1:20" x14ac:dyDescent="0.2">
      <c r="A78" t="s">
        <v>90</v>
      </c>
      <c r="B78">
        <v>598</v>
      </c>
      <c r="C78">
        <v>942</v>
      </c>
      <c r="D78">
        <v>1718</v>
      </c>
      <c r="E78">
        <v>0.50770021900007101</v>
      </c>
      <c r="F78">
        <v>2575.791015625</v>
      </c>
      <c r="G78">
        <v>744</v>
      </c>
      <c r="H78">
        <v>1543</v>
      </c>
      <c r="I78">
        <v>24.273321864999598</v>
      </c>
      <c r="J78">
        <v>106955.173828125</v>
      </c>
      <c r="K78">
        <v>834</v>
      </c>
      <c r="L78">
        <v>1592</v>
      </c>
      <c r="M78">
        <v>0.98367745599989498</v>
      </c>
      <c r="N78">
        <v>6848.353515625</v>
      </c>
      <c r="O78">
        <v>771</v>
      </c>
      <c r="P78">
        <v>1553</v>
      </c>
      <c r="Q78">
        <v>3.4085112999946397E-2</v>
      </c>
      <c r="R78">
        <v>25.2041015625</v>
      </c>
      <c r="S78" cm="1">
        <f t="array" aca="1" ref="S78" ca="1">INDIRECT(ADDRESS(ROW(), 2+_xlfn.XMATCH(MIN(($C78,$G78)), ($C78:$G78),0,1)))</f>
        <v>744</v>
      </c>
      <c r="T78" cm="1">
        <f t="array" aca="1" ref="T78" ca="1">INDIRECT(ADDRESS(ROW(), 3+_xlfn.XMATCH(MIN(($C78,$G78)), ($C78:$G78),0,1)))</f>
        <v>1543</v>
      </c>
    </row>
    <row r="79" spans="1:20" x14ac:dyDescent="0.2">
      <c r="A79" t="s">
        <v>91</v>
      </c>
      <c r="B79">
        <v>149</v>
      </c>
      <c r="C79">
        <v>234</v>
      </c>
      <c r="D79">
        <v>421</v>
      </c>
      <c r="E79">
        <v>0.12639183700002801</v>
      </c>
      <c r="F79">
        <v>654.1259765625</v>
      </c>
      <c r="G79">
        <v>183</v>
      </c>
      <c r="H79">
        <v>372</v>
      </c>
      <c r="I79">
        <v>6.5429997800001702</v>
      </c>
      <c r="J79">
        <v>23655.419921875</v>
      </c>
      <c r="K79">
        <v>207</v>
      </c>
      <c r="L79">
        <v>391</v>
      </c>
      <c r="M79">
        <v>0.34884094500011997</v>
      </c>
      <c r="N79">
        <v>1287.7294921875</v>
      </c>
      <c r="O79">
        <v>186</v>
      </c>
      <c r="P79">
        <v>363</v>
      </c>
      <c r="Q79">
        <v>1.40955000001667E-2</v>
      </c>
      <c r="R79">
        <v>8.7724609375</v>
      </c>
      <c r="S79" cm="1">
        <f t="array" aca="1" ref="S79" ca="1">INDIRECT(ADDRESS(ROW(), 2+_xlfn.XMATCH(MIN(($C79,$G79)), ($C79:$G79),0,1)))</f>
        <v>183</v>
      </c>
      <c r="T79" cm="1">
        <f t="array" aca="1" ref="T79" ca="1">INDIRECT(ADDRESS(ROW(), 3+_xlfn.XMATCH(MIN(($C79,$G79)), ($C79:$G79),0,1)))</f>
        <v>372</v>
      </c>
    </row>
    <row r="80" spans="1:20" x14ac:dyDescent="0.2">
      <c r="A80" t="s">
        <v>92</v>
      </c>
      <c r="B80">
        <v>134</v>
      </c>
      <c r="C80">
        <v>213</v>
      </c>
      <c r="D80">
        <v>380</v>
      </c>
      <c r="E80">
        <v>0.12585412099997401</v>
      </c>
      <c r="F80">
        <v>603.1533203125</v>
      </c>
      <c r="G80">
        <v>168</v>
      </c>
      <c r="H80">
        <v>324</v>
      </c>
      <c r="I80">
        <v>11.937899902</v>
      </c>
      <c r="J80">
        <v>21085.8115234375</v>
      </c>
      <c r="K80">
        <v>192</v>
      </c>
      <c r="L80">
        <v>358</v>
      </c>
      <c r="M80">
        <v>0.27996060300029002</v>
      </c>
      <c r="N80">
        <v>597.92578125</v>
      </c>
      <c r="O80">
        <v>177</v>
      </c>
      <c r="P80">
        <v>329</v>
      </c>
      <c r="Q80">
        <v>1.25515179997819E-2</v>
      </c>
      <c r="R80">
        <v>7.9287109375</v>
      </c>
      <c r="S80" cm="1">
        <f t="array" aca="1" ref="S80" ca="1">INDIRECT(ADDRESS(ROW(), 2+_xlfn.XMATCH(MIN(($C80,$G80)), ($C80:$G80),0,1)))</f>
        <v>168</v>
      </c>
      <c r="T80" cm="1">
        <f t="array" aca="1" ref="T80" ca="1">INDIRECT(ADDRESS(ROW(), 3+_xlfn.XMATCH(MIN(($C80,$G80)), ($C80:$G80),0,1)))</f>
        <v>324</v>
      </c>
    </row>
    <row r="81" spans="1:20" x14ac:dyDescent="0.2">
      <c r="A81" t="s">
        <v>93</v>
      </c>
      <c r="B81">
        <v>36</v>
      </c>
      <c r="C81">
        <v>57</v>
      </c>
      <c r="D81">
        <v>111</v>
      </c>
      <c r="E81">
        <v>2.9815487000178099E-2</v>
      </c>
      <c r="F81">
        <v>171.8330078125</v>
      </c>
      <c r="G81">
        <v>57</v>
      </c>
      <c r="H81">
        <v>106</v>
      </c>
      <c r="I81">
        <v>3.6569040000358599E-2</v>
      </c>
      <c r="J81">
        <v>4546.673828125</v>
      </c>
      <c r="K81">
        <v>57</v>
      </c>
      <c r="L81">
        <v>106</v>
      </c>
      <c r="M81">
        <v>3.43636440002228E-2</v>
      </c>
      <c r="N81">
        <v>456.30859375</v>
      </c>
      <c r="O81">
        <v>75</v>
      </c>
      <c r="P81">
        <v>116</v>
      </c>
      <c r="Q81">
        <v>1.4683055000205E-2</v>
      </c>
      <c r="R81">
        <v>4.673828125</v>
      </c>
      <c r="S81" cm="1">
        <f t="array" aca="1" ref="S81" ca="1">INDIRECT(ADDRESS(ROW(), 2+_xlfn.XMATCH(MIN(($C81,$G81)), ($C81:$G81),0,1)))</f>
        <v>57</v>
      </c>
      <c r="T81" cm="1">
        <f t="array" aca="1" ref="T81" ca="1">INDIRECT(ADDRESS(ROW(), 3+_xlfn.XMATCH(MIN(($C81,$G81)), ($C81:$G81),0,1)))</f>
        <v>111</v>
      </c>
    </row>
    <row r="82" spans="1:20" x14ac:dyDescent="0.2">
      <c r="A82" t="s">
        <v>94</v>
      </c>
      <c r="B82">
        <v>532</v>
      </c>
      <c r="C82">
        <v>885</v>
      </c>
      <c r="D82">
        <v>1584</v>
      </c>
      <c r="E82">
        <v>0.46911636300001103</v>
      </c>
      <c r="F82">
        <v>2452.224609375</v>
      </c>
      <c r="G82">
        <v>726</v>
      </c>
      <c r="H82">
        <v>1402</v>
      </c>
      <c r="I82">
        <v>28.224248080999999</v>
      </c>
      <c r="J82">
        <v>94313.3720703125</v>
      </c>
      <c r="K82">
        <v>867</v>
      </c>
      <c r="L82">
        <v>1542</v>
      </c>
      <c r="M82">
        <v>2.2430848050002998</v>
      </c>
      <c r="N82">
        <v>7167.1455078125</v>
      </c>
      <c r="O82">
        <v>738</v>
      </c>
      <c r="P82">
        <v>1365</v>
      </c>
      <c r="Q82">
        <v>3.8036052000279597E-2</v>
      </c>
      <c r="R82">
        <v>23.9296875</v>
      </c>
      <c r="S82" cm="1">
        <f t="array" aca="1" ref="S82" ca="1">INDIRECT(ADDRESS(ROW(), 2+_xlfn.XMATCH(MIN(($C82,$G82)), ($C82:$G82),0,1)))</f>
        <v>726</v>
      </c>
      <c r="T82" cm="1">
        <f t="array" aca="1" ref="T82" ca="1">INDIRECT(ADDRESS(ROW(), 3+_xlfn.XMATCH(MIN(($C82,$G82)), ($C82:$G82),0,1)))</f>
        <v>1402</v>
      </c>
    </row>
    <row r="83" spans="1:20" x14ac:dyDescent="0.2">
      <c r="A83" t="s">
        <v>95</v>
      </c>
      <c r="B83">
        <v>66</v>
      </c>
      <c r="C83">
        <v>102</v>
      </c>
      <c r="D83">
        <v>186</v>
      </c>
      <c r="E83">
        <v>6.3785134000227103E-2</v>
      </c>
      <c r="F83">
        <v>285.189453125</v>
      </c>
      <c r="G83">
        <v>75</v>
      </c>
      <c r="H83">
        <v>165</v>
      </c>
      <c r="I83">
        <v>1.13027003899969</v>
      </c>
      <c r="J83">
        <v>788.3232421875</v>
      </c>
      <c r="K83">
        <v>84</v>
      </c>
      <c r="L83">
        <v>176</v>
      </c>
      <c r="M83">
        <v>9.2948542000158299E-2</v>
      </c>
      <c r="N83">
        <v>695.6904296875</v>
      </c>
      <c r="O83">
        <v>84</v>
      </c>
      <c r="P83">
        <v>175</v>
      </c>
      <c r="Q83">
        <v>9.5545169997421908E-3</v>
      </c>
      <c r="R83">
        <v>5.7783203125</v>
      </c>
      <c r="S83" cm="1">
        <f t="array" aca="1" ref="S83" ca="1">INDIRECT(ADDRESS(ROW(), 2+_xlfn.XMATCH(MIN(($C83,$G83)), ($C83:$G83),0,1)))</f>
        <v>75</v>
      </c>
      <c r="T83" cm="1">
        <f t="array" aca="1" ref="T83" ca="1">INDIRECT(ADDRESS(ROW(), 3+_xlfn.XMATCH(MIN(($C83,$G83)), ($C83:$G83),0,1)))</f>
        <v>165</v>
      </c>
    </row>
    <row r="84" spans="1:20" x14ac:dyDescent="0.2">
      <c r="A84" t="s">
        <v>96</v>
      </c>
      <c r="B84">
        <v>90</v>
      </c>
      <c r="C84">
        <v>72</v>
      </c>
      <c r="D84">
        <v>134</v>
      </c>
      <c r="E84">
        <v>0.24313962499991201</v>
      </c>
      <c r="F84">
        <v>336.73828125</v>
      </c>
      <c r="G84">
        <v>93</v>
      </c>
      <c r="H84">
        <v>122</v>
      </c>
      <c r="I84">
        <v>8.2846618390003606</v>
      </c>
      <c r="J84">
        <v>21058.26953125</v>
      </c>
      <c r="K84">
        <v>144</v>
      </c>
      <c r="L84">
        <v>153</v>
      </c>
      <c r="M84">
        <v>0.77479377300005503</v>
      </c>
      <c r="N84">
        <v>1459.818359375</v>
      </c>
      <c r="O84">
        <v>84</v>
      </c>
      <c r="P84">
        <v>189</v>
      </c>
      <c r="Q84">
        <v>9.9531180003396003E-3</v>
      </c>
      <c r="R84">
        <v>6.9775390625</v>
      </c>
      <c r="S84" cm="1">
        <f t="array" aca="1" ref="S84" ca="1">INDIRECT(ADDRESS(ROW(), 2+_xlfn.XMATCH(MIN(($C84,$G84)), ($C84:$G84),0,1)))</f>
        <v>72</v>
      </c>
      <c r="T84" cm="1">
        <f t="array" aca="1" ref="T84" ca="1">INDIRECT(ADDRESS(ROW(), 3+_xlfn.XMATCH(MIN(($C84,$G84)), ($C84:$G84),0,1)))</f>
        <v>134</v>
      </c>
    </row>
    <row r="85" spans="1:20" x14ac:dyDescent="0.2">
      <c r="A85" t="s">
        <v>97</v>
      </c>
      <c r="B85">
        <v>16</v>
      </c>
      <c r="C85">
        <v>18</v>
      </c>
      <c r="D85">
        <v>39</v>
      </c>
      <c r="E85">
        <v>9.9082609999641101E-3</v>
      </c>
      <c r="F85">
        <v>73.896484375</v>
      </c>
      <c r="G85">
        <v>18</v>
      </c>
      <c r="H85">
        <v>41</v>
      </c>
      <c r="I85">
        <v>0.25513177400034598</v>
      </c>
      <c r="J85">
        <v>225.0927734375</v>
      </c>
      <c r="K85">
        <v>21</v>
      </c>
      <c r="L85">
        <v>43</v>
      </c>
      <c r="M85">
        <v>2.41941210001641E-2</v>
      </c>
      <c r="N85">
        <v>205.5908203125</v>
      </c>
      <c r="O85">
        <v>18</v>
      </c>
      <c r="P85">
        <v>40</v>
      </c>
      <c r="Q85">
        <v>6.1618710001312103E-3</v>
      </c>
      <c r="R85">
        <v>3.8818359375</v>
      </c>
      <c r="S85" cm="1">
        <f t="array" aca="1" ref="S85" ca="1">INDIRECT(ADDRESS(ROW(), 2+_xlfn.XMATCH(MIN(($C85,$G85)), ($C85:$G85),0,1)))</f>
        <v>18</v>
      </c>
      <c r="T85" cm="1">
        <f t="array" aca="1" ref="T85" ca="1">INDIRECT(ADDRESS(ROW(), 3+_xlfn.XMATCH(MIN(($C85,$G85)), ($C85:$G85),0,1)))</f>
        <v>39</v>
      </c>
    </row>
    <row r="86" spans="1:20" x14ac:dyDescent="0.2">
      <c r="A86" t="s">
        <v>98</v>
      </c>
      <c r="B86">
        <v>564</v>
      </c>
      <c r="C86">
        <v>927</v>
      </c>
      <c r="D86">
        <v>1597</v>
      </c>
      <c r="E86">
        <v>0.52262061100009305</v>
      </c>
      <c r="F86">
        <v>2551.474609375</v>
      </c>
      <c r="G86">
        <v>744</v>
      </c>
      <c r="H86">
        <v>1432</v>
      </c>
      <c r="I86">
        <v>34.8090503459998</v>
      </c>
      <c r="J86">
        <v>88674.7373046875</v>
      </c>
      <c r="K86">
        <v>861</v>
      </c>
      <c r="L86">
        <v>1551</v>
      </c>
      <c r="M86">
        <v>1.58418655000014</v>
      </c>
      <c r="N86">
        <v>6820.8759765625</v>
      </c>
      <c r="O86">
        <v>789</v>
      </c>
      <c r="P86">
        <v>1429</v>
      </c>
      <c r="Q86">
        <v>4.0765391000149899E-2</v>
      </c>
      <c r="R86">
        <v>24.84375</v>
      </c>
      <c r="S86" cm="1">
        <f t="array" aca="1" ref="S86" ca="1">INDIRECT(ADDRESS(ROW(), 2+_xlfn.XMATCH(MIN(($C86,$G86)), ($C86:$G86),0,1)))</f>
        <v>744</v>
      </c>
      <c r="T86" cm="1">
        <f t="array" aca="1" ref="T86" ca="1">INDIRECT(ADDRESS(ROW(), 3+_xlfn.XMATCH(MIN(($C86,$G86)), ($C86:$G86),0,1)))</f>
        <v>1432</v>
      </c>
    </row>
    <row r="87" spans="1:20" x14ac:dyDescent="0.2">
      <c r="A87" t="s">
        <v>99</v>
      </c>
      <c r="B87">
        <v>27</v>
      </c>
      <c r="C87">
        <v>6</v>
      </c>
      <c r="D87">
        <v>46</v>
      </c>
      <c r="E87">
        <v>8.4723869999834191E-3</v>
      </c>
      <c r="F87">
        <v>92.7041015625</v>
      </c>
      <c r="G87">
        <v>9</v>
      </c>
      <c r="H87">
        <v>45</v>
      </c>
      <c r="I87">
        <v>0.104280608000408</v>
      </c>
      <c r="J87">
        <v>1099.8251953125</v>
      </c>
      <c r="K87">
        <v>9</v>
      </c>
      <c r="L87">
        <v>42</v>
      </c>
      <c r="M87">
        <v>1.30076899999949E-2</v>
      </c>
      <c r="N87">
        <v>215.11328125</v>
      </c>
      <c r="O87">
        <v>12</v>
      </c>
      <c r="P87">
        <v>45</v>
      </c>
      <c r="Q87">
        <v>6.6407330000401998E-3</v>
      </c>
      <c r="R87">
        <v>4.7861328125</v>
      </c>
      <c r="S87" cm="1">
        <f t="array" aca="1" ref="S87" ca="1">INDIRECT(ADDRESS(ROW(), 2+_xlfn.XMATCH(MIN(($C87,$G87)), ($C87:$G87),0,1)))</f>
        <v>6</v>
      </c>
      <c r="T87" cm="1">
        <f t="array" aca="1" ref="T87" ca="1">INDIRECT(ADDRESS(ROW(), 3+_xlfn.XMATCH(MIN(($C87,$G87)), ($C87:$G87),0,1)))</f>
        <v>46</v>
      </c>
    </row>
    <row r="88" spans="1:20" x14ac:dyDescent="0.2">
      <c r="A88" t="s">
        <v>100</v>
      </c>
      <c r="B88">
        <v>18</v>
      </c>
      <c r="C88">
        <v>24</v>
      </c>
      <c r="D88">
        <v>49</v>
      </c>
      <c r="E88">
        <v>1.3009185000100801E-2</v>
      </c>
      <c r="F88">
        <v>78.0458984375</v>
      </c>
      <c r="G88">
        <v>21</v>
      </c>
      <c r="H88">
        <v>45</v>
      </c>
      <c r="I88">
        <v>1.5273632000116701E-2</v>
      </c>
      <c r="J88">
        <v>907.8193359375</v>
      </c>
      <c r="K88">
        <v>21</v>
      </c>
      <c r="L88">
        <v>45</v>
      </c>
      <c r="M88">
        <v>1.65354030000344E-2</v>
      </c>
      <c r="N88">
        <v>170.0009765625</v>
      </c>
      <c r="O88">
        <v>21</v>
      </c>
      <c r="P88">
        <v>42</v>
      </c>
      <c r="Q88">
        <v>6.6682439996838998E-3</v>
      </c>
      <c r="R88">
        <v>4</v>
      </c>
      <c r="S88" cm="1">
        <f t="array" aca="1" ref="S88" ca="1">INDIRECT(ADDRESS(ROW(), 2+_xlfn.XMATCH(MIN(($C88,$G88)), ($C88:$G88),0,1)))</f>
        <v>21</v>
      </c>
      <c r="T88" cm="1">
        <f t="array" aca="1" ref="T88" ca="1">INDIRECT(ADDRESS(ROW(), 3+_xlfn.XMATCH(MIN(($C88,$G88)), ($C88:$G88),0,1)))</f>
        <v>45</v>
      </c>
    </row>
    <row r="89" spans="1:20" x14ac:dyDescent="0.2">
      <c r="A89" t="s">
        <v>101</v>
      </c>
      <c r="B89">
        <v>869</v>
      </c>
      <c r="C89">
        <v>1467</v>
      </c>
      <c r="D89">
        <v>2362</v>
      </c>
      <c r="E89">
        <v>1.0363476050001701</v>
      </c>
      <c r="F89">
        <v>3885.4130859375</v>
      </c>
      <c r="G89">
        <v>1254</v>
      </c>
      <c r="H89">
        <v>2228</v>
      </c>
      <c r="I89">
        <v>62.691108872999799</v>
      </c>
      <c r="J89">
        <v>188294.09082031201</v>
      </c>
      <c r="K89">
        <v>1443</v>
      </c>
      <c r="L89">
        <v>2311</v>
      </c>
      <c r="M89">
        <v>2.8903340299998401</v>
      </c>
      <c r="N89">
        <v>12814.68359375</v>
      </c>
      <c r="O89">
        <v>1281</v>
      </c>
      <c r="P89">
        <v>2183</v>
      </c>
      <c r="Q89">
        <v>8.1653426999764606E-2</v>
      </c>
      <c r="R89">
        <v>37.0869140625</v>
      </c>
      <c r="S89" cm="1">
        <f t="array" aca="1" ref="S89" ca="1">INDIRECT(ADDRESS(ROW(), 2+_xlfn.XMATCH(MIN(($C89,$G89)), ($C89:$G89),0,1)))</f>
        <v>1254</v>
      </c>
      <c r="T89" cm="1">
        <f t="array" aca="1" ref="T89" ca="1">INDIRECT(ADDRESS(ROW(), 3+_xlfn.XMATCH(MIN(($C89,$G89)), ($C89:$G89),0,1)))</f>
        <v>2228</v>
      </c>
    </row>
    <row r="90" spans="1:20" x14ac:dyDescent="0.2">
      <c r="A90" t="s">
        <v>102</v>
      </c>
      <c r="B90">
        <v>109</v>
      </c>
      <c r="C90">
        <v>162</v>
      </c>
      <c r="D90">
        <v>305</v>
      </c>
      <c r="E90">
        <v>9.8957788999996396E-2</v>
      </c>
      <c r="F90">
        <v>469.0107421875</v>
      </c>
      <c r="G90">
        <v>129</v>
      </c>
      <c r="H90">
        <v>271</v>
      </c>
      <c r="I90">
        <v>4.5256189159999796</v>
      </c>
      <c r="J90">
        <v>10828.142578125</v>
      </c>
      <c r="K90">
        <v>141</v>
      </c>
      <c r="L90">
        <v>276</v>
      </c>
      <c r="M90">
        <v>0.24646470199968401</v>
      </c>
      <c r="N90">
        <v>1152.6845703125</v>
      </c>
      <c r="O90">
        <v>132</v>
      </c>
      <c r="P90">
        <v>271</v>
      </c>
      <c r="Q90">
        <v>1.3392750000093601E-2</v>
      </c>
      <c r="R90">
        <v>7.611328125</v>
      </c>
      <c r="S90" cm="1">
        <f t="array" aca="1" ref="S90" ca="1">INDIRECT(ADDRESS(ROW(), 2+_xlfn.XMATCH(MIN(($C90,$G90)), ($C90:$G90),0,1)))</f>
        <v>129</v>
      </c>
      <c r="T90" cm="1">
        <f t="array" aca="1" ref="T90" ca="1">INDIRECT(ADDRESS(ROW(), 3+_xlfn.XMATCH(MIN(($C90,$G90)), ($C90:$G90),0,1)))</f>
        <v>271</v>
      </c>
    </row>
    <row r="91" spans="1:20" x14ac:dyDescent="0.2">
      <c r="A91" t="s">
        <v>103</v>
      </c>
      <c r="B91">
        <v>30</v>
      </c>
      <c r="C91">
        <v>39</v>
      </c>
      <c r="D91">
        <v>87</v>
      </c>
      <c r="E91">
        <v>2.16528670002844E-2</v>
      </c>
      <c r="F91">
        <v>137.7216796875</v>
      </c>
      <c r="G91">
        <v>33</v>
      </c>
      <c r="H91">
        <v>76</v>
      </c>
      <c r="I91">
        <v>0.73917217400003199</v>
      </c>
      <c r="J91">
        <v>2226.3515625</v>
      </c>
      <c r="K91">
        <v>33</v>
      </c>
      <c r="L91">
        <v>75</v>
      </c>
      <c r="M91">
        <v>3.6511165999854697E-2</v>
      </c>
      <c r="N91">
        <v>138.40625</v>
      </c>
      <c r="O91">
        <v>33</v>
      </c>
      <c r="P91">
        <v>78</v>
      </c>
      <c r="Q91">
        <v>7.0890209999561098E-3</v>
      </c>
      <c r="R91">
        <v>4.5341796875</v>
      </c>
      <c r="S91" cm="1">
        <f t="array" aca="1" ref="S91" ca="1">INDIRECT(ADDRESS(ROW(), 2+_xlfn.XMATCH(MIN(($C91,$G91)), ($C91:$G91),0,1)))</f>
        <v>33</v>
      </c>
      <c r="T91" cm="1">
        <f t="array" aca="1" ref="T91" ca="1">INDIRECT(ADDRESS(ROW(), 3+_xlfn.XMATCH(MIN(($C91,$G91)), ($C91:$G91),0,1)))</f>
        <v>76</v>
      </c>
    </row>
    <row r="92" spans="1:20" x14ac:dyDescent="0.2">
      <c r="A92" t="s">
        <v>104</v>
      </c>
      <c r="B92">
        <v>179</v>
      </c>
      <c r="C92">
        <v>273</v>
      </c>
      <c r="D92">
        <v>511</v>
      </c>
      <c r="E92">
        <v>0.18722265600035801</v>
      </c>
      <c r="F92">
        <v>774.5</v>
      </c>
      <c r="G92">
        <v>225</v>
      </c>
      <c r="H92">
        <v>452</v>
      </c>
      <c r="I92">
        <v>5.4533578719997404</v>
      </c>
      <c r="J92">
        <v>30318.9892578125</v>
      </c>
      <c r="K92">
        <v>258</v>
      </c>
      <c r="L92">
        <v>487</v>
      </c>
      <c r="M92">
        <v>0.53599155099982398</v>
      </c>
      <c r="N92">
        <v>1720.8896484375</v>
      </c>
      <c r="O92">
        <v>231</v>
      </c>
      <c r="P92">
        <v>459</v>
      </c>
      <c r="Q92">
        <v>1.7348244000004301E-2</v>
      </c>
      <c r="R92">
        <v>9.6474609375</v>
      </c>
      <c r="S92" cm="1">
        <f t="array" aca="1" ref="S92" ca="1">INDIRECT(ADDRESS(ROW(), 2+_xlfn.XMATCH(MIN(($C92,$G92)), ($C92:$G92),0,1)))</f>
        <v>225</v>
      </c>
      <c r="T92" cm="1">
        <f t="array" aca="1" ref="T92" ca="1">INDIRECT(ADDRESS(ROW(), 3+_xlfn.XMATCH(MIN(($C92,$G92)), ($C92:$G92),0,1)))</f>
        <v>452</v>
      </c>
    </row>
    <row r="93" spans="1:20" x14ac:dyDescent="0.2">
      <c r="A93" t="s">
        <v>105</v>
      </c>
      <c r="B93">
        <v>128</v>
      </c>
      <c r="C93">
        <v>195</v>
      </c>
      <c r="D93">
        <v>367</v>
      </c>
      <c r="E93">
        <v>0.11912593800025199</v>
      </c>
      <c r="F93">
        <v>596.3037109375</v>
      </c>
      <c r="G93">
        <v>159</v>
      </c>
      <c r="H93">
        <v>332</v>
      </c>
      <c r="I93">
        <v>3.7292093999999398</v>
      </c>
      <c r="J93">
        <v>1537.818359375</v>
      </c>
      <c r="K93">
        <v>171</v>
      </c>
      <c r="L93">
        <v>347</v>
      </c>
      <c r="M93">
        <v>0.22577717499962</v>
      </c>
      <c r="N93">
        <v>1092.89453125</v>
      </c>
      <c r="O93">
        <v>165</v>
      </c>
      <c r="P93">
        <v>339</v>
      </c>
      <c r="Q93">
        <v>1.52609009996922E-2</v>
      </c>
      <c r="R93">
        <v>8.2470703125</v>
      </c>
      <c r="S93" cm="1">
        <f t="array" aca="1" ref="S93" ca="1">INDIRECT(ADDRESS(ROW(), 2+_xlfn.XMATCH(MIN(($C93,$G93)), ($C93:$G93),0,1)))</f>
        <v>159</v>
      </c>
      <c r="T93" cm="1">
        <f t="array" aca="1" ref="T93" ca="1">INDIRECT(ADDRESS(ROW(), 3+_xlfn.XMATCH(MIN(($C93,$G93)), ($C93:$G93),0,1)))</f>
        <v>332</v>
      </c>
    </row>
    <row r="94" spans="1:20" x14ac:dyDescent="0.2">
      <c r="A94" t="s">
        <v>106</v>
      </c>
      <c r="B94">
        <v>154</v>
      </c>
      <c r="C94">
        <v>255</v>
      </c>
      <c r="D94">
        <v>301</v>
      </c>
      <c r="E94">
        <v>0.19584523699995701</v>
      </c>
      <c r="F94">
        <v>700.4697265625</v>
      </c>
      <c r="G94">
        <v>207</v>
      </c>
      <c r="H94">
        <v>240</v>
      </c>
      <c r="I94">
        <v>55.755715351000099</v>
      </c>
      <c r="J94">
        <v>40617.69921875</v>
      </c>
      <c r="K94">
        <v>258</v>
      </c>
      <c r="L94">
        <v>274</v>
      </c>
      <c r="M94">
        <v>3.2332815960003201</v>
      </c>
      <c r="N94">
        <v>1970.990234375</v>
      </c>
      <c r="O94">
        <v>237</v>
      </c>
      <c r="P94">
        <v>321</v>
      </c>
      <c r="Q94">
        <v>1.8255105000207501E-2</v>
      </c>
      <c r="R94">
        <v>9.208984375</v>
      </c>
      <c r="S94" cm="1">
        <f t="array" aca="1" ref="S94" ca="1">INDIRECT(ADDRESS(ROW(), 2+_xlfn.XMATCH(MIN(($C94,$G94)), ($C94:$G94),0,1)))</f>
        <v>207</v>
      </c>
      <c r="T94" cm="1">
        <f t="array" aca="1" ref="T94" ca="1">INDIRECT(ADDRESS(ROW(), 3+_xlfn.XMATCH(MIN(($C94,$G94)), ($C94:$G94),0,1)))</f>
        <v>240</v>
      </c>
    </row>
    <row r="95" spans="1:20" x14ac:dyDescent="0.2">
      <c r="A95" t="s">
        <v>107</v>
      </c>
      <c r="B95">
        <v>72</v>
      </c>
      <c r="C95">
        <v>105</v>
      </c>
      <c r="D95">
        <v>203</v>
      </c>
      <c r="E95">
        <v>6.44753169999603E-2</v>
      </c>
      <c r="F95">
        <v>333.970703125</v>
      </c>
      <c r="G95">
        <v>87</v>
      </c>
      <c r="H95">
        <v>185</v>
      </c>
      <c r="I95">
        <v>2.8059540610001901</v>
      </c>
      <c r="J95">
        <v>3426.87109375</v>
      </c>
      <c r="K95">
        <v>96</v>
      </c>
      <c r="L95">
        <v>191</v>
      </c>
      <c r="M95">
        <v>0.122024235000026</v>
      </c>
      <c r="N95">
        <v>348.1953125</v>
      </c>
      <c r="O95">
        <v>93</v>
      </c>
      <c r="P95">
        <v>186</v>
      </c>
      <c r="Q95">
        <v>1.20032020004146E-2</v>
      </c>
      <c r="R95">
        <v>6.1083984375</v>
      </c>
      <c r="S95" cm="1">
        <f t="array" aca="1" ref="S95" ca="1">INDIRECT(ADDRESS(ROW(), 2+_xlfn.XMATCH(MIN(($C95,$G95)), ($C95:$G95),0,1)))</f>
        <v>87</v>
      </c>
      <c r="T95" cm="1">
        <f t="array" aca="1" ref="T95" ca="1">INDIRECT(ADDRESS(ROW(), 3+_xlfn.XMATCH(MIN(($C95,$G95)), ($C95:$G95),0,1)))</f>
        <v>185</v>
      </c>
    </row>
    <row r="96" spans="1:20" x14ac:dyDescent="0.2">
      <c r="A96" t="s">
        <v>108</v>
      </c>
      <c r="B96">
        <v>150</v>
      </c>
      <c r="C96">
        <v>0</v>
      </c>
      <c r="D96">
        <v>71</v>
      </c>
      <c r="E96">
        <v>6.5310386999954007E-2</v>
      </c>
      <c r="F96">
        <v>837.82421875</v>
      </c>
      <c r="G96">
        <v>0</v>
      </c>
      <c r="H96">
        <v>71</v>
      </c>
      <c r="I96">
        <v>5.2587279000363099E-2</v>
      </c>
      <c r="J96">
        <v>374.65234375</v>
      </c>
      <c r="K96">
        <v>0</v>
      </c>
      <c r="L96">
        <v>71</v>
      </c>
      <c r="M96">
        <v>0.132044789999781</v>
      </c>
      <c r="N96">
        <v>394.19140625</v>
      </c>
      <c r="O96">
        <v>0</v>
      </c>
      <c r="P96">
        <v>71</v>
      </c>
      <c r="Q96">
        <v>1.2406179999743401E-2</v>
      </c>
      <c r="R96">
        <v>13.880859375</v>
      </c>
      <c r="S96" cm="1">
        <f t="array" aca="1" ref="S96" ca="1">INDIRECT(ADDRESS(ROW(), 2+_xlfn.XMATCH(MIN(($C96,$G96)), ($C96:$G96),0,1)))</f>
        <v>0</v>
      </c>
      <c r="T96" cm="1">
        <f t="array" aca="1" ref="T96" ca="1">INDIRECT(ADDRESS(ROW(), 3+_xlfn.XMATCH(MIN(($C96,$G96)), ($C96:$G96),0,1)))</f>
        <v>71</v>
      </c>
    </row>
    <row r="97" spans="1:20" x14ac:dyDescent="0.2">
      <c r="A97" t="s">
        <v>109</v>
      </c>
      <c r="B97">
        <v>16</v>
      </c>
      <c r="C97">
        <v>21</v>
      </c>
      <c r="D97">
        <v>43</v>
      </c>
      <c r="E97">
        <v>1.42409569998562E-2</v>
      </c>
      <c r="F97">
        <v>82.8388671875</v>
      </c>
      <c r="G97">
        <v>21</v>
      </c>
      <c r="H97">
        <v>44</v>
      </c>
      <c r="I97">
        <v>0.47981107600026002</v>
      </c>
      <c r="J97">
        <v>151.2314453125</v>
      </c>
      <c r="K97">
        <v>21</v>
      </c>
      <c r="L97">
        <v>43</v>
      </c>
      <c r="M97">
        <v>2.4698395999621401E-2</v>
      </c>
      <c r="N97">
        <v>145.2158203125</v>
      </c>
      <c r="O97">
        <v>21</v>
      </c>
      <c r="P97">
        <v>41</v>
      </c>
      <c r="Q97">
        <v>7.3160899992217301E-3</v>
      </c>
      <c r="R97">
        <v>3.9853515625</v>
      </c>
      <c r="S97" cm="1">
        <f t="array" aca="1" ref="S97" ca="1">INDIRECT(ADDRESS(ROW(), 2+_xlfn.XMATCH(MIN(($C97,$G97)), ($C97:$G97),0,1)))</f>
        <v>21</v>
      </c>
      <c r="T97" cm="1">
        <f t="array" aca="1" ref="T97" ca="1">INDIRECT(ADDRESS(ROW(), 3+_xlfn.XMATCH(MIN(($C97,$G97)), ($C97:$G97),0,1)))</f>
        <v>43</v>
      </c>
    </row>
    <row r="98" spans="1:20" x14ac:dyDescent="0.2">
      <c r="A98" t="s">
        <v>110</v>
      </c>
      <c r="B98">
        <v>525</v>
      </c>
      <c r="C98">
        <v>879</v>
      </c>
      <c r="D98">
        <v>1483</v>
      </c>
      <c r="E98">
        <v>0.57179171100051396</v>
      </c>
      <c r="F98">
        <v>2125.0712890625</v>
      </c>
      <c r="G98">
        <v>690</v>
      </c>
      <c r="H98">
        <v>1357</v>
      </c>
      <c r="I98">
        <v>25.044465554999899</v>
      </c>
      <c r="J98">
        <v>100608.791015625</v>
      </c>
      <c r="K98">
        <v>786</v>
      </c>
      <c r="L98">
        <v>1449</v>
      </c>
      <c r="M98">
        <v>1.0815742829999999</v>
      </c>
      <c r="N98">
        <v>2258.33984375</v>
      </c>
      <c r="O98">
        <v>696</v>
      </c>
      <c r="P98">
        <v>1295</v>
      </c>
      <c r="Q98">
        <v>4.0670118999514601E-2</v>
      </c>
      <c r="R98">
        <v>23.271484375</v>
      </c>
      <c r="S98" cm="1">
        <f t="array" aca="1" ref="S98" ca="1">INDIRECT(ADDRESS(ROW(), 2+_xlfn.XMATCH(MIN(($C98,$G98)), ($C98:$G98),0,1)))</f>
        <v>690</v>
      </c>
      <c r="T98" cm="1">
        <f t="array" aca="1" ref="T98" ca="1">INDIRECT(ADDRESS(ROW(), 3+_xlfn.XMATCH(MIN(($C98,$G98)), ($C98:$G98),0,1)))</f>
        <v>1357</v>
      </c>
    </row>
    <row r="99" spans="1:20" x14ac:dyDescent="0.2">
      <c r="A99" t="s">
        <v>111</v>
      </c>
      <c r="B99">
        <v>13</v>
      </c>
      <c r="C99">
        <v>12</v>
      </c>
      <c r="D99">
        <v>25</v>
      </c>
      <c r="E99">
        <v>9.3751479998900305E-3</v>
      </c>
      <c r="F99">
        <v>58.130859375</v>
      </c>
      <c r="G99">
        <v>12</v>
      </c>
      <c r="H99">
        <v>25</v>
      </c>
      <c r="I99">
        <v>9.8142154000015497E-2</v>
      </c>
      <c r="J99">
        <v>545.580078125</v>
      </c>
      <c r="K99">
        <v>15</v>
      </c>
      <c r="L99">
        <v>29</v>
      </c>
      <c r="M99">
        <v>3.02052469996851E-2</v>
      </c>
      <c r="N99">
        <v>539.455078125</v>
      </c>
      <c r="O99">
        <v>12</v>
      </c>
      <c r="P99">
        <v>26</v>
      </c>
      <c r="Q99">
        <v>7.03996300035214E-3</v>
      </c>
      <c r="R99">
        <v>3.734375</v>
      </c>
      <c r="S99" cm="1">
        <f t="array" aca="1" ref="S99" ca="1">INDIRECT(ADDRESS(ROW(), 2+_xlfn.XMATCH(MIN(($C99,$G99)), ($C99:$G99),0,1)))</f>
        <v>12</v>
      </c>
      <c r="T99" cm="1">
        <f t="array" aca="1" ref="T99" ca="1">INDIRECT(ADDRESS(ROW(), 3+_xlfn.XMATCH(MIN(($C99,$G99)), ($C99:$G99),0,1)))</f>
        <v>25</v>
      </c>
    </row>
    <row r="100" spans="1:20" x14ac:dyDescent="0.2">
      <c r="A100" t="s">
        <v>112</v>
      </c>
      <c r="B100">
        <v>148</v>
      </c>
      <c r="C100">
        <v>219</v>
      </c>
      <c r="D100">
        <v>307</v>
      </c>
      <c r="E100">
        <v>0.15461853300075701</v>
      </c>
      <c r="F100">
        <v>647.75</v>
      </c>
      <c r="G100">
        <v>189</v>
      </c>
      <c r="H100">
        <v>268</v>
      </c>
      <c r="I100">
        <v>34.388186375000203</v>
      </c>
      <c r="J100">
        <v>28377.0302734375</v>
      </c>
      <c r="K100">
        <v>246</v>
      </c>
      <c r="L100">
        <v>314</v>
      </c>
      <c r="M100">
        <v>2.1394979960004998</v>
      </c>
      <c r="N100">
        <v>1998.9345703125</v>
      </c>
      <c r="O100">
        <v>207</v>
      </c>
      <c r="P100">
        <v>294</v>
      </c>
      <c r="Q100">
        <v>1.66814100002739E-2</v>
      </c>
      <c r="R100">
        <v>8.974609375</v>
      </c>
      <c r="S100" cm="1">
        <f t="array" aca="1" ref="S100" ca="1">INDIRECT(ADDRESS(ROW(), 2+_xlfn.XMATCH(MIN(($C100,$G100)), ($C100:$G100),0,1)))</f>
        <v>189</v>
      </c>
      <c r="T100" cm="1">
        <f t="array" aca="1" ref="T100" ca="1">INDIRECT(ADDRESS(ROW(), 3+_xlfn.XMATCH(MIN(($C100,$G100)), ($C100:$G100),0,1)))</f>
        <v>268</v>
      </c>
    </row>
    <row r="101" spans="1:20" x14ac:dyDescent="0.2">
      <c r="A101" t="s">
        <v>113</v>
      </c>
      <c r="B101">
        <v>51</v>
      </c>
      <c r="C101">
        <v>84</v>
      </c>
      <c r="D101">
        <v>155</v>
      </c>
      <c r="E101">
        <v>5.0797597999917302E-2</v>
      </c>
      <c r="F101">
        <v>240.1611328125</v>
      </c>
      <c r="G101">
        <v>66</v>
      </c>
      <c r="H101">
        <v>139</v>
      </c>
      <c r="I101">
        <v>0.94862393100083797</v>
      </c>
      <c r="J101">
        <v>4756.1708984375</v>
      </c>
      <c r="K101">
        <v>69</v>
      </c>
      <c r="L101">
        <v>142</v>
      </c>
      <c r="M101">
        <v>6.2732616000175698E-2</v>
      </c>
      <c r="N101">
        <v>509.9404296875</v>
      </c>
      <c r="O101">
        <v>69</v>
      </c>
      <c r="P101">
        <v>133</v>
      </c>
      <c r="Q101">
        <v>9.8971459992753807E-3</v>
      </c>
      <c r="R101">
        <v>5.279296875</v>
      </c>
      <c r="S101" cm="1">
        <f t="array" aca="1" ref="S101" ca="1">INDIRECT(ADDRESS(ROW(), 2+_xlfn.XMATCH(MIN(($C101,$G101)), ($C101:$G101),0,1)))</f>
        <v>66</v>
      </c>
      <c r="T101" cm="1">
        <f t="array" aca="1" ref="T101" ca="1">INDIRECT(ADDRESS(ROW(), 3+_xlfn.XMATCH(MIN(($C101,$G101)), ($C101:$G101),0,1)))</f>
        <v>139</v>
      </c>
    </row>
    <row r="102" spans="1:20" x14ac:dyDescent="0.2">
      <c r="A102" t="s">
        <v>114</v>
      </c>
      <c r="B102">
        <v>38</v>
      </c>
      <c r="C102">
        <v>63</v>
      </c>
      <c r="D102">
        <v>118</v>
      </c>
      <c r="E102">
        <v>3.8140474999636298E-2</v>
      </c>
      <c r="F102">
        <v>173.654296875</v>
      </c>
      <c r="G102">
        <v>60</v>
      </c>
      <c r="H102">
        <v>105</v>
      </c>
      <c r="I102">
        <v>8.1814432000100995E-2</v>
      </c>
      <c r="J102">
        <v>10646.498046875</v>
      </c>
      <c r="K102">
        <v>60</v>
      </c>
      <c r="L102">
        <v>105</v>
      </c>
      <c r="M102">
        <v>8.2120828999904902E-2</v>
      </c>
      <c r="N102">
        <v>182.3515625</v>
      </c>
      <c r="O102">
        <v>63</v>
      </c>
      <c r="P102">
        <v>113</v>
      </c>
      <c r="Q102">
        <v>1.24099290005688E-2</v>
      </c>
      <c r="R102">
        <v>4.8447265625</v>
      </c>
      <c r="S102" cm="1">
        <f t="array" aca="1" ref="S102" ca="1">INDIRECT(ADDRESS(ROW(), 2+_xlfn.XMATCH(MIN(($C102,$G102)), ($C102:$G102),0,1)))</f>
        <v>60</v>
      </c>
      <c r="T102" cm="1">
        <f t="array" aca="1" ref="T102" ca="1">INDIRECT(ADDRESS(ROW(), 3+_xlfn.XMATCH(MIN(($C102,$G102)), ($C102:$G102),0,1)))</f>
        <v>105</v>
      </c>
    </row>
    <row r="103" spans="1:20" x14ac:dyDescent="0.2">
      <c r="A103" t="s">
        <v>115</v>
      </c>
      <c r="B103">
        <v>18</v>
      </c>
      <c r="C103">
        <v>15</v>
      </c>
      <c r="D103">
        <v>36</v>
      </c>
      <c r="E103">
        <v>1.0448588000144801E-2</v>
      </c>
      <c r="F103">
        <v>72.9150390625</v>
      </c>
      <c r="G103">
        <v>12</v>
      </c>
      <c r="H103">
        <v>34</v>
      </c>
      <c r="I103">
        <v>1.14010080005755E-2</v>
      </c>
      <c r="J103">
        <v>243.875</v>
      </c>
      <c r="K103">
        <v>12</v>
      </c>
      <c r="L103">
        <v>34</v>
      </c>
      <c r="M103">
        <v>1.2584185999912701E-2</v>
      </c>
      <c r="N103">
        <v>124.8037109375</v>
      </c>
      <c r="O103">
        <v>15</v>
      </c>
      <c r="P103">
        <v>36</v>
      </c>
      <c r="Q103">
        <v>7.8018439999141204E-3</v>
      </c>
      <c r="R103">
        <v>3.8125</v>
      </c>
      <c r="S103" cm="1">
        <f t="array" aca="1" ref="S103" ca="1">INDIRECT(ADDRESS(ROW(), 2+_xlfn.XMATCH(MIN(($C103,$G103)), ($C103:$G103),0,1)))</f>
        <v>12</v>
      </c>
      <c r="T103" cm="1">
        <f t="array" aca="1" ref="T103" ca="1">INDIRECT(ADDRESS(ROW(), 3+_xlfn.XMATCH(MIN(($C103,$G103)), ($C103:$G103),0,1)))</f>
        <v>34</v>
      </c>
    </row>
    <row r="104" spans="1:20" x14ac:dyDescent="0.2">
      <c r="A104" t="s">
        <v>116</v>
      </c>
      <c r="B104">
        <v>38</v>
      </c>
      <c r="C104">
        <v>48</v>
      </c>
      <c r="D104">
        <v>107</v>
      </c>
      <c r="E104">
        <v>2.98206139996182E-2</v>
      </c>
      <c r="F104">
        <v>176.17578125</v>
      </c>
      <c r="G104">
        <v>42</v>
      </c>
      <c r="H104">
        <v>93</v>
      </c>
      <c r="I104">
        <v>0.68960455399974296</v>
      </c>
      <c r="J104">
        <v>5121.5478515625</v>
      </c>
      <c r="K104">
        <v>45</v>
      </c>
      <c r="L104">
        <v>93</v>
      </c>
      <c r="M104">
        <v>5.3492290000576703E-2</v>
      </c>
      <c r="N104">
        <v>483.9990234375</v>
      </c>
      <c r="O104">
        <v>45</v>
      </c>
      <c r="P104">
        <v>93</v>
      </c>
      <c r="Q104">
        <v>8.7687289997120301E-3</v>
      </c>
      <c r="R104">
        <v>4.724609375</v>
      </c>
      <c r="S104" cm="1">
        <f t="array" aca="1" ref="S104" ca="1">INDIRECT(ADDRESS(ROW(), 2+_xlfn.XMATCH(MIN(($C104,$G104)), ($C104:$G104),0,1)))</f>
        <v>42</v>
      </c>
      <c r="T104" cm="1">
        <f t="array" aca="1" ref="T104" ca="1">INDIRECT(ADDRESS(ROW(), 3+_xlfn.XMATCH(MIN(($C104,$G104)), ($C104:$G104),0,1)))</f>
        <v>93</v>
      </c>
    </row>
    <row r="105" spans="1:20" x14ac:dyDescent="0.2">
      <c r="A105" t="s">
        <v>117</v>
      </c>
      <c r="B105">
        <v>5</v>
      </c>
      <c r="C105">
        <v>3</v>
      </c>
      <c r="D105">
        <v>8</v>
      </c>
      <c r="E105">
        <v>3.4007260001089798E-3</v>
      </c>
      <c r="F105">
        <v>23.5029296875</v>
      </c>
      <c r="G105">
        <v>3</v>
      </c>
      <c r="H105">
        <v>8</v>
      </c>
      <c r="I105">
        <v>4.1788549997363502E-3</v>
      </c>
      <c r="J105">
        <v>30.537109375</v>
      </c>
      <c r="K105">
        <v>3</v>
      </c>
      <c r="L105">
        <v>8</v>
      </c>
      <c r="M105">
        <v>3.4700950000114898E-3</v>
      </c>
      <c r="N105">
        <v>28.271484375</v>
      </c>
      <c r="O105">
        <v>3</v>
      </c>
      <c r="P105">
        <v>8</v>
      </c>
      <c r="Q105">
        <v>6.3565560003553401E-3</v>
      </c>
      <c r="R105">
        <v>3.2470703125</v>
      </c>
      <c r="S105" cm="1">
        <f t="array" aca="1" ref="S105" ca="1">INDIRECT(ADDRESS(ROW(), 2+_xlfn.XMATCH(MIN(($C105,$G105)), ($C105:$G105),0,1)))</f>
        <v>3</v>
      </c>
      <c r="T105" cm="1">
        <f t="array" aca="1" ref="T105" ca="1">INDIRECT(ADDRESS(ROW(), 3+_xlfn.XMATCH(MIN(($C105,$G105)), ($C105:$G105),0,1)))</f>
        <v>8</v>
      </c>
    </row>
    <row r="106" spans="1:20" x14ac:dyDescent="0.2">
      <c r="A106" t="s">
        <v>118</v>
      </c>
      <c r="B106">
        <v>17</v>
      </c>
      <c r="C106">
        <v>21</v>
      </c>
      <c r="D106">
        <v>45</v>
      </c>
      <c r="E106">
        <v>1.30383400000937E-2</v>
      </c>
      <c r="F106">
        <v>80.5556640625</v>
      </c>
      <c r="G106">
        <v>18</v>
      </c>
      <c r="H106">
        <v>42</v>
      </c>
      <c r="I106">
        <v>6.07299220000641E-2</v>
      </c>
      <c r="J106">
        <v>1202.9931640625</v>
      </c>
      <c r="K106">
        <v>18</v>
      </c>
      <c r="L106">
        <v>42</v>
      </c>
      <c r="M106">
        <v>2.9489450999790199E-2</v>
      </c>
      <c r="N106">
        <v>244.365234375</v>
      </c>
      <c r="O106">
        <v>18</v>
      </c>
      <c r="P106">
        <v>39</v>
      </c>
      <c r="Q106">
        <v>7.2633899999345799E-3</v>
      </c>
      <c r="R106">
        <v>4.0537109375</v>
      </c>
      <c r="S106" cm="1">
        <f t="array" aca="1" ref="S106" ca="1">INDIRECT(ADDRESS(ROW(), 2+_xlfn.XMATCH(MIN(($C106,$G106)), ($C106:$G106),0,1)))</f>
        <v>18</v>
      </c>
      <c r="T106" cm="1">
        <f t="array" aca="1" ref="T106" ca="1">INDIRECT(ADDRESS(ROW(), 3+_xlfn.XMATCH(MIN(($C106,$G106)), ($C106:$G106),0,1)))</f>
        <v>42</v>
      </c>
    </row>
    <row r="107" spans="1:20" x14ac:dyDescent="0.2">
      <c r="A107" t="s">
        <v>119</v>
      </c>
      <c r="B107">
        <v>72</v>
      </c>
      <c r="C107">
        <v>99</v>
      </c>
      <c r="D107">
        <v>203</v>
      </c>
      <c r="E107">
        <v>6.1992009000277903E-2</v>
      </c>
      <c r="F107">
        <v>328.8330078125</v>
      </c>
      <c r="G107">
        <v>90</v>
      </c>
      <c r="H107">
        <v>189</v>
      </c>
      <c r="I107">
        <v>2.3263114440005599</v>
      </c>
      <c r="J107">
        <v>11436.822265625</v>
      </c>
      <c r="K107">
        <v>99</v>
      </c>
      <c r="L107">
        <v>193</v>
      </c>
      <c r="M107">
        <v>0.15415112900063799</v>
      </c>
      <c r="N107">
        <v>336.6640625</v>
      </c>
      <c r="O107">
        <v>93</v>
      </c>
      <c r="P107">
        <v>181</v>
      </c>
      <c r="Q107">
        <v>1.1273762000200801E-2</v>
      </c>
      <c r="R107">
        <v>5.884765625</v>
      </c>
      <c r="S107" cm="1">
        <f t="array" aca="1" ref="S107" ca="1">INDIRECT(ADDRESS(ROW(), 2+_xlfn.XMATCH(MIN(($C107,$G107)), ($C107:$G107),0,1)))</f>
        <v>90</v>
      </c>
      <c r="T107" cm="1">
        <f t="array" aca="1" ref="T107" ca="1">INDIRECT(ADDRESS(ROW(), 3+_xlfn.XMATCH(MIN(($C107,$G107)), ($C107:$G107),0,1)))</f>
        <v>189</v>
      </c>
    </row>
    <row r="108" spans="1:20" x14ac:dyDescent="0.2">
      <c r="A108" t="s">
        <v>120</v>
      </c>
      <c r="B108">
        <v>14</v>
      </c>
      <c r="C108">
        <v>9</v>
      </c>
      <c r="D108">
        <v>27</v>
      </c>
      <c r="E108">
        <v>7.9464679993179708E-3</v>
      </c>
      <c r="F108">
        <v>59.6796875</v>
      </c>
      <c r="G108">
        <v>9</v>
      </c>
      <c r="H108">
        <v>27</v>
      </c>
      <c r="I108">
        <v>9.4806349998179905E-3</v>
      </c>
      <c r="J108">
        <v>316.0810546875</v>
      </c>
      <c r="K108">
        <v>9</v>
      </c>
      <c r="L108">
        <v>27</v>
      </c>
      <c r="M108">
        <v>9.04091299980791E-3</v>
      </c>
      <c r="N108">
        <v>122.6064453125</v>
      </c>
      <c r="O108">
        <v>12</v>
      </c>
      <c r="P108">
        <v>30</v>
      </c>
      <c r="Q108">
        <v>8.8602039995748696E-3</v>
      </c>
      <c r="R108">
        <v>3.7294921875</v>
      </c>
      <c r="S108" cm="1">
        <f t="array" aca="1" ref="S108" ca="1">INDIRECT(ADDRESS(ROW(), 2+_xlfn.XMATCH(MIN(($C108,$G108)), ($C108:$G108),0,1)))</f>
        <v>9</v>
      </c>
      <c r="T108" cm="1">
        <f t="array" aca="1" ref="T108" ca="1">INDIRECT(ADDRESS(ROW(), 3+_xlfn.XMATCH(MIN(($C108,$G108)), ($C108:$G108),0,1)))</f>
        <v>27</v>
      </c>
    </row>
    <row r="109" spans="1:20" x14ac:dyDescent="0.2">
      <c r="A109" t="s">
        <v>121</v>
      </c>
      <c r="B109">
        <v>240</v>
      </c>
      <c r="C109">
        <v>246</v>
      </c>
      <c r="D109">
        <v>323</v>
      </c>
      <c r="E109">
        <v>0.23068416899968699</v>
      </c>
      <c r="F109">
        <v>846.158203125</v>
      </c>
      <c r="G109">
        <v>381</v>
      </c>
      <c r="H109">
        <v>288</v>
      </c>
      <c r="I109">
        <v>82.377965085999605</v>
      </c>
      <c r="J109">
        <v>98163.830078125</v>
      </c>
      <c r="K109">
        <v>435</v>
      </c>
      <c r="L109">
        <v>300</v>
      </c>
      <c r="M109">
        <v>4.0263675969999797</v>
      </c>
      <c r="N109">
        <v>1119.17578125</v>
      </c>
      <c r="O109">
        <v>282</v>
      </c>
      <c r="P109">
        <v>419</v>
      </c>
      <c r="Q109">
        <v>2.2939554000004098E-2</v>
      </c>
      <c r="R109">
        <v>13.427734375</v>
      </c>
      <c r="S109" cm="1">
        <f t="array" aca="1" ref="S109" ca="1">INDIRECT(ADDRESS(ROW(), 2+_xlfn.XMATCH(MIN(($C109,$G109)), ($C109:$G109),0,1)))</f>
        <v>246</v>
      </c>
      <c r="T109" cm="1">
        <f t="array" aca="1" ref="T109" ca="1">INDIRECT(ADDRESS(ROW(), 3+_xlfn.XMATCH(MIN(($C109,$G109)), ($C109:$G109),0,1)))</f>
        <v>323</v>
      </c>
    </row>
    <row r="110" spans="1:20" x14ac:dyDescent="0.2">
      <c r="A110" t="s">
        <v>122</v>
      </c>
      <c r="B110">
        <v>22</v>
      </c>
      <c r="C110">
        <v>33</v>
      </c>
      <c r="D110">
        <v>69</v>
      </c>
      <c r="E110">
        <v>2.04805949997535E-2</v>
      </c>
      <c r="F110">
        <v>111.443359375</v>
      </c>
      <c r="G110">
        <v>27</v>
      </c>
      <c r="H110">
        <v>62</v>
      </c>
      <c r="I110">
        <v>3.9606410000487799E-2</v>
      </c>
      <c r="J110">
        <v>4049.9970703125</v>
      </c>
      <c r="K110">
        <v>30</v>
      </c>
      <c r="L110">
        <v>65</v>
      </c>
      <c r="M110">
        <v>3.4246066000378002E-2</v>
      </c>
      <c r="N110">
        <v>362.513671875</v>
      </c>
      <c r="O110">
        <v>27</v>
      </c>
      <c r="P110">
        <v>58</v>
      </c>
      <c r="Q110">
        <v>9.29780899969046E-3</v>
      </c>
      <c r="R110">
        <v>4.2880859375</v>
      </c>
      <c r="S110" cm="1">
        <f t="array" aca="1" ref="S110" ca="1">INDIRECT(ADDRESS(ROW(), 2+_xlfn.XMATCH(MIN(($C110,$G110)), ($C110:$G110),0,1)))</f>
        <v>27</v>
      </c>
      <c r="T110" cm="1">
        <f t="array" aca="1" ref="T110" ca="1">INDIRECT(ADDRESS(ROW(), 3+_xlfn.XMATCH(MIN(($C110,$G110)), ($C110:$G110),0,1)))</f>
        <v>62</v>
      </c>
    </row>
    <row r="111" spans="1:20" x14ac:dyDescent="0.2">
      <c r="A111" t="s">
        <v>123</v>
      </c>
      <c r="B111">
        <v>215</v>
      </c>
      <c r="C111">
        <v>360</v>
      </c>
      <c r="D111">
        <v>496</v>
      </c>
      <c r="E111">
        <v>0.24236743300025401</v>
      </c>
      <c r="F111">
        <v>968.4716796875</v>
      </c>
      <c r="G111">
        <v>297</v>
      </c>
      <c r="H111">
        <v>451</v>
      </c>
      <c r="I111">
        <v>45.048554942000003</v>
      </c>
      <c r="J111">
        <v>40390.6572265625</v>
      </c>
      <c r="K111">
        <v>339</v>
      </c>
      <c r="L111">
        <v>466</v>
      </c>
      <c r="M111">
        <v>1.5551303689999201</v>
      </c>
      <c r="N111">
        <v>963.74609375</v>
      </c>
      <c r="O111">
        <v>318</v>
      </c>
      <c r="P111">
        <v>491</v>
      </c>
      <c r="Q111">
        <v>2.4206437999964601E-2</v>
      </c>
      <c r="R111">
        <v>11.634765625</v>
      </c>
      <c r="S111" cm="1">
        <f t="array" aca="1" ref="S111" ca="1">INDIRECT(ADDRESS(ROW(), 2+_xlfn.XMATCH(MIN(($C111,$G111)), ($C111:$G111),0,1)))</f>
        <v>297</v>
      </c>
      <c r="T111" cm="1">
        <f t="array" aca="1" ref="T111" ca="1">INDIRECT(ADDRESS(ROW(), 3+_xlfn.XMATCH(MIN(($C111,$G111)), ($C111:$G111),0,1)))</f>
        <v>451</v>
      </c>
    </row>
    <row r="112" spans="1:20" x14ac:dyDescent="0.2">
      <c r="A112" t="s">
        <v>124</v>
      </c>
      <c r="B112">
        <v>1314</v>
      </c>
      <c r="C112">
        <v>2316</v>
      </c>
      <c r="D112">
        <v>3783</v>
      </c>
      <c r="E112">
        <v>1.3003626560002799</v>
      </c>
      <c r="F112">
        <v>6086.19921875</v>
      </c>
      <c r="G112">
        <v>1887</v>
      </c>
      <c r="H112">
        <v>3464</v>
      </c>
      <c r="I112">
        <v>94.858677647000107</v>
      </c>
      <c r="J112">
        <v>280848.18457031198</v>
      </c>
      <c r="K112">
        <v>2253</v>
      </c>
      <c r="L112">
        <v>3765</v>
      </c>
      <c r="M112">
        <v>3.3997791189995001</v>
      </c>
      <c r="N112">
        <v>18720.1279296875</v>
      </c>
      <c r="O112">
        <v>1971</v>
      </c>
      <c r="P112">
        <v>3448</v>
      </c>
      <c r="Q112">
        <v>0.11592533499970099</v>
      </c>
      <c r="R112">
        <v>54.6279296875</v>
      </c>
      <c r="S112" cm="1">
        <f t="array" aca="1" ref="S112" ca="1">INDIRECT(ADDRESS(ROW(), 2+_xlfn.XMATCH(MIN(($C112,$G112)), ($C112:$G112),0,1)))</f>
        <v>1887</v>
      </c>
      <c r="T112" cm="1">
        <f t="array" aca="1" ref="T112" ca="1">INDIRECT(ADDRESS(ROW(), 3+_xlfn.XMATCH(MIN(($C112,$G112)), ($C112:$G112),0,1)))</f>
        <v>3464</v>
      </c>
    </row>
    <row r="113" spans="1:20" x14ac:dyDescent="0.2">
      <c r="A113" t="s">
        <v>125</v>
      </c>
      <c r="B113">
        <v>30</v>
      </c>
      <c r="C113">
        <v>42</v>
      </c>
      <c r="D113">
        <v>84</v>
      </c>
      <c r="E113">
        <v>2.6275755999449701E-2</v>
      </c>
      <c r="F113">
        <v>138.666015625</v>
      </c>
      <c r="G113">
        <v>36</v>
      </c>
      <c r="H113">
        <v>73</v>
      </c>
      <c r="I113">
        <v>0.26232425600028297</v>
      </c>
      <c r="J113">
        <v>330.2607421875</v>
      </c>
      <c r="K113">
        <v>36</v>
      </c>
      <c r="L113">
        <v>77</v>
      </c>
      <c r="M113">
        <v>2.9136602999642401E-2</v>
      </c>
      <c r="N113">
        <v>152.87109375</v>
      </c>
      <c r="O113">
        <v>36</v>
      </c>
      <c r="P113">
        <v>75</v>
      </c>
      <c r="Q113">
        <v>8.2470740007920505E-3</v>
      </c>
      <c r="R113">
        <v>4.4384765625</v>
      </c>
      <c r="S113" cm="1">
        <f t="array" aca="1" ref="S113" ca="1">INDIRECT(ADDRESS(ROW(), 2+_xlfn.XMATCH(MIN(($C113,$G113)), ($C113:$G113),0,1)))</f>
        <v>36</v>
      </c>
      <c r="T113" cm="1">
        <f t="array" aca="1" ref="T113" ca="1">INDIRECT(ADDRESS(ROW(), 3+_xlfn.XMATCH(MIN(($C113,$G113)), ($C113:$G113),0,1)))</f>
        <v>73</v>
      </c>
    </row>
    <row r="114" spans="1:20" x14ac:dyDescent="0.2">
      <c r="A114" t="s">
        <v>126</v>
      </c>
      <c r="B114">
        <v>85</v>
      </c>
      <c r="C114">
        <v>114</v>
      </c>
      <c r="D114">
        <v>156</v>
      </c>
      <c r="E114">
        <v>8.9198083999690397E-2</v>
      </c>
      <c r="F114">
        <v>382.2275390625</v>
      </c>
      <c r="G114">
        <v>99</v>
      </c>
      <c r="H114">
        <v>133</v>
      </c>
      <c r="I114">
        <v>12.134456771000201</v>
      </c>
      <c r="J114">
        <v>12771.9755859375</v>
      </c>
      <c r="K114">
        <v>108</v>
      </c>
      <c r="L114">
        <v>141</v>
      </c>
      <c r="M114">
        <v>0.81607289500061597</v>
      </c>
      <c r="N114">
        <v>1798.4306640625</v>
      </c>
      <c r="O114">
        <v>108</v>
      </c>
      <c r="P114">
        <v>170</v>
      </c>
      <c r="Q114">
        <v>1.1317238000629001E-2</v>
      </c>
      <c r="R114">
        <v>6.4033203125</v>
      </c>
      <c r="S114" cm="1">
        <f t="array" aca="1" ref="S114" ca="1">INDIRECT(ADDRESS(ROW(), 2+_xlfn.XMATCH(MIN(($C114,$G114)), ($C114:$G114),0,1)))</f>
        <v>99</v>
      </c>
      <c r="T114" cm="1">
        <f t="array" aca="1" ref="T114" ca="1">INDIRECT(ADDRESS(ROW(), 3+_xlfn.XMATCH(MIN(($C114,$G114)), ($C114:$G114),0,1)))</f>
        <v>133</v>
      </c>
    </row>
    <row r="115" spans="1:20" x14ac:dyDescent="0.2">
      <c r="A115" t="s">
        <v>127</v>
      </c>
      <c r="B115">
        <v>18</v>
      </c>
      <c r="C115">
        <v>18</v>
      </c>
      <c r="D115">
        <v>41</v>
      </c>
      <c r="E115">
        <v>1.04979719999391E-2</v>
      </c>
      <c r="F115">
        <v>81.8798828125</v>
      </c>
      <c r="G115">
        <v>18</v>
      </c>
      <c r="H115">
        <v>41</v>
      </c>
      <c r="I115">
        <v>0.101328195999485</v>
      </c>
      <c r="J115">
        <v>925.583984375</v>
      </c>
      <c r="K115">
        <v>18</v>
      </c>
      <c r="L115">
        <v>40</v>
      </c>
      <c r="M115">
        <v>1.7976774999624402E-2</v>
      </c>
      <c r="N115">
        <v>167.271484375</v>
      </c>
      <c r="O115">
        <v>18</v>
      </c>
      <c r="P115">
        <v>36</v>
      </c>
      <c r="Q115">
        <v>6.1150459996497297E-3</v>
      </c>
      <c r="R115">
        <v>3.994140625</v>
      </c>
      <c r="S115" cm="1">
        <f t="array" aca="1" ref="S115" ca="1">INDIRECT(ADDRESS(ROW(), 2+_xlfn.XMATCH(MIN(($C115,$G115)), ($C115:$G115),0,1)))</f>
        <v>18</v>
      </c>
      <c r="T115" cm="1">
        <f t="array" aca="1" ref="T115" ca="1">INDIRECT(ADDRESS(ROW(), 3+_xlfn.XMATCH(MIN(($C115,$G115)), ($C115:$G115),0,1)))</f>
        <v>41</v>
      </c>
    </row>
    <row r="116" spans="1:20" x14ac:dyDescent="0.2">
      <c r="A116" t="s">
        <v>128</v>
      </c>
      <c r="B116">
        <v>275</v>
      </c>
      <c r="C116">
        <v>450</v>
      </c>
      <c r="D116">
        <v>810</v>
      </c>
      <c r="E116">
        <v>0.31007722999947801</v>
      </c>
      <c r="F116">
        <v>1243.3876953125</v>
      </c>
      <c r="G116">
        <v>360</v>
      </c>
      <c r="H116">
        <v>719</v>
      </c>
      <c r="I116">
        <v>11.5137690129995</v>
      </c>
      <c r="J116">
        <v>49831.5185546875</v>
      </c>
      <c r="K116">
        <v>411</v>
      </c>
      <c r="L116">
        <v>765</v>
      </c>
      <c r="M116">
        <v>0.36628085900065299</v>
      </c>
      <c r="N116">
        <v>3144.384765625</v>
      </c>
      <c r="O116">
        <v>360</v>
      </c>
      <c r="P116">
        <v>702</v>
      </c>
      <c r="Q116">
        <v>2.23288770002909E-2</v>
      </c>
      <c r="R116">
        <v>13.8798828125</v>
      </c>
      <c r="S116" cm="1">
        <f t="array" aca="1" ref="S116" ca="1">INDIRECT(ADDRESS(ROW(), 2+_xlfn.XMATCH(MIN(($C116,$G116)), ($C116:$G116),0,1)))</f>
        <v>360</v>
      </c>
      <c r="T116" cm="1">
        <f t="array" aca="1" ref="T116" ca="1">INDIRECT(ADDRESS(ROW(), 3+_xlfn.XMATCH(MIN(($C116,$G116)), ($C116:$G116),0,1)))</f>
        <v>719</v>
      </c>
    </row>
    <row r="117" spans="1:20" x14ac:dyDescent="0.2">
      <c r="A117" t="s">
        <v>129</v>
      </c>
      <c r="B117">
        <v>104</v>
      </c>
      <c r="C117">
        <v>165</v>
      </c>
      <c r="D117">
        <v>225</v>
      </c>
      <c r="E117">
        <v>9.7196863000135594E-2</v>
      </c>
      <c r="F117">
        <v>467.2177734375</v>
      </c>
      <c r="G117">
        <v>132</v>
      </c>
      <c r="H117">
        <v>193</v>
      </c>
      <c r="I117">
        <v>17.5920894380005</v>
      </c>
      <c r="J117">
        <v>20629.6904296875</v>
      </c>
      <c r="K117">
        <v>150</v>
      </c>
      <c r="L117">
        <v>216</v>
      </c>
      <c r="M117">
        <v>0.75146595299975105</v>
      </c>
      <c r="N117">
        <v>1505.775390625</v>
      </c>
      <c r="O117">
        <v>135</v>
      </c>
      <c r="P117">
        <v>209</v>
      </c>
      <c r="Q117">
        <v>1.0351169000387E-2</v>
      </c>
      <c r="R117">
        <v>7.1953125</v>
      </c>
      <c r="S117" cm="1">
        <f t="array" aca="1" ref="S117" ca="1">INDIRECT(ADDRESS(ROW(), 2+_xlfn.XMATCH(MIN(($C117,$G117)), ($C117:$G117),0,1)))</f>
        <v>132</v>
      </c>
      <c r="T117" cm="1">
        <f t="array" aca="1" ref="T117" ca="1">INDIRECT(ADDRESS(ROW(), 3+_xlfn.XMATCH(MIN(($C117,$G117)), ($C117:$G117),0,1)))</f>
        <v>193</v>
      </c>
    </row>
    <row r="118" spans="1:20" x14ac:dyDescent="0.2">
      <c r="A118" t="s">
        <v>130</v>
      </c>
      <c r="B118">
        <v>25</v>
      </c>
      <c r="C118">
        <v>48</v>
      </c>
      <c r="D118">
        <v>90</v>
      </c>
      <c r="E118">
        <v>2.1756666000328499E-2</v>
      </c>
      <c r="F118">
        <v>121.5830078125</v>
      </c>
      <c r="G118">
        <v>45</v>
      </c>
      <c r="H118">
        <v>76</v>
      </c>
      <c r="I118">
        <v>0.215735783000127</v>
      </c>
      <c r="J118">
        <v>2421.9638671875</v>
      </c>
      <c r="K118">
        <v>45</v>
      </c>
      <c r="L118">
        <v>76</v>
      </c>
      <c r="M118">
        <v>2.5328573000478999E-2</v>
      </c>
      <c r="N118">
        <v>360.9423828125</v>
      </c>
      <c r="O118">
        <v>54</v>
      </c>
      <c r="P118">
        <v>87</v>
      </c>
      <c r="Q118">
        <v>1.45019270003103E-2</v>
      </c>
      <c r="R118">
        <v>4.3388671875</v>
      </c>
      <c r="S118" cm="1">
        <f t="array" aca="1" ref="S118" ca="1">INDIRECT(ADDRESS(ROW(), 2+_xlfn.XMATCH(MIN(($C118,$G118)), ($C118:$G118),0,1)))</f>
        <v>45</v>
      </c>
      <c r="T118" cm="1">
        <f t="array" aca="1" ref="T118" ca="1">INDIRECT(ADDRESS(ROW(), 3+_xlfn.XMATCH(MIN(($C118,$G118)), ($C118:$G118),0,1)))</f>
        <v>76</v>
      </c>
    </row>
    <row r="119" spans="1:20" x14ac:dyDescent="0.2">
      <c r="A119" t="s">
        <v>131</v>
      </c>
      <c r="B119">
        <v>427</v>
      </c>
      <c r="C119">
        <v>720</v>
      </c>
      <c r="D119">
        <v>1186</v>
      </c>
      <c r="E119">
        <v>0.48605674700047502</v>
      </c>
      <c r="F119">
        <v>1825.720703125</v>
      </c>
      <c r="G119">
        <v>576</v>
      </c>
      <c r="H119">
        <v>1081</v>
      </c>
      <c r="I119">
        <v>30.7534086760006</v>
      </c>
      <c r="J119">
        <v>82900.869140625</v>
      </c>
      <c r="K119">
        <v>675</v>
      </c>
      <c r="L119">
        <v>1138</v>
      </c>
      <c r="M119">
        <v>1.97709258299983</v>
      </c>
      <c r="N119">
        <v>5760.177734375</v>
      </c>
      <c r="O119">
        <v>588</v>
      </c>
      <c r="P119">
        <v>1049</v>
      </c>
      <c r="Q119">
        <v>3.09689899995646E-2</v>
      </c>
      <c r="R119">
        <v>19.8984375</v>
      </c>
      <c r="S119" cm="1">
        <f t="array" aca="1" ref="S119" ca="1">INDIRECT(ADDRESS(ROW(), 2+_xlfn.XMATCH(MIN(($C119,$G119)), ($C119:$G119),0,1)))</f>
        <v>576</v>
      </c>
      <c r="T119" cm="1">
        <f t="array" aca="1" ref="T119" ca="1">INDIRECT(ADDRESS(ROW(), 3+_xlfn.XMATCH(MIN(($C119,$G119)), ($C119:$G119),0,1)))</f>
        <v>1081</v>
      </c>
    </row>
    <row r="120" spans="1:20" x14ac:dyDescent="0.2">
      <c r="A120" t="s">
        <v>132</v>
      </c>
      <c r="B120">
        <v>1701</v>
      </c>
      <c r="C120">
        <v>2772</v>
      </c>
      <c r="D120">
        <v>5062</v>
      </c>
      <c r="E120">
        <v>1.6226114010005399</v>
      </c>
      <c r="F120">
        <v>7232.3720703125</v>
      </c>
      <c r="G120">
        <v>2208</v>
      </c>
      <c r="H120">
        <v>4449</v>
      </c>
      <c r="I120">
        <v>117.174578139</v>
      </c>
      <c r="J120">
        <v>6739.40625</v>
      </c>
      <c r="K120">
        <v>2601</v>
      </c>
      <c r="L120">
        <v>4778</v>
      </c>
      <c r="M120">
        <v>4.1311030879996897</v>
      </c>
      <c r="N120">
        <v>24344.142578125</v>
      </c>
      <c r="O120">
        <v>2289</v>
      </c>
      <c r="P120">
        <v>4407</v>
      </c>
      <c r="Q120">
        <v>0.110553479999907</v>
      </c>
      <c r="R120">
        <v>67.568359375</v>
      </c>
      <c r="S120" cm="1">
        <f t="array" aca="1" ref="S120" ca="1">INDIRECT(ADDRESS(ROW(), 2+_xlfn.XMATCH(MIN(($C120,$G120)), ($C120:$G120),0,1)))</f>
        <v>2208</v>
      </c>
      <c r="T120" cm="1">
        <f t="array" aca="1" ref="T120" ca="1">INDIRECT(ADDRESS(ROW(), 3+_xlfn.XMATCH(MIN(($C120,$G120)), ($C120:$G120),0,1)))</f>
        <v>4449</v>
      </c>
    </row>
    <row r="121" spans="1:20" x14ac:dyDescent="0.2">
      <c r="A121" t="s">
        <v>133</v>
      </c>
      <c r="B121">
        <v>256</v>
      </c>
      <c r="C121">
        <v>420</v>
      </c>
      <c r="D121">
        <v>734</v>
      </c>
      <c r="E121">
        <v>0.31296448499961099</v>
      </c>
      <c r="F121">
        <v>1063.9140625</v>
      </c>
      <c r="G121">
        <v>327</v>
      </c>
      <c r="H121">
        <v>673</v>
      </c>
      <c r="I121">
        <v>10.8090088930002</v>
      </c>
      <c r="J121">
        <v>936.98828125</v>
      </c>
      <c r="K121">
        <v>378</v>
      </c>
      <c r="L121">
        <v>683</v>
      </c>
      <c r="M121">
        <v>0.70630537500073798</v>
      </c>
      <c r="N121">
        <v>2591.6826171875</v>
      </c>
      <c r="O121">
        <v>342</v>
      </c>
      <c r="P121">
        <v>660</v>
      </c>
      <c r="Q121">
        <v>2.3478562000491299E-2</v>
      </c>
      <c r="R121">
        <v>13.0498046875</v>
      </c>
      <c r="S121" cm="1">
        <f t="array" aca="1" ref="S121" ca="1">INDIRECT(ADDRESS(ROW(), 2+_xlfn.XMATCH(MIN(($C121,$G121)), ($C121:$G121),0,1)))</f>
        <v>327</v>
      </c>
      <c r="T121" cm="1">
        <f t="array" aca="1" ref="T121" ca="1">INDIRECT(ADDRESS(ROW(), 3+_xlfn.XMATCH(MIN(($C121,$G121)), ($C121:$G121),0,1)))</f>
        <v>673</v>
      </c>
    </row>
    <row r="122" spans="1:20" x14ac:dyDescent="0.2">
      <c r="A122" t="s">
        <v>134</v>
      </c>
      <c r="B122">
        <v>113</v>
      </c>
      <c r="C122">
        <v>180</v>
      </c>
      <c r="D122">
        <v>321</v>
      </c>
      <c r="E122">
        <v>0.13669697800014499</v>
      </c>
      <c r="F122">
        <v>551.9228515625</v>
      </c>
      <c r="G122">
        <v>147</v>
      </c>
      <c r="H122">
        <v>280</v>
      </c>
      <c r="I122">
        <v>4.6512917180007198</v>
      </c>
      <c r="J122">
        <v>19408.677734375</v>
      </c>
      <c r="K122">
        <v>159</v>
      </c>
      <c r="L122">
        <v>290</v>
      </c>
      <c r="M122">
        <v>0.37752510999962302</v>
      </c>
      <c r="N122">
        <v>904.8828125</v>
      </c>
      <c r="O122">
        <v>147</v>
      </c>
      <c r="P122">
        <v>280</v>
      </c>
      <c r="Q122">
        <v>1.12036890004674E-2</v>
      </c>
      <c r="R122">
        <v>7.7158203125</v>
      </c>
      <c r="S122" cm="1">
        <f t="array" aca="1" ref="S122" ca="1">INDIRECT(ADDRESS(ROW(), 2+_xlfn.XMATCH(MIN(($C122,$G122)), ($C122:$G122),0,1)))</f>
        <v>147</v>
      </c>
      <c r="T122" cm="1">
        <f t="array" aca="1" ref="T122" ca="1">INDIRECT(ADDRESS(ROW(), 3+_xlfn.XMATCH(MIN(($C122,$G122)), ($C122:$G122),0,1)))</f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2021-11-20T23:47:51Z</dcterms:created>
  <dcterms:modified xsi:type="dcterms:W3CDTF">2021-11-20T23:55:19Z</dcterms:modified>
</cp:coreProperties>
</file>