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hasVittal/Documents/programming/quantum_computing/mpath/src/data/"/>
    </mc:Choice>
  </mc:AlternateContent>
  <xr:revisionPtr revIDLastSave="0" documentId="13_ncr:1_{BA5ACECF-FBE3-1840-950D-8240DB1CA1C8}" xr6:coauthVersionLast="47" xr6:coauthVersionMax="47" xr10:uidLastSave="{00000000-0000-0000-0000-000000000000}"/>
  <bookViews>
    <workbookView xWindow="1180" yWindow="1060" windowWidth="27240" windowHeight="16440" xr2:uid="{00000000-000D-0000-FFFF-FFFF00000000}"/>
  </bookViews>
  <sheets>
    <sheet name="tmp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20" i="1" l="1" a="1"/>
  <c r="T106" i="1" a="1"/>
  <c r="S112" i="1" a="1"/>
  <c r="T111" i="1" a="1"/>
  <c r="S111" i="1" a="1"/>
  <c r="T79" i="1" a="1"/>
  <c r="T47" i="1" a="1"/>
  <c r="T15" i="1" a="1"/>
  <c r="T87" i="1" a="1"/>
  <c r="T57" i="1" a="1"/>
  <c r="T25" i="1" a="1"/>
  <c r="S95" i="1" a="1"/>
  <c r="S65" i="1" a="1"/>
  <c r="S33" i="1" a="1"/>
  <c r="S105" i="1" a="1"/>
  <c r="S71" i="1" a="1"/>
  <c r="S39" i="1" a="1"/>
  <c r="S7" i="1" a="1"/>
  <c r="T80" i="1" a="1"/>
  <c r="T48" i="1" a="1"/>
  <c r="T16" i="1" a="1"/>
  <c r="T86" i="1" a="1"/>
  <c r="T54" i="1" a="1"/>
  <c r="T22" i="1" a="1"/>
  <c r="S96" i="1" a="1"/>
  <c r="S64" i="1" a="1"/>
  <c r="S32" i="1" a="1"/>
  <c r="S104" i="1" a="1"/>
  <c r="S70" i="1" a="1"/>
  <c r="S38" i="1" a="1"/>
  <c r="S6" i="1" a="1"/>
  <c r="T118" i="1" a="1"/>
  <c r="S120" i="1" a="1"/>
  <c r="S108" i="1" a="1"/>
  <c r="T107" i="1" a="1"/>
  <c r="S107" i="1" a="1"/>
  <c r="T75" i="1" a="1"/>
  <c r="T43" i="1" a="1"/>
  <c r="T11" i="1" a="1"/>
  <c r="T85" i="1" a="1"/>
  <c r="T53" i="1" a="1"/>
  <c r="T21" i="1" a="1"/>
  <c r="S91" i="1" a="1"/>
  <c r="S61" i="1" a="1"/>
  <c r="S29" i="1" a="1"/>
  <c r="S99" i="1" a="1"/>
  <c r="S67" i="1" a="1"/>
  <c r="S35" i="1" a="1"/>
  <c r="S3" i="1" a="1"/>
  <c r="T76" i="1" a="1"/>
  <c r="T44" i="1" a="1"/>
  <c r="T12" i="1" a="1"/>
  <c r="T82" i="1" a="1"/>
  <c r="T50" i="1" a="1"/>
  <c r="T18" i="1" a="1"/>
  <c r="S92" i="1" a="1"/>
  <c r="S60" i="1" a="1"/>
  <c r="S28" i="1" a="1"/>
  <c r="S98" i="1" a="1"/>
  <c r="S66" i="1" a="1"/>
  <c r="S34" i="1" a="1"/>
  <c r="S2" i="1" a="1"/>
  <c r="T112" i="1" a="1"/>
  <c r="S118" i="1" a="1"/>
  <c r="T119" i="1" a="1"/>
  <c r="S121" i="1" a="1"/>
  <c r="T103" i="1" a="1"/>
  <c r="T71" i="1" a="1"/>
  <c r="T39" i="1" a="1"/>
  <c r="T7" i="1" a="1"/>
  <c r="T81" i="1" a="1"/>
  <c r="T49" i="1" a="1"/>
  <c r="T17" i="1" a="1"/>
  <c r="S87" i="1" a="1"/>
  <c r="S57" i="1" a="1"/>
  <c r="S25" i="1" a="1"/>
  <c r="S97" i="1" a="1"/>
  <c r="S63" i="1" a="1"/>
  <c r="S31" i="1" a="1"/>
  <c r="T102" i="1" a="1"/>
  <c r="T72" i="1" a="1"/>
  <c r="T40" i="1" a="1"/>
  <c r="T8" i="1" a="1"/>
  <c r="T78" i="1" a="1"/>
  <c r="T46" i="1" a="1"/>
  <c r="T14" i="1" a="1"/>
  <c r="S88" i="1" a="1"/>
  <c r="S56" i="1" a="1"/>
  <c r="S24" i="1" a="1"/>
  <c r="S94" i="1" a="1"/>
  <c r="S62" i="1" a="1"/>
  <c r="S30" i="1" a="1"/>
  <c r="T108" i="1" a="1"/>
  <c r="S114" i="1" a="1"/>
  <c r="T117" i="1" a="1"/>
  <c r="S117" i="1" a="1"/>
  <c r="T101" i="1" a="1"/>
  <c r="T67" i="1" a="1"/>
  <c r="T35" i="1" a="1"/>
  <c r="T3" i="1" a="1"/>
  <c r="T77" i="1" a="1"/>
  <c r="T45" i="1" a="1"/>
  <c r="T13" i="1" a="1"/>
  <c r="S85" i="1" a="1"/>
  <c r="S53" i="1" a="1"/>
  <c r="S23" i="1" a="1"/>
  <c r="S93" i="1" a="1"/>
  <c r="S59" i="1" a="1"/>
  <c r="S27" i="1" a="1"/>
  <c r="T100" i="1" a="1"/>
  <c r="T68" i="1" a="1"/>
  <c r="T36" i="1" a="1"/>
  <c r="T4" i="1" a="1"/>
  <c r="T74" i="1" a="1"/>
  <c r="T42" i="1" a="1"/>
  <c r="T10" i="1" a="1"/>
  <c r="S84" i="1" a="1"/>
  <c r="S52" i="1" a="1"/>
  <c r="S20" i="1" a="1"/>
  <c r="S90" i="1" a="1"/>
  <c r="S58" i="1" a="1"/>
  <c r="S26" i="1" a="1"/>
  <c r="T122" i="1" a="1"/>
  <c r="S110" i="1" a="1"/>
  <c r="T113" i="1" a="1"/>
  <c r="S113" i="1" a="1"/>
  <c r="T97" i="1" a="1"/>
  <c r="T63" i="1" a="1"/>
  <c r="T31" i="1" a="1"/>
  <c r="T105" i="1" a="1"/>
  <c r="T73" i="1" a="1"/>
  <c r="T41" i="1" a="1"/>
  <c r="T9" i="1" a="1"/>
  <c r="S81" i="1" a="1"/>
  <c r="S49" i="1" a="1"/>
  <c r="S19" i="1" a="1"/>
  <c r="S89" i="1" a="1"/>
  <c r="S55" i="1" a="1"/>
  <c r="S21" i="1" a="1"/>
  <c r="T96" i="1" a="1"/>
  <c r="T64" i="1" a="1"/>
  <c r="T32" i="1" a="1"/>
  <c r="T104" i="1" a="1"/>
  <c r="T70" i="1" a="1"/>
  <c r="T38" i="1" a="1"/>
  <c r="T6" i="1" a="1"/>
  <c r="S80" i="1" a="1"/>
  <c r="S48" i="1" a="1"/>
  <c r="S16" i="1" a="1"/>
  <c r="S86" i="1" a="1"/>
  <c r="S54" i="1" a="1"/>
  <c r="S22" i="1" a="1"/>
  <c r="T116" i="1" a="1"/>
  <c r="S106" i="1" a="1"/>
  <c r="T109" i="1" a="1"/>
  <c r="S109" i="1" a="1"/>
  <c r="T93" i="1" a="1"/>
  <c r="T59" i="1" a="1"/>
  <c r="T27" i="1" a="1"/>
  <c r="T99" i="1" a="1"/>
  <c r="T69" i="1" a="1"/>
  <c r="T37" i="1" a="1"/>
  <c r="T5" i="1" a="1"/>
  <c r="S77" i="1" a="1"/>
  <c r="S45" i="1" a="1"/>
  <c r="S15" i="1" a="1"/>
  <c r="S83" i="1" a="1"/>
  <c r="S51" i="1" a="1"/>
  <c r="S17" i="1" a="1"/>
  <c r="T92" i="1" a="1"/>
  <c r="T60" i="1" a="1"/>
  <c r="T28" i="1" a="1"/>
  <c r="T98" i="1" a="1"/>
  <c r="T66" i="1" a="1"/>
  <c r="T34" i="1" a="1"/>
  <c r="T2" i="1" a="1"/>
  <c r="S76" i="1" a="1"/>
  <c r="S44" i="1" a="1"/>
  <c r="S12" i="1" a="1"/>
  <c r="S82" i="1" a="1"/>
  <c r="S50" i="1" a="1"/>
  <c r="S18" i="1" a="1"/>
  <c r="T114" i="1" a="1"/>
  <c r="S122" i="1" a="1"/>
  <c r="T121" i="1" a="1"/>
  <c r="S119" i="1" a="1"/>
  <c r="T89" i="1" a="1"/>
  <c r="T55" i="1" a="1"/>
  <c r="T23" i="1" a="1"/>
  <c r="T95" i="1" a="1"/>
  <c r="T65" i="1" a="1"/>
  <c r="T33" i="1" a="1"/>
  <c r="S103" i="1" a="1"/>
  <c r="S73" i="1" a="1"/>
  <c r="S41" i="1" a="1"/>
  <c r="S11" i="1" a="1"/>
  <c r="S79" i="1" a="1"/>
  <c r="S47" i="1" a="1"/>
  <c r="S13" i="1" a="1"/>
  <c r="T88" i="1" a="1"/>
  <c r="T56" i="1" a="1"/>
  <c r="T24" i="1" a="1"/>
  <c r="T94" i="1" a="1"/>
  <c r="T62" i="1" a="1"/>
  <c r="T30" i="1" a="1"/>
  <c r="S102" i="1" a="1"/>
  <c r="S72" i="1" a="1"/>
  <c r="S40" i="1" a="1"/>
  <c r="S8" i="1" a="1"/>
  <c r="S78" i="1" a="1"/>
  <c r="S46" i="1" a="1"/>
  <c r="S14" i="1" a="1"/>
  <c r="T110" i="1" a="1"/>
  <c r="S116" i="1" a="1"/>
  <c r="T115" i="1" a="1"/>
  <c r="S115" i="1" a="1"/>
  <c r="T83" i="1" a="1"/>
  <c r="T51" i="1" a="1"/>
  <c r="T19" i="1" a="1"/>
  <c r="T91" i="1" a="1"/>
  <c r="T61" i="1" a="1"/>
  <c r="T29" i="1" a="1"/>
  <c r="S101" i="1" a="1"/>
  <c r="S69" i="1" a="1"/>
  <c r="S37" i="1" a="1"/>
  <c r="S5" i="1" a="1"/>
  <c r="S75" i="1" a="1"/>
  <c r="S43" i="1" a="1"/>
  <c r="S9" i="1" a="1"/>
  <c r="T84" i="1" a="1"/>
  <c r="T52" i="1" a="1"/>
  <c r="T20" i="1" a="1"/>
  <c r="T90" i="1" a="1"/>
  <c r="T58" i="1" a="1"/>
  <c r="T26" i="1" a="1"/>
  <c r="S100" i="1" a="1"/>
  <c r="S68" i="1" a="1"/>
  <c r="S36" i="1" a="1"/>
  <c r="S4" i="1" a="1"/>
  <c r="S74" i="1" a="1"/>
  <c r="S42" i="1" a="1"/>
  <c r="S10" i="1" a="1"/>
  <c r="S10" i="1" l="1"/>
  <c r="S42" i="1"/>
  <c r="S74" i="1"/>
  <c r="S4" i="1"/>
  <c r="S36" i="1"/>
  <c r="S68" i="1"/>
  <c r="S100" i="1"/>
  <c r="T26" i="1"/>
  <c r="T58" i="1"/>
  <c r="T90" i="1"/>
  <c r="T20" i="1"/>
  <c r="T52" i="1"/>
  <c r="T84" i="1"/>
  <c r="S9" i="1"/>
  <c r="S43" i="1"/>
  <c r="S75" i="1"/>
  <c r="S5" i="1"/>
  <c r="S37" i="1"/>
  <c r="S69" i="1"/>
  <c r="S101" i="1"/>
  <c r="T29" i="1"/>
  <c r="T61" i="1"/>
  <c r="T91" i="1"/>
  <c r="T19" i="1"/>
  <c r="T51" i="1"/>
  <c r="T83" i="1"/>
  <c r="S115" i="1"/>
  <c r="T115" i="1"/>
  <c r="S116" i="1"/>
  <c r="T110" i="1"/>
  <c r="S14" i="1"/>
  <c r="S46" i="1"/>
  <c r="S78" i="1"/>
  <c r="S8" i="1"/>
  <c r="S40" i="1"/>
  <c r="S72" i="1"/>
  <c r="S102" i="1"/>
  <c r="T30" i="1"/>
  <c r="T62" i="1"/>
  <c r="T94" i="1"/>
  <c r="T24" i="1"/>
  <c r="T56" i="1"/>
  <c r="T88" i="1"/>
  <c r="S13" i="1"/>
  <c r="S47" i="1"/>
  <c r="S79" i="1"/>
  <c r="S11" i="1"/>
  <c r="S41" i="1"/>
  <c r="S73" i="1"/>
  <c r="S103" i="1"/>
  <c r="T33" i="1"/>
  <c r="T65" i="1"/>
  <c r="T95" i="1"/>
  <c r="T23" i="1"/>
  <c r="T55" i="1"/>
  <c r="T89" i="1"/>
  <c r="S119" i="1"/>
  <c r="T121" i="1"/>
  <c r="S122" i="1"/>
  <c r="T114" i="1"/>
  <c r="S18" i="1"/>
  <c r="S50" i="1"/>
  <c r="S82" i="1"/>
  <c r="S12" i="1"/>
  <c r="S44" i="1"/>
  <c r="S76" i="1"/>
  <c r="T2" i="1"/>
  <c r="T34" i="1"/>
  <c r="T66" i="1"/>
  <c r="T98" i="1"/>
  <c r="T28" i="1"/>
  <c r="T60" i="1"/>
  <c r="T92" i="1"/>
  <c r="S17" i="1"/>
  <c r="S51" i="1"/>
  <c r="S83" i="1"/>
  <c r="S15" i="1"/>
  <c r="S45" i="1"/>
  <c r="S77" i="1"/>
  <c r="T5" i="1"/>
  <c r="T37" i="1"/>
  <c r="T69" i="1"/>
  <c r="T99" i="1"/>
  <c r="T27" i="1"/>
  <c r="T59" i="1"/>
  <c r="T93" i="1"/>
  <c r="S109" i="1"/>
  <c r="T109" i="1"/>
  <c r="S106" i="1"/>
  <c r="T116" i="1"/>
  <c r="S22" i="1"/>
  <c r="S54" i="1"/>
  <c r="S86" i="1"/>
  <c r="S16" i="1"/>
  <c r="S48" i="1"/>
  <c r="S80" i="1"/>
  <c r="T6" i="1"/>
  <c r="T38" i="1"/>
  <c r="T70" i="1"/>
  <c r="T104" i="1"/>
  <c r="T32" i="1"/>
  <c r="T64" i="1"/>
  <c r="T96" i="1"/>
  <c r="S21" i="1"/>
  <c r="S55" i="1"/>
  <c r="S89" i="1"/>
  <c r="S19" i="1"/>
  <c r="S49" i="1"/>
  <c r="S81" i="1"/>
  <c r="T9" i="1"/>
  <c r="T41" i="1"/>
  <c r="T73" i="1"/>
  <c r="T105" i="1"/>
  <c r="T31" i="1"/>
  <c r="T63" i="1"/>
  <c r="T97" i="1"/>
  <c r="S113" i="1"/>
  <c r="T113" i="1"/>
  <c r="S110" i="1"/>
  <c r="T122" i="1"/>
  <c r="S26" i="1"/>
  <c r="S58" i="1"/>
  <c r="S90" i="1"/>
  <c r="S20" i="1"/>
  <c r="S52" i="1"/>
  <c r="S84" i="1"/>
  <c r="T10" i="1"/>
  <c r="T42" i="1"/>
  <c r="T74" i="1"/>
  <c r="T4" i="1"/>
  <c r="T36" i="1"/>
  <c r="T68" i="1"/>
  <c r="T100" i="1"/>
  <c r="S27" i="1"/>
  <c r="S59" i="1"/>
  <c r="S93" i="1"/>
  <c r="S23" i="1"/>
  <c r="S53" i="1"/>
  <c r="S85" i="1"/>
  <c r="T13" i="1"/>
  <c r="T45" i="1"/>
  <c r="T77" i="1"/>
  <c r="T3" i="1"/>
  <c r="T35" i="1"/>
  <c r="T67" i="1"/>
  <c r="T101" i="1"/>
  <c r="S117" i="1"/>
  <c r="T117" i="1"/>
  <c r="S114" i="1"/>
  <c r="T108" i="1"/>
  <c r="S30" i="1"/>
  <c r="S62" i="1"/>
  <c r="S94" i="1"/>
  <c r="S24" i="1"/>
  <c r="S56" i="1"/>
  <c r="S88" i="1"/>
  <c r="T14" i="1"/>
  <c r="T46" i="1"/>
  <c r="T78" i="1"/>
  <c r="T8" i="1"/>
  <c r="T40" i="1"/>
  <c r="T72" i="1"/>
  <c r="T102" i="1"/>
  <c r="S31" i="1"/>
  <c r="S63" i="1"/>
  <c r="S97" i="1"/>
  <c r="S25" i="1"/>
  <c r="S57" i="1"/>
  <c r="S87" i="1"/>
  <c r="T17" i="1"/>
  <c r="T49" i="1"/>
  <c r="T81" i="1"/>
  <c r="T7" i="1"/>
  <c r="T39" i="1"/>
  <c r="T71" i="1"/>
  <c r="T103" i="1"/>
  <c r="S121" i="1"/>
  <c r="T119" i="1"/>
  <c r="S118" i="1"/>
  <c r="T112" i="1"/>
  <c r="S2" i="1"/>
  <c r="S34" i="1"/>
  <c r="S66" i="1"/>
  <c r="S98" i="1"/>
  <c r="S28" i="1"/>
  <c r="S60" i="1"/>
  <c r="S92" i="1"/>
  <c r="T18" i="1"/>
  <c r="T50" i="1"/>
  <c r="T82" i="1"/>
  <c r="T12" i="1"/>
  <c r="T44" i="1"/>
  <c r="T76" i="1"/>
  <c r="S3" i="1"/>
  <c r="S35" i="1"/>
  <c r="S67" i="1"/>
  <c r="S99" i="1"/>
  <c r="S29" i="1"/>
  <c r="S61" i="1"/>
  <c r="S91" i="1"/>
  <c r="T21" i="1"/>
  <c r="T53" i="1"/>
  <c r="T85" i="1"/>
  <c r="T11" i="1"/>
  <c r="T43" i="1"/>
  <c r="T75" i="1"/>
  <c r="S107" i="1"/>
  <c r="T107" i="1"/>
  <c r="S108" i="1"/>
  <c r="S120" i="1"/>
  <c r="T118" i="1"/>
  <c r="S6" i="1"/>
  <c r="S38" i="1"/>
  <c r="S70" i="1"/>
  <c r="S104" i="1"/>
  <c r="S32" i="1"/>
  <c r="S64" i="1"/>
  <c r="S96" i="1"/>
  <c r="T22" i="1"/>
  <c r="T54" i="1"/>
  <c r="T86" i="1"/>
  <c r="T16" i="1"/>
  <c r="T48" i="1"/>
  <c r="T80" i="1"/>
  <c r="S7" i="1"/>
  <c r="S39" i="1"/>
  <c r="S71" i="1"/>
  <c r="S105" i="1"/>
  <c r="S33" i="1"/>
  <c r="S65" i="1"/>
  <c r="S95" i="1"/>
  <c r="T25" i="1"/>
  <c r="T57" i="1"/>
  <c r="T87" i="1"/>
  <c r="T15" i="1"/>
  <c r="T47" i="1"/>
  <c r="T79" i="1"/>
  <c r="S111" i="1"/>
  <c r="T111" i="1"/>
  <c r="S112" i="1"/>
  <c r="T106" i="1"/>
  <c r="T1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<sst xmlns="http://schemas.openxmlformats.org/spreadsheetml/2006/main" count="140" uniqueCount="140">
  <si>
    <t>Original CNOTs</t>
  </si>
  <si>
    <t>SABRE CNOTs</t>
  </si>
  <si>
    <t>SABRE Depth</t>
  </si>
  <si>
    <t>SABRE Time</t>
  </si>
  <si>
    <t>ForeSight CNOTs</t>
  </si>
  <si>
    <t>ForeSight Depth</t>
  </si>
  <si>
    <t>ForeSight Time</t>
  </si>
  <si>
    <t>ForeSight SSOnly CNOTs</t>
  </si>
  <si>
    <t>ForeSight SSOnly Depth</t>
  </si>
  <si>
    <t>ForeSight SSOnly Time</t>
  </si>
  <si>
    <t>A* CNOTs</t>
  </si>
  <si>
    <t>A* Depth</t>
  </si>
  <si>
    <t>A* Time</t>
  </si>
  <si>
    <t>A* Memory</t>
  </si>
  <si>
    <t>xor5_254.qasm</t>
  </si>
  <si>
    <t>4_49_16.qasm</t>
  </si>
  <si>
    <t>sys6-v0_111.qasm</t>
  </si>
  <si>
    <t>rd53_130.qasm</t>
  </si>
  <si>
    <t>alu-v2_31.qasm</t>
  </si>
  <si>
    <t>4gt5_77.qasm</t>
  </si>
  <si>
    <t>radd_250.qasm</t>
  </si>
  <si>
    <t>mod10_176.qasm</t>
  </si>
  <si>
    <t>C17_204.qasm</t>
  </si>
  <si>
    <t>0410184_169.qasm</t>
  </si>
  <si>
    <t>con1_216.qasm</t>
  </si>
  <si>
    <t>rd53_311.qasm</t>
  </si>
  <si>
    <t>4gt13_91.qasm</t>
  </si>
  <si>
    <t>one-two-three-v0_98.qasm</t>
  </si>
  <si>
    <t>4gt13_90.qasm</t>
  </si>
  <si>
    <t>ex3_229.qasm</t>
  </si>
  <si>
    <t>ham3_102.qasm</t>
  </si>
  <si>
    <t>adr4_197.qasm</t>
  </si>
  <si>
    <t>one-two-three-v1_99.qasm</t>
  </si>
  <si>
    <t>mini-alu_167.qasm</t>
  </si>
  <si>
    <t>alu-v2_30.qasm</t>
  </si>
  <si>
    <t>4gt5_76.qasm</t>
  </si>
  <si>
    <t>rd53_131.qasm</t>
  </si>
  <si>
    <t>mini_alu_305.qasm</t>
  </si>
  <si>
    <t>4mod7-v0_94.qasm</t>
  </si>
  <si>
    <t>z4_268.qasm</t>
  </si>
  <si>
    <t>cm82a_208.qasm</t>
  </si>
  <si>
    <t>aj-e11_165.qasm</t>
  </si>
  <si>
    <t>alu-v0_26.qasm</t>
  </si>
  <si>
    <t>sym6_316.qasm</t>
  </si>
  <si>
    <t>decod24-bdd_294.qasm</t>
  </si>
  <si>
    <t>miller_11.qasm</t>
  </si>
  <si>
    <t>rd32-v1_68.qasm</t>
  </si>
  <si>
    <t>dc1_220.qasm</t>
  </si>
  <si>
    <t>decod24-enable_126.qasm</t>
  </si>
  <si>
    <t>one-two-three-v2_100.qasm</t>
  </si>
  <si>
    <t>mod5adder_127.qasm</t>
  </si>
  <si>
    <t>one-two-three-v3_101.qasm</t>
  </si>
  <si>
    <t>4mod5-v0_20.qasm</t>
  </si>
  <si>
    <t>mod8-10_177.qasm</t>
  </si>
  <si>
    <t>ising_model_13.qasm</t>
  </si>
  <si>
    <t>sf_276.qasm</t>
  </si>
  <si>
    <t>cm42a_207.qasm</t>
  </si>
  <si>
    <t>4gt12-v1_89.qasm</t>
  </si>
  <si>
    <t>alu-v0_27.qasm</t>
  </si>
  <si>
    <t>pm1_249.qasm</t>
  </si>
  <si>
    <t>mod5mils_65.qasm</t>
  </si>
  <si>
    <t>mod10_171.qasm</t>
  </si>
  <si>
    <t>ex1_226.qasm</t>
  </si>
  <si>
    <t>ex-1_166.qasm</t>
  </si>
  <si>
    <t>decod24-v1_41.qasm</t>
  </si>
  <si>
    <t>4gt12-v0_88.qasm</t>
  </si>
  <si>
    <t>rd53_138.qasm</t>
  </si>
  <si>
    <t>4gt4-v0_79.qasm</t>
  </si>
  <si>
    <t>alu-v3_34.qasm</t>
  </si>
  <si>
    <t>qe_qft_5.qasm</t>
  </si>
  <si>
    <t>3_17_13.qasm</t>
  </si>
  <si>
    <t>decod24-v3_45.qasm</t>
  </si>
  <si>
    <t>4gt4-v0_80.qasm</t>
  </si>
  <si>
    <t>mod8-10_178.qasm</t>
  </si>
  <si>
    <t>hwb4_49.qasm</t>
  </si>
  <si>
    <t>4mod5-bdd_287.qasm</t>
  </si>
  <si>
    <t>4gt11_84.qasm</t>
  </si>
  <si>
    <t>decod24-v0_38.qasm</t>
  </si>
  <si>
    <t>ising_model_10.qasm</t>
  </si>
  <si>
    <t>4mod5-v0_19.qasm</t>
  </si>
  <si>
    <t>4gt4-v1_74.qasm</t>
  </si>
  <si>
    <t>4mod5-v1_22.qasm</t>
  </si>
  <si>
    <t>4gt12-v0_87.qasm</t>
  </si>
  <si>
    <t>alu-v1_29.qasm</t>
  </si>
  <si>
    <t>4gt12-v0_86.qasm</t>
  </si>
  <si>
    <t>alu-v1_28.qasm</t>
  </si>
  <si>
    <t>4mod5-v1_23.qasm</t>
  </si>
  <si>
    <t>sf_274.qasm</t>
  </si>
  <si>
    <t>4mod5-v0_18.qasm</t>
  </si>
  <si>
    <t>majority_239.qasm</t>
  </si>
  <si>
    <t>hwb5_53.qasm</t>
  </si>
  <si>
    <t>ham7_104.qasm</t>
  </si>
  <si>
    <t>rd53_135.qasm</t>
  </si>
  <si>
    <t>rd32_270.qasm</t>
  </si>
  <si>
    <t>cm152a_212.qasm</t>
  </si>
  <si>
    <t>4gt10-v1_81.qasm</t>
  </si>
  <si>
    <t>qft_10.qasm</t>
  </si>
  <si>
    <t>rd32-v0_66.qasm</t>
  </si>
  <si>
    <t>rd53_251.qasm</t>
  </si>
  <si>
    <t>qe_qft_4.qasm</t>
  </si>
  <si>
    <t>alu-v3_35.qasm</t>
  </si>
  <si>
    <t>squar5_261.qasm</t>
  </si>
  <si>
    <t>4gt4-v0_78.qasm</t>
  </si>
  <si>
    <t>4gt13-v1_93.qasm</t>
  </si>
  <si>
    <t>4gt4-v0_73.qasm</t>
  </si>
  <si>
    <t>one-two-three-v0_97.qasm</t>
  </si>
  <si>
    <t>rd84_142.qasm</t>
  </si>
  <si>
    <t>4mod7-v1_96.qasm</t>
  </si>
  <si>
    <t>ising_model_16.qasm</t>
  </si>
  <si>
    <t>4mod5-v1_24.qasm</t>
  </si>
  <si>
    <t>f2_232.qasm</t>
  </si>
  <si>
    <t>mod5d1_63.qasm</t>
  </si>
  <si>
    <t>sym9_146.qasm</t>
  </si>
  <si>
    <t>alu-v4_36.qasm</t>
  </si>
  <si>
    <t>alu-bdd_288.qasm</t>
  </si>
  <si>
    <t>4gt11_82.qasm</t>
  </si>
  <si>
    <t>4gt5_75.qasm</t>
  </si>
  <si>
    <t>graycode6_47.qasm</t>
  </si>
  <si>
    <t>alu-v2_33.qasm</t>
  </si>
  <si>
    <t>alu-v2_32.qasm</t>
  </si>
  <si>
    <t>4gt11_83.qasm</t>
  </si>
  <si>
    <t>qft_16.qasm</t>
  </si>
  <si>
    <t>decod24-v2_43.qasm</t>
  </si>
  <si>
    <t>cnt3-5_180.qasm</t>
  </si>
  <si>
    <t>sqrt8_260.qasm</t>
  </si>
  <si>
    <t>4gt13_92.qasm</t>
  </si>
  <si>
    <t>cnt3-5_179.qasm</t>
  </si>
  <si>
    <t>alu-v4_37.qasm</t>
  </si>
  <si>
    <t>ex2_227.qasm</t>
  </si>
  <si>
    <t>rd73_140.qasm</t>
  </si>
  <si>
    <t>mod5d2_64.qasm</t>
  </si>
  <si>
    <t>wim_266.qasm</t>
  </si>
  <si>
    <t>sym6_145.qasm</t>
  </si>
  <si>
    <t>rd53_133.qasm</t>
  </si>
  <si>
    <t>4gt4-v0_72.qasm</t>
  </si>
  <si>
    <t>SABRE Memory</t>
  </si>
  <si>
    <t>ForeSight Memory</t>
  </si>
  <si>
    <t>ForeSight SSOnly Memory</t>
  </si>
  <si>
    <t>Best CNOTs</t>
  </si>
  <si>
    <t>Best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</si>
</sst>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2"/>
  <sheetViews>
    <sheetView tabSelected="1" workbookViewId="0">
      <selection activeCell="S1" sqref="S1:T1048576"/>
    </sheetView>
  </sheetViews>
  <sheetFormatPr baseColWidth="10" defaultRowHeight="16" x14ac:dyDescent="0.2"/>
  <sheetData>
    <row r="1" spans="1:20" x14ac:dyDescent="0.2">
      <c r="B1" t="s">
        <v>0</v>
      </c>
      <c r="C1" t="s">
        <v>1</v>
      </c>
      <c r="D1" t="s">
        <v>2</v>
      </c>
      <c r="E1" t="s">
        <v>3</v>
      </c>
      <c r="F1" t="s">
        <v>135</v>
      </c>
      <c r="G1" t="s">
        <v>4</v>
      </c>
      <c r="H1" t="s">
        <v>5</v>
      </c>
      <c r="I1" t="s">
        <v>6</v>
      </c>
      <c r="J1" t="s">
        <v>136</v>
      </c>
      <c r="K1" t="s">
        <v>7</v>
      </c>
      <c r="L1" t="s">
        <v>8</v>
      </c>
      <c r="M1" t="s">
        <v>9</v>
      </c>
      <c r="N1" t="s">
        <v>137</v>
      </c>
      <c r="O1" t="s">
        <v>10</v>
      </c>
      <c r="P1" t="s">
        <v>11</v>
      </c>
      <c r="Q1" t="s">
        <v>12</v>
      </c>
      <c r="R1" t="s">
        <v>13</v>
      </c>
      <c r="S1" t="s">
        <v>138</v>
      </c>
      <c r="T1" t="s">
        <v>139</v>
      </c>
    </row>
    <row r="2" spans="1:20" x14ac:dyDescent="0.2">
      <c r="A2" t="s">
        <v>14</v>
      </c>
      <c r="B2">
        <v>5</v>
      </c>
      <c r="C2">
        <v>8</v>
      </c>
      <c r="D2">
        <v>8</v>
      </c>
      <c r="E2">
        <v>2.657071E-3</v>
      </c>
      <c r="F2">
        <v>30.37890625</v>
      </c>
      <c r="G2">
        <v>8</v>
      </c>
      <c r="H2">
        <v>8</v>
      </c>
      <c r="I2">
        <v>2.4428140000000002E-3</v>
      </c>
      <c r="J2">
        <v>94.125</v>
      </c>
      <c r="K2">
        <v>8</v>
      </c>
      <c r="L2">
        <v>8</v>
      </c>
      <c r="M2">
        <v>2.6588860000000001E-3</v>
      </c>
      <c r="N2">
        <v>81.2490234375</v>
      </c>
      <c r="O2">
        <v>8</v>
      </c>
      <c r="P2">
        <v>7</v>
      </c>
      <c r="Q2">
        <v>1.1337490000000001E-3</v>
      </c>
      <c r="R2">
        <v>3.8740234375</v>
      </c>
      <c r="S2" cm="1">
        <f t="array" aca="1" ref="S2" ca="1">INDIRECT(ADDRESS(ROW(), 2+_xlfn.XMATCH(MIN(($C2,$G2)), ($C2:$G2),0,1)))</f>
        <v>8</v>
      </c>
      <c r="T2" cm="1">
        <f t="array" aca="1" ref="T2" ca="1">INDIRECT(ADDRESS(ROW(), 3+_xlfn.XMATCH(MIN(($C2,$G2)), ($C2:$G2),0,1)))</f>
        <v>8</v>
      </c>
    </row>
    <row r="3" spans="1:20" x14ac:dyDescent="0.2">
      <c r="A3" t="s">
        <v>15</v>
      </c>
      <c r="B3">
        <v>99</v>
      </c>
      <c r="C3">
        <v>186</v>
      </c>
      <c r="D3">
        <v>223</v>
      </c>
      <c r="E3">
        <v>6.1633328000000001E-2</v>
      </c>
      <c r="F3">
        <v>353.2099609375</v>
      </c>
      <c r="G3">
        <v>183</v>
      </c>
      <c r="H3">
        <v>203</v>
      </c>
      <c r="I3">
        <v>2.2193808829999999</v>
      </c>
      <c r="J3">
        <v>11106.8759765625</v>
      </c>
      <c r="K3">
        <v>198</v>
      </c>
      <c r="L3">
        <v>231</v>
      </c>
      <c r="M3">
        <v>0.16969019099999999</v>
      </c>
      <c r="N3">
        <v>773.11328125</v>
      </c>
      <c r="O3">
        <v>180</v>
      </c>
      <c r="P3">
        <v>202</v>
      </c>
      <c r="Q3">
        <v>7.2062100000000002E-3</v>
      </c>
      <c r="R3">
        <v>6.5556640625</v>
      </c>
      <c r="S3" cm="1">
        <f t="array" aca="1" ref="S3" ca="1">INDIRECT(ADDRESS(ROW(), 2+_xlfn.XMATCH(MIN(($C3,$G3)), ($C3:$G3),0,1)))</f>
        <v>183</v>
      </c>
      <c r="T3" cm="1">
        <f t="array" aca="1" ref="T3" ca="1">INDIRECT(ADDRESS(ROW(), 3+_xlfn.XMATCH(MIN(($C3,$G3)), ($C3:$G3),0,1)))</f>
        <v>203</v>
      </c>
    </row>
    <row r="4" spans="1:20" x14ac:dyDescent="0.2">
      <c r="A4" t="s">
        <v>16</v>
      </c>
      <c r="B4">
        <v>98</v>
      </c>
      <c r="C4">
        <v>197</v>
      </c>
      <c r="D4">
        <v>158</v>
      </c>
      <c r="E4">
        <v>7.4430439000000001E-2</v>
      </c>
      <c r="F4">
        <v>347.3310546875</v>
      </c>
      <c r="G4">
        <v>188</v>
      </c>
      <c r="H4">
        <v>149</v>
      </c>
      <c r="I4">
        <v>14.74508909</v>
      </c>
      <c r="J4">
        <v>2930.85546875</v>
      </c>
      <c r="K4">
        <v>194</v>
      </c>
      <c r="L4">
        <v>137</v>
      </c>
      <c r="M4">
        <v>0.75148538200000004</v>
      </c>
      <c r="N4">
        <v>345.41796875</v>
      </c>
      <c r="O4">
        <v>185</v>
      </c>
      <c r="P4">
        <v>175</v>
      </c>
      <c r="Q4">
        <v>6.0350910000000002E-3</v>
      </c>
      <c r="R4">
        <v>6.732421875</v>
      </c>
      <c r="S4" cm="1">
        <f t="array" aca="1" ref="S4" ca="1">INDIRECT(ADDRESS(ROW(), 2+_xlfn.XMATCH(MIN(($C4,$G4)), ($C4:$G4),0,1)))</f>
        <v>188</v>
      </c>
      <c r="T4" cm="1">
        <f t="array" aca="1" ref="T4" ca="1">INDIRECT(ADDRESS(ROW(), 3+_xlfn.XMATCH(MIN(($C4,$G4)), ($C4:$G4),0,1)))</f>
        <v>149</v>
      </c>
    </row>
    <row r="5" spans="1:20" x14ac:dyDescent="0.2">
      <c r="A5" t="s">
        <v>17</v>
      </c>
      <c r="B5">
        <v>448</v>
      </c>
      <c r="C5">
        <v>856</v>
      </c>
      <c r="D5">
        <v>1004</v>
      </c>
      <c r="E5">
        <v>0.35497329</v>
      </c>
      <c r="F5">
        <v>1727.2275390625</v>
      </c>
      <c r="G5">
        <v>766</v>
      </c>
      <c r="H5">
        <v>883</v>
      </c>
      <c r="I5">
        <v>10.61116309</v>
      </c>
      <c r="J5">
        <v>15249.5205078125</v>
      </c>
      <c r="K5">
        <v>799</v>
      </c>
      <c r="L5">
        <v>925</v>
      </c>
      <c r="M5">
        <v>0.68173139699999996</v>
      </c>
      <c r="N5">
        <v>2419.8564453125</v>
      </c>
      <c r="O5">
        <v>817</v>
      </c>
      <c r="P5">
        <v>949</v>
      </c>
      <c r="Q5">
        <v>2.5719655000000001E-2</v>
      </c>
      <c r="R5">
        <v>18.109375</v>
      </c>
      <c r="S5" cm="1">
        <f t="array" aca="1" ref="S5" ca="1">INDIRECT(ADDRESS(ROW(), 2+_xlfn.XMATCH(MIN(($C5,$G5)), ($C5:$G5),0,1)))</f>
        <v>766</v>
      </c>
      <c r="T5" cm="1">
        <f t="array" aca="1" ref="T5" ca="1">INDIRECT(ADDRESS(ROW(), 3+_xlfn.XMATCH(MIN(($C5,$G5)), ($C5:$G5),0,1)))</f>
        <v>883</v>
      </c>
    </row>
    <row r="6" spans="1:20" x14ac:dyDescent="0.2">
      <c r="A6" t="s">
        <v>18</v>
      </c>
      <c r="B6">
        <v>198</v>
      </c>
      <c r="C6">
        <v>438</v>
      </c>
      <c r="D6">
        <v>516</v>
      </c>
      <c r="E6">
        <v>0.16351069300000001</v>
      </c>
      <c r="F6">
        <v>815.5703125</v>
      </c>
      <c r="G6">
        <v>381</v>
      </c>
      <c r="H6">
        <v>453</v>
      </c>
      <c r="I6">
        <v>4.5592574729999997</v>
      </c>
      <c r="J6">
        <v>18091.61328125</v>
      </c>
      <c r="K6">
        <v>414</v>
      </c>
      <c r="L6">
        <v>481</v>
      </c>
      <c r="M6">
        <v>0.207285355</v>
      </c>
      <c r="N6">
        <v>1570.9375</v>
      </c>
      <c r="O6">
        <v>381</v>
      </c>
      <c r="P6">
        <v>435</v>
      </c>
      <c r="Q6">
        <v>1.3623896999999999E-2</v>
      </c>
      <c r="R6">
        <v>10.244140625</v>
      </c>
      <c r="S6" cm="1">
        <f t="array" aca="1" ref="S6" ca="1">INDIRECT(ADDRESS(ROW(), 2+_xlfn.XMATCH(MIN(($C6,$G6)), ($C6:$G6),0,1)))</f>
        <v>381</v>
      </c>
      <c r="T6" cm="1">
        <f t="array" aca="1" ref="T6" ca="1">INDIRECT(ADDRESS(ROW(), 3+_xlfn.XMATCH(MIN(($C6,$G6)), ($C6:$G6),0,1)))</f>
        <v>453</v>
      </c>
    </row>
    <row r="7" spans="1:20" x14ac:dyDescent="0.2">
      <c r="A7" t="s">
        <v>19</v>
      </c>
      <c r="B7">
        <v>58</v>
      </c>
      <c r="C7">
        <v>112</v>
      </c>
      <c r="D7">
        <v>142</v>
      </c>
      <c r="E7">
        <v>3.6825482999999999E-2</v>
      </c>
      <c r="F7">
        <v>221.177734375</v>
      </c>
      <c r="G7">
        <v>124</v>
      </c>
      <c r="H7">
        <v>146</v>
      </c>
      <c r="I7">
        <v>1.0335724909999999</v>
      </c>
      <c r="J7">
        <v>1854.0771484375</v>
      </c>
      <c r="K7">
        <v>130</v>
      </c>
      <c r="L7">
        <v>152</v>
      </c>
      <c r="M7">
        <v>0.142039152</v>
      </c>
      <c r="N7">
        <v>576.9970703125</v>
      </c>
      <c r="O7">
        <v>118</v>
      </c>
      <c r="P7">
        <v>133</v>
      </c>
      <c r="Q7">
        <v>4.9315729999999999E-3</v>
      </c>
      <c r="R7">
        <v>5.6689453125</v>
      </c>
      <c r="S7" cm="1">
        <f t="array" aca="1" ref="S7" ca="1">INDIRECT(ADDRESS(ROW(), 2+_xlfn.XMATCH(MIN(($C7,$G7)), ($C7:$G7),0,1)))</f>
        <v>112</v>
      </c>
      <c r="T7" cm="1">
        <f t="array" aca="1" ref="T7" ca="1">INDIRECT(ADDRESS(ROW(), 3+_xlfn.XMATCH(MIN(($C7,$G7)), ($C7:$G7),0,1)))</f>
        <v>142</v>
      </c>
    </row>
    <row r="8" spans="1:20" x14ac:dyDescent="0.2">
      <c r="A8" t="s">
        <v>20</v>
      </c>
      <c r="B8">
        <v>1405</v>
      </c>
      <c r="C8">
        <v>3010</v>
      </c>
      <c r="D8">
        <v>3381</v>
      </c>
      <c r="E8">
        <v>1.050693272</v>
      </c>
      <c r="F8">
        <v>5562.3642578125</v>
      </c>
      <c r="G8">
        <v>2620</v>
      </c>
      <c r="H8">
        <v>2923</v>
      </c>
      <c r="I8">
        <v>70.597025250000002</v>
      </c>
      <c r="J8">
        <v>106617.21972656201</v>
      </c>
      <c r="K8">
        <v>2953</v>
      </c>
      <c r="L8">
        <v>3174</v>
      </c>
      <c r="M8">
        <v>4.4669360329999996</v>
      </c>
      <c r="N8">
        <v>12828.68359375</v>
      </c>
      <c r="O8">
        <v>2707</v>
      </c>
      <c r="P8">
        <v>3077</v>
      </c>
      <c r="Q8">
        <v>9.4940994000000001E-2</v>
      </c>
      <c r="R8">
        <v>53.4228515625</v>
      </c>
      <c r="S8" cm="1">
        <f t="array" aca="1" ref="S8" ca="1">INDIRECT(ADDRESS(ROW(), 2+_xlfn.XMATCH(MIN(($C8,$G8)), ($C8:$G8),0,1)))</f>
        <v>2620</v>
      </c>
      <c r="T8" cm="1">
        <f t="array" aca="1" ref="T8" ca="1">INDIRECT(ADDRESS(ROW(), 3+_xlfn.XMATCH(MIN(($C8,$G8)), ($C8:$G8),0,1)))</f>
        <v>2923</v>
      </c>
    </row>
    <row r="9" spans="1:20" x14ac:dyDescent="0.2">
      <c r="A9" t="s">
        <v>21</v>
      </c>
      <c r="B9">
        <v>78</v>
      </c>
      <c r="C9">
        <v>93</v>
      </c>
      <c r="D9">
        <v>115</v>
      </c>
      <c r="E9">
        <v>0.110266374</v>
      </c>
      <c r="F9">
        <v>351.87109375</v>
      </c>
      <c r="G9">
        <v>93</v>
      </c>
      <c r="H9">
        <v>115</v>
      </c>
      <c r="I9">
        <v>0.62461990099999998</v>
      </c>
      <c r="J9">
        <v>891.748046875</v>
      </c>
      <c r="K9">
        <v>93</v>
      </c>
      <c r="L9">
        <v>115</v>
      </c>
      <c r="M9">
        <v>5.3185815999999997E-2</v>
      </c>
      <c r="N9">
        <v>621.236328125</v>
      </c>
      <c r="O9">
        <v>93</v>
      </c>
      <c r="P9">
        <v>114</v>
      </c>
      <c r="Q9">
        <v>3.8206360000000001E-3</v>
      </c>
      <c r="R9">
        <v>6.31640625</v>
      </c>
      <c r="S9" cm="1">
        <f t="array" aca="1" ref="S9" ca="1">INDIRECT(ADDRESS(ROW(), 2+_xlfn.XMATCH(MIN(($C9,$G9)), ($C9:$G9),0,1)))</f>
        <v>93</v>
      </c>
      <c r="T9" cm="1">
        <f t="array" aca="1" ref="T9" ca="1">INDIRECT(ADDRESS(ROW(), 3+_xlfn.XMATCH(MIN(($C9,$G9)), ($C9:$G9),0,1)))</f>
        <v>115</v>
      </c>
    </row>
    <row r="10" spans="1:20" x14ac:dyDescent="0.2">
      <c r="A10" t="s">
        <v>22</v>
      </c>
      <c r="B10">
        <v>205</v>
      </c>
      <c r="C10">
        <v>409</v>
      </c>
      <c r="D10">
        <v>468</v>
      </c>
      <c r="E10">
        <v>0.157948438</v>
      </c>
      <c r="F10">
        <v>727.73828125</v>
      </c>
      <c r="G10">
        <v>361</v>
      </c>
      <c r="H10">
        <v>410</v>
      </c>
      <c r="I10">
        <v>3.5725071439999998</v>
      </c>
      <c r="J10">
        <v>11247.109375</v>
      </c>
      <c r="K10">
        <v>367</v>
      </c>
      <c r="L10">
        <v>402</v>
      </c>
      <c r="M10">
        <v>0.14003950900000001</v>
      </c>
      <c r="N10">
        <v>603.0341796875</v>
      </c>
      <c r="O10">
        <v>478</v>
      </c>
      <c r="P10">
        <v>540</v>
      </c>
      <c r="Q10">
        <v>1.8655307999999999E-2</v>
      </c>
      <c r="R10">
        <v>9.759765625</v>
      </c>
      <c r="S10" cm="1">
        <f t="array" aca="1" ref="S10" ca="1">INDIRECT(ADDRESS(ROW(), 2+_xlfn.XMATCH(MIN(($C10,$G10)), ($C10:$G10),0,1)))</f>
        <v>361</v>
      </c>
      <c r="T10" cm="1">
        <f t="array" aca="1" ref="T10" ca="1">INDIRECT(ADDRESS(ROW(), 3+_xlfn.XMATCH(MIN(($C10,$G10)), ($C10:$G10),0,1)))</f>
        <v>410</v>
      </c>
    </row>
    <row r="11" spans="1:20" x14ac:dyDescent="0.2">
      <c r="A11" t="s">
        <v>23</v>
      </c>
      <c r="B11">
        <v>104</v>
      </c>
      <c r="C11">
        <v>206</v>
      </c>
      <c r="D11">
        <v>184</v>
      </c>
      <c r="E11">
        <v>6.6775884999999993E-2</v>
      </c>
      <c r="F11">
        <v>369.1279296875</v>
      </c>
      <c r="G11">
        <v>203</v>
      </c>
      <c r="H11">
        <v>159</v>
      </c>
      <c r="I11">
        <v>1.6732445929999999</v>
      </c>
      <c r="J11">
        <v>3004.5771484375</v>
      </c>
      <c r="K11">
        <v>224</v>
      </c>
      <c r="L11">
        <v>196</v>
      </c>
      <c r="M11">
        <v>0.159378403</v>
      </c>
      <c r="N11">
        <v>248.63671875</v>
      </c>
      <c r="O11">
        <v>197</v>
      </c>
      <c r="P11">
        <v>165</v>
      </c>
      <c r="Q11">
        <v>6.006712E-3</v>
      </c>
      <c r="R11">
        <v>6.61328125</v>
      </c>
      <c r="S11" cm="1">
        <f t="array" aca="1" ref="S11" ca="1">INDIRECT(ADDRESS(ROW(), 2+_xlfn.XMATCH(MIN(($C11,$G11)), ($C11:$G11),0,1)))</f>
        <v>203</v>
      </c>
      <c r="T11" cm="1">
        <f t="array" aca="1" ref="T11" ca="1">INDIRECT(ADDRESS(ROW(), 3+_xlfn.XMATCH(MIN(($C11,$G11)), ($C11:$G11),0,1)))</f>
        <v>159</v>
      </c>
    </row>
    <row r="12" spans="1:20" x14ac:dyDescent="0.2">
      <c r="A12" t="s">
        <v>24</v>
      </c>
      <c r="B12">
        <v>415</v>
      </c>
      <c r="C12">
        <v>700</v>
      </c>
      <c r="D12">
        <v>790</v>
      </c>
      <c r="E12">
        <v>0.32020014600000002</v>
      </c>
      <c r="F12">
        <v>1699.7119140625</v>
      </c>
      <c r="G12">
        <v>655</v>
      </c>
      <c r="H12">
        <v>735</v>
      </c>
      <c r="I12">
        <v>8.2440163789999996</v>
      </c>
      <c r="J12">
        <v>39070.830078125</v>
      </c>
      <c r="K12">
        <v>760</v>
      </c>
      <c r="L12">
        <v>826</v>
      </c>
      <c r="M12">
        <v>0.436119747</v>
      </c>
      <c r="N12">
        <v>2239.3876953125</v>
      </c>
      <c r="O12">
        <v>748</v>
      </c>
      <c r="P12">
        <v>891</v>
      </c>
      <c r="Q12">
        <v>2.376754E-2</v>
      </c>
      <c r="R12">
        <v>18.2431640625</v>
      </c>
      <c r="S12" cm="1">
        <f t="array" aca="1" ref="S12" ca="1">INDIRECT(ADDRESS(ROW(), 2+_xlfn.XMATCH(MIN(($C12,$G12)), ($C12:$G12),0,1)))</f>
        <v>655</v>
      </c>
      <c r="T12" cm="1">
        <f t="array" aca="1" ref="T12" ca="1">INDIRECT(ADDRESS(ROW(), 3+_xlfn.XMATCH(MIN(($C12,$G12)), ($C12:$G12),0,1)))</f>
        <v>735</v>
      </c>
    </row>
    <row r="13" spans="1:20" x14ac:dyDescent="0.2">
      <c r="A13" t="s">
        <v>25</v>
      </c>
      <c r="B13">
        <v>124</v>
      </c>
      <c r="C13">
        <v>271</v>
      </c>
      <c r="D13">
        <v>259</v>
      </c>
      <c r="E13">
        <v>0.110220348</v>
      </c>
      <c r="F13">
        <v>529.6240234375</v>
      </c>
      <c r="G13">
        <v>232</v>
      </c>
      <c r="H13">
        <v>197</v>
      </c>
      <c r="I13">
        <v>5.5197202880000003</v>
      </c>
      <c r="J13">
        <v>14644.9248046875</v>
      </c>
      <c r="K13">
        <v>256</v>
      </c>
      <c r="L13">
        <v>230</v>
      </c>
      <c r="M13">
        <v>0.39437611</v>
      </c>
      <c r="N13">
        <v>902.6787109375</v>
      </c>
      <c r="O13">
        <v>244</v>
      </c>
      <c r="P13">
        <v>257</v>
      </c>
      <c r="Q13">
        <v>1.1821951000000001E-2</v>
      </c>
      <c r="R13">
        <v>7.99609375</v>
      </c>
      <c r="S13" cm="1">
        <f t="array" aca="1" ref="S13" ca="1">INDIRECT(ADDRESS(ROW(), 2+_xlfn.XMATCH(MIN(($C13,$G13)), ($C13:$G13),0,1)))</f>
        <v>232</v>
      </c>
      <c r="T13" cm="1">
        <f t="array" aca="1" ref="T13" ca="1">INDIRECT(ADDRESS(ROW(), 3+_xlfn.XMATCH(MIN(($C13,$G13)), ($C13:$G13),0,1)))</f>
        <v>197</v>
      </c>
    </row>
    <row r="14" spans="1:20" x14ac:dyDescent="0.2">
      <c r="A14" t="s">
        <v>26</v>
      </c>
      <c r="B14">
        <v>49</v>
      </c>
      <c r="C14">
        <v>76</v>
      </c>
      <c r="D14">
        <v>94</v>
      </c>
      <c r="E14">
        <v>2.6582972999999999E-2</v>
      </c>
      <c r="F14">
        <v>149.037109375</v>
      </c>
      <c r="G14">
        <v>55</v>
      </c>
      <c r="H14">
        <v>66</v>
      </c>
      <c r="I14">
        <v>3.5958590999999998E-2</v>
      </c>
      <c r="J14">
        <v>340.80859375</v>
      </c>
      <c r="K14">
        <v>55</v>
      </c>
      <c r="L14">
        <v>66</v>
      </c>
      <c r="M14">
        <v>2.2690352E-2</v>
      </c>
      <c r="N14">
        <v>200.822265625</v>
      </c>
      <c r="O14">
        <v>55</v>
      </c>
      <c r="P14">
        <v>66</v>
      </c>
      <c r="Q14">
        <v>2.1825479999999999E-3</v>
      </c>
      <c r="R14">
        <v>4.52734375</v>
      </c>
      <c r="S14" cm="1">
        <f t="array" aca="1" ref="S14" ca="1">INDIRECT(ADDRESS(ROW(), 2+_xlfn.XMATCH(MIN(($C14,$G14)), ($C14:$G14),0,1)))</f>
        <v>55</v>
      </c>
      <c r="T14" cm="1">
        <f t="array" aca="1" ref="T14" ca="1">INDIRECT(ADDRESS(ROW(), 3+_xlfn.XMATCH(MIN(($C14,$G14)), ($C14:$G14),0,1)))</f>
        <v>66</v>
      </c>
    </row>
    <row r="15" spans="1:20" x14ac:dyDescent="0.2">
      <c r="A15" t="s">
        <v>27</v>
      </c>
      <c r="B15">
        <v>65</v>
      </c>
      <c r="C15">
        <v>125</v>
      </c>
      <c r="D15">
        <v>146</v>
      </c>
      <c r="E15">
        <v>5.9782584999999999E-2</v>
      </c>
      <c r="F15">
        <v>217.0712890625</v>
      </c>
      <c r="G15">
        <v>116</v>
      </c>
      <c r="H15">
        <v>137</v>
      </c>
      <c r="I15">
        <v>0.74305390199999999</v>
      </c>
      <c r="J15">
        <v>1662.845703125</v>
      </c>
      <c r="K15">
        <v>131</v>
      </c>
      <c r="L15">
        <v>149</v>
      </c>
      <c r="M15">
        <v>0.11788351900000001</v>
      </c>
      <c r="N15">
        <v>145.54296875</v>
      </c>
      <c r="O15">
        <v>131</v>
      </c>
      <c r="P15">
        <v>154</v>
      </c>
      <c r="Q15">
        <v>7.2511800000000003E-3</v>
      </c>
      <c r="R15">
        <v>5.3427734375</v>
      </c>
      <c r="S15" cm="1">
        <f t="array" aca="1" ref="S15" ca="1">INDIRECT(ADDRESS(ROW(), 2+_xlfn.XMATCH(MIN(($C15,$G15)), ($C15:$G15),0,1)))</f>
        <v>116</v>
      </c>
      <c r="T15" cm="1">
        <f t="array" aca="1" ref="T15" ca="1">INDIRECT(ADDRESS(ROW(), 3+_xlfn.XMATCH(MIN(($C15,$G15)), ($C15:$G15),0,1)))</f>
        <v>137</v>
      </c>
    </row>
    <row r="16" spans="1:20" x14ac:dyDescent="0.2">
      <c r="A16" t="s">
        <v>28</v>
      </c>
      <c r="B16">
        <v>53</v>
      </c>
      <c r="C16">
        <v>80</v>
      </c>
      <c r="D16">
        <v>99</v>
      </c>
      <c r="E16">
        <v>2.3108935000000001E-2</v>
      </c>
      <c r="F16">
        <v>179.7412109375</v>
      </c>
      <c r="G16">
        <v>62</v>
      </c>
      <c r="H16">
        <v>73</v>
      </c>
      <c r="I16">
        <v>3.4966287999999998E-2</v>
      </c>
      <c r="J16">
        <v>1075.7880859375</v>
      </c>
      <c r="K16">
        <v>62</v>
      </c>
      <c r="L16">
        <v>73</v>
      </c>
      <c r="M16">
        <v>1.7265716E-2</v>
      </c>
      <c r="N16">
        <v>250.3232421875</v>
      </c>
      <c r="O16">
        <v>101</v>
      </c>
      <c r="P16">
        <v>116</v>
      </c>
      <c r="Q16">
        <v>4.9846090000000001E-3</v>
      </c>
      <c r="R16">
        <v>4.8212890625</v>
      </c>
      <c r="S16" cm="1">
        <f t="array" aca="1" ref="S16" ca="1">INDIRECT(ADDRESS(ROW(), 2+_xlfn.XMATCH(MIN(($C16,$G16)), ($C16:$G16),0,1)))</f>
        <v>62</v>
      </c>
      <c r="T16" cm="1">
        <f t="array" aca="1" ref="T16" ca="1">INDIRECT(ADDRESS(ROW(), 3+_xlfn.XMATCH(MIN(($C16,$G16)), ($C16:$G16),0,1)))</f>
        <v>73</v>
      </c>
    </row>
    <row r="17" spans="1:20" x14ac:dyDescent="0.2">
      <c r="A17" t="s">
        <v>29</v>
      </c>
      <c r="B17">
        <v>175</v>
      </c>
      <c r="C17">
        <v>367</v>
      </c>
      <c r="D17">
        <v>427</v>
      </c>
      <c r="E17">
        <v>0.12840468499999999</v>
      </c>
      <c r="F17">
        <v>644.3115234375</v>
      </c>
      <c r="G17">
        <v>250</v>
      </c>
      <c r="H17">
        <v>294</v>
      </c>
      <c r="I17">
        <v>2.5034893980000001</v>
      </c>
      <c r="J17">
        <v>4421.0703125</v>
      </c>
      <c r="K17">
        <v>295</v>
      </c>
      <c r="L17">
        <v>338</v>
      </c>
      <c r="M17">
        <v>0.119215495</v>
      </c>
      <c r="N17">
        <v>1266.5791015625</v>
      </c>
      <c r="O17">
        <v>304</v>
      </c>
      <c r="P17">
        <v>359</v>
      </c>
      <c r="Q17">
        <v>1.0329606E-2</v>
      </c>
      <c r="R17">
        <v>10.349609375</v>
      </c>
      <c r="S17" cm="1">
        <f t="array" aca="1" ref="S17" ca="1">INDIRECT(ADDRESS(ROW(), 2+_xlfn.XMATCH(MIN(($C17,$G17)), ($C17:$G17),0,1)))</f>
        <v>250</v>
      </c>
      <c r="T17" cm="1">
        <f t="array" aca="1" ref="T17" ca="1">INDIRECT(ADDRESS(ROW(), 3+_xlfn.XMATCH(MIN(($C17,$G17)), ($C17:$G17),0,1)))</f>
        <v>294</v>
      </c>
    </row>
    <row r="18" spans="1:20" x14ac:dyDescent="0.2">
      <c r="A18" t="s">
        <v>30</v>
      </c>
      <c r="B18">
        <v>11</v>
      </c>
      <c r="C18">
        <v>23</v>
      </c>
      <c r="D18">
        <v>26</v>
      </c>
      <c r="E18">
        <v>7.9662989999999996E-3</v>
      </c>
      <c r="F18">
        <v>45.8759765625</v>
      </c>
      <c r="G18">
        <v>20</v>
      </c>
      <c r="H18">
        <v>24</v>
      </c>
      <c r="I18">
        <v>7.3962849999999998E-3</v>
      </c>
      <c r="J18">
        <v>82.44921875</v>
      </c>
      <c r="K18">
        <v>20</v>
      </c>
      <c r="L18">
        <v>24</v>
      </c>
      <c r="M18">
        <v>8.1071300000000006E-3</v>
      </c>
      <c r="N18">
        <v>98.98046875</v>
      </c>
      <c r="O18">
        <v>20</v>
      </c>
      <c r="P18">
        <v>22</v>
      </c>
      <c r="Q18">
        <v>1.9444480000000001E-3</v>
      </c>
      <c r="R18">
        <v>3.5078125</v>
      </c>
      <c r="S18" cm="1">
        <f t="array" aca="1" ref="S18" ca="1">INDIRECT(ADDRESS(ROW(), 2+_xlfn.XMATCH(MIN(($C18,$G18)), ($C18:$G18),0,1)))</f>
        <v>20</v>
      </c>
      <c r="T18" cm="1">
        <f t="array" aca="1" ref="T18" ca="1">INDIRECT(ADDRESS(ROW(), 3+_xlfn.XMATCH(MIN(($C18,$G18)), ($C18:$G18),0,1)))</f>
        <v>24</v>
      </c>
    </row>
    <row r="19" spans="1:20" x14ac:dyDescent="0.2">
      <c r="A19" t="s">
        <v>31</v>
      </c>
      <c r="B19">
        <v>1498</v>
      </c>
      <c r="C19">
        <v>3130</v>
      </c>
      <c r="D19">
        <v>3400</v>
      </c>
      <c r="E19">
        <v>1.2357015280000001</v>
      </c>
      <c r="F19">
        <v>6110.75</v>
      </c>
      <c r="G19">
        <v>2707</v>
      </c>
      <c r="H19">
        <v>2858</v>
      </c>
      <c r="I19">
        <v>63.832622860000001</v>
      </c>
      <c r="J19">
        <v>3639.587890625</v>
      </c>
      <c r="K19">
        <v>3160</v>
      </c>
      <c r="L19">
        <v>3325</v>
      </c>
      <c r="M19">
        <v>4.4544332940000002</v>
      </c>
      <c r="N19">
        <v>13668.078125</v>
      </c>
      <c r="O19">
        <v>2863</v>
      </c>
      <c r="P19">
        <v>3201</v>
      </c>
      <c r="Q19">
        <v>8.5792836999999997E-2</v>
      </c>
      <c r="R19">
        <v>56.4736328125</v>
      </c>
      <c r="S19" cm="1">
        <f t="array" aca="1" ref="S19" ca="1">INDIRECT(ADDRESS(ROW(), 2+_xlfn.XMATCH(MIN(($C19,$G19)), ($C19:$G19),0,1)))</f>
        <v>2707</v>
      </c>
      <c r="T19" cm="1">
        <f t="array" aca="1" ref="T19" ca="1">INDIRECT(ADDRESS(ROW(), 3+_xlfn.XMATCH(MIN(($C19,$G19)), ($C19:$G19),0,1)))</f>
        <v>2858</v>
      </c>
    </row>
    <row r="20" spans="1:20" x14ac:dyDescent="0.2">
      <c r="A20" t="s">
        <v>32</v>
      </c>
      <c r="B20">
        <v>59</v>
      </c>
      <c r="C20">
        <v>116</v>
      </c>
      <c r="D20">
        <v>143</v>
      </c>
      <c r="E20">
        <v>4.1655462999999997E-2</v>
      </c>
      <c r="F20">
        <v>201.0380859375</v>
      </c>
      <c r="G20">
        <v>104</v>
      </c>
      <c r="H20">
        <v>128</v>
      </c>
      <c r="I20">
        <v>0.75316011800000005</v>
      </c>
      <c r="J20">
        <v>330.455078125</v>
      </c>
      <c r="K20">
        <v>104</v>
      </c>
      <c r="L20">
        <v>122</v>
      </c>
      <c r="M20">
        <v>5.0147002000000003E-2</v>
      </c>
      <c r="N20">
        <v>322.861328125</v>
      </c>
      <c r="O20">
        <v>104</v>
      </c>
      <c r="P20">
        <v>121</v>
      </c>
      <c r="Q20">
        <v>4.7162799999999998E-3</v>
      </c>
      <c r="R20">
        <v>5.27734375</v>
      </c>
      <c r="S20" cm="1">
        <f t="array" aca="1" ref="S20" ca="1">INDIRECT(ADDRESS(ROW(), 2+_xlfn.XMATCH(MIN(($C20,$G20)), ($C20:$G20),0,1)))</f>
        <v>104</v>
      </c>
      <c r="T20" cm="1">
        <f t="array" aca="1" ref="T20" ca="1">INDIRECT(ADDRESS(ROW(), 3+_xlfn.XMATCH(MIN(($C20,$G20)), ($C20:$G20),0,1)))</f>
        <v>128</v>
      </c>
    </row>
    <row r="21" spans="1:20" x14ac:dyDescent="0.2">
      <c r="A21" t="s">
        <v>33</v>
      </c>
      <c r="B21">
        <v>126</v>
      </c>
      <c r="C21">
        <v>237</v>
      </c>
      <c r="D21">
        <v>282</v>
      </c>
      <c r="E21">
        <v>9.3881698999999999E-2</v>
      </c>
      <c r="F21">
        <v>461.689453125</v>
      </c>
      <c r="G21">
        <v>162</v>
      </c>
      <c r="H21">
        <v>199</v>
      </c>
      <c r="I21">
        <v>0.25726460299999998</v>
      </c>
      <c r="J21">
        <v>14209.0458984375</v>
      </c>
      <c r="K21">
        <v>183</v>
      </c>
      <c r="L21">
        <v>219</v>
      </c>
      <c r="M21">
        <v>0.14405559800000001</v>
      </c>
      <c r="N21">
        <v>518.5986328125</v>
      </c>
      <c r="O21">
        <v>261</v>
      </c>
      <c r="P21">
        <v>301</v>
      </c>
      <c r="Q21">
        <v>1.2769513E-2</v>
      </c>
      <c r="R21">
        <v>7.3369140625</v>
      </c>
      <c r="S21" cm="1">
        <f t="array" aca="1" ref="S21" ca="1">INDIRECT(ADDRESS(ROW(), 2+_xlfn.XMATCH(MIN(($C21,$G21)), ($C21:$G21),0,1)))</f>
        <v>162</v>
      </c>
      <c r="T21" cm="1">
        <f t="array" aca="1" ref="T21" ca="1">INDIRECT(ADDRESS(ROW(), 3+_xlfn.XMATCH(MIN(($C21,$G21)), ($C21:$G21),0,1)))</f>
        <v>199</v>
      </c>
    </row>
    <row r="22" spans="1:20" x14ac:dyDescent="0.2">
      <c r="A22" t="s">
        <v>34</v>
      </c>
      <c r="B22">
        <v>223</v>
      </c>
      <c r="C22">
        <v>421</v>
      </c>
      <c r="D22">
        <v>488</v>
      </c>
      <c r="E22">
        <v>0.21953314500000001</v>
      </c>
      <c r="F22">
        <v>870.2333984375</v>
      </c>
      <c r="G22">
        <v>364</v>
      </c>
      <c r="H22">
        <v>429</v>
      </c>
      <c r="I22">
        <v>9.6844770520000001</v>
      </c>
      <c r="J22">
        <v>6366.6005859375</v>
      </c>
      <c r="K22">
        <v>334</v>
      </c>
      <c r="L22">
        <v>390</v>
      </c>
      <c r="M22">
        <v>0.43223267300000001</v>
      </c>
      <c r="N22">
        <v>1070.8818359375</v>
      </c>
      <c r="O22">
        <v>442</v>
      </c>
      <c r="P22">
        <v>501</v>
      </c>
      <c r="Q22">
        <v>2.4641652E-2</v>
      </c>
      <c r="R22">
        <v>11.380859375</v>
      </c>
      <c r="S22" cm="1">
        <f t="array" aca="1" ref="S22" ca="1">INDIRECT(ADDRESS(ROW(), 2+_xlfn.XMATCH(MIN(($C22,$G22)), ($C22:$G22),0,1)))</f>
        <v>364</v>
      </c>
      <c r="T22" cm="1">
        <f t="array" aca="1" ref="T22" ca="1">INDIRECT(ADDRESS(ROW(), 3+_xlfn.XMATCH(MIN(($C22,$G22)), ($C22:$G22),0,1)))</f>
        <v>429</v>
      </c>
    </row>
    <row r="23" spans="1:20" x14ac:dyDescent="0.2">
      <c r="A23" t="s">
        <v>35</v>
      </c>
      <c r="B23">
        <v>46</v>
      </c>
      <c r="C23">
        <v>100</v>
      </c>
      <c r="D23">
        <v>116</v>
      </c>
      <c r="E23">
        <v>5.3099093E-2</v>
      </c>
      <c r="F23">
        <v>156.8251953125</v>
      </c>
      <c r="G23">
        <v>73</v>
      </c>
      <c r="H23">
        <v>81</v>
      </c>
      <c r="I23">
        <v>0.59370756899999999</v>
      </c>
      <c r="J23">
        <v>1028.412109375</v>
      </c>
      <c r="K23">
        <v>88</v>
      </c>
      <c r="L23">
        <v>104</v>
      </c>
      <c r="M23">
        <v>0.196689104</v>
      </c>
      <c r="N23">
        <v>289.08203125</v>
      </c>
      <c r="O23">
        <v>94</v>
      </c>
      <c r="P23">
        <v>103</v>
      </c>
      <c r="Q23">
        <v>7.621208E-3</v>
      </c>
      <c r="R23">
        <v>4.7861328125</v>
      </c>
      <c r="S23" cm="1">
        <f t="array" aca="1" ref="S23" ca="1">INDIRECT(ADDRESS(ROW(), 2+_xlfn.XMATCH(MIN(($C23,$G23)), ($C23:$G23),0,1)))</f>
        <v>73</v>
      </c>
      <c r="T23" cm="1">
        <f t="array" aca="1" ref="T23" ca="1">INDIRECT(ADDRESS(ROW(), 3+_xlfn.XMATCH(MIN(($C23,$G23)), ($C23:$G23),0,1)))</f>
        <v>81</v>
      </c>
    </row>
    <row r="24" spans="1:20" x14ac:dyDescent="0.2">
      <c r="A24" t="s">
        <v>36</v>
      </c>
      <c r="B24">
        <v>200</v>
      </c>
      <c r="C24">
        <v>386</v>
      </c>
      <c r="D24">
        <v>439</v>
      </c>
      <c r="E24">
        <v>0.20083273200000001</v>
      </c>
      <c r="F24">
        <v>913.11328125</v>
      </c>
      <c r="G24">
        <v>344</v>
      </c>
      <c r="H24">
        <v>393</v>
      </c>
      <c r="I24">
        <v>5.6841479110000002</v>
      </c>
      <c r="J24">
        <v>11269.0126953125</v>
      </c>
      <c r="K24">
        <v>395</v>
      </c>
      <c r="L24">
        <v>452</v>
      </c>
      <c r="M24">
        <v>0.33281576200000001</v>
      </c>
      <c r="N24">
        <v>2023.3408203125</v>
      </c>
      <c r="O24">
        <v>350</v>
      </c>
      <c r="P24">
        <v>421</v>
      </c>
      <c r="Q24">
        <v>1.6719404E-2</v>
      </c>
      <c r="R24">
        <v>11.2001953125</v>
      </c>
      <c r="S24" cm="1">
        <f t="array" aca="1" ref="S24" ca="1">INDIRECT(ADDRESS(ROW(), 2+_xlfn.XMATCH(MIN(($C24,$G24)), ($C24:$G24),0,1)))</f>
        <v>344</v>
      </c>
      <c r="T24" cm="1">
        <f t="array" aca="1" ref="T24" ca="1">INDIRECT(ADDRESS(ROW(), 3+_xlfn.XMATCH(MIN(($C24,$G24)), ($C24:$G24),0,1)))</f>
        <v>393</v>
      </c>
    </row>
    <row r="25" spans="1:20" x14ac:dyDescent="0.2">
      <c r="A25" t="s">
        <v>37</v>
      </c>
      <c r="B25">
        <v>77</v>
      </c>
      <c r="C25">
        <v>137</v>
      </c>
      <c r="D25">
        <v>144</v>
      </c>
      <c r="E25">
        <v>4.6810782000000002E-2</v>
      </c>
      <c r="F25">
        <v>301.4716796875</v>
      </c>
      <c r="G25">
        <v>146</v>
      </c>
      <c r="H25">
        <v>124</v>
      </c>
      <c r="I25">
        <v>4.1573307489999998</v>
      </c>
      <c r="J25">
        <v>2829.6953125</v>
      </c>
      <c r="K25">
        <v>167</v>
      </c>
      <c r="L25">
        <v>135</v>
      </c>
      <c r="M25">
        <v>0.53593096900000003</v>
      </c>
      <c r="N25">
        <v>602.1416015625</v>
      </c>
      <c r="O25">
        <v>170</v>
      </c>
      <c r="P25">
        <v>153</v>
      </c>
      <c r="Q25">
        <v>6.9925359999999997E-3</v>
      </c>
      <c r="R25">
        <v>6.1337890625</v>
      </c>
      <c r="S25" cm="1">
        <f t="array" aca="1" ref="S25" ca="1">INDIRECT(ADDRESS(ROW(), 2+_xlfn.XMATCH(MIN(($C25,$G25)), ($C25:$G25),0,1)))</f>
        <v>137</v>
      </c>
      <c r="T25" cm="1">
        <f t="array" aca="1" ref="T25" ca="1">INDIRECT(ADDRESS(ROW(), 3+_xlfn.XMATCH(MIN(($C25,$G25)), ($C25:$G25),0,1)))</f>
        <v>144</v>
      </c>
    </row>
    <row r="26" spans="1:20" x14ac:dyDescent="0.2">
      <c r="A26" t="s">
        <v>38</v>
      </c>
      <c r="B26">
        <v>72</v>
      </c>
      <c r="C26">
        <v>84</v>
      </c>
      <c r="D26">
        <v>105</v>
      </c>
      <c r="E26">
        <v>2.4991161000000001E-2</v>
      </c>
      <c r="F26">
        <v>256.43359375</v>
      </c>
      <c r="G26">
        <v>84</v>
      </c>
      <c r="H26">
        <v>103</v>
      </c>
      <c r="I26">
        <v>0.32428105699999998</v>
      </c>
      <c r="J26">
        <v>1709.203125</v>
      </c>
      <c r="K26">
        <v>84</v>
      </c>
      <c r="L26">
        <v>103</v>
      </c>
      <c r="M26">
        <v>1.9976667E-2</v>
      </c>
      <c r="N26">
        <v>436.8544921875</v>
      </c>
      <c r="O26">
        <v>84</v>
      </c>
      <c r="P26">
        <v>102</v>
      </c>
      <c r="Q26">
        <v>2.9558039999999998E-3</v>
      </c>
      <c r="R26">
        <v>5.8359375</v>
      </c>
      <c r="S26" cm="1">
        <f t="array" aca="1" ref="S26" ca="1">INDIRECT(ADDRESS(ROW(), 2+_xlfn.XMATCH(MIN(($C26,$G26)), ($C26:$G26),0,1)))</f>
        <v>84</v>
      </c>
      <c r="T26" cm="1">
        <f t="array" aca="1" ref="T26" ca="1">INDIRECT(ADDRESS(ROW(), 3+_xlfn.XMATCH(MIN(($C26,$G26)), ($C26:$G26),0,1)))</f>
        <v>105</v>
      </c>
    </row>
    <row r="27" spans="1:20" x14ac:dyDescent="0.2">
      <c r="A27" t="s">
        <v>39</v>
      </c>
      <c r="B27">
        <v>1343</v>
      </c>
      <c r="C27">
        <v>2531</v>
      </c>
      <c r="D27">
        <v>2805</v>
      </c>
      <c r="E27">
        <v>0.93202194199999999</v>
      </c>
      <c r="F27">
        <v>5146.25</v>
      </c>
      <c r="G27">
        <v>2216</v>
      </c>
      <c r="H27">
        <v>2435</v>
      </c>
      <c r="I27">
        <v>35.86520316</v>
      </c>
      <c r="J27">
        <v>113150.87402343701</v>
      </c>
      <c r="K27">
        <v>2576</v>
      </c>
      <c r="L27">
        <v>2794</v>
      </c>
      <c r="M27">
        <v>2.2591859599999999</v>
      </c>
      <c r="N27">
        <v>3881.18359375</v>
      </c>
      <c r="O27">
        <v>2528</v>
      </c>
      <c r="P27">
        <v>2961</v>
      </c>
      <c r="Q27">
        <v>0.35393681100000002</v>
      </c>
      <c r="R27">
        <v>49.0224609375</v>
      </c>
      <c r="S27" cm="1">
        <f t="array" aca="1" ref="S27" ca="1">INDIRECT(ADDRESS(ROW(), 2+_xlfn.XMATCH(MIN(($C27,$G27)), ($C27:$G27),0,1)))</f>
        <v>2216</v>
      </c>
      <c r="T27" cm="1">
        <f t="array" aca="1" ref="T27" ca="1">INDIRECT(ADDRESS(ROW(), 3+_xlfn.XMATCH(MIN(($C27,$G27)), ($C27:$G27),0,1)))</f>
        <v>2435</v>
      </c>
    </row>
    <row r="28" spans="1:20" x14ac:dyDescent="0.2">
      <c r="A28" t="s">
        <v>40</v>
      </c>
      <c r="B28">
        <v>283</v>
      </c>
      <c r="C28">
        <v>451</v>
      </c>
      <c r="D28">
        <v>512</v>
      </c>
      <c r="E28">
        <v>0.12776316600000001</v>
      </c>
      <c r="F28">
        <v>1133.3056640625</v>
      </c>
      <c r="G28">
        <v>451</v>
      </c>
      <c r="H28">
        <v>496</v>
      </c>
      <c r="I28">
        <v>5.8607238779999999</v>
      </c>
      <c r="J28">
        <v>5908.173828125</v>
      </c>
      <c r="K28">
        <v>496</v>
      </c>
      <c r="L28">
        <v>540</v>
      </c>
      <c r="M28">
        <v>1.0837253440000001</v>
      </c>
      <c r="N28">
        <v>1792.3798828125</v>
      </c>
      <c r="O28">
        <v>529</v>
      </c>
      <c r="P28">
        <v>590</v>
      </c>
      <c r="Q28">
        <v>1.4985149E-2</v>
      </c>
      <c r="R28">
        <v>13.765625</v>
      </c>
      <c r="S28" cm="1">
        <f t="array" aca="1" ref="S28" ca="1">INDIRECT(ADDRESS(ROW(), 2+_xlfn.XMATCH(MIN(($C28,$G28)), ($C28:$G28),0,1)))</f>
        <v>451</v>
      </c>
      <c r="T28" cm="1">
        <f t="array" aca="1" ref="T28" ca="1">INDIRECT(ADDRESS(ROW(), 3+_xlfn.XMATCH(MIN(($C28,$G28)), ($C28:$G28),0,1)))</f>
        <v>512</v>
      </c>
    </row>
    <row r="29" spans="1:20" x14ac:dyDescent="0.2">
      <c r="A29" t="s">
        <v>41</v>
      </c>
      <c r="B29">
        <v>69</v>
      </c>
      <c r="C29">
        <v>99</v>
      </c>
      <c r="D29">
        <v>119</v>
      </c>
      <c r="E29">
        <v>2.4071500999999999E-2</v>
      </c>
      <c r="F29">
        <v>216.2451171875</v>
      </c>
      <c r="G29">
        <v>99</v>
      </c>
      <c r="H29">
        <v>114</v>
      </c>
      <c r="I29">
        <v>0.12817920599999999</v>
      </c>
      <c r="J29">
        <v>952.1650390625</v>
      </c>
      <c r="K29">
        <v>99</v>
      </c>
      <c r="L29">
        <v>114</v>
      </c>
      <c r="M29">
        <v>2.9685705999999999E-2</v>
      </c>
      <c r="N29">
        <v>342.5595703125</v>
      </c>
      <c r="O29">
        <v>144</v>
      </c>
      <c r="P29">
        <v>155</v>
      </c>
      <c r="Q29">
        <v>4.6641470000000004E-3</v>
      </c>
      <c r="R29">
        <v>5.7333984375</v>
      </c>
      <c r="S29" cm="1">
        <f t="array" aca="1" ref="S29" ca="1">INDIRECT(ADDRESS(ROW(), 2+_xlfn.XMATCH(MIN(($C29,$G29)), ($C29:$G29),0,1)))</f>
        <v>99</v>
      </c>
      <c r="T29" cm="1">
        <f t="array" aca="1" ref="T29" ca="1">INDIRECT(ADDRESS(ROW(), 3+_xlfn.XMATCH(MIN(($C29,$G29)), ($C29:$G29),0,1)))</f>
        <v>119</v>
      </c>
    </row>
    <row r="30" spans="1:20" x14ac:dyDescent="0.2">
      <c r="A30" t="s">
        <v>42</v>
      </c>
      <c r="B30">
        <v>38</v>
      </c>
      <c r="C30">
        <v>44</v>
      </c>
      <c r="D30">
        <v>58</v>
      </c>
      <c r="E30">
        <v>9.9885679999999998E-3</v>
      </c>
      <c r="F30">
        <v>145.9130859375</v>
      </c>
      <c r="G30">
        <v>44</v>
      </c>
      <c r="H30">
        <v>57</v>
      </c>
      <c r="I30">
        <v>1.0110101999999999E-2</v>
      </c>
      <c r="J30">
        <v>199.7451171875</v>
      </c>
      <c r="K30">
        <v>44</v>
      </c>
      <c r="L30">
        <v>57</v>
      </c>
      <c r="M30">
        <v>1.1005404E-2</v>
      </c>
      <c r="N30">
        <v>192.1982421875</v>
      </c>
      <c r="O30">
        <v>65</v>
      </c>
      <c r="P30">
        <v>79</v>
      </c>
      <c r="Q30">
        <v>4.004769E-3</v>
      </c>
      <c r="R30">
        <v>4.837890625</v>
      </c>
      <c r="S30" cm="1">
        <f t="array" aca="1" ref="S30" ca="1">INDIRECT(ADDRESS(ROW(), 2+_xlfn.XMATCH(MIN(($C30,$G30)), ($C30:$G30),0,1)))</f>
        <v>44</v>
      </c>
      <c r="T30" cm="1">
        <f t="array" aca="1" ref="T30" ca="1">INDIRECT(ADDRESS(ROW(), 3+_xlfn.XMATCH(MIN(($C30,$G30)), ($C30:$G30),0,1)))</f>
        <v>58</v>
      </c>
    </row>
    <row r="31" spans="1:20" x14ac:dyDescent="0.2">
      <c r="A31" t="s">
        <v>43</v>
      </c>
      <c r="B31">
        <v>123</v>
      </c>
      <c r="C31">
        <v>228</v>
      </c>
      <c r="D31">
        <v>226</v>
      </c>
      <c r="E31">
        <v>8.0123130000000001E-2</v>
      </c>
      <c r="F31">
        <v>486.3955078125</v>
      </c>
      <c r="G31">
        <v>216</v>
      </c>
      <c r="H31">
        <v>214</v>
      </c>
      <c r="I31">
        <v>3.7453809850000002</v>
      </c>
      <c r="J31">
        <v>8067.287109375</v>
      </c>
      <c r="K31">
        <v>249</v>
      </c>
      <c r="L31">
        <v>240</v>
      </c>
      <c r="M31">
        <v>0.20478248800000001</v>
      </c>
      <c r="N31">
        <v>1372.8720703125</v>
      </c>
      <c r="O31">
        <v>288</v>
      </c>
      <c r="P31">
        <v>300</v>
      </c>
      <c r="Q31">
        <v>1.7711127E-2</v>
      </c>
      <c r="R31">
        <v>7.6083984375</v>
      </c>
      <c r="S31" cm="1">
        <f t="array" aca="1" ref="S31" ca="1">INDIRECT(ADDRESS(ROW(), 2+_xlfn.XMATCH(MIN(($C31,$G31)), ($C31:$G31),0,1)))</f>
        <v>216</v>
      </c>
      <c r="T31" cm="1">
        <f t="array" aca="1" ref="T31" ca="1">INDIRECT(ADDRESS(ROW(), 3+_xlfn.XMATCH(MIN(($C31,$G31)), ($C31:$G31),0,1)))</f>
        <v>214</v>
      </c>
    </row>
    <row r="32" spans="1:20" x14ac:dyDescent="0.2">
      <c r="A32" t="s">
        <v>44</v>
      </c>
      <c r="B32">
        <v>32</v>
      </c>
      <c r="C32">
        <v>62</v>
      </c>
      <c r="D32">
        <v>72</v>
      </c>
      <c r="E32">
        <v>2.1212436000000001E-2</v>
      </c>
      <c r="F32">
        <v>144.0009765625</v>
      </c>
      <c r="G32">
        <v>56</v>
      </c>
      <c r="H32">
        <v>64</v>
      </c>
      <c r="I32">
        <v>0.100644312</v>
      </c>
      <c r="J32">
        <v>927.9443359375</v>
      </c>
      <c r="K32">
        <v>56</v>
      </c>
      <c r="L32">
        <v>64</v>
      </c>
      <c r="M32">
        <v>8.4743731000000003E-2</v>
      </c>
      <c r="N32">
        <v>94.91015625</v>
      </c>
      <c r="O32">
        <v>56</v>
      </c>
      <c r="P32">
        <v>63</v>
      </c>
      <c r="Q32">
        <v>3.0564009999999998E-3</v>
      </c>
      <c r="R32">
        <v>4.703125</v>
      </c>
      <c r="S32" cm="1">
        <f t="array" aca="1" ref="S32" ca="1">INDIRECT(ADDRESS(ROW(), 2+_xlfn.XMATCH(MIN(($C32,$G32)), ($C32:$G32),0,1)))</f>
        <v>56</v>
      </c>
      <c r="T32" cm="1">
        <f t="array" aca="1" ref="T32" ca="1">INDIRECT(ADDRESS(ROW(), 3+_xlfn.XMATCH(MIN(($C32,$G32)), ($C32:$G32),0,1)))</f>
        <v>64</v>
      </c>
    </row>
    <row r="33" spans="1:20" x14ac:dyDescent="0.2">
      <c r="A33" t="s">
        <v>45</v>
      </c>
      <c r="B33">
        <v>23</v>
      </c>
      <c r="C33">
        <v>59</v>
      </c>
      <c r="D33">
        <v>72</v>
      </c>
      <c r="E33">
        <v>1.867539E-2</v>
      </c>
      <c r="F33">
        <v>103.583984375</v>
      </c>
      <c r="G33">
        <v>50</v>
      </c>
      <c r="H33">
        <v>60</v>
      </c>
      <c r="I33">
        <v>1.5960927999999999E-2</v>
      </c>
      <c r="J33">
        <v>158.5458984375</v>
      </c>
      <c r="K33">
        <v>50</v>
      </c>
      <c r="L33">
        <v>60</v>
      </c>
      <c r="M33">
        <v>1.6451232E-2</v>
      </c>
      <c r="N33">
        <v>145.0927734375</v>
      </c>
      <c r="O33">
        <v>50</v>
      </c>
      <c r="P33">
        <v>59</v>
      </c>
      <c r="Q33">
        <v>3.3045679999999999E-3</v>
      </c>
      <c r="R33">
        <v>4.24609375</v>
      </c>
      <c r="S33" cm="1">
        <f t="array" aca="1" ref="S33" ca="1">INDIRECT(ADDRESS(ROW(), 2+_xlfn.XMATCH(MIN(($C33,$G33)), ($C33:$G33),0,1)))</f>
        <v>50</v>
      </c>
      <c r="T33" cm="1">
        <f t="array" aca="1" ref="T33" ca="1">INDIRECT(ADDRESS(ROW(), 3+_xlfn.XMATCH(MIN(($C33,$G33)), ($C33:$G33),0,1)))</f>
        <v>60</v>
      </c>
    </row>
    <row r="34" spans="1:20" x14ac:dyDescent="0.2">
      <c r="A34" t="s">
        <v>46</v>
      </c>
      <c r="B34">
        <v>16</v>
      </c>
      <c r="C34">
        <v>16</v>
      </c>
      <c r="D34">
        <v>21</v>
      </c>
      <c r="E34">
        <v>3.714401E-3</v>
      </c>
      <c r="F34">
        <v>73.646484375</v>
      </c>
      <c r="G34">
        <v>16</v>
      </c>
      <c r="H34">
        <v>21</v>
      </c>
      <c r="I34">
        <v>3.5490040000000001E-3</v>
      </c>
      <c r="J34">
        <v>227.6669921875</v>
      </c>
      <c r="K34">
        <v>16</v>
      </c>
      <c r="L34">
        <v>21</v>
      </c>
      <c r="M34">
        <v>3.5736510000000002E-3</v>
      </c>
      <c r="N34">
        <v>145.3486328125</v>
      </c>
      <c r="O34">
        <v>16</v>
      </c>
      <c r="P34">
        <v>21</v>
      </c>
      <c r="Q34">
        <v>1.3619330000000001E-3</v>
      </c>
      <c r="R34">
        <v>3.951171875</v>
      </c>
      <c r="S34" cm="1">
        <f t="array" aca="1" ref="S34" ca="1">INDIRECT(ADDRESS(ROW(), 2+_xlfn.XMATCH(MIN(($C34,$G34)), ($C34:$G34),0,1)))</f>
        <v>16</v>
      </c>
      <c r="T34" cm="1">
        <f t="array" aca="1" ref="T34" ca="1">INDIRECT(ADDRESS(ROW(), 3+_xlfn.XMATCH(MIN(($C34,$G34)), ($C34:$G34),0,1)))</f>
        <v>21</v>
      </c>
    </row>
    <row r="35" spans="1:20" x14ac:dyDescent="0.2">
      <c r="A35" t="s">
        <v>47</v>
      </c>
      <c r="B35">
        <v>833</v>
      </c>
      <c r="C35">
        <v>1736</v>
      </c>
      <c r="D35">
        <v>1950</v>
      </c>
      <c r="E35">
        <v>0.66286505200000001</v>
      </c>
      <c r="F35">
        <v>3366.6826171875</v>
      </c>
      <c r="G35">
        <v>1205</v>
      </c>
      <c r="H35">
        <v>1335</v>
      </c>
      <c r="I35">
        <v>6.0662506309999999</v>
      </c>
      <c r="J35">
        <v>28973.3330078125</v>
      </c>
      <c r="K35">
        <v>1457</v>
      </c>
      <c r="L35">
        <v>1613</v>
      </c>
      <c r="M35">
        <v>1.1546041309999999</v>
      </c>
      <c r="N35">
        <v>2153.68359375</v>
      </c>
      <c r="O35">
        <v>1421</v>
      </c>
      <c r="P35">
        <v>1594</v>
      </c>
      <c r="Q35">
        <v>4.1772331000000003E-2</v>
      </c>
      <c r="R35">
        <v>33.8701171875</v>
      </c>
      <c r="S35" cm="1">
        <f t="array" aca="1" ref="S35" ca="1">INDIRECT(ADDRESS(ROW(), 2+_xlfn.XMATCH(MIN(($C35,$G35)), ($C35:$G35),0,1)))</f>
        <v>1205</v>
      </c>
      <c r="T35" cm="1">
        <f t="array" aca="1" ref="T35" ca="1">INDIRECT(ADDRESS(ROW(), 3+_xlfn.XMATCH(MIN(($C35,$G35)), ($C35:$G35),0,1)))</f>
        <v>1335</v>
      </c>
    </row>
    <row r="36" spans="1:20" x14ac:dyDescent="0.2">
      <c r="A36" t="s">
        <v>48</v>
      </c>
      <c r="B36">
        <v>149</v>
      </c>
      <c r="C36">
        <v>269</v>
      </c>
      <c r="D36">
        <v>326</v>
      </c>
      <c r="E36">
        <v>0.156367324</v>
      </c>
      <c r="F36">
        <v>687.0576171875</v>
      </c>
      <c r="G36">
        <v>266</v>
      </c>
      <c r="H36">
        <v>318</v>
      </c>
      <c r="I36">
        <v>0.23370656400000001</v>
      </c>
      <c r="J36">
        <v>5144.0556640625</v>
      </c>
      <c r="K36">
        <v>266</v>
      </c>
      <c r="L36">
        <v>318</v>
      </c>
      <c r="M36">
        <v>0.16299514600000001</v>
      </c>
      <c r="N36">
        <v>1488.0146484375</v>
      </c>
      <c r="O36">
        <v>266</v>
      </c>
      <c r="P36">
        <v>308</v>
      </c>
      <c r="Q36">
        <v>1.7618987999999999E-2</v>
      </c>
      <c r="R36">
        <v>8.7490234375</v>
      </c>
      <c r="S36" cm="1">
        <f t="array" aca="1" ref="S36" ca="1">INDIRECT(ADDRESS(ROW(), 2+_xlfn.XMATCH(MIN(($C36,$G36)), ($C36:$G36),0,1)))</f>
        <v>266</v>
      </c>
      <c r="T36" cm="1">
        <f t="array" aca="1" ref="T36" ca="1">INDIRECT(ADDRESS(ROW(), 3+_xlfn.XMATCH(MIN(($C36,$G36)), ($C36:$G36),0,1)))</f>
        <v>318</v>
      </c>
    </row>
    <row r="37" spans="1:20" x14ac:dyDescent="0.2">
      <c r="A37" t="s">
        <v>49</v>
      </c>
      <c r="B37">
        <v>32</v>
      </c>
      <c r="C37">
        <v>56</v>
      </c>
      <c r="D37">
        <v>69</v>
      </c>
      <c r="E37">
        <v>1.7844524E-2</v>
      </c>
      <c r="F37">
        <v>122.7138671875</v>
      </c>
      <c r="G37">
        <v>56</v>
      </c>
      <c r="H37">
        <v>63</v>
      </c>
      <c r="I37">
        <v>0.17577057300000001</v>
      </c>
      <c r="J37">
        <v>263.2451171875</v>
      </c>
      <c r="K37">
        <v>62</v>
      </c>
      <c r="L37">
        <v>73</v>
      </c>
      <c r="M37">
        <v>3.2902879000000003E-2</v>
      </c>
      <c r="N37">
        <v>252.2060546875</v>
      </c>
      <c r="O37">
        <v>62</v>
      </c>
      <c r="P37">
        <v>70</v>
      </c>
      <c r="Q37">
        <v>2.7310400000000001E-3</v>
      </c>
      <c r="R37">
        <v>4.408203125</v>
      </c>
      <c r="S37" cm="1">
        <f t="array" aca="1" ref="S37" ca="1">INDIRECT(ADDRESS(ROW(), 2+_xlfn.XMATCH(MIN(($C37,$G37)), ($C37:$G37),0,1)))</f>
        <v>56</v>
      </c>
      <c r="T37" cm="1">
        <f t="array" aca="1" ref="T37" ca="1">INDIRECT(ADDRESS(ROW(), 3+_xlfn.XMATCH(MIN(($C37,$G37)), ($C37:$G37),0,1)))</f>
        <v>69</v>
      </c>
    </row>
    <row r="38" spans="1:20" x14ac:dyDescent="0.2">
      <c r="A38" t="s">
        <v>50</v>
      </c>
      <c r="B38">
        <v>239</v>
      </c>
      <c r="C38">
        <v>500</v>
      </c>
      <c r="D38">
        <v>561</v>
      </c>
      <c r="E38">
        <v>0.18265466</v>
      </c>
      <c r="F38">
        <v>916.607421875</v>
      </c>
      <c r="G38">
        <v>440</v>
      </c>
      <c r="H38">
        <v>519</v>
      </c>
      <c r="I38">
        <v>6.7878384919999997</v>
      </c>
      <c r="J38">
        <v>9851.0068359375</v>
      </c>
      <c r="K38">
        <v>440</v>
      </c>
      <c r="L38">
        <v>510</v>
      </c>
      <c r="M38">
        <v>0.351820513</v>
      </c>
      <c r="N38">
        <v>538.01953125</v>
      </c>
      <c r="O38">
        <v>455</v>
      </c>
      <c r="P38">
        <v>518</v>
      </c>
      <c r="Q38">
        <v>1.7488963E-2</v>
      </c>
      <c r="R38">
        <v>11.3388671875</v>
      </c>
      <c r="S38" cm="1">
        <f t="array" aca="1" ref="S38" ca="1">INDIRECT(ADDRESS(ROW(), 2+_xlfn.XMATCH(MIN(($C38,$G38)), ($C38:$G38),0,1)))</f>
        <v>440</v>
      </c>
      <c r="T38" cm="1">
        <f t="array" aca="1" ref="T38" ca="1">INDIRECT(ADDRESS(ROW(), 3+_xlfn.XMATCH(MIN(($C38,$G38)), ($C38:$G38),0,1)))</f>
        <v>519</v>
      </c>
    </row>
    <row r="39" spans="1:20" x14ac:dyDescent="0.2">
      <c r="A39" t="s">
        <v>51</v>
      </c>
      <c r="B39">
        <v>32</v>
      </c>
      <c r="C39">
        <v>65</v>
      </c>
      <c r="D39">
        <v>76</v>
      </c>
      <c r="E39">
        <v>2.2039618E-2</v>
      </c>
      <c r="F39">
        <v>123.859375</v>
      </c>
      <c r="G39">
        <v>74</v>
      </c>
      <c r="H39">
        <v>89</v>
      </c>
      <c r="I39">
        <v>5.3859836000000001E-2</v>
      </c>
      <c r="J39">
        <v>988.958984375</v>
      </c>
      <c r="K39">
        <v>74</v>
      </c>
      <c r="L39">
        <v>89</v>
      </c>
      <c r="M39">
        <v>5.8330634999999999E-2</v>
      </c>
      <c r="N39">
        <v>274.6826171875</v>
      </c>
      <c r="O39">
        <v>65</v>
      </c>
      <c r="P39">
        <v>75</v>
      </c>
      <c r="Q39">
        <v>3.7102250000000002E-3</v>
      </c>
      <c r="R39">
        <v>4.5517578125</v>
      </c>
      <c r="S39" cm="1">
        <f t="array" aca="1" ref="S39" ca="1">INDIRECT(ADDRESS(ROW(), 2+_xlfn.XMATCH(MIN(($C39,$G39)), ($C39:$G39),0,1)))</f>
        <v>65</v>
      </c>
      <c r="T39" cm="1">
        <f t="array" aca="1" ref="T39" ca="1">INDIRECT(ADDRESS(ROW(), 3+_xlfn.XMATCH(MIN(($C39,$G39)), ($C39:$G39),0,1)))</f>
        <v>76</v>
      </c>
    </row>
    <row r="40" spans="1:20" x14ac:dyDescent="0.2">
      <c r="A40" t="s">
        <v>52</v>
      </c>
      <c r="B40">
        <v>10</v>
      </c>
      <c r="C40">
        <v>19</v>
      </c>
      <c r="D40">
        <v>23</v>
      </c>
      <c r="E40">
        <v>6.0939949999999996E-3</v>
      </c>
      <c r="F40">
        <v>27.3271484375</v>
      </c>
      <c r="G40">
        <v>19</v>
      </c>
      <c r="H40">
        <v>23</v>
      </c>
      <c r="I40">
        <v>1.6220571999999999E-2</v>
      </c>
      <c r="J40">
        <v>33.3701171875</v>
      </c>
      <c r="K40">
        <v>19</v>
      </c>
      <c r="L40">
        <v>23</v>
      </c>
      <c r="M40">
        <v>1.5747797000000001E-2</v>
      </c>
      <c r="N40">
        <v>31.7998046875</v>
      </c>
      <c r="O40">
        <v>19</v>
      </c>
      <c r="P40">
        <v>21</v>
      </c>
      <c r="Q40">
        <v>1.967894E-3</v>
      </c>
      <c r="R40">
        <v>3.560546875</v>
      </c>
      <c r="S40" cm="1">
        <f t="array" aca="1" ref="S40" ca="1">INDIRECT(ADDRESS(ROW(), 2+_xlfn.XMATCH(MIN(($C40,$G40)), ($C40:$G40),0,1)))</f>
        <v>19</v>
      </c>
      <c r="T40" cm="1">
        <f t="array" aca="1" ref="T40" ca="1">INDIRECT(ADDRESS(ROW(), 3+_xlfn.XMATCH(MIN(($C40,$G40)), ($C40:$G40),0,1)))</f>
        <v>23</v>
      </c>
    </row>
    <row r="41" spans="1:20" x14ac:dyDescent="0.2">
      <c r="A41" t="s">
        <v>53</v>
      </c>
      <c r="B41">
        <v>196</v>
      </c>
      <c r="C41">
        <v>349</v>
      </c>
      <c r="D41">
        <v>422</v>
      </c>
      <c r="E41">
        <v>0.275682712</v>
      </c>
      <c r="F41">
        <v>904.1025390625</v>
      </c>
      <c r="G41">
        <v>295</v>
      </c>
      <c r="H41">
        <v>352</v>
      </c>
      <c r="I41">
        <v>3.2739838790000002</v>
      </c>
      <c r="J41">
        <v>4436.853515625</v>
      </c>
      <c r="K41">
        <v>310</v>
      </c>
      <c r="L41">
        <v>365</v>
      </c>
      <c r="M41">
        <v>0.25212213100000003</v>
      </c>
      <c r="N41">
        <v>1189.2177734375</v>
      </c>
      <c r="O41">
        <v>316</v>
      </c>
      <c r="P41">
        <v>371</v>
      </c>
      <c r="Q41">
        <v>3.6769636000000001E-2</v>
      </c>
      <c r="R41">
        <v>10.546875</v>
      </c>
      <c r="S41" cm="1">
        <f t="array" aca="1" ref="S41" ca="1">INDIRECT(ADDRESS(ROW(), 2+_xlfn.XMATCH(MIN(($C41,$G41)), ($C41:$G41),0,1)))</f>
        <v>295</v>
      </c>
      <c r="T41" cm="1">
        <f t="array" aca="1" ref="T41" ca="1">INDIRECT(ADDRESS(ROW(), 3+_xlfn.XMATCH(MIN(($C41,$G41)), ($C41:$G41),0,1)))</f>
        <v>352</v>
      </c>
    </row>
    <row r="42" spans="1:20" x14ac:dyDescent="0.2">
      <c r="A42" t="s">
        <v>54</v>
      </c>
      <c r="B42">
        <v>120</v>
      </c>
      <c r="C42">
        <v>123</v>
      </c>
      <c r="D42">
        <v>137</v>
      </c>
      <c r="E42">
        <v>8.8378704000000002E-2</v>
      </c>
      <c r="F42">
        <v>654.533203125</v>
      </c>
      <c r="G42">
        <v>126</v>
      </c>
      <c r="H42">
        <v>77</v>
      </c>
      <c r="I42">
        <v>0.73617108099999995</v>
      </c>
      <c r="J42">
        <v>678.263671875</v>
      </c>
      <c r="K42">
        <v>126</v>
      </c>
      <c r="L42">
        <v>77</v>
      </c>
      <c r="M42">
        <v>7.7529099000000004E-2</v>
      </c>
      <c r="N42">
        <v>677.240234375</v>
      </c>
      <c r="O42">
        <v>141</v>
      </c>
      <c r="P42">
        <v>140</v>
      </c>
      <c r="Q42">
        <v>6.6908719999999996E-3</v>
      </c>
      <c r="R42">
        <v>11.4794921875</v>
      </c>
      <c r="S42" cm="1">
        <f t="array" aca="1" ref="S42" ca="1">INDIRECT(ADDRESS(ROW(), 2+_xlfn.XMATCH(MIN(($C42,$G42)), ($C42:$G42),0,1)))</f>
        <v>123</v>
      </c>
      <c r="T42" cm="1">
        <f t="array" aca="1" ref="T42" ca="1">INDIRECT(ADDRESS(ROW(), 3+_xlfn.XMATCH(MIN(($C42,$G42)), ($C42:$G42),0,1)))</f>
        <v>137</v>
      </c>
    </row>
    <row r="43" spans="1:20" x14ac:dyDescent="0.2">
      <c r="A43" t="s">
        <v>55</v>
      </c>
      <c r="B43">
        <v>336</v>
      </c>
      <c r="C43">
        <v>648</v>
      </c>
      <c r="D43">
        <v>800</v>
      </c>
      <c r="E43">
        <v>0.54012908800000003</v>
      </c>
      <c r="F43">
        <v>1244.3798828125</v>
      </c>
      <c r="G43">
        <v>582</v>
      </c>
      <c r="H43">
        <v>671</v>
      </c>
      <c r="I43">
        <v>7.1173614550000002</v>
      </c>
      <c r="J43">
        <v>10865.8671875</v>
      </c>
      <c r="K43">
        <v>618</v>
      </c>
      <c r="L43">
        <v>732</v>
      </c>
      <c r="M43">
        <v>0.38008616499999998</v>
      </c>
      <c r="N43">
        <v>1839.0078125</v>
      </c>
      <c r="O43">
        <v>708</v>
      </c>
      <c r="P43">
        <v>810</v>
      </c>
      <c r="Q43">
        <v>2.7172432E-2</v>
      </c>
      <c r="R43">
        <v>15.626953125</v>
      </c>
      <c r="S43" cm="1">
        <f t="array" aca="1" ref="S43" ca="1">INDIRECT(ADDRESS(ROW(), 2+_xlfn.XMATCH(MIN(($C43,$G43)), ($C43:$G43),0,1)))</f>
        <v>582</v>
      </c>
      <c r="T43" cm="1">
        <f t="array" aca="1" ref="T43" ca="1">INDIRECT(ADDRESS(ROW(), 3+_xlfn.XMATCH(MIN(($C43,$G43)), ($C43:$G43),0,1)))</f>
        <v>671</v>
      </c>
    </row>
    <row r="44" spans="1:20" x14ac:dyDescent="0.2">
      <c r="A44" t="s">
        <v>56</v>
      </c>
      <c r="B44">
        <v>771</v>
      </c>
      <c r="C44">
        <v>1374</v>
      </c>
      <c r="D44">
        <v>1597</v>
      </c>
      <c r="E44">
        <v>0.50375757099999996</v>
      </c>
      <c r="F44">
        <v>3301.3310546875</v>
      </c>
      <c r="G44">
        <v>1158</v>
      </c>
      <c r="H44">
        <v>1302</v>
      </c>
      <c r="I44">
        <v>7.4469376409999999</v>
      </c>
      <c r="J44">
        <v>1550.48828125</v>
      </c>
      <c r="K44">
        <v>1284</v>
      </c>
      <c r="L44">
        <v>1422</v>
      </c>
      <c r="M44">
        <v>1.073162873</v>
      </c>
      <c r="N44">
        <v>4691.5859375</v>
      </c>
      <c r="O44">
        <v>1194</v>
      </c>
      <c r="P44">
        <v>1349</v>
      </c>
      <c r="Q44">
        <v>2.9843002E-2</v>
      </c>
      <c r="R44">
        <v>29.1845703125</v>
      </c>
      <c r="S44" cm="1">
        <f t="array" aca="1" ref="S44" ca="1">INDIRECT(ADDRESS(ROW(), 2+_xlfn.XMATCH(MIN(($C44,$G44)), ($C44:$G44),0,1)))</f>
        <v>1158</v>
      </c>
      <c r="T44" cm="1">
        <f t="array" aca="1" ref="T44" ca="1">INDIRECT(ADDRESS(ROW(), 3+_xlfn.XMATCH(MIN(($C44,$G44)), ($C44:$G44),0,1)))</f>
        <v>1302</v>
      </c>
    </row>
    <row r="45" spans="1:20" x14ac:dyDescent="0.2">
      <c r="A45" t="s">
        <v>57</v>
      </c>
      <c r="B45">
        <v>100</v>
      </c>
      <c r="C45">
        <v>133</v>
      </c>
      <c r="D45">
        <v>158</v>
      </c>
      <c r="E45">
        <v>3.4756328000000003E-2</v>
      </c>
      <c r="F45">
        <v>379.509765625</v>
      </c>
      <c r="G45">
        <v>175</v>
      </c>
      <c r="H45">
        <v>209</v>
      </c>
      <c r="I45">
        <v>0.380120929</v>
      </c>
      <c r="J45">
        <v>10457.9892578125</v>
      </c>
      <c r="K45">
        <v>187</v>
      </c>
      <c r="L45">
        <v>210</v>
      </c>
      <c r="M45">
        <v>0.14074025700000001</v>
      </c>
      <c r="N45">
        <v>269.30859375</v>
      </c>
      <c r="O45">
        <v>178</v>
      </c>
      <c r="P45">
        <v>209</v>
      </c>
      <c r="Q45">
        <v>7.5448959999999997E-3</v>
      </c>
      <c r="R45">
        <v>6.6474609375</v>
      </c>
      <c r="S45" cm="1">
        <f t="array" aca="1" ref="S45" ca="1">INDIRECT(ADDRESS(ROW(), 2+_xlfn.XMATCH(MIN(($C45,$G45)), ($C45:$G45),0,1)))</f>
        <v>133</v>
      </c>
      <c r="T45" cm="1">
        <f t="array" aca="1" ref="T45" ca="1">INDIRECT(ADDRESS(ROW(), 3+_xlfn.XMATCH(MIN(($C45,$G45)), ($C45:$G45),0,1)))</f>
        <v>158</v>
      </c>
    </row>
    <row r="46" spans="1:20" x14ac:dyDescent="0.2">
      <c r="A46" t="s">
        <v>58</v>
      </c>
      <c r="B46">
        <v>17</v>
      </c>
      <c r="C46">
        <v>20</v>
      </c>
      <c r="D46">
        <v>24</v>
      </c>
      <c r="E46">
        <v>9.3504399999999998E-3</v>
      </c>
      <c r="F46">
        <v>65.6337890625</v>
      </c>
      <c r="G46">
        <v>20</v>
      </c>
      <c r="H46">
        <v>24</v>
      </c>
      <c r="I46">
        <v>2.0999929000000001E-2</v>
      </c>
      <c r="J46">
        <v>1854.462890625</v>
      </c>
      <c r="K46">
        <v>20</v>
      </c>
      <c r="L46">
        <v>24</v>
      </c>
      <c r="M46">
        <v>1.4593042000000001E-2</v>
      </c>
      <c r="N46">
        <v>216.0166015625</v>
      </c>
      <c r="O46">
        <v>26</v>
      </c>
      <c r="P46">
        <v>29</v>
      </c>
      <c r="Q46">
        <v>2.2636380000000001E-3</v>
      </c>
      <c r="R46">
        <v>3.74609375</v>
      </c>
      <c r="S46" cm="1">
        <f t="array" aca="1" ref="S46" ca="1">INDIRECT(ADDRESS(ROW(), 2+_xlfn.XMATCH(MIN(($C46,$G46)), ($C46:$G46),0,1)))</f>
        <v>20</v>
      </c>
      <c r="T46" cm="1">
        <f t="array" aca="1" ref="T46" ca="1">INDIRECT(ADDRESS(ROW(), 3+_xlfn.XMATCH(MIN(($C46,$G46)), ($C46:$G46),0,1)))</f>
        <v>24</v>
      </c>
    </row>
    <row r="47" spans="1:20" x14ac:dyDescent="0.2">
      <c r="A47" t="s">
        <v>59</v>
      </c>
      <c r="B47">
        <v>771</v>
      </c>
      <c r="C47">
        <v>1308</v>
      </c>
      <c r="D47">
        <v>1468</v>
      </c>
      <c r="E47">
        <v>0.65522305300000006</v>
      </c>
      <c r="F47">
        <v>2718.1064453125</v>
      </c>
      <c r="G47">
        <v>1188</v>
      </c>
      <c r="H47">
        <v>1327</v>
      </c>
      <c r="I47">
        <v>14.97579575</v>
      </c>
      <c r="J47">
        <v>1480.42578125</v>
      </c>
      <c r="K47">
        <v>1392</v>
      </c>
      <c r="L47">
        <v>1524</v>
      </c>
      <c r="M47">
        <v>1.2907723289999999</v>
      </c>
      <c r="N47">
        <v>1628.16796875</v>
      </c>
      <c r="O47">
        <v>1572</v>
      </c>
      <c r="P47">
        <v>1789</v>
      </c>
      <c r="Q47">
        <v>4.8388133E-2</v>
      </c>
      <c r="R47">
        <v>27.9423828125</v>
      </c>
      <c r="S47" cm="1">
        <f t="array" aca="1" ref="S47" ca="1">INDIRECT(ADDRESS(ROW(), 2+_xlfn.XMATCH(MIN(($C47,$G47)), ($C47:$G47),0,1)))</f>
        <v>1188</v>
      </c>
      <c r="T47" cm="1">
        <f t="array" aca="1" ref="T47" ca="1">INDIRECT(ADDRESS(ROW(), 3+_xlfn.XMATCH(MIN(($C47,$G47)), ($C47:$G47),0,1)))</f>
        <v>1327</v>
      </c>
    </row>
    <row r="48" spans="1:20" x14ac:dyDescent="0.2">
      <c r="A48" t="s">
        <v>60</v>
      </c>
      <c r="B48">
        <v>16</v>
      </c>
      <c r="C48">
        <v>25</v>
      </c>
      <c r="D48">
        <v>34</v>
      </c>
      <c r="E48">
        <v>7.7850640000000004E-3</v>
      </c>
      <c r="F48">
        <v>60.6494140625</v>
      </c>
      <c r="G48">
        <v>25</v>
      </c>
      <c r="H48">
        <v>32</v>
      </c>
      <c r="I48">
        <v>8.6579259999999998E-3</v>
      </c>
      <c r="J48">
        <v>185.1728515625</v>
      </c>
      <c r="K48">
        <v>25</v>
      </c>
      <c r="L48">
        <v>32</v>
      </c>
      <c r="M48">
        <v>8.5872629999999995E-3</v>
      </c>
      <c r="N48">
        <v>94.8837890625</v>
      </c>
      <c r="O48">
        <v>25</v>
      </c>
      <c r="P48">
        <v>33</v>
      </c>
      <c r="Q48">
        <v>1.824134E-3</v>
      </c>
      <c r="R48">
        <v>3.923828125</v>
      </c>
      <c r="S48" cm="1">
        <f t="array" aca="1" ref="S48" ca="1">INDIRECT(ADDRESS(ROW(), 2+_xlfn.XMATCH(MIN(($C48,$G48)), ($C48:$G48),0,1)))</f>
        <v>25</v>
      </c>
      <c r="T48" cm="1">
        <f t="array" aca="1" ref="T48" ca="1">INDIRECT(ADDRESS(ROW(), 3+_xlfn.XMATCH(MIN(($C48,$G48)), ($C48:$G48),0,1)))</f>
        <v>34</v>
      </c>
    </row>
    <row r="49" spans="1:20" x14ac:dyDescent="0.2">
      <c r="A49" t="s">
        <v>61</v>
      </c>
      <c r="B49">
        <v>108</v>
      </c>
      <c r="C49">
        <v>249</v>
      </c>
      <c r="D49">
        <v>289</v>
      </c>
      <c r="E49">
        <v>9.6541208000000003E-2</v>
      </c>
      <c r="F49">
        <v>490.423828125</v>
      </c>
      <c r="G49">
        <v>213</v>
      </c>
      <c r="H49">
        <v>250</v>
      </c>
      <c r="I49">
        <v>2.321564806</v>
      </c>
      <c r="J49">
        <v>3227.1513671875</v>
      </c>
      <c r="K49">
        <v>213</v>
      </c>
      <c r="L49">
        <v>247</v>
      </c>
      <c r="M49">
        <v>0.12105010400000001</v>
      </c>
      <c r="N49">
        <v>1148.0234375</v>
      </c>
      <c r="O49">
        <v>201</v>
      </c>
      <c r="P49">
        <v>239</v>
      </c>
      <c r="Q49">
        <v>6.7512379999999997E-3</v>
      </c>
      <c r="R49">
        <v>7.740234375</v>
      </c>
      <c r="S49" cm="1">
        <f t="array" aca="1" ref="S49" ca="1">INDIRECT(ADDRESS(ROW(), 2+_xlfn.XMATCH(MIN(($C49,$G49)), ($C49:$G49),0,1)))</f>
        <v>213</v>
      </c>
      <c r="T49" cm="1">
        <f t="array" aca="1" ref="T49" ca="1">INDIRECT(ADDRESS(ROW(), 3+_xlfn.XMATCH(MIN(($C49,$G49)), ($C49:$G49),0,1)))</f>
        <v>250</v>
      </c>
    </row>
    <row r="50" spans="1:20" x14ac:dyDescent="0.2">
      <c r="A50" t="s">
        <v>62</v>
      </c>
      <c r="B50">
        <v>5</v>
      </c>
      <c r="C50">
        <v>8</v>
      </c>
      <c r="D50">
        <v>8</v>
      </c>
      <c r="E50">
        <v>2.7036540000000002E-3</v>
      </c>
      <c r="F50">
        <v>20.326171875</v>
      </c>
      <c r="G50">
        <v>8</v>
      </c>
      <c r="H50">
        <v>8</v>
      </c>
      <c r="I50">
        <v>2.4271380000000001E-3</v>
      </c>
      <c r="J50">
        <v>67.3115234375</v>
      </c>
      <c r="K50">
        <v>8</v>
      </c>
      <c r="L50">
        <v>8</v>
      </c>
      <c r="M50">
        <v>2.5204839999999999E-3</v>
      </c>
      <c r="N50">
        <v>70.9287109375</v>
      </c>
      <c r="O50">
        <v>8</v>
      </c>
      <c r="P50">
        <v>7</v>
      </c>
      <c r="Q50">
        <v>1.2958360000000001E-3</v>
      </c>
      <c r="R50">
        <v>3.2392578125</v>
      </c>
      <c r="S50" cm="1">
        <f t="array" aca="1" ref="S50" ca="1">INDIRECT(ADDRESS(ROW(), 2+_xlfn.XMATCH(MIN(($C50,$G50)), ($C50:$G50),0,1)))</f>
        <v>8</v>
      </c>
      <c r="T50" cm="1">
        <f t="array" aca="1" ref="T50" ca="1">INDIRECT(ADDRESS(ROW(), 3+_xlfn.XMATCH(MIN(($C50,$G50)), ($C50:$G50),0,1)))</f>
        <v>8</v>
      </c>
    </row>
    <row r="51" spans="1:20" x14ac:dyDescent="0.2">
      <c r="A51" t="s">
        <v>63</v>
      </c>
      <c r="B51">
        <v>9</v>
      </c>
      <c r="C51">
        <v>21</v>
      </c>
      <c r="D51">
        <v>26</v>
      </c>
      <c r="E51">
        <v>5.7802069999999999E-3</v>
      </c>
      <c r="F51">
        <v>41.693359375</v>
      </c>
      <c r="G51">
        <v>18</v>
      </c>
      <c r="H51">
        <v>22</v>
      </c>
      <c r="I51">
        <v>5.3217799999999999E-3</v>
      </c>
      <c r="J51">
        <v>73.5341796875</v>
      </c>
      <c r="K51">
        <v>18</v>
      </c>
      <c r="L51">
        <v>22</v>
      </c>
      <c r="M51">
        <v>5.2165919999999999E-3</v>
      </c>
      <c r="N51">
        <v>61.3779296875</v>
      </c>
      <c r="O51">
        <v>18</v>
      </c>
      <c r="P51">
        <v>21</v>
      </c>
      <c r="Q51">
        <v>1.6163130000000001E-3</v>
      </c>
      <c r="R51">
        <v>3.572265625</v>
      </c>
      <c r="S51" cm="1">
        <f t="array" aca="1" ref="S51" ca="1">INDIRECT(ADDRESS(ROW(), 2+_xlfn.XMATCH(MIN(($C51,$G51)), ($C51:$G51),0,1)))</f>
        <v>18</v>
      </c>
      <c r="T51" cm="1">
        <f t="array" aca="1" ref="T51" ca="1">INDIRECT(ADDRESS(ROW(), 3+_xlfn.XMATCH(MIN(($C51,$G51)), ($C51:$G51),0,1)))</f>
        <v>22</v>
      </c>
    </row>
    <row r="52" spans="1:20" x14ac:dyDescent="0.2">
      <c r="A52" t="s">
        <v>64</v>
      </c>
      <c r="B52">
        <v>38</v>
      </c>
      <c r="C52">
        <v>41</v>
      </c>
      <c r="D52">
        <v>53</v>
      </c>
      <c r="E52">
        <v>7.9546129999999993E-3</v>
      </c>
      <c r="F52">
        <v>167.55859375</v>
      </c>
      <c r="G52">
        <v>41</v>
      </c>
      <c r="H52">
        <v>53</v>
      </c>
      <c r="I52">
        <v>8.8821379999999995E-3</v>
      </c>
      <c r="J52">
        <v>1982.38671875</v>
      </c>
      <c r="K52">
        <v>41</v>
      </c>
      <c r="L52">
        <v>53</v>
      </c>
      <c r="M52">
        <v>9.3657540000000004E-3</v>
      </c>
      <c r="N52">
        <v>208.978515625</v>
      </c>
      <c r="O52">
        <v>41</v>
      </c>
      <c r="P52">
        <v>52</v>
      </c>
      <c r="Q52">
        <v>1.5980569999999999E-3</v>
      </c>
      <c r="R52">
        <v>4.7158203125</v>
      </c>
      <c r="S52" cm="1">
        <f t="array" aca="1" ref="S52" ca="1">INDIRECT(ADDRESS(ROW(), 2+_xlfn.XMATCH(MIN(($C52,$G52)), ($C52:$G52),0,1)))</f>
        <v>41</v>
      </c>
      <c r="T52" cm="1">
        <f t="array" aca="1" ref="T52" ca="1">INDIRECT(ADDRESS(ROW(), 3+_xlfn.XMATCH(MIN(($C52,$G52)), ($C52:$G52),0,1)))</f>
        <v>53</v>
      </c>
    </row>
    <row r="53" spans="1:20" x14ac:dyDescent="0.2">
      <c r="A53" t="s">
        <v>65</v>
      </c>
      <c r="B53">
        <v>86</v>
      </c>
      <c r="C53">
        <v>128</v>
      </c>
      <c r="D53">
        <v>154</v>
      </c>
      <c r="E53">
        <v>3.8381154000000001E-2</v>
      </c>
      <c r="F53">
        <v>328.91015625</v>
      </c>
      <c r="G53">
        <v>116</v>
      </c>
      <c r="H53">
        <v>136</v>
      </c>
      <c r="I53">
        <v>0.22100177600000001</v>
      </c>
      <c r="J53">
        <v>1917.7451171875</v>
      </c>
      <c r="K53">
        <v>116</v>
      </c>
      <c r="L53">
        <v>136</v>
      </c>
      <c r="M53">
        <v>3.4885620999999999E-2</v>
      </c>
      <c r="N53">
        <v>219.89453125</v>
      </c>
      <c r="O53">
        <v>149</v>
      </c>
      <c r="P53">
        <v>158</v>
      </c>
      <c r="Q53">
        <v>5.6260080000000001E-3</v>
      </c>
      <c r="R53">
        <v>5.97265625</v>
      </c>
      <c r="S53" cm="1">
        <f t="array" aca="1" ref="S53" ca="1">INDIRECT(ADDRESS(ROW(), 2+_xlfn.XMATCH(MIN(($C53,$G53)), ($C53:$G53),0,1)))</f>
        <v>116</v>
      </c>
      <c r="T53" cm="1">
        <f t="array" aca="1" ref="T53" ca="1">INDIRECT(ADDRESS(ROW(), 3+_xlfn.XMATCH(MIN(($C53,$G53)), ($C53:$G53),0,1)))</f>
        <v>136</v>
      </c>
    </row>
    <row r="54" spans="1:20" x14ac:dyDescent="0.2">
      <c r="A54" t="s">
        <v>66</v>
      </c>
      <c r="B54">
        <v>60</v>
      </c>
      <c r="C54">
        <v>114</v>
      </c>
      <c r="D54">
        <v>116</v>
      </c>
      <c r="E54">
        <v>4.1260812000000001E-2</v>
      </c>
      <c r="F54">
        <v>216.9716796875</v>
      </c>
      <c r="G54">
        <v>108</v>
      </c>
      <c r="H54">
        <v>106</v>
      </c>
      <c r="I54">
        <v>1.22849316</v>
      </c>
      <c r="J54">
        <v>2453.4775390625</v>
      </c>
      <c r="K54">
        <v>120</v>
      </c>
      <c r="L54">
        <v>109</v>
      </c>
      <c r="M54">
        <v>0.47035927</v>
      </c>
      <c r="N54">
        <v>212.11328125</v>
      </c>
      <c r="O54">
        <v>105</v>
      </c>
      <c r="P54">
        <v>120</v>
      </c>
      <c r="Q54">
        <v>4.0716600000000004E-3</v>
      </c>
      <c r="R54">
        <v>5.1806640625</v>
      </c>
      <c r="S54" cm="1">
        <f t="array" aca="1" ref="S54" ca="1">INDIRECT(ADDRESS(ROW(), 2+_xlfn.XMATCH(MIN(($C54,$G54)), ($C54:$G54),0,1)))</f>
        <v>108</v>
      </c>
      <c r="T54" cm="1">
        <f t="array" aca="1" ref="T54" ca="1">INDIRECT(ADDRESS(ROW(), 3+_xlfn.XMATCH(MIN(($C54,$G54)), ($C54:$G54),0,1)))</f>
        <v>106</v>
      </c>
    </row>
    <row r="55" spans="1:20" x14ac:dyDescent="0.2">
      <c r="A55" t="s">
        <v>67</v>
      </c>
      <c r="B55">
        <v>105</v>
      </c>
      <c r="C55">
        <v>165</v>
      </c>
      <c r="D55">
        <v>192</v>
      </c>
      <c r="E55">
        <v>4.7151143E-2</v>
      </c>
      <c r="F55">
        <v>335.8359375</v>
      </c>
      <c r="G55">
        <v>159</v>
      </c>
      <c r="H55">
        <v>182</v>
      </c>
      <c r="I55">
        <v>1.9501252170000001</v>
      </c>
      <c r="J55">
        <v>4200.03515625</v>
      </c>
      <c r="K55">
        <v>186</v>
      </c>
      <c r="L55">
        <v>215</v>
      </c>
      <c r="M55">
        <v>0.150023928</v>
      </c>
      <c r="N55">
        <v>784.7294921875</v>
      </c>
      <c r="O55">
        <v>210</v>
      </c>
      <c r="P55">
        <v>234</v>
      </c>
      <c r="Q55">
        <v>1.3678358E-2</v>
      </c>
      <c r="R55">
        <v>6.7216796875</v>
      </c>
      <c r="S55" cm="1">
        <f t="array" aca="1" ref="S55" ca="1">INDIRECT(ADDRESS(ROW(), 2+_xlfn.XMATCH(MIN(($C55,$G55)), ($C55:$G55),0,1)))</f>
        <v>159</v>
      </c>
      <c r="T55" cm="1">
        <f t="array" aca="1" ref="T55" ca="1">INDIRECT(ADDRESS(ROW(), 3+_xlfn.XMATCH(MIN(($C55,$G55)), ($C55:$G55),0,1)))</f>
        <v>182</v>
      </c>
    </row>
    <row r="56" spans="1:20" x14ac:dyDescent="0.2">
      <c r="A56" t="s">
        <v>68</v>
      </c>
      <c r="B56">
        <v>24</v>
      </c>
      <c r="C56">
        <v>27</v>
      </c>
      <c r="D56">
        <v>33</v>
      </c>
      <c r="E56">
        <v>7.0276480000000001E-3</v>
      </c>
      <c r="F56">
        <v>103.71875</v>
      </c>
      <c r="G56">
        <v>27</v>
      </c>
      <c r="H56">
        <v>33</v>
      </c>
      <c r="I56">
        <v>1.1211557E-2</v>
      </c>
      <c r="J56">
        <v>1279.564453125</v>
      </c>
      <c r="K56">
        <v>27</v>
      </c>
      <c r="L56">
        <v>33</v>
      </c>
      <c r="M56">
        <v>9.9946289999999997E-3</v>
      </c>
      <c r="N56">
        <v>265.623046875</v>
      </c>
      <c r="O56">
        <v>27</v>
      </c>
      <c r="P56">
        <v>33</v>
      </c>
      <c r="Q56">
        <v>1.5211910000000001E-3</v>
      </c>
      <c r="R56">
        <v>4.2548828125</v>
      </c>
      <c r="S56" cm="1">
        <f t="array" aca="1" ref="S56" ca="1">INDIRECT(ADDRESS(ROW(), 2+_xlfn.XMATCH(MIN(($C56,$G56)), ($C56:$G56),0,1)))</f>
        <v>27</v>
      </c>
      <c r="T56" cm="1">
        <f t="array" aca="1" ref="T56" ca="1">INDIRECT(ADDRESS(ROW(), 3+_xlfn.XMATCH(MIN(($C56,$G56)), ($C56:$G56),0,1)))</f>
        <v>33</v>
      </c>
    </row>
    <row r="57" spans="1:20" x14ac:dyDescent="0.2">
      <c r="A57" t="s">
        <v>69</v>
      </c>
      <c r="B57">
        <v>38</v>
      </c>
      <c r="C57">
        <v>41</v>
      </c>
      <c r="D57">
        <v>53</v>
      </c>
      <c r="E57">
        <v>9.4869459999999996E-3</v>
      </c>
      <c r="F57">
        <v>123.767578125</v>
      </c>
      <c r="G57">
        <v>41</v>
      </c>
      <c r="H57">
        <v>53</v>
      </c>
      <c r="I57">
        <v>1.1044895000000001E-2</v>
      </c>
      <c r="J57">
        <v>608.2490234375</v>
      </c>
      <c r="K57">
        <v>41</v>
      </c>
      <c r="L57">
        <v>54</v>
      </c>
      <c r="M57">
        <v>1.0110845E-2</v>
      </c>
      <c r="N57">
        <v>234.392578125</v>
      </c>
      <c r="O57">
        <v>41</v>
      </c>
      <c r="P57">
        <v>53</v>
      </c>
      <c r="Q57">
        <v>1.897934E-3</v>
      </c>
      <c r="R57">
        <v>5.95703125</v>
      </c>
      <c r="S57" cm="1">
        <f t="array" aca="1" ref="S57" ca="1">INDIRECT(ADDRESS(ROW(), 2+_xlfn.XMATCH(MIN(($C57,$G57)), ($C57:$G57),0,1)))</f>
        <v>41</v>
      </c>
      <c r="T57" cm="1">
        <f t="array" aca="1" ref="T57" ca="1">INDIRECT(ADDRESS(ROW(), 3+_xlfn.XMATCH(MIN(($C57,$G57)), ($C57:$G57),0,1)))</f>
        <v>53</v>
      </c>
    </row>
    <row r="58" spans="1:20" x14ac:dyDescent="0.2">
      <c r="A58" t="s">
        <v>70</v>
      </c>
      <c r="B58">
        <v>17</v>
      </c>
      <c r="C58">
        <v>38</v>
      </c>
      <c r="D58">
        <v>49</v>
      </c>
      <c r="E58">
        <v>1.0073912000000001E-2</v>
      </c>
      <c r="F58">
        <v>70.5009765625</v>
      </c>
      <c r="G58">
        <v>35</v>
      </c>
      <c r="H58">
        <v>44</v>
      </c>
      <c r="I58">
        <v>1.0927146E-2</v>
      </c>
      <c r="J58">
        <v>72.71484375</v>
      </c>
      <c r="K58">
        <v>35</v>
      </c>
      <c r="L58">
        <v>44</v>
      </c>
      <c r="M58">
        <v>1.0605534E-2</v>
      </c>
      <c r="N58">
        <v>126.4189453125</v>
      </c>
      <c r="O58">
        <v>35</v>
      </c>
      <c r="P58">
        <v>41</v>
      </c>
      <c r="Q58">
        <v>2.2800339999999998E-3</v>
      </c>
      <c r="R58">
        <v>3.98828125</v>
      </c>
      <c r="S58" cm="1">
        <f t="array" aca="1" ref="S58" ca="1">INDIRECT(ADDRESS(ROW(), 2+_xlfn.XMATCH(MIN(($C58,$G58)), ($C58:$G58),0,1)))</f>
        <v>35</v>
      </c>
      <c r="T58" cm="1">
        <f t="array" aca="1" ref="T58" ca="1">INDIRECT(ADDRESS(ROW(), 3+_xlfn.XMATCH(MIN(($C58,$G58)), ($C58:$G58),0,1)))</f>
        <v>44</v>
      </c>
    </row>
    <row r="59" spans="1:20" x14ac:dyDescent="0.2">
      <c r="A59" t="s">
        <v>71</v>
      </c>
      <c r="B59">
        <v>64</v>
      </c>
      <c r="C59">
        <v>124</v>
      </c>
      <c r="D59">
        <v>144</v>
      </c>
      <c r="E59">
        <v>3.9643613000000001E-2</v>
      </c>
      <c r="F59">
        <v>253.50390625</v>
      </c>
      <c r="G59">
        <v>79</v>
      </c>
      <c r="H59">
        <v>99</v>
      </c>
      <c r="I59">
        <v>0.244171833</v>
      </c>
      <c r="J59">
        <v>2449.671875</v>
      </c>
      <c r="K59">
        <v>79</v>
      </c>
      <c r="L59">
        <v>99</v>
      </c>
      <c r="M59">
        <v>2.9877166E-2</v>
      </c>
      <c r="N59">
        <v>230.65234375</v>
      </c>
      <c r="O59">
        <v>106</v>
      </c>
      <c r="P59">
        <v>126</v>
      </c>
      <c r="Q59">
        <v>4.0145850000000002E-3</v>
      </c>
      <c r="R59">
        <v>5.947265625</v>
      </c>
      <c r="S59" cm="1">
        <f t="array" aca="1" ref="S59" ca="1">INDIRECT(ADDRESS(ROW(), 2+_xlfn.XMATCH(MIN(($C59,$G59)), ($C59:$G59),0,1)))</f>
        <v>79</v>
      </c>
      <c r="T59" cm="1">
        <f t="array" aca="1" ref="T59" ca="1">INDIRECT(ADDRESS(ROW(), 3+_xlfn.XMATCH(MIN(($C59,$G59)), ($C59:$G59),0,1)))</f>
        <v>99</v>
      </c>
    </row>
    <row r="60" spans="1:20" x14ac:dyDescent="0.2">
      <c r="A60" t="s">
        <v>72</v>
      </c>
      <c r="B60">
        <v>79</v>
      </c>
      <c r="C60">
        <v>115</v>
      </c>
      <c r="D60">
        <v>140</v>
      </c>
      <c r="E60">
        <v>3.010531E-2</v>
      </c>
      <c r="F60">
        <v>259.7802734375</v>
      </c>
      <c r="G60">
        <v>121</v>
      </c>
      <c r="H60">
        <v>137</v>
      </c>
      <c r="I60">
        <v>0.364910293</v>
      </c>
      <c r="J60">
        <v>218.13671875</v>
      </c>
      <c r="K60">
        <v>151</v>
      </c>
      <c r="L60">
        <v>176</v>
      </c>
      <c r="M60">
        <v>0.13415028200000001</v>
      </c>
      <c r="N60">
        <v>206.39453125</v>
      </c>
      <c r="O60">
        <v>151</v>
      </c>
      <c r="P60">
        <v>175</v>
      </c>
      <c r="Q60">
        <v>5.5504400000000002E-3</v>
      </c>
      <c r="R60">
        <v>5.9892578125</v>
      </c>
      <c r="S60" cm="1">
        <f t="array" aca="1" ref="S60" ca="1">INDIRECT(ADDRESS(ROW(), 2+_xlfn.XMATCH(MIN(($C60,$G60)), ($C60:$G60),0,1)))</f>
        <v>115</v>
      </c>
      <c r="T60" cm="1">
        <f t="array" aca="1" ref="T60" ca="1">INDIRECT(ADDRESS(ROW(), 3+_xlfn.XMATCH(MIN(($C60,$G60)), ($C60:$G60),0,1)))</f>
        <v>140</v>
      </c>
    </row>
    <row r="61" spans="1:20" x14ac:dyDescent="0.2">
      <c r="A61" t="s">
        <v>73</v>
      </c>
      <c r="B61">
        <v>152</v>
      </c>
      <c r="C61">
        <v>230</v>
      </c>
      <c r="D61">
        <v>248</v>
      </c>
      <c r="E61">
        <v>6.4016925000000002E-2</v>
      </c>
      <c r="F61">
        <v>516.7568359375</v>
      </c>
      <c r="G61">
        <v>248</v>
      </c>
      <c r="H61">
        <v>284</v>
      </c>
      <c r="I61">
        <v>6.6493776000000004E-2</v>
      </c>
      <c r="J61">
        <v>7121.9228515625</v>
      </c>
      <c r="K61">
        <v>248</v>
      </c>
      <c r="L61">
        <v>284</v>
      </c>
      <c r="M61">
        <v>6.3623583999999997E-2</v>
      </c>
      <c r="N61">
        <v>1031.193359375</v>
      </c>
      <c r="O61">
        <v>323</v>
      </c>
      <c r="P61">
        <v>353</v>
      </c>
      <c r="Q61">
        <v>1.6534444999999998E-2</v>
      </c>
      <c r="R61">
        <v>8.603515625</v>
      </c>
      <c r="S61" cm="1">
        <f t="array" aca="1" ref="S61" ca="1">INDIRECT(ADDRESS(ROW(), 2+_xlfn.XMATCH(MIN(($C61,$G61)), ($C61:$G61),0,1)))</f>
        <v>230</v>
      </c>
      <c r="T61" cm="1">
        <f t="array" aca="1" ref="T61" ca="1">INDIRECT(ADDRESS(ROW(), 3+_xlfn.XMATCH(MIN(($C61,$G61)), ($C61:$G61),0,1)))</f>
        <v>248</v>
      </c>
    </row>
    <row r="62" spans="1:20" x14ac:dyDescent="0.2">
      <c r="A62" t="s">
        <v>74</v>
      </c>
      <c r="B62">
        <v>107</v>
      </c>
      <c r="C62">
        <v>140</v>
      </c>
      <c r="D62">
        <v>172</v>
      </c>
      <c r="E62">
        <v>3.4714794E-2</v>
      </c>
      <c r="F62">
        <v>438.0361328125</v>
      </c>
      <c r="G62">
        <v>134</v>
      </c>
      <c r="H62">
        <v>165</v>
      </c>
      <c r="I62">
        <v>0.53480583000000004</v>
      </c>
      <c r="J62">
        <v>1675.0322265625</v>
      </c>
      <c r="K62">
        <v>152</v>
      </c>
      <c r="L62">
        <v>181</v>
      </c>
      <c r="M62">
        <v>5.2729918000000001E-2</v>
      </c>
      <c r="N62">
        <v>740.6943359375</v>
      </c>
      <c r="O62">
        <v>134</v>
      </c>
      <c r="P62">
        <v>165</v>
      </c>
      <c r="Q62">
        <v>3.8134739999999999E-3</v>
      </c>
      <c r="R62">
        <v>6.7470703125</v>
      </c>
      <c r="S62" cm="1">
        <f t="array" aca="1" ref="S62" ca="1">INDIRECT(ADDRESS(ROW(), 2+_xlfn.XMATCH(MIN(($C62,$G62)), ($C62:$G62),0,1)))</f>
        <v>134</v>
      </c>
      <c r="T62" cm="1">
        <f t="array" aca="1" ref="T62" ca="1">INDIRECT(ADDRESS(ROW(), 3+_xlfn.XMATCH(MIN(($C62,$G62)), ($C62:$G62),0,1)))</f>
        <v>165</v>
      </c>
    </row>
    <row r="63" spans="1:20" x14ac:dyDescent="0.2">
      <c r="A63" t="s">
        <v>75</v>
      </c>
      <c r="B63">
        <v>31</v>
      </c>
      <c r="C63">
        <v>49</v>
      </c>
      <c r="D63">
        <v>58</v>
      </c>
      <c r="E63">
        <v>1.4403634E-2</v>
      </c>
      <c r="F63">
        <v>148.8984375</v>
      </c>
      <c r="G63">
        <v>46</v>
      </c>
      <c r="H63">
        <v>55</v>
      </c>
      <c r="I63">
        <v>0.110456865</v>
      </c>
      <c r="J63">
        <v>256.0595703125</v>
      </c>
      <c r="K63">
        <v>46</v>
      </c>
      <c r="L63">
        <v>55</v>
      </c>
      <c r="M63">
        <v>1.9092556E-2</v>
      </c>
      <c r="N63">
        <v>248.2470703125</v>
      </c>
      <c r="O63">
        <v>61</v>
      </c>
      <c r="P63">
        <v>70</v>
      </c>
      <c r="Q63">
        <v>2.546483E-3</v>
      </c>
      <c r="R63">
        <v>4.419921875</v>
      </c>
      <c r="S63" cm="1">
        <f t="array" aca="1" ref="S63" ca="1">INDIRECT(ADDRESS(ROW(), 2+_xlfn.XMATCH(MIN(($C63,$G63)), ($C63:$G63),0,1)))</f>
        <v>46</v>
      </c>
      <c r="T63" cm="1">
        <f t="array" aca="1" ref="T63" ca="1">INDIRECT(ADDRESS(ROW(), 3+_xlfn.XMATCH(MIN(($C63,$G63)), ($C63:$G63),0,1)))</f>
        <v>55</v>
      </c>
    </row>
    <row r="64" spans="1:20" x14ac:dyDescent="0.2">
      <c r="A64" t="s">
        <v>76</v>
      </c>
      <c r="B64">
        <v>9</v>
      </c>
      <c r="C64">
        <v>18</v>
      </c>
      <c r="D64">
        <v>21</v>
      </c>
      <c r="E64">
        <v>4.9901040000000004E-3</v>
      </c>
      <c r="F64">
        <v>37.2900390625</v>
      </c>
      <c r="G64">
        <v>18</v>
      </c>
      <c r="H64">
        <v>21</v>
      </c>
      <c r="I64">
        <v>7.5540030000000001E-3</v>
      </c>
      <c r="J64">
        <v>74.302734375</v>
      </c>
      <c r="K64">
        <v>18</v>
      </c>
      <c r="L64">
        <v>21</v>
      </c>
      <c r="M64">
        <v>8.4821600000000007E-3</v>
      </c>
      <c r="N64">
        <v>63.583984375</v>
      </c>
      <c r="O64">
        <v>18</v>
      </c>
      <c r="P64">
        <v>21</v>
      </c>
      <c r="Q64">
        <v>1.59359E-3</v>
      </c>
      <c r="R64">
        <v>3.4873046875</v>
      </c>
      <c r="S64" cm="1">
        <f t="array" aca="1" ref="S64" ca="1">INDIRECT(ADDRESS(ROW(), 2+_xlfn.XMATCH(MIN(($C64,$G64)), ($C64:$G64),0,1)))</f>
        <v>18</v>
      </c>
      <c r="T64" cm="1">
        <f t="array" aca="1" ref="T64" ca="1">INDIRECT(ADDRESS(ROW(), 3+_xlfn.XMATCH(MIN(($C64,$G64)), ($C64:$G64),0,1)))</f>
        <v>21</v>
      </c>
    </row>
    <row r="65" spans="1:20" x14ac:dyDescent="0.2">
      <c r="A65" t="s">
        <v>77</v>
      </c>
      <c r="B65">
        <v>23</v>
      </c>
      <c r="C65">
        <v>47</v>
      </c>
      <c r="D65">
        <v>55</v>
      </c>
      <c r="E65">
        <v>1.2820823E-2</v>
      </c>
      <c r="F65">
        <v>108.9248046875</v>
      </c>
      <c r="G65">
        <v>41</v>
      </c>
      <c r="H65">
        <v>52</v>
      </c>
      <c r="I65">
        <v>0.16726016899999999</v>
      </c>
      <c r="J65">
        <v>293.02734375</v>
      </c>
      <c r="K65">
        <v>41</v>
      </c>
      <c r="L65">
        <v>49</v>
      </c>
      <c r="M65">
        <v>1.5407440999999999E-2</v>
      </c>
      <c r="N65">
        <v>189.0849609375</v>
      </c>
      <c r="O65">
        <v>44</v>
      </c>
      <c r="P65">
        <v>51</v>
      </c>
      <c r="Q65">
        <v>2.1386489999999998E-3</v>
      </c>
      <c r="R65">
        <v>4.2041015625</v>
      </c>
      <c r="S65" cm="1">
        <f t="array" aca="1" ref="S65" ca="1">INDIRECT(ADDRESS(ROW(), 2+_xlfn.XMATCH(MIN(($C65,$G65)), ($C65:$G65),0,1)))</f>
        <v>41</v>
      </c>
      <c r="T65" cm="1">
        <f t="array" aca="1" ref="T65" ca="1">INDIRECT(ADDRESS(ROW(), 3+_xlfn.XMATCH(MIN(($C65,$G65)), ($C65:$G65),0,1)))</f>
        <v>52</v>
      </c>
    </row>
    <row r="66" spans="1:20" x14ac:dyDescent="0.2">
      <c r="A66" t="s">
        <v>78</v>
      </c>
      <c r="B66">
        <v>90</v>
      </c>
      <c r="C66">
        <v>90</v>
      </c>
      <c r="D66">
        <v>70</v>
      </c>
      <c r="E66">
        <v>2.8570656999999999E-2</v>
      </c>
      <c r="F66">
        <v>498.630859375</v>
      </c>
      <c r="G66">
        <v>90</v>
      </c>
      <c r="H66">
        <v>70</v>
      </c>
      <c r="I66">
        <v>2.7766281E-2</v>
      </c>
      <c r="J66">
        <v>520.814453125</v>
      </c>
      <c r="K66">
        <v>90</v>
      </c>
      <c r="L66">
        <v>70</v>
      </c>
      <c r="M66">
        <v>2.6935582999999999E-2</v>
      </c>
      <c r="N66">
        <v>515.291015625</v>
      </c>
      <c r="O66">
        <v>90</v>
      </c>
      <c r="P66">
        <v>70</v>
      </c>
      <c r="Q66">
        <v>3.842434E-3</v>
      </c>
      <c r="R66">
        <v>9.650390625</v>
      </c>
      <c r="S66" cm="1">
        <f t="array" aca="1" ref="S66" ca="1">INDIRECT(ADDRESS(ROW(), 2+_xlfn.XMATCH(MIN(($C66,$G66)), ($C66:$G66),0,1)))</f>
        <v>90</v>
      </c>
      <c r="T66" cm="1">
        <f t="array" aca="1" ref="T66" ca="1">INDIRECT(ADDRESS(ROW(), 3+_xlfn.XMATCH(MIN(($C66,$G66)), ($C66:$G66),0,1)))</f>
        <v>70</v>
      </c>
    </row>
    <row r="67" spans="1:20" x14ac:dyDescent="0.2">
      <c r="A67" t="s">
        <v>79</v>
      </c>
      <c r="B67">
        <v>16</v>
      </c>
      <c r="C67">
        <v>19</v>
      </c>
      <c r="D67">
        <v>23</v>
      </c>
      <c r="E67">
        <v>5.443097E-3</v>
      </c>
      <c r="F67">
        <v>76.2890625</v>
      </c>
      <c r="G67">
        <v>19</v>
      </c>
      <c r="H67">
        <v>23</v>
      </c>
      <c r="I67">
        <v>5.1395640000000001E-3</v>
      </c>
      <c r="J67">
        <v>162.3837890625</v>
      </c>
      <c r="K67">
        <v>19</v>
      </c>
      <c r="L67">
        <v>23</v>
      </c>
      <c r="M67">
        <v>5.4237729999999998E-3</v>
      </c>
      <c r="N67">
        <v>154.8916015625</v>
      </c>
      <c r="O67">
        <v>19</v>
      </c>
      <c r="P67">
        <v>23</v>
      </c>
      <c r="Q67">
        <v>1.352252E-3</v>
      </c>
      <c r="R67">
        <v>3.9833984375</v>
      </c>
      <c r="S67" cm="1">
        <f t="array" aca="1" ref="S67" ca="1">INDIRECT(ADDRESS(ROW(), 2+_xlfn.XMATCH(MIN(($C67,$G67)), ($C67:$G67),0,1)))</f>
        <v>19</v>
      </c>
      <c r="T67" cm="1">
        <f t="array" aca="1" ref="T67" ca="1">INDIRECT(ADDRESS(ROW(), 3+_xlfn.XMATCH(MIN(($C67,$G67)), ($C67:$G67),0,1)))</f>
        <v>23</v>
      </c>
    </row>
    <row r="68" spans="1:20" x14ac:dyDescent="0.2">
      <c r="A68" t="s">
        <v>80</v>
      </c>
      <c r="B68">
        <v>119</v>
      </c>
      <c r="C68">
        <v>164</v>
      </c>
      <c r="D68">
        <v>193</v>
      </c>
      <c r="E68">
        <v>4.5195753999999998E-2</v>
      </c>
      <c r="F68">
        <v>495.5869140625</v>
      </c>
      <c r="G68">
        <v>170</v>
      </c>
      <c r="H68">
        <v>196</v>
      </c>
      <c r="I68">
        <v>0.18057802000000001</v>
      </c>
      <c r="J68">
        <v>3707.6455078125</v>
      </c>
      <c r="K68">
        <v>170</v>
      </c>
      <c r="L68">
        <v>196</v>
      </c>
      <c r="M68">
        <v>0.15385958599999999</v>
      </c>
      <c r="N68">
        <v>307.24609375</v>
      </c>
      <c r="O68">
        <v>164</v>
      </c>
      <c r="P68">
        <v>195</v>
      </c>
      <c r="Q68">
        <v>4.4550060000000001E-3</v>
      </c>
      <c r="R68">
        <v>7.6044921875</v>
      </c>
      <c r="S68" cm="1">
        <f t="array" aca="1" ref="S68" ca="1">INDIRECT(ADDRESS(ROW(), 2+_xlfn.XMATCH(MIN(($C68,$G68)), ($C68:$G68),0,1)))</f>
        <v>164</v>
      </c>
      <c r="T68" cm="1">
        <f t="array" aca="1" ref="T68" ca="1">INDIRECT(ADDRESS(ROW(), 3+_xlfn.XMATCH(MIN(($C68,$G68)), ($C68:$G68),0,1)))</f>
        <v>193</v>
      </c>
    </row>
    <row r="69" spans="1:20" x14ac:dyDescent="0.2">
      <c r="A69" t="s">
        <v>81</v>
      </c>
      <c r="B69">
        <v>11</v>
      </c>
      <c r="C69">
        <v>14</v>
      </c>
      <c r="D69">
        <v>15</v>
      </c>
      <c r="E69">
        <v>3.92523E-3</v>
      </c>
      <c r="F69">
        <v>28.4873046875</v>
      </c>
      <c r="G69">
        <v>14</v>
      </c>
      <c r="H69">
        <v>15</v>
      </c>
      <c r="I69">
        <v>1.548604E-2</v>
      </c>
      <c r="J69">
        <v>34.9287109375</v>
      </c>
      <c r="K69">
        <v>23</v>
      </c>
      <c r="L69">
        <v>26</v>
      </c>
      <c r="M69">
        <v>1.1157960999999999E-2</v>
      </c>
      <c r="N69">
        <v>33.8193359375</v>
      </c>
      <c r="O69">
        <v>14</v>
      </c>
      <c r="P69">
        <v>15</v>
      </c>
      <c r="Q69">
        <v>1.1941230000000001E-3</v>
      </c>
      <c r="R69">
        <v>3.578125</v>
      </c>
      <c r="S69" cm="1">
        <f t="array" aca="1" ref="S69" ca="1">INDIRECT(ADDRESS(ROW(), 2+_xlfn.XMATCH(MIN(($C69,$G69)), ($C69:$G69),0,1)))</f>
        <v>14</v>
      </c>
      <c r="T69" cm="1">
        <f t="array" aca="1" ref="T69" ca="1">INDIRECT(ADDRESS(ROW(), 3+_xlfn.XMATCH(MIN(($C69,$G69)), ($C69:$G69),0,1)))</f>
        <v>15</v>
      </c>
    </row>
    <row r="70" spans="1:20" x14ac:dyDescent="0.2">
      <c r="A70" t="s">
        <v>82</v>
      </c>
      <c r="B70">
        <v>112</v>
      </c>
      <c r="C70">
        <v>163</v>
      </c>
      <c r="D70">
        <v>191</v>
      </c>
      <c r="E70">
        <v>4.2612683999999998E-2</v>
      </c>
      <c r="F70">
        <v>399.7529296875</v>
      </c>
      <c r="G70">
        <v>172</v>
      </c>
      <c r="H70">
        <v>197</v>
      </c>
      <c r="I70">
        <v>0.68801993400000006</v>
      </c>
      <c r="J70">
        <v>6199.4541015625</v>
      </c>
      <c r="K70">
        <v>172</v>
      </c>
      <c r="L70">
        <v>197</v>
      </c>
      <c r="M70">
        <v>5.8027757999999999E-2</v>
      </c>
      <c r="N70">
        <v>800.087890625</v>
      </c>
      <c r="O70">
        <v>205</v>
      </c>
      <c r="P70">
        <v>224</v>
      </c>
      <c r="Q70">
        <v>7.6830029999999999E-3</v>
      </c>
      <c r="R70">
        <v>7.3515625</v>
      </c>
      <c r="S70" cm="1">
        <f t="array" aca="1" ref="S70" ca="1">INDIRECT(ADDRESS(ROW(), 2+_xlfn.XMATCH(MIN(($C70,$G70)), ($C70:$G70),0,1)))</f>
        <v>163</v>
      </c>
      <c r="T70" cm="1">
        <f t="array" aca="1" ref="T70" ca="1">INDIRECT(ADDRESS(ROW(), 3+_xlfn.XMATCH(MIN(($C70,$G70)), ($C70:$G70),0,1)))</f>
        <v>191</v>
      </c>
    </row>
    <row r="71" spans="1:20" x14ac:dyDescent="0.2">
      <c r="A71" t="s">
        <v>83</v>
      </c>
      <c r="B71">
        <v>17</v>
      </c>
      <c r="C71">
        <v>35</v>
      </c>
      <c r="D71">
        <v>42</v>
      </c>
      <c r="E71">
        <v>9.9485100000000007E-3</v>
      </c>
      <c r="F71">
        <v>62.884765625</v>
      </c>
      <c r="G71">
        <v>23</v>
      </c>
      <c r="H71">
        <v>28</v>
      </c>
      <c r="I71">
        <v>4.0961048999999999E-2</v>
      </c>
      <c r="J71">
        <v>221.71484375</v>
      </c>
      <c r="K71">
        <v>23</v>
      </c>
      <c r="L71">
        <v>28</v>
      </c>
      <c r="M71">
        <v>1.6479606000000001E-2</v>
      </c>
      <c r="N71">
        <v>98.9638671875</v>
      </c>
      <c r="O71">
        <v>23</v>
      </c>
      <c r="P71">
        <v>28</v>
      </c>
      <c r="Q71">
        <v>1.627269E-3</v>
      </c>
      <c r="R71">
        <v>3.9755859375</v>
      </c>
      <c r="S71" cm="1">
        <f t="array" aca="1" ref="S71" ca="1">INDIRECT(ADDRESS(ROW(), 2+_xlfn.XMATCH(MIN(($C71,$G71)), ($C71:$G71),0,1)))</f>
        <v>23</v>
      </c>
      <c r="T71" cm="1">
        <f t="array" aca="1" ref="T71" ca="1">INDIRECT(ADDRESS(ROW(), 3+_xlfn.XMATCH(MIN(($C71,$G71)), ($C71:$G71),0,1)))</f>
        <v>28</v>
      </c>
    </row>
    <row r="72" spans="1:20" x14ac:dyDescent="0.2">
      <c r="A72" t="s">
        <v>84</v>
      </c>
      <c r="B72">
        <v>116</v>
      </c>
      <c r="C72">
        <v>170</v>
      </c>
      <c r="D72">
        <v>196</v>
      </c>
      <c r="E72">
        <v>4.4399912999999999E-2</v>
      </c>
      <c r="F72">
        <v>406.4765625</v>
      </c>
      <c r="G72">
        <v>182</v>
      </c>
      <c r="H72">
        <v>203</v>
      </c>
      <c r="I72">
        <v>1.101003599</v>
      </c>
      <c r="J72">
        <v>3562.759765625</v>
      </c>
      <c r="K72">
        <v>185</v>
      </c>
      <c r="L72">
        <v>207</v>
      </c>
      <c r="M72">
        <v>5.5263923999999999E-2</v>
      </c>
      <c r="N72">
        <v>211.42578125</v>
      </c>
      <c r="O72">
        <v>182</v>
      </c>
      <c r="P72">
        <v>196</v>
      </c>
      <c r="Q72">
        <v>5.8167640000000003E-3</v>
      </c>
      <c r="R72">
        <v>6.828125</v>
      </c>
      <c r="S72" cm="1">
        <f t="array" aca="1" ref="S72" ca="1">INDIRECT(ADDRESS(ROW(), 2+_xlfn.XMATCH(MIN(($C72,$G72)), ($C72:$G72),0,1)))</f>
        <v>170</v>
      </c>
      <c r="T72" cm="1">
        <f t="array" aca="1" ref="T72" ca="1">INDIRECT(ADDRESS(ROW(), 3+_xlfn.XMATCH(MIN(($C72,$G72)), ($C72:$G72),0,1)))</f>
        <v>196</v>
      </c>
    </row>
    <row r="73" spans="1:20" x14ac:dyDescent="0.2">
      <c r="A73" t="s">
        <v>85</v>
      </c>
      <c r="B73">
        <v>18</v>
      </c>
      <c r="C73">
        <v>27</v>
      </c>
      <c r="D73">
        <v>31</v>
      </c>
      <c r="E73">
        <v>7.4439789999999999E-3</v>
      </c>
      <c r="F73">
        <v>66.8740234375</v>
      </c>
      <c r="G73">
        <v>27</v>
      </c>
      <c r="H73">
        <v>31</v>
      </c>
      <c r="I73">
        <v>4.6439041E-2</v>
      </c>
      <c r="J73">
        <v>159.875</v>
      </c>
      <c r="K73">
        <v>27</v>
      </c>
      <c r="L73">
        <v>31</v>
      </c>
      <c r="M73">
        <v>8.7165249999999993E-3</v>
      </c>
      <c r="N73">
        <v>51.46484375</v>
      </c>
      <c r="O73">
        <v>27</v>
      </c>
      <c r="P73">
        <v>31</v>
      </c>
      <c r="Q73">
        <v>1.716731E-3</v>
      </c>
      <c r="R73">
        <v>4.0146484375</v>
      </c>
      <c r="S73" cm="1">
        <f t="array" aca="1" ref="S73" ca="1">INDIRECT(ADDRESS(ROW(), 2+_xlfn.XMATCH(MIN(($C73,$G73)), ($C73:$G73),0,1)))</f>
        <v>27</v>
      </c>
      <c r="T73" cm="1">
        <f t="array" aca="1" ref="T73" ca="1">INDIRECT(ADDRESS(ROW(), 3+_xlfn.XMATCH(MIN(($C73,$G73)), ($C73:$G73),0,1)))</f>
        <v>31</v>
      </c>
    </row>
    <row r="74" spans="1:20" x14ac:dyDescent="0.2">
      <c r="A74" t="s">
        <v>86</v>
      </c>
      <c r="B74">
        <v>32</v>
      </c>
      <c r="C74">
        <v>59</v>
      </c>
      <c r="D74">
        <v>71</v>
      </c>
      <c r="E74">
        <v>1.9716111000000001E-2</v>
      </c>
      <c r="F74">
        <v>137.568359375</v>
      </c>
      <c r="G74">
        <v>59</v>
      </c>
      <c r="H74">
        <v>67</v>
      </c>
      <c r="I74">
        <v>6.2632389999999996E-2</v>
      </c>
      <c r="J74">
        <v>504.876953125</v>
      </c>
      <c r="K74">
        <v>68</v>
      </c>
      <c r="L74">
        <v>79</v>
      </c>
      <c r="M74">
        <v>2.9189847000000001E-2</v>
      </c>
      <c r="N74">
        <v>316.5537109375</v>
      </c>
      <c r="O74">
        <v>68</v>
      </c>
      <c r="P74">
        <v>78</v>
      </c>
      <c r="Q74">
        <v>3.7360190000000001E-3</v>
      </c>
      <c r="R74">
        <v>4.5439453125</v>
      </c>
      <c r="S74" cm="1">
        <f t="array" aca="1" ref="S74" ca="1">INDIRECT(ADDRESS(ROW(), 2+_xlfn.XMATCH(MIN(($C74,$G74)), ($C74:$G74),0,1)))</f>
        <v>59</v>
      </c>
      <c r="T74" cm="1">
        <f t="array" aca="1" ref="T74" ca="1">INDIRECT(ADDRESS(ROW(), 3+_xlfn.XMATCH(MIN(($C74,$G74)), ($C74:$G74),0,1)))</f>
        <v>71</v>
      </c>
    </row>
    <row r="75" spans="1:20" x14ac:dyDescent="0.2">
      <c r="A75" t="s">
        <v>87</v>
      </c>
      <c r="B75">
        <v>336</v>
      </c>
      <c r="C75">
        <v>573</v>
      </c>
      <c r="D75">
        <v>718</v>
      </c>
      <c r="E75">
        <v>0.18153929699999999</v>
      </c>
      <c r="F75">
        <v>1168.8408203125</v>
      </c>
      <c r="G75">
        <v>465</v>
      </c>
      <c r="H75">
        <v>541</v>
      </c>
      <c r="I75">
        <v>3.6476831600000001</v>
      </c>
      <c r="J75">
        <v>25937.09765625</v>
      </c>
      <c r="K75">
        <v>534</v>
      </c>
      <c r="L75">
        <v>627</v>
      </c>
      <c r="M75">
        <v>0.49022826899999999</v>
      </c>
      <c r="N75">
        <v>1494.3154296875</v>
      </c>
      <c r="O75">
        <v>756</v>
      </c>
      <c r="P75">
        <v>850</v>
      </c>
      <c r="Q75">
        <v>2.8377915E-2</v>
      </c>
      <c r="R75">
        <v>14.6416015625</v>
      </c>
      <c r="S75" cm="1">
        <f t="array" aca="1" ref="S75" ca="1">INDIRECT(ADDRESS(ROW(), 2+_xlfn.XMATCH(MIN(($C75,$G75)), ($C75:$G75),0,1)))</f>
        <v>465</v>
      </c>
      <c r="T75" cm="1">
        <f t="array" aca="1" ref="T75" ca="1">INDIRECT(ADDRESS(ROW(), 3+_xlfn.XMATCH(MIN(($C75,$G75)), ($C75:$G75),0,1)))</f>
        <v>541</v>
      </c>
    </row>
    <row r="76" spans="1:20" x14ac:dyDescent="0.2">
      <c r="A76" t="s">
        <v>88</v>
      </c>
      <c r="B76">
        <v>31</v>
      </c>
      <c r="C76">
        <v>55</v>
      </c>
      <c r="D76">
        <v>67</v>
      </c>
      <c r="E76">
        <v>1.6465225999999999E-2</v>
      </c>
      <c r="F76">
        <v>114.015625</v>
      </c>
      <c r="G76">
        <v>52</v>
      </c>
      <c r="H76">
        <v>62</v>
      </c>
      <c r="I76">
        <v>9.8375894000000005E-2</v>
      </c>
      <c r="J76">
        <v>438.775390625</v>
      </c>
      <c r="K76">
        <v>58</v>
      </c>
      <c r="L76">
        <v>71</v>
      </c>
      <c r="M76">
        <v>3.0202712E-2</v>
      </c>
      <c r="N76">
        <v>252.3125</v>
      </c>
      <c r="O76">
        <v>52</v>
      </c>
      <c r="P76">
        <v>64</v>
      </c>
      <c r="Q76">
        <v>2.5090500000000001E-3</v>
      </c>
      <c r="R76">
        <v>4.3974609375</v>
      </c>
      <c r="S76" cm="1">
        <f t="array" aca="1" ref="S76" ca="1">INDIRECT(ADDRESS(ROW(), 2+_xlfn.XMATCH(MIN(($C76,$G76)), ($C76:$G76),0,1)))</f>
        <v>52</v>
      </c>
      <c r="T76" cm="1">
        <f t="array" aca="1" ref="T76" ca="1">INDIRECT(ADDRESS(ROW(), 3+_xlfn.XMATCH(MIN(($C76,$G76)), ($C76:$G76),0,1)))</f>
        <v>62</v>
      </c>
    </row>
    <row r="77" spans="1:20" x14ac:dyDescent="0.2">
      <c r="A77" t="s">
        <v>89</v>
      </c>
      <c r="B77">
        <v>267</v>
      </c>
      <c r="C77">
        <v>519</v>
      </c>
      <c r="D77">
        <v>624</v>
      </c>
      <c r="E77">
        <v>0.184568818</v>
      </c>
      <c r="F77">
        <v>888.1591796875</v>
      </c>
      <c r="G77">
        <v>420</v>
      </c>
      <c r="H77">
        <v>489</v>
      </c>
      <c r="I77">
        <v>6.8581722870000004</v>
      </c>
      <c r="J77">
        <v>15508.2978515625</v>
      </c>
      <c r="K77">
        <v>411</v>
      </c>
      <c r="L77">
        <v>488</v>
      </c>
      <c r="M77">
        <v>0.25092182800000001</v>
      </c>
      <c r="N77">
        <v>637.80859375</v>
      </c>
      <c r="O77">
        <v>525</v>
      </c>
      <c r="P77">
        <v>618</v>
      </c>
      <c r="Q77">
        <v>1.5871982999999999E-2</v>
      </c>
      <c r="R77">
        <v>12.42578125</v>
      </c>
      <c r="S77" cm="1">
        <f t="array" aca="1" ref="S77" ca="1">INDIRECT(ADDRESS(ROW(), 2+_xlfn.XMATCH(MIN(($C77,$G77)), ($C77:$G77),0,1)))</f>
        <v>420</v>
      </c>
      <c r="T77" cm="1">
        <f t="array" aca="1" ref="T77" ca="1">INDIRECT(ADDRESS(ROW(), 3+_xlfn.XMATCH(MIN(($C77,$G77)), ($C77:$G77),0,1)))</f>
        <v>489</v>
      </c>
    </row>
    <row r="78" spans="1:20" x14ac:dyDescent="0.2">
      <c r="A78" t="s">
        <v>90</v>
      </c>
      <c r="B78">
        <v>598</v>
      </c>
      <c r="C78">
        <v>1123</v>
      </c>
      <c r="D78">
        <v>1306</v>
      </c>
      <c r="E78">
        <v>0.46487474000000001</v>
      </c>
      <c r="F78">
        <v>2091.310546875</v>
      </c>
      <c r="G78">
        <v>940</v>
      </c>
      <c r="H78">
        <v>1088</v>
      </c>
      <c r="I78">
        <v>5.7151984970000003</v>
      </c>
      <c r="J78">
        <v>1388.85546875</v>
      </c>
      <c r="K78">
        <v>1069</v>
      </c>
      <c r="L78">
        <v>1235</v>
      </c>
      <c r="M78">
        <v>0.91572423700000005</v>
      </c>
      <c r="N78">
        <v>4021.2861328125</v>
      </c>
      <c r="O78">
        <v>1093</v>
      </c>
      <c r="P78">
        <v>1255</v>
      </c>
      <c r="Q78">
        <v>3.7963327999999998E-2</v>
      </c>
      <c r="R78">
        <v>24.4951171875</v>
      </c>
      <c r="S78" cm="1">
        <f t="array" aca="1" ref="S78" ca="1">INDIRECT(ADDRESS(ROW(), 2+_xlfn.XMATCH(MIN(($C78,$G78)), ($C78:$G78),0,1)))</f>
        <v>940</v>
      </c>
      <c r="T78" cm="1">
        <f t="array" aca="1" ref="T78" ca="1">INDIRECT(ADDRESS(ROW(), 3+_xlfn.XMATCH(MIN(($C78,$G78)), ($C78:$G78),0,1)))</f>
        <v>1088</v>
      </c>
    </row>
    <row r="79" spans="1:20" x14ac:dyDescent="0.2">
      <c r="A79" t="s">
        <v>91</v>
      </c>
      <c r="B79">
        <v>149</v>
      </c>
      <c r="C79">
        <v>239</v>
      </c>
      <c r="D79">
        <v>282</v>
      </c>
      <c r="E79">
        <v>6.9126155999999994E-2</v>
      </c>
      <c r="F79">
        <v>525.4345703125</v>
      </c>
      <c r="G79">
        <v>269</v>
      </c>
      <c r="H79">
        <v>282</v>
      </c>
      <c r="I79">
        <v>1.494178622</v>
      </c>
      <c r="J79">
        <v>6450.3046875</v>
      </c>
      <c r="K79">
        <v>308</v>
      </c>
      <c r="L79">
        <v>331</v>
      </c>
      <c r="M79">
        <v>0.12982454500000001</v>
      </c>
      <c r="N79">
        <v>933.435546875</v>
      </c>
      <c r="O79">
        <v>290</v>
      </c>
      <c r="P79">
        <v>332</v>
      </c>
      <c r="Q79">
        <v>8.9215549999999994E-3</v>
      </c>
      <c r="R79">
        <v>7.734375</v>
      </c>
      <c r="S79" cm="1">
        <f t="array" aca="1" ref="S79" ca="1">INDIRECT(ADDRESS(ROW(), 2+_xlfn.XMATCH(MIN(($C79,$G79)), ($C79:$G79),0,1)))</f>
        <v>239</v>
      </c>
      <c r="T79" cm="1">
        <f t="array" aca="1" ref="T79" ca="1">INDIRECT(ADDRESS(ROW(), 3+_xlfn.XMATCH(MIN(($C79,$G79)), ($C79:$G79),0,1)))</f>
        <v>282</v>
      </c>
    </row>
    <row r="80" spans="1:20" x14ac:dyDescent="0.2">
      <c r="A80" t="s">
        <v>92</v>
      </c>
      <c r="B80">
        <v>134</v>
      </c>
      <c r="C80">
        <v>227</v>
      </c>
      <c r="D80">
        <v>244</v>
      </c>
      <c r="E80">
        <v>7.0967507999999999E-2</v>
      </c>
      <c r="F80">
        <v>520.26953125</v>
      </c>
      <c r="G80">
        <v>239</v>
      </c>
      <c r="H80">
        <v>261</v>
      </c>
      <c r="I80">
        <v>6.3431820859999997</v>
      </c>
      <c r="J80">
        <v>3267.6416015625</v>
      </c>
      <c r="K80">
        <v>245</v>
      </c>
      <c r="L80">
        <v>276</v>
      </c>
      <c r="M80">
        <v>0.44196092399999998</v>
      </c>
      <c r="N80">
        <v>585.2919921875</v>
      </c>
      <c r="O80">
        <v>254</v>
      </c>
      <c r="P80">
        <v>273</v>
      </c>
      <c r="Q80">
        <v>1.1930013999999999E-2</v>
      </c>
      <c r="R80">
        <v>8.138671875</v>
      </c>
      <c r="S80" cm="1">
        <f t="array" aca="1" ref="S80" ca="1">INDIRECT(ADDRESS(ROW(), 2+_xlfn.XMATCH(MIN(($C80,$G80)), ($C80:$G80),0,1)))</f>
        <v>227</v>
      </c>
      <c r="T80" cm="1">
        <f t="array" aca="1" ref="T80" ca="1">INDIRECT(ADDRESS(ROW(), 3+_xlfn.XMATCH(MIN(($C80,$G80)), ($C80:$G80),0,1)))</f>
        <v>244</v>
      </c>
    </row>
    <row r="81" spans="1:20" x14ac:dyDescent="0.2">
      <c r="A81" t="s">
        <v>93</v>
      </c>
      <c r="B81">
        <v>36</v>
      </c>
      <c r="C81">
        <v>72</v>
      </c>
      <c r="D81">
        <v>89</v>
      </c>
      <c r="E81">
        <v>3.6147564E-2</v>
      </c>
      <c r="F81">
        <v>151.724609375</v>
      </c>
      <c r="G81">
        <v>66</v>
      </c>
      <c r="H81">
        <v>68</v>
      </c>
      <c r="I81">
        <v>0.22191750800000001</v>
      </c>
      <c r="J81">
        <v>121.11328125</v>
      </c>
      <c r="K81">
        <v>66</v>
      </c>
      <c r="L81">
        <v>69</v>
      </c>
      <c r="M81">
        <v>3.1346264999999998E-2</v>
      </c>
      <c r="N81">
        <v>285.669921875</v>
      </c>
      <c r="O81">
        <v>69</v>
      </c>
      <c r="P81">
        <v>67</v>
      </c>
      <c r="Q81">
        <v>7.2606099999999998E-3</v>
      </c>
      <c r="R81">
        <v>4.703125</v>
      </c>
      <c r="S81" cm="1">
        <f t="array" aca="1" ref="S81" ca="1">INDIRECT(ADDRESS(ROW(), 2+_xlfn.XMATCH(MIN(($C81,$G81)), ($C81:$G81),0,1)))</f>
        <v>66</v>
      </c>
      <c r="T81" cm="1">
        <f t="array" aca="1" ref="T81" ca="1">INDIRECT(ADDRESS(ROW(), 3+_xlfn.XMATCH(MIN(($C81,$G81)), ($C81:$G81),0,1)))</f>
        <v>68</v>
      </c>
    </row>
    <row r="82" spans="1:20" x14ac:dyDescent="0.2">
      <c r="A82" t="s">
        <v>94</v>
      </c>
      <c r="B82">
        <v>532</v>
      </c>
      <c r="C82">
        <v>994</v>
      </c>
      <c r="D82">
        <v>1148</v>
      </c>
      <c r="E82">
        <v>0.46103944800000002</v>
      </c>
      <c r="F82">
        <v>1881.021484375</v>
      </c>
      <c r="G82">
        <v>874</v>
      </c>
      <c r="H82">
        <v>1015</v>
      </c>
      <c r="I82">
        <v>14.28686607</v>
      </c>
      <c r="J82">
        <v>1364.13671875</v>
      </c>
      <c r="K82">
        <v>1018</v>
      </c>
      <c r="L82">
        <v>1154</v>
      </c>
      <c r="M82">
        <v>1.01398145</v>
      </c>
      <c r="N82">
        <v>1618.42578125</v>
      </c>
      <c r="O82">
        <v>1072</v>
      </c>
      <c r="P82">
        <v>1191</v>
      </c>
      <c r="Q82">
        <v>5.7088070999999997E-2</v>
      </c>
      <c r="R82">
        <v>21.5068359375</v>
      </c>
      <c r="S82" cm="1">
        <f t="array" aca="1" ref="S82" ca="1">INDIRECT(ADDRESS(ROW(), 2+_xlfn.XMATCH(MIN(($C82,$G82)), ($C82:$G82),0,1)))</f>
        <v>874</v>
      </c>
      <c r="T82" cm="1">
        <f t="array" aca="1" ref="T82" ca="1">INDIRECT(ADDRESS(ROW(), 3+_xlfn.XMATCH(MIN(($C82,$G82)), ($C82:$G82),0,1)))</f>
        <v>1015</v>
      </c>
    </row>
    <row r="83" spans="1:20" x14ac:dyDescent="0.2">
      <c r="A83" t="s">
        <v>95</v>
      </c>
      <c r="B83">
        <v>66</v>
      </c>
      <c r="C83">
        <v>123</v>
      </c>
      <c r="D83">
        <v>145</v>
      </c>
      <c r="E83">
        <v>6.2599616999999996E-2</v>
      </c>
      <c r="F83">
        <v>242.7685546875</v>
      </c>
      <c r="G83">
        <v>117</v>
      </c>
      <c r="H83">
        <v>139</v>
      </c>
      <c r="I83">
        <v>0.10687830700000001</v>
      </c>
      <c r="J83">
        <v>543.5126953125</v>
      </c>
      <c r="K83">
        <v>117</v>
      </c>
      <c r="L83">
        <v>139</v>
      </c>
      <c r="M83">
        <v>9.9166804999999997E-2</v>
      </c>
      <c r="N83">
        <v>164.16015625</v>
      </c>
      <c r="O83">
        <v>117</v>
      </c>
      <c r="P83">
        <v>139</v>
      </c>
      <c r="Q83">
        <v>5.7003569999999996E-3</v>
      </c>
      <c r="R83">
        <v>5.5947265625</v>
      </c>
      <c r="S83" cm="1">
        <f t="array" aca="1" ref="S83" ca="1">INDIRECT(ADDRESS(ROW(), 2+_xlfn.XMATCH(MIN(($C83,$G83)), ($C83:$G83),0,1)))</f>
        <v>117</v>
      </c>
      <c r="T83" cm="1">
        <f t="array" aca="1" ref="T83" ca="1">INDIRECT(ADDRESS(ROW(), 3+_xlfn.XMATCH(MIN(($C83,$G83)), ($C83:$G83),0,1)))</f>
        <v>139</v>
      </c>
    </row>
    <row r="84" spans="1:20" x14ac:dyDescent="0.2">
      <c r="A84" t="s">
        <v>96</v>
      </c>
      <c r="B84">
        <v>90</v>
      </c>
      <c r="C84">
        <v>144</v>
      </c>
      <c r="D84">
        <v>149</v>
      </c>
      <c r="E84">
        <v>6.4440533999999994E-2</v>
      </c>
      <c r="F84">
        <v>300.7109375</v>
      </c>
      <c r="G84">
        <v>168</v>
      </c>
      <c r="H84">
        <v>124</v>
      </c>
      <c r="I84">
        <v>10.68811376</v>
      </c>
      <c r="J84">
        <v>12898.3125</v>
      </c>
      <c r="K84">
        <v>189</v>
      </c>
      <c r="L84">
        <v>135</v>
      </c>
      <c r="M84">
        <v>0.24976545999999999</v>
      </c>
      <c r="N84">
        <v>824.0556640625</v>
      </c>
      <c r="O84">
        <v>168</v>
      </c>
      <c r="P84">
        <v>151</v>
      </c>
      <c r="Q84">
        <v>4.4437010000000004E-3</v>
      </c>
      <c r="R84">
        <v>6.8837890625</v>
      </c>
      <c r="S84" cm="1">
        <f t="array" aca="1" ref="S84" ca="1">INDIRECT(ADDRESS(ROW(), 2+_xlfn.XMATCH(MIN(($C84,$G84)), ($C84:$G84),0,1)))</f>
        <v>144</v>
      </c>
      <c r="T84" cm="1">
        <f t="array" aca="1" ref="T84" ca="1">INDIRECT(ADDRESS(ROW(), 3+_xlfn.XMATCH(MIN(($C84,$G84)), ($C84:$G84),0,1)))</f>
        <v>149</v>
      </c>
    </row>
    <row r="85" spans="1:20" x14ac:dyDescent="0.2">
      <c r="A85" t="s">
        <v>97</v>
      </c>
      <c r="B85">
        <v>16</v>
      </c>
      <c r="C85">
        <v>25</v>
      </c>
      <c r="D85">
        <v>30</v>
      </c>
      <c r="E85">
        <v>6.8045220000000003E-3</v>
      </c>
      <c r="F85">
        <v>75.5107421875</v>
      </c>
      <c r="G85">
        <v>25</v>
      </c>
      <c r="H85">
        <v>31</v>
      </c>
      <c r="I85">
        <v>8.9336439999999993E-3</v>
      </c>
      <c r="J85">
        <v>193.6416015625</v>
      </c>
      <c r="K85">
        <v>25</v>
      </c>
      <c r="L85">
        <v>31</v>
      </c>
      <c r="M85">
        <v>9.5580360000000007E-3</v>
      </c>
      <c r="N85">
        <v>121.494140625</v>
      </c>
      <c r="O85">
        <v>25</v>
      </c>
      <c r="P85">
        <v>30</v>
      </c>
      <c r="Q85">
        <v>1.848677E-3</v>
      </c>
      <c r="R85">
        <v>3.78515625</v>
      </c>
      <c r="S85" cm="1">
        <f t="array" aca="1" ref="S85" ca="1">INDIRECT(ADDRESS(ROW(), 2+_xlfn.XMATCH(MIN(($C85,$G85)), ($C85:$G85),0,1)))</f>
        <v>25</v>
      </c>
      <c r="T85" cm="1">
        <f t="array" aca="1" ref="T85" ca="1">INDIRECT(ADDRESS(ROW(), 3+_xlfn.XMATCH(MIN(($C85,$G85)), ($C85:$G85),0,1)))</f>
        <v>30</v>
      </c>
    </row>
    <row r="86" spans="1:20" x14ac:dyDescent="0.2">
      <c r="A86" t="s">
        <v>98</v>
      </c>
      <c r="B86">
        <v>564</v>
      </c>
      <c r="C86">
        <v>987</v>
      </c>
      <c r="D86">
        <v>1150</v>
      </c>
      <c r="E86">
        <v>0.50715575099999999</v>
      </c>
      <c r="F86">
        <v>2037.0322265625</v>
      </c>
      <c r="G86">
        <v>882</v>
      </c>
      <c r="H86">
        <v>1008</v>
      </c>
      <c r="I86">
        <v>9.4124666480000005</v>
      </c>
      <c r="J86">
        <v>17061.4765625</v>
      </c>
      <c r="K86">
        <v>1017</v>
      </c>
      <c r="L86">
        <v>1125</v>
      </c>
      <c r="M86">
        <v>0.99877142299999999</v>
      </c>
      <c r="N86">
        <v>3569.2021484375</v>
      </c>
      <c r="O86">
        <v>1047</v>
      </c>
      <c r="P86">
        <v>1183</v>
      </c>
      <c r="Q86">
        <v>3.5938386000000003E-2</v>
      </c>
      <c r="R86">
        <v>23.3046875</v>
      </c>
      <c r="S86" cm="1">
        <f t="array" aca="1" ref="S86" ca="1">INDIRECT(ADDRESS(ROW(), 2+_xlfn.XMATCH(MIN(($C86,$G86)), ($C86:$G86),0,1)))</f>
        <v>882</v>
      </c>
      <c r="T86" cm="1">
        <f t="array" aca="1" ref="T86" ca="1">INDIRECT(ADDRESS(ROW(), 3+_xlfn.XMATCH(MIN(($C86,$G86)), ($C86:$G86),0,1)))</f>
        <v>1008</v>
      </c>
    </row>
    <row r="87" spans="1:20" x14ac:dyDescent="0.2">
      <c r="A87" t="s">
        <v>99</v>
      </c>
      <c r="B87">
        <v>27</v>
      </c>
      <c r="C87">
        <v>33</v>
      </c>
      <c r="D87">
        <v>39</v>
      </c>
      <c r="E87">
        <v>9.8341720000000004E-3</v>
      </c>
      <c r="F87">
        <v>86.8154296875</v>
      </c>
      <c r="G87">
        <v>33</v>
      </c>
      <c r="H87">
        <v>42</v>
      </c>
      <c r="I87">
        <v>1.549588E-2</v>
      </c>
      <c r="J87">
        <v>755.8447265625</v>
      </c>
      <c r="K87">
        <v>33</v>
      </c>
      <c r="L87">
        <v>39</v>
      </c>
      <c r="M87">
        <v>1.1225666E-2</v>
      </c>
      <c r="N87">
        <v>163.7041015625</v>
      </c>
      <c r="O87">
        <v>33</v>
      </c>
      <c r="P87">
        <v>39</v>
      </c>
      <c r="Q87">
        <v>2.1597779999999998E-3</v>
      </c>
      <c r="R87">
        <v>4.69140625</v>
      </c>
      <c r="S87" cm="1">
        <f t="array" aca="1" ref="S87" ca="1">INDIRECT(ADDRESS(ROW(), 2+_xlfn.XMATCH(MIN(($C87,$G87)), ($C87:$G87),0,1)))</f>
        <v>33</v>
      </c>
      <c r="T87" cm="1">
        <f t="array" aca="1" ref="T87" ca="1">INDIRECT(ADDRESS(ROW(), 3+_xlfn.XMATCH(MIN(($C87,$G87)), ($C87:$G87),0,1)))</f>
        <v>39</v>
      </c>
    </row>
    <row r="88" spans="1:20" x14ac:dyDescent="0.2">
      <c r="A88" t="s">
        <v>100</v>
      </c>
      <c r="B88">
        <v>18</v>
      </c>
      <c r="C88">
        <v>27</v>
      </c>
      <c r="D88">
        <v>30</v>
      </c>
      <c r="E88">
        <v>1.3285254E-2</v>
      </c>
      <c r="F88">
        <v>63.349609375</v>
      </c>
      <c r="G88">
        <v>27</v>
      </c>
      <c r="H88">
        <v>32</v>
      </c>
      <c r="I88">
        <v>8.7332869999999993E-3</v>
      </c>
      <c r="J88">
        <v>230.1103515625</v>
      </c>
      <c r="K88">
        <v>27</v>
      </c>
      <c r="L88">
        <v>32</v>
      </c>
      <c r="M88">
        <v>1.2774535E-2</v>
      </c>
      <c r="N88">
        <v>139.935546875</v>
      </c>
      <c r="O88">
        <v>27</v>
      </c>
      <c r="P88">
        <v>29</v>
      </c>
      <c r="Q88">
        <v>2.9758340000000001E-3</v>
      </c>
      <c r="R88">
        <v>4.0146484375</v>
      </c>
      <c r="S88" cm="1">
        <f t="array" aca="1" ref="S88" ca="1">INDIRECT(ADDRESS(ROW(), 2+_xlfn.XMATCH(MIN(($C88,$G88)), ($C88:$G88),0,1)))</f>
        <v>27</v>
      </c>
      <c r="T88" cm="1">
        <f t="array" aca="1" ref="T88" ca="1">INDIRECT(ADDRESS(ROW(), 3+_xlfn.XMATCH(MIN(($C88,$G88)), ($C88:$G88),0,1)))</f>
        <v>30</v>
      </c>
    </row>
    <row r="89" spans="1:20" x14ac:dyDescent="0.2">
      <c r="A89" t="s">
        <v>101</v>
      </c>
      <c r="B89">
        <v>869</v>
      </c>
      <c r="C89">
        <v>1862</v>
      </c>
      <c r="D89">
        <v>2005</v>
      </c>
      <c r="E89">
        <v>0.67763821199999996</v>
      </c>
      <c r="F89">
        <v>3684.5224609375</v>
      </c>
      <c r="G89">
        <v>1484</v>
      </c>
      <c r="H89">
        <v>1591</v>
      </c>
      <c r="I89">
        <v>18.562601539999999</v>
      </c>
      <c r="J89">
        <v>40927.9755859375</v>
      </c>
      <c r="K89">
        <v>1805</v>
      </c>
      <c r="L89">
        <v>1928</v>
      </c>
      <c r="M89">
        <v>1.42972901</v>
      </c>
      <c r="N89">
        <v>7271.6904296875</v>
      </c>
      <c r="O89">
        <v>1595</v>
      </c>
      <c r="P89">
        <v>1770</v>
      </c>
      <c r="Q89">
        <v>4.8411062999999997E-2</v>
      </c>
      <c r="R89">
        <v>32.052734375</v>
      </c>
      <c r="S89" cm="1">
        <f t="array" aca="1" ref="S89" ca="1">INDIRECT(ADDRESS(ROW(), 2+_xlfn.XMATCH(MIN(($C89,$G89)), ($C89:$G89),0,1)))</f>
        <v>1484</v>
      </c>
      <c r="T89" cm="1">
        <f t="array" aca="1" ref="T89" ca="1">INDIRECT(ADDRESS(ROW(), 3+_xlfn.XMATCH(MIN(($C89,$G89)), ($C89:$G89),0,1)))</f>
        <v>1591</v>
      </c>
    </row>
    <row r="90" spans="1:20" x14ac:dyDescent="0.2">
      <c r="A90" t="s">
        <v>102</v>
      </c>
      <c r="B90">
        <v>109</v>
      </c>
      <c r="C90">
        <v>172</v>
      </c>
      <c r="D90">
        <v>207</v>
      </c>
      <c r="E90">
        <v>6.1287881000000002E-2</v>
      </c>
      <c r="F90">
        <v>372.056640625</v>
      </c>
      <c r="G90">
        <v>184</v>
      </c>
      <c r="H90">
        <v>215</v>
      </c>
      <c r="I90">
        <v>1.1840293289999999</v>
      </c>
      <c r="J90">
        <v>6076.212890625</v>
      </c>
      <c r="K90">
        <v>187</v>
      </c>
      <c r="L90">
        <v>213</v>
      </c>
      <c r="M90">
        <v>8.5971756999999996E-2</v>
      </c>
      <c r="N90">
        <v>358.68359375</v>
      </c>
      <c r="O90">
        <v>205</v>
      </c>
      <c r="P90">
        <v>224</v>
      </c>
      <c r="Q90">
        <v>6.6158989999999997E-3</v>
      </c>
      <c r="R90">
        <v>6.900390625</v>
      </c>
      <c r="S90" cm="1">
        <f t="array" aca="1" ref="S90" ca="1">INDIRECT(ADDRESS(ROW(), 2+_xlfn.XMATCH(MIN(($C90,$G90)), ($C90:$G90),0,1)))</f>
        <v>172</v>
      </c>
      <c r="T90" cm="1">
        <f t="array" aca="1" ref="T90" ca="1">INDIRECT(ADDRESS(ROW(), 3+_xlfn.XMATCH(MIN(($C90,$G90)), ($C90:$G90),0,1)))</f>
        <v>207</v>
      </c>
    </row>
    <row r="91" spans="1:20" x14ac:dyDescent="0.2">
      <c r="A91" t="s">
        <v>103</v>
      </c>
      <c r="B91">
        <v>30</v>
      </c>
      <c r="C91">
        <v>30</v>
      </c>
      <c r="D91">
        <v>39</v>
      </c>
      <c r="E91">
        <v>6.5073650000000002E-3</v>
      </c>
      <c r="F91">
        <v>128.5830078125</v>
      </c>
      <c r="G91">
        <v>30</v>
      </c>
      <c r="H91">
        <v>39</v>
      </c>
      <c r="I91">
        <v>6.160151E-3</v>
      </c>
      <c r="J91">
        <v>1256.763671875</v>
      </c>
      <c r="K91">
        <v>30</v>
      </c>
      <c r="L91">
        <v>39</v>
      </c>
      <c r="M91">
        <v>7.3880889999999996E-3</v>
      </c>
      <c r="N91">
        <v>196.60546875</v>
      </c>
      <c r="O91">
        <v>30</v>
      </c>
      <c r="P91">
        <v>39</v>
      </c>
      <c r="Q91">
        <v>1.880392E-3</v>
      </c>
      <c r="R91">
        <v>4.365234375</v>
      </c>
      <c r="S91" cm="1">
        <f t="array" aca="1" ref="S91" ca="1">INDIRECT(ADDRESS(ROW(), 2+_xlfn.XMATCH(MIN(($C91,$G91)), ($C91:$G91),0,1)))</f>
        <v>30</v>
      </c>
      <c r="T91" cm="1">
        <f t="array" aca="1" ref="T91" ca="1">INDIRECT(ADDRESS(ROW(), 3+_xlfn.XMATCH(MIN(($C91,$G91)), ($C91:$G91),0,1)))</f>
        <v>39</v>
      </c>
    </row>
    <row r="92" spans="1:20" x14ac:dyDescent="0.2">
      <c r="A92" t="s">
        <v>104</v>
      </c>
      <c r="B92">
        <v>179</v>
      </c>
      <c r="C92">
        <v>296</v>
      </c>
      <c r="D92">
        <v>336</v>
      </c>
      <c r="E92">
        <v>8.8831843999999993E-2</v>
      </c>
      <c r="F92">
        <v>574.3525390625</v>
      </c>
      <c r="G92">
        <v>257</v>
      </c>
      <c r="H92">
        <v>301</v>
      </c>
      <c r="I92">
        <v>3.0466065599999999</v>
      </c>
      <c r="J92">
        <v>3178.1240234375</v>
      </c>
      <c r="K92">
        <v>287</v>
      </c>
      <c r="L92">
        <v>328</v>
      </c>
      <c r="M92">
        <v>0.20215356600000001</v>
      </c>
      <c r="N92">
        <v>613.9931640625</v>
      </c>
      <c r="O92">
        <v>353</v>
      </c>
      <c r="P92">
        <v>400</v>
      </c>
      <c r="Q92">
        <v>1.3182167E-2</v>
      </c>
      <c r="R92">
        <v>9.3876953125</v>
      </c>
      <c r="S92" cm="1">
        <f t="array" aca="1" ref="S92" ca="1">INDIRECT(ADDRESS(ROW(), 2+_xlfn.XMATCH(MIN(($C92,$G92)), ($C92:$G92),0,1)))</f>
        <v>257</v>
      </c>
      <c r="T92" cm="1">
        <f t="array" aca="1" ref="T92" ca="1">INDIRECT(ADDRESS(ROW(), 3+_xlfn.XMATCH(MIN(($C92,$G92)), ($C92:$G92),0,1)))</f>
        <v>301</v>
      </c>
    </row>
    <row r="93" spans="1:20" x14ac:dyDescent="0.2">
      <c r="A93" t="s">
        <v>105</v>
      </c>
      <c r="B93">
        <v>128</v>
      </c>
      <c r="C93">
        <v>254</v>
      </c>
      <c r="D93">
        <v>279</v>
      </c>
      <c r="E93">
        <v>8.6743863000000004E-2</v>
      </c>
      <c r="F93">
        <v>478.6396484375</v>
      </c>
      <c r="G93">
        <v>254</v>
      </c>
      <c r="H93">
        <v>296</v>
      </c>
      <c r="I93">
        <v>2.9034416470000002</v>
      </c>
      <c r="J93">
        <v>3274.37890625</v>
      </c>
      <c r="K93">
        <v>251</v>
      </c>
      <c r="L93">
        <v>301</v>
      </c>
      <c r="M93">
        <v>0.135391488</v>
      </c>
      <c r="N93">
        <v>724.759765625</v>
      </c>
      <c r="O93">
        <v>257</v>
      </c>
      <c r="P93">
        <v>293</v>
      </c>
      <c r="Q93">
        <v>9.5377499999999994E-3</v>
      </c>
      <c r="R93">
        <v>8.4208984375</v>
      </c>
      <c r="S93" cm="1">
        <f t="array" aca="1" ref="S93" ca="1">INDIRECT(ADDRESS(ROW(), 2+_xlfn.XMATCH(MIN(($C93,$G93)), ($C93:$G93),0,1)))</f>
        <v>254</v>
      </c>
      <c r="T93" cm="1">
        <f t="array" aca="1" ref="T93" ca="1">INDIRECT(ADDRESS(ROW(), 3+_xlfn.XMATCH(MIN(($C93,$G93)), ($C93:$G93),0,1)))</f>
        <v>279</v>
      </c>
    </row>
    <row r="94" spans="1:20" x14ac:dyDescent="0.2">
      <c r="A94" t="s">
        <v>106</v>
      </c>
      <c r="B94">
        <v>154</v>
      </c>
      <c r="C94">
        <v>310</v>
      </c>
      <c r="D94">
        <v>254</v>
      </c>
      <c r="E94">
        <v>0.122382038</v>
      </c>
      <c r="F94">
        <v>556.3564453125</v>
      </c>
      <c r="G94">
        <v>310</v>
      </c>
      <c r="H94">
        <v>206</v>
      </c>
      <c r="I94">
        <v>28.584232740000001</v>
      </c>
      <c r="J94">
        <v>22970.1123046875</v>
      </c>
      <c r="K94">
        <v>328</v>
      </c>
      <c r="L94">
        <v>228</v>
      </c>
      <c r="M94">
        <v>1.1476058419999999</v>
      </c>
      <c r="N94">
        <v>1530.3544921875</v>
      </c>
      <c r="O94">
        <v>325</v>
      </c>
      <c r="P94">
        <v>313</v>
      </c>
      <c r="Q94">
        <v>1.5192241E-2</v>
      </c>
      <c r="R94">
        <v>8.306640625</v>
      </c>
      <c r="S94" cm="1">
        <f t="array" aca="1" ref="S94" ca="1">INDIRECT(ADDRESS(ROW(), 2+_xlfn.XMATCH(MIN(($C94,$G94)), ($C94:$G94),0,1)))</f>
        <v>310</v>
      </c>
      <c r="T94" cm="1">
        <f t="array" aca="1" ref="T94" ca="1">INDIRECT(ADDRESS(ROW(), 3+_xlfn.XMATCH(MIN(($C94,$G94)), ($C94:$G94),0,1)))</f>
        <v>254</v>
      </c>
    </row>
    <row r="95" spans="1:20" x14ac:dyDescent="0.2">
      <c r="A95" t="s">
        <v>107</v>
      </c>
      <c r="B95">
        <v>72</v>
      </c>
      <c r="C95">
        <v>96</v>
      </c>
      <c r="D95">
        <v>123</v>
      </c>
      <c r="E95">
        <v>3.5642877000000003E-2</v>
      </c>
      <c r="F95">
        <v>266.16796875</v>
      </c>
      <c r="G95">
        <v>96</v>
      </c>
      <c r="H95">
        <v>120</v>
      </c>
      <c r="I95">
        <v>8.5365200000000002E-2</v>
      </c>
      <c r="J95">
        <v>2567.49609375</v>
      </c>
      <c r="K95">
        <v>105</v>
      </c>
      <c r="L95">
        <v>132</v>
      </c>
      <c r="M95">
        <v>5.5969359000000003E-2</v>
      </c>
      <c r="N95">
        <v>569.2158203125</v>
      </c>
      <c r="O95">
        <v>96</v>
      </c>
      <c r="P95">
        <v>118</v>
      </c>
      <c r="Q95">
        <v>3.163295E-3</v>
      </c>
      <c r="R95">
        <v>6.19140625</v>
      </c>
      <c r="S95" cm="1">
        <f t="array" aca="1" ref="S95" ca="1">INDIRECT(ADDRESS(ROW(), 2+_xlfn.XMATCH(MIN(($C95,$G95)), ($C95:$G95),0,1)))</f>
        <v>96</v>
      </c>
      <c r="T95" cm="1">
        <f t="array" aca="1" ref="T95" ca="1">INDIRECT(ADDRESS(ROW(), 3+_xlfn.XMATCH(MIN(($C95,$G95)), ($C95:$G95),0,1)))</f>
        <v>123</v>
      </c>
    </row>
    <row r="96" spans="1:20" x14ac:dyDescent="0.2">
      <c r="A96" t="s">
        <v>108</v>
      </c>
      <c r="B96">
        <v>150</v>
      </c>
      <c r="C96">
        <v>150</v>
      </c>
      <c r="D96">
        <v>71</v>
      </c>
      <c r="E96">
        <v>4.9359261000000001E-2</v>
      </c>
      <c r="F96">
        <v>845.88671875</v>
      </c>
      <c r="G96">
        <v>150</v>
      </c>
      <c r="H96">
        <v>71</v>
      </c>
      <c r="I96">
        <v>4.4466917000000002E-2</v>
      </c>
      <c r="J96">
        <v>11023.0029296875</v>
      </c>
      <c r="K96">
        <v>150</v>
      </c>
      <c r="L96">
        <v>71</v>
      </c>
      <c r="M96">
        <v>0.100519494</v>
      </c>
      <c r="N96">
        <v>1640.36328125</v>
      </c>
      <c r="O96">
        <v>150</v>
      </c>
      <c r="P96">
        <v>71</v>
      </c>
      <c r="Q96">
        <v>1.0139509999999999E-2</v>
      </c>
      <c r="R96">
        <v>13.9248046875</v>
      </c>
      <c r="S96" cm="1">
        <f t="array" aca="1" ref="S96" ca="1">INDIRECT(ADDRESS(ROW(), 2+_xlfn.XMATCH(MIN(($C96,$G96)), ($C96:$G96),0,1)))</f>
        <v>150</v>
      </c>
      <c r="T96" cm="1">
        <f t="array" aca="1" ref="T96" ca="1">INDIRECT(ADDRESS(ROW(), 3+_xlfn.XMATCH(MIN(($C96,$G96)), ($C96:$G96),0,1)))</f>
        <v>71</v>
      </c>
    </row>
    <row r="97" spans="1:20" x14ac:dyDescent="0.2">
      <c r="A97" t="s">
        <v>109</v>
      </c>
      <c r="B97">
        <v>16</v>
      </c>
      <c r="C97">
        <v>28</v>
      </c>
      <c r="D97">
        <v>32</v>
      </c>
      <c r="E97">
        <v>8.1993389999999999E-3</v>
      </c>
      <c r="F97">
        <v>42.3251953125</v>
      </c>
      <c r="G97">
        <v>28</v>
      </c>
      <c r="H97">
        <v>35</v>
      </c>
      <c r="I97">
        <v>7.2841921000000004E-2</v>
      </c>
      <c r="J97">
        <v>250.5498046875</v>
      </c>
      <c r="K97">
        <v>28</v>
      </c>
      <c r="L97">
        <v>33</v>
      </c>
      <c r="M97">
        <v>2.5023356E-2</v>
      </c>
      <c r="N97">
        <v>99.3330078125</v>
      </c>
      <c r="O97">
        <v>28</v>
      </c>
      <c r="P97">
        <v>32</v>
      </c>
      <c r="Q97">
        <v>1.8541740000000001E-3</v>
      </c>
      <c r="R97">
        <v>3.7509765625</v>
      </c>
      <c r="S97" cm="1">
        <f t="array" aca="1" ref="S97" ca="1">INDIRECT(ADDRESS(ROW(), 2+_xlfn.XMATCH(MIN(($C97,$G97)), ($C97:$G97),0,1)))</f>
        <v>28</v>
      </c>
      <c r="T97" cm="1">
        <f t="array" aca="1" ref="T97" ca="1">INDIRECT(ADDRESS(ROW(), 3+_xlfn.XMATCH(MIN(($C97,$G97)), ($C97:$G97),0,1)))</f>
        <v>32</v>
      </c>
    </row>
    <row r="98" spans="1:20" x14ac:dyDescent="0.2">
      <c r="A98" t="s">
        <v>110</v>
      </c>
      <c r="B98">
        <v>525</v>
      </c>
      <c r="C98">
        <v>789</v>
      </c>
      <c r="D98">
        <v>964</v>
      </c>
      <c r="E98">
        <v>0.27463300299999999</v>
      </c>
      <c r="F98">
        <v>1885.408203125</v>
      </c>
      <c r="G98">
        <v>807</v>
      </c>
      <c r="H98">
        <v>939</v>
      </c>
      <c r="I98">
        <v>21.178984270000001</v>
      </c>
      <c r="J98">
        <v>32713.7763671875</v>
      </c>
      <c r="K98">
        <v>1062</v>
      </c>
      <c r="L98">
        <v>1258</v>
      </c>
      <c r="M98">
        <v>0.89898710699999995</v>
      </c>
      <c r="N98">
        <v>3165.4638671875</v>
      </c>
      <c r="O98">
        <v>1161</v>
      </c>
      <c r="P98">
        <v>1356</v>
      </c>
      <c r="Q98">
        <v>4.1016113E-2</v>
      </c>
      <c r="R98">
        <v>22.478515625</v>
      </c>
      <c r="S98" cm="1">
        <f t="array" aca="1" ref="S98" ca="1">INDIRECT(ADDRESS(ROW(), 2+_xlfn.XMATCH(MIN(($C98,$G98)), ($C98:$G98),0,1)))</f>
        <v>789</v>
      </c>
      <c r="T98" cm="1">
        <f t="array" aca="1" ref="T98" ca="1">INDIRECT(ADDRESS(ROW(), 3+_xlfn.XMATCH(MIN(($C98,$G98)), ($C98:$G98),0,1)))</f>
        <v>964</v>
      </c>
    </row>
    <row r="99" spans="1:20" x14ac:dyDescent="0.2">
      <c r="A99" t="s">
        <v>111</v>
      </c>
      <c r="B99">
        <v>13</v>
      </c>
      <c r="C99">
        <v>13</v>
      </c>
      <c r="D99">
        <v>13</v>
      </c>
      <c r="E99">
        <v>4.8906760000000001E-3</v>
      </c>
      <c r="F99">
        <v>30.6650390625</v>
      </c>
      <c r="G99">
        <v>13</v>
      </c>
      <c r="H99">
        <v>13</v>
      </c>
      <c r="I99">
        <v>3.0637419999999999E-3</v>
      </c>
      <c r="J99">
        <v>37.5751953125</v>
      </c>
      <c r="K99">
        <v>13</v>
      </c>
      <c r="L99">
        <v>13</v>
      </c>
      <c r="M99">
        <v>2.967478E-3</v>
      </c>
      <c r="N99">
        <v>36.5751953125</v>
      </c>
      <c r="O99">
        <v>31</v>
      </c>
      <c r="P99">
        <v>31</v>
      </c>
      <c r="Q99">
        <v>4.031466E-3</v>
      </c>
      <c r="R99">
        <v>3.4951171875</v>
      </c>
      <c r="S99" cm="1">
        <f t="array" aca="1" ref="S99" ca="1">INDIRECT(ADDRESS(ROW(), 2+_xlfn.XMATCH(MIN(($C99,$G99)), ($C99:$G99),0,1)))</f>
        <v>13</v>
      </c>
      <c r="T99" cm="1">
        <f t="array" aca="1" ref="T99" ca="1">INDIRECT(ADDRESS(ROW(), 3+_xlfn.XMATCH(MIN(($C99,$G99)), ($C99:$G99),0,1)))</f>
        <v>13</v>
      </c>
    </row>
    <row r="100" spans="1:20" x14ac:dyDescent="0.2">
      <c r="A100" t="s">
        <v>112</v>
      </c>
      <c r="B100">
        <v>148</v>
      </c>
      <c r="C100">
        <v>289</v>
      </c>
      <c r="D100">
        <v>298</v>
      </c>
      <c r="E100">
        <v>0.13518691099999999</v>
      </c>
      <c r="F100">
        <v>566.19140625</v>
      </c>
      <c r="G100">
        <v>286</v>
      </c>
      <c r="H100">
        <v>249</v>
      </c>
      <c r="I100">
        <v>17.970105820000001</v>
      </c>
      <c r="J100">
        <v>10145.6044921875</v>
      </c>
      <c r="K100">
        <v>331</v>
      </c>
      <c r="L100">
        <v>257</v>
      </c>
      <c r="M100">
        <v>1.1681615830000001</v>
      </c>
      <c r="N100">
        <v>1714.828125</v>
      </c>
      <c r="O100">
        <v>280</v>
      </c>
      <c r="P100">
        <v>255</v>
      </c>
      <c r="Q100">
        <v>8.4646249999999999E-3</v>
      </c>
      <c r="R100">
        <v>8.2861328125</v>
      </c>
      <c r="S100" cm="1">
        <f t="array" aca="1" ref="S100" ca="1">INDIRECT(ADDRESS(ROW(), 2+_xlfn.XMATCH(MIN(($C100,$G100)), ($C100:$G100),0,1)))</f>
        <v>286</v>
      </c>
      <c r="T100" cm="1">
        <f t="array" aca="1" ref="T100" ca="1">INDIRECT(ADDRESS(ROW(), 3+_xlfn.XMATCH(MIN(($C100,$G100)), ($C100:$G100),0,1)))</f>
        <v>249</v>
      </c>
    </row>
    <row r="101" spans="1:20" x14ac:dyDescent="0.2">
      <c r="A101" t="s">
        <v>113</v>
      </c>
      <c r="B101">
        <v>51</v>
      </c>
      <c r="C101">
        <v>99</v>
      </c>
      <c r="D101">
        <v>121</v>
      </c>
      <c r="E101">
        <v>3.6554867999999997E-2</v>
      </c>
      <c r="F101">
        <v>186.634765625</v>
      </c>
      <c r="G101">
        <v>108</v>
      </c>
      <c r="H101">
        <v>132</v>
      </c>
      <c r="I101">
        <v>0.131926607</v>
      </c>
      <c r="J101">
        <v>327.712890625</v>
      </c>
      <c r="K101">
        <v>108</v>
      </c>
      <c r="L101">
        <v>132</v>
      </c>
      <c r="M101">
        <v>4.8028849999999998E-2</v>
      </c>
      <c r="N101">
        <v>270.6435546875</v>
      </c>
      <c r="O101">
        <v>111</v>
      </c>
      <c r="P101">
        <v>131</v>
      </c>
      <c r="Q101">
        <v>6.8095450000000002E-3</v>
      </c>
      <c r="R101">
        <v>5.146484375</v>
      </c>
      <c r="S101" cm="1">
        <f t="array" aca="1" ref="S101" ca="1">INDIRECT(ADDRESS(ROW(), 2+_xlfn.XMATCH(MIN(($C101,$G101)), ($C101:$G101),0,1)))</f>
        <v>99</v>
      </c>
      <c r="T101" cm="1">
        <f t="array" aca="1" ref="T101" ca="1">INDIRECT(ADDRESS(ROW(), 3+_xlfn.XMATCH(MIN(($C101,$G101)), ($C101:$G101),0,1)))</f>
        <v>121</v>
      </c>
    </row>
    <row r="102" spans="1:20" x14ac:dyDescent="0.2">
      <c r="A102" t="s">
        <v>114</v>
      </c>
      <c r="B102">
        <v>38</v>
      </c>
      <c r="C102">
        <v>65</v>
      </c>
      <c r="D102">
        <v>79</v>
      </c>
      <c r="E102">
        <v>2.9630068999999998E-2</v>
      </c>
      <c r="F102">
        <v>146.771484375</v>
      </c>
      <c r="G102">
        <v>62</v>
      </c>
      <c r="H102">
        <v>77</v>
      </c>
      <c r="I102">
        <v>0.191855159</v>
      </c>
      <c r="J102">
        <v>2117.865234375</v>
      </c>
      <c r="K102">
        <v>62</v>
      </c>
      <c r="L102">
        <v>77</v>
      </c>
      <c r="M102">
        <v>2.9715129E-2</v>
      </c>
      <c r="N102">
        <v>259.3583984375</v>
      </c>
      <c r="O102">
        <v>62</v>
      </c>
      <c r="P102">
        <v>77</v>
      </c>
      <c r="Q102">
        <v>3.908758E-3</v>
      </c>
      <c r="R102">
        <v>4.607421875</v>
      </c>
      <c r="S102" cm="1">
        <f t="array" aca="1" ref="S102" ca="1">INDIRECT(ADDRESS(ROW(), 2+_xlfn.XMATCH(MIN(($C102,$G102)), ($C102:$G102),0,1)))</f>
        <v>62</v>
      </c>
      <c r="T102" cm="1">
        <f t="array" aca="1" ref="T102" ca="1">INDIRECT(ADDRESS(ROW(), 3+_xlfn.XMATCH(MIN(($C102,$G102)), ($C102:$G102),0,1)))</f>
        <v>77</v>
      </c>
    </row>
    <row r="103" spans="1:20" x14ac:dyDescent="0.2">
      <c r="A103" t="s">
        <v>115</v>
      </c>
      <c r="B103">
        <v>18</v>
      </c>
      <c r="C103">
        <v>21</v>
      </c>
      <c r="D103">
        <v>23</v>
      </c>
      <c r="E103">
        <v>6.2809149999999998E-3</v>
      </c>
      <c r="F103">
        <v>54.7685546875</v>
      </c>
      <c r="G103">
        <v>21</v>
      </c>
      <c r="H103">
        <v>23</v>
      </c>
      <c r="I103">
        <v>7.5663229999999998E-3</v>
      </c>
      <c r="J103">
        <v>318.76171875</v>
      </c>
      <c r="K103">
        <v>21</v>
      </c>
      <c r="L103">
        <v>23</v>
      </c>
      <c r="M103">
        <v>4.9599689999999998E-3</v>
      </c>
      <c r="N103">
        <v>142.4052734375</v>
      </c>
      <c r="O103">
        <v>24</v>
      </c>
      <c r="P103">
        <v>25</v>
      </c>
      <c r="Q103">
        <v>1.840527E-3</v>
      </c>
      <c r="R103">
        <v>3.74609375</v>
      </c>
      <c r="S103" cm="1">
        <f t="array" aca="1" ref="S103" ca="1">INDIRECT(ADDRESS(ROW(), 2+_xlfn.XMATCH(MIN(($C103,$G103)), ($C103:$G103),0,1)))</f>
        <v>21</v>
      </c>
      <c r="T103" cm="1">
        <f t="array" aca="1" ref="T103" ca="1">INDIRECT(ADDRESS(ROW(), 3+_xlfn.XMATCH(MIN(($C103,$G103)), ($C103:$G103),0,1)))</f>
        <v>23</v>
      </c>
    </row>
    <row r="104" spans="1:20" x14ac:dyDescent="0.2">
      <c r="A104" t="s">
        <v>116</v>
      </c>
      <c r="B104">
        <v>38</v>
      </c>
      <c r="C104">
        <v>44</v>
      </c>
      <c r="D104">
        <v>56</v>
      </c>
      <c r="E104">
        <v>1.1222118999999999E-2</v>
      </c>
      <c r="F104">
        <v>167.884765625</v>
      </c>
      <c r="G104">
        <v>44</v>
      </c>
      <c r="H104">
        <v>54</v>
      </c>
      <c r="I104">
        <v>2.0099605E-2</v>
      </c>
      <c r="J104">
        <v>565.8564453125</v>
      </c>
      <c r="K104">
        <v>44</v>
      </c>
      <c r="L104">
        <v>54</v>
      </c>
      <c r="M104">
        <v>1.6929932000000002E-2</v>
      </c>
      <c r="N104">
        <v>330.9150390625</v>
      </c>
      <c r="O104">
        <v>71</v>
      </c>
      <c r="P104">
        <v>81</v>
      </c>
      <c r="Q104">
        <v>4.6000279999999999E-3</v>
      </c>
      <c r="R104">
        <v>4.73046875</v>
      </c>
      <c r="S104" cm="1">
        <f t="array" aca="1" ref="S104" ca="1">INDIRECT(ADDRESS(ROW(), 2+_xlfn.XMATCH(MIN(($C104,$G104)), ($C104:$G104),0,1)))</f>
        <v>44</v>
      </c>
      <c r="T104" cm="1">
        <f t="array" aca="1" ref="T104" ca="1">INDIRECT(ADDRESS(ROW(), 3+_xlfn.XMATCH(MIN(($C104,$G104)), ($C104:$G104),0,1)))</f>
        <v>56</v>
      </c>
    </row>
    <row r="105" spans="1:20" x14ac:dyDescent="0.2">
      <c r="A105" t="s">
        <v>117</v>
      </c>
      <c r="B105">
        <v>5</v>
      </c>
      <c r="C105">
        <v>5</v>
      </c>
      <c r="D105">
        <v>5</v>
      </c>
      <c r="E105">
        <v>1.744553E-3</v>
      </c>
      <c r="F105">
        <v>18.43359375</v>
      </c>
      <c r="G105">
        <v>5</v>
      </c>
      <c r="H105">
        <v>5</v>
      </c>
      <c r="I105">
        <v>1.684011E-3</v>
      </c>
      <c r="J105">
        <v>50.3896484375</v>
      </c>
      <c r="K105">
        <v>5</v>
      </c>
      <c r="L105">
        <v>5</v>
      </c>
      <c r="M105">
        <v>1.956036E-3</v>
      </c>
      <c r="N105">
        <v>53.4052734375</v>
      </c>
      <c r="O105">
        <v>5</v>
      </c>
      <c r="P105">
        <v>5</v>
      </c>
      <c r="Q105">
        <v>1.3518130000000001E-3</v>
      </c>
      <c r="R105">
        <v>3.0888671875</v>
      </c>
      <c r="S105" cm="1">
        <f t="array" aca="1" ref="S105" ca="1">INDIRECT(ADDRESS(ROW(), 2+_xlfn.XMATCH(MIN(($C105,$G105)), ($C105:$G105),0,1)))</f>
        <v>5</v>
      </c>
      <c r="T105" cm="1">
        <f t="array" aca="1" ref="T105" ca="1">INDIRECT(ADDRESS(ROW(), 3+_xlfn.XMATCH(MIN(($C105,$G105)), ($C105:$G105),0,1)))</f>
        <v>5</v>
      </c>
    </row>
    <row r="106" spans="1:20" x14ac:dyDescent="0.2">
      <c r="A106" t="s">
        <v>118</v>
      </c>
      <c r="B106">
        <v>17</v>
      </c>
      <c r="C106">
        <v>35</v>
      </c>
      <c r="D106">
        <v>38</v>
      </c>
      <c r="E106">
        <v>1.2044622E-2</v>
      </c>
      <c r="F106">
        <v>71.044921875</v>
      </c>
      <c r="G106">
        <v>29</v>
      </c>
      <c r="H106">
        <v>32</v>
      </c>
      <c r="I106">
        <v>8.9009445000000006E-2</v>
      </c>
      <c r="J106">
        <v>537.2255859375</v>
      </c>
      <c r="K106">
        <v>29</v>
      </c>
      <c r="L106">
        <v>31</v>
      </c>
      <c r="M106">
        <v>2.8577633000000002E-2</v>
      </c>
      <c r="N106">
        <v>179.2099609375</v>
      </c>
      <c r="O106">
        <v>35</v>
      </c>
      <c r="P106">
        <v>37</v>
      </c>
      <c r="Q106">
        <v>2.5356939999999998E-3</v>
      </c>
      <c r="R106">
        <v>3.92578125</v>
      </c>
      <c r="S106" cm="1">
        <f t="array" aca="1" ref="S106" ca="1">INDIRECT(ADDRESS(ROW(), 2+_xlfn.XMATCH(MIN(($C106,$G106)), ($C106:$G106),0,1)))</f>
        <v>29</v>
      </c>
      <c r="T106" cm="1">
        <f t="array" aca="1" ref="T106" ca="1">INDIRECT(ADDRESS(ROW(), 3+_xlfn.XMATCH(MIN(($C106,$G106)), ($C106:$G106),0,1)))</f>
        <v>32</v>
      </c>
    </row>
    <row r="107" spans="1:20" x14ac:dyDescent="0.2">
      <c r="A107" t="s">
        <v>119</v>
      </c>
      <c r="B107">
        <v>72</v>
      </c>
      <c r="C107">
        <v>162</v>
      </c>
      <c r="D107">
        <v>193</v>
      </c>
      <c r="E107">
        <v>6.5749540999999995E-2</v>
      </c>
      <c r="F107">
        <v>318.5078125</v>
      </c>
      <c r="G107">
        <v>93</v>
      </c>
      <c r="H107">
        <v>110</v>
      </c>
      <c r="I107">
        <v>0.38741800999999998</v>
      </c>
      <c r="J107">
        <v>1328.1240234375</v>
      </c>
      <c r="K107">
        <v>93</v>
      </c>
      <c r="L107">
        <v>110</v>
      </c>
      <c r="M107">
        <v>4.0207043999999997E-2</v>
      </c>
      <c r="N107">
        <v>262.80078125</v>
      </c>
      <c r="O107">
        <v>93</v>
      </c>
      <c r="P107">
        <v>110</v>
      </c>
      <c r="Q107">
        <v>3.7568100000000002E-3</v>
      </c>
      <c r="R107">
        <v>6.1513671875</v>
      </c>
      <c r="S107" cm="1">
        <f t="array" aca="1" ref="S107" ca="1">INDIRECT(ADDRESS(ROW(), 2+_xlfn.XMATCH(MIN(($C107,$G107)), ($C107:$G107),0,1)))</f>
        <v>93</v>
      </c>
      <c r="T107" cm="1">
        <f t="array" aca="1" ref="T107" ca="1">INDIRECT(ADDRESS(ROW(), 3+_xlfn.XMATCH(MIN(($C107,$G107)), ($C107:$G107),0,1)))</f>
        <v>110</v>
      </c>
    </row>
    <row r="108" spans="1:20" x14ac:dyDescent="0.2">
      <c r="A108" t="s">
        <v>120</v>
      </c>
      <c r="B108">
        <v>14</v>
      </c>
      <c r="C108">
        <v>17</v>
      </c>
      <c r="D108">
        <v>18</v>
      </c>
      <c r="E108">
        <v>4.3720110000000003E-3</v>
      </c>
      <c r="F108">
        <v>49.98828125</v>
      </c>
      <c r="G108">
        <v>17</v>
      </c>
      <c r="H108">
        <v>18</v>
      </c>
      <c r="I108">
        <v>7.0566420000000001E-3</v>
      </c>
      <c r="J108">
        <v>158.8037109375</v>
      </c>
      <c r="K108">
        <v>17</v>
      </c>
      <c r="L108">
        <v>18</v>
      </c>
      <c r="M108">
        <v>6.7163889999999997E-3</v>
      </c>
      <c r="N108">
        <v>113.8134765625</v>
      </c>
      <c r="O108">
        <v>26</v>
      </c>
      <c r="P108">
        <v>29</v>
      </c>
      <c r="Q108">
        <v>2.0736230000000001E-3</v>
      </c>
      <c r="R108">
        <v>3.6337890625</v>
      </c>
      <c r="S108" cm="1">
        <f t="array" aca="1" ref="S108" ca="1">INDIRECT(ADDRESS(ROW(), 2+_xlfn.XMATCH(MIN(($C108,$G108)), ($C108:$G108),0,1)))</f>
        <v>17</v>
      </c>
      <c r="T108" cm="1">
        <f t="array" aca="1" ref="T108" ca="1">INDIRECT(ADDRESS(ROW(), 3+_xlfn.XMATCH(MIN(($C108,$G108)), ($C108:$G108),0,1)))</f>
        <v>18</v>
      </c>
    </row>
    <row r="109" spans="1:20" x14ac:dyDescent="0.2">
      <c r="A109" t="s">
        <v>121</v>
      </c>
      <c r="B109">
        <v>240</v>
      </c>
      <c r="C109">
        <v>423</v>
      </c>
      <c r="D109">
        <v>289</v>
      </c>
      <c r="E109">
        <v>0.25057032099999998</v>
      </c>
      <c r="F109">
        <v>810.833984375</v>
      </c>
      <c r="G109">
        <v>501</v>
      </c>
      <c r="H109">
        <v>239</v>
      </c>
      <c r="I109">
        <v>35.753053260000002</v>
      </c>
      <c r="J109">
        <v>60323.6748046875</v>
      </c>
      <c r="K109">
        <v>561</v>
      </c>
      <c r="L109">
        <v>279</v>
      </c>
      <c r="M109">
        <v>2.9448275380000002</v>
      </c>
      <c r="N109">
        <v>6170.5263671875</v>
      </c>
      <c r="O109">
        <v>519</v>
      </c>
      <c r="P109">
        <v>391</v>
      </c>
      <c r="Q109">
        <v>1.5462300999999999E-2</v>
      </c>
      <c r="R109">
        <v>13.220703125</v>
      </c>
      <c r="S109" cm="1">
        <f t="array" aca="1" ref="S109" ca="1">INDIRECT(ADDRESS(ROW(), 2+_xlfn.XMATCH(MIN(($C109,$G109)), ($C109:$G109),0,1)))</f>
        <v>423</v>
      </c>
      <c r="T109" cm="1">
        <f t="array" aca="1" ref="T109" ca="1">INDIRECT(ADDRESS(ROW(), 3+_xlfn.XMATCH(MIN(($C109,$G109)), ($C109:$G109),0,1)))</f>
        <v>289</v>
      </c>
    </row>
    <row r="110" spans="1:20" x14ac:dyDescent="0.2">
      <c r="A110" t="s">
        <v>122</v>
      </c>
      <c r="B110">
        <v>22</v>
      </c>
      <c r="C110">
        <v>46</v>
      </c>
      <c r="D110">
        <v>55</v>
      </c>
      <c r="E110">
        <v>1.4743378999999999E-2</v>
      </c>
      <c r="F110">
        <v>102.5595703125</v>
      </c>
      <c r="G110">
        <v>40</v>
      </c>
      <c r="H110">
        <v>50</v>
      </c>
      <c r="I110">
        <v>0.14612350199999999</v>
      </c>
      <c r="J110">
        <v>1881.591796875</v>
      </c>
      <c r="K110">
        <v>40</v>
      </c>
      <c r="L110">
        <v>48</v>
      </c>
      <c r="M110">
        <v>1.7119966E-2</v>
      </c>
      <c r="N110">
        <v>248.6513671875</v>
      </c>
      <c r="O110">
        <v>46</v>
      </c>
      <c r="P110">
        <v>52</v>
      </c>
      <c r="Q110">
        <v>2.1713240000000001E-3</v>
      </c>
      <c r="R110">
        <v>4.1240234375</v>
      </c>
      <c r="S110" cm="1">
        <f t="array" aca="1" ref="S110" ca="1">INDIRECT(ADDRESS(ROW(), 2+_xlfn.XMATCH(MIN(($C110,$G110)), ($C110:$G110),0,1)))</f>
        <v>40</v>
      </c>
      <c r="T110" cm="1">
        <f t="array" aca="1" ref="T110" ca="1">INDIRECT(ADDRESS(ROW(), 3+_xlfn.XMATCH(MIN(($C110,$G110)), ($C110:$G110),0,1)))</f>
        <v>50</v>
      </c>
    </row>
    <row r="111" spans="1:20" x14ac:dyDescent="0.2">
      <c r="A111" t="s">
        <v>123</v>
      </c>
      <c r="B111">
        <v>215</v>
      </c>
      <c r="C111">
        <v>377</v>
      </c>
      <c r="D111">
        <v>357</v>
      </c>
      <c r="E111">
        <v>0.123293009</v>
      </c>
      <c r="F111">
        <v>831.1513671875</v>
      </c>
      <c r="G111">
        <v>350</v>
      </c>
      <c r="H111">
        <v>346</v>
      </c>
      <c r="I111">
        <v>7.8475553610000004</v>
      </c>
      <c r="J111">
        <v>5636.62109375</v>
      </c>
      <c r="K111">
        <v>359</v>
      </c>
      <c r="L111">
        <v>333</v>
      </c>
      <c r="M111">
        <v>0.41065931</v>
      </c>
      <c r="N111">
        <v>1180.4970703125</v>
      </c>
      <c r="O111">
        <v>470</v>
      </c>
      <c r="P111">
        <v>461</v>
      </c>
      <c r="Q111">
        <v>2.9742105000000001E-2</v>
      </c>
      <c r="R111">
        <v>11.2666015625</v>
      </c>
      <c r="S111" cm="1">
        <f t="array" aca="1" ref="S111" ca="1">INDIRECT(ADDRESS(ROW(), 2+_xlfn.XMATCH(MIN(($C111,$G111)), ($C111:$G111),0,1)))</f>
        <v>350</v>
      </c>
      <c r="T111" cm="1">
        <f t="array" aca="1" ref="T111" ca="1">INDIRECT(ADDRESS(ROW(), 3+_xlfn.XMATCH(MIN(($C111,$G111)), ($C111:$G111),0,1)))</f>
        <v>346</v>
      </c>
    </row>
    <row r="112" spans="1:20" x14ac:dyDescent="0.2">
      <c r="A112" t="s">
        <v>124</v>
      </c>
      <c r="B112">
        <v>1314</v>
      </c>
      <c r="C112">
        <v>2628</v>
      </c>
      <c r="D112">
        <v>2937</v>
      </c>
      <c r="E112">
        <v>1.000728681</v>
      </c>
      <c r="F112">
        <v>5297.4912109375</v>
      </c>
      <c r="G112">
        <v>2343</v>
      </c>
      <c r="H112">
        <v>2558</v>
      </c>
      <c r="I112">
        <v>46.696700290000003</v>
      </c>
      <c r="J112">
        <v>115747.30761718701</v>
      </c>
      <c r="K112">
        <v>2547</v>
      </c>
      <c r="L112">
        <v>2793</v>
      </c>
      <c r="M112">
        <v>3.0007610370000002</v>
      </c>
      <c r="N112">
        <v>3559.84765625</v>
      </c>
      <c r="O112">
        <v>2637</v>
      </c>
      <c r="P112">
        <v>2833</v>
      </c>
      <c r="Q112">
        <v>8.7281332000000003E-2</v>
      </c>
      <c r="R112">
        <v>50.23046875</v>
      </c>
      <c r="S112" cm="1">
        <f t="array" aca="1" ref="S112" ca="1">INDIRECT(ADDRESS(ROW(), 2+_xlfn.XMATCH(MIN(($C112,$G112)), ($C112:$G112),0,1)))</f>
        <v>2343</v>
      </c>
      <c r="T112" cm="1">
        <f t="array" aca="1" ref="T112" ca="1">INDIRECT(ADDRESS(ROW(), 3+_xlfn.XMATCH(MIN(($C112,$G112)), ($C112:$G112),0,1)))</f>
        <v>2558</v>
      </c>
    </row>
    <row r="113" spans="1:20" x14ac:dyDescent="0.2">
      <c r="A113" t="s">
        <v>125</v>
      </c>
      <c r="B113">
        <v>30</v>
      </c>
      <c r="C113">
        <v>30</v>
      </c>
      <c r="D113">
        <v>38</v>
      </c>
      <c r="E113">
        <v>8.694317E-3</v>
      </c>
      <c r="F113">
        <v>133.509765625</v>
      </c>
      <c r="G113">
        <v>30</v>
      </c>
      <c r="H113">
        <v>38</v>
      </c>
      <c r="I113">
        <v>6.3226719999999997E-3</v>
      </c>
      <c r="J113">
        <v>121.76953125</v>
      </c>
      <c r="K113">
        <v>30</v>
      </c>
      <c r="L113">
        <v>38</v>
      </c>
      <c r="M113">
        <v>5.9312490000000004E-3</v>
      </c>
      <c r="N113">
        <v>266.2236328125</v>
      </c>
      <c r="O113">
        <v>30</v>
      </c>
      <c r="P113">
        <v>38</v>
      </c>
      <c r="Q113">
        <v>2.2907499999999998E-3</v>
      </c>
      <c r="R113">
        <v>4.275390625</v>
      </c>
      <c r="S113" cm="1">
        <f t="array" aca="1" ref="S113" ca="1">INDIRECT(ADDRESS(ROW(), 2+_xlfn.XMATCH(MIN(($C113,$G113)), ($C113:$G113),0,1)))</f>
        <v>30</v>
      </c>
      <c r="T113" cm="1">
        <f t="array" aca="1" ref="T113" ca="1">INDIRECT(ADDRESS(ROW(), 3+_xlfn.XMATCH(MIN(($C113,$G113)), ($C113:$G113),0,1)))</f>
        <v>38</v>
      </c>
    </row>
    <row r="114" spans="1:20" x14ac:dyDescent="0.2">
      <c r="A114" t="s">
        <v>126</v>
      </c>
      <c r="B114">
        <v>85</v>
      </c>
      <c r="C114">
        <v>124</v>
      </c>
      <c r="D114">
        <v>101</v>
      </c>
      <c r="E114">
        <v>3.0933994999999999E-2</v>
      </c>
      <c r="F114">
        <v>309.84765625</v>
      </c>
      <c r="G114">
        <v>127</v>
      </c>
      <c r="H114">
        <v>101</v>
      </c>
      <c r="I114">
        <v>1.9933393159999999</v>
      </c>
      <c r="J114">
        <v>8133.880859375</v>
      </c>
      <c r="K114">
        <v>142</v>
      </c>
      <c r="L114">
        <v>114</v>
      </c>
      <c r="M114">
        <v>0.49839893800000001</v>
      </c>
      <c r="N114">
        <v>873.08984375</v>
      </c>
      <c r="O114">
        <v>130</v>
      </c>
      <c r="P114">
        <v>99</v>
      </c>
      <c r="Q114">
        <v>4.6074690000000003E-3</v>
      </c>
      <c r="R114">
        <v>5.9248046875</v>
      </c>
      <c r="S114" cm="1">
        <f t="array" aca="1" ref="S114" ca="1">INDIRECT(ADDRESS(ROW(), 2+_xlfn.XMATCH(MIN(($C114,$G114)), ($C114:$G114),0,1)))</f>
        <v>124</v>
      </c>
      <c r="T114" cm="1">
        <f t="array" aca="1" ref="T114" ca="1">INDIRECT(ADDRESS(ROW(), 3+_xlfn.XMATCH(MIN(($C114,$G114)), ($C114:$G114),0,1)))</f>
        <v>101</v>
      </c>
    </row>
    <row r="115" spans="1:20" x14ac:dyDescent="0.2">
      <c r="A115" t="s">
        <v>127</v>
      </c>
      <c r="B115">
        <v>18</v>
      </c>
      <c r="C115">
        <v>33</v>
      </c>
      <c r="D115">
        <v>37</v>
      </c>
      <c r="E115">
        <v>9.0218769999999993E-3</v>
      </c>
      <c r="F115">
        <v>79.7216796875</v>
      </c>
      <c r="G115">
        <v>27</v>
      </c>
      <c r="H115">
        <v>30</v>
      </c>
      <c r="I115">
        <v>7.7875196999999993E-2</v>
      </c>
      <c r="J115">
        <v>152.6171875</v>
      </c>
      <c r="K115">
        <v>27</v>
      </c>
      <c r="L115">
        <v>32</v>
      </c>
      <c r="M115">
        <v>1.0020121999999999E-2</v>
      </c>
      <c r="N115">
        <v>138.5859375</v>
      </c>
      <c r="O115">
        <v>36</v>
      </c>
      <c r="P115">
        <v>41</v>
      </c>
      <c r="Q115">
        <v>2.0713799999999998E-3</v>
      </c>
      <c r="R115">
        <v>3.8603515625</v>
      </c>
      <c r="S115" cm="1">
        <f t="array" aca="1" ref="S115" ca="1">INDIRECT(ADDRESS(ROW(), 2+_xlfn.XMATCH(MIN(($C115,$G115)), ($C115:$G115),0,1)))</f>
        <v>27</v>
      </c>
      <c r="T115" cm="1">
        <f t="array" aca="1" ref="T115" ca="1">INDIRECT(ADDRESS(ROW(), 3+_xlfn.XMATCH(MIN(($C115,$G115)), ($C115:$G115),0,1)))</f>
        <v>30</v>
      </c>
    </row>
    <row r="116" spans="1:20" x14ac:dyDescent="0.2">
      <c r="A116" t="s">
        <v>128</v>
      </c>
      <c r="B116">
        <v>275</v>
      </c>
      <c r="C116">
        <v>542</v>
      </c>
      <c r="D116">
        <v>649</v>
      </c>
      <c r="E116">
        <v>0.17979530399999999</v>
      </c>
      <c r="F116">
        <v>1030.6787109375</v>
      </c>
      <c r="G116">
        <v>467</v>
      </c>
      <c r="H116">
        <v>556</v>
      </c>
      <c r="I116">
        <v>4.8005011599999996</v>
      </c>
      <c r="J116">
        <v>8430.49609375</v>
      </c>
      <c r="K116">
        <v>488</v>
      </c>
      <c r="L116">
        <v>557</v>
      </c>
      <c r="M116">
        <v>0.41574752999999998</v>
      </c>
      <c r="N116">
        <v>1328.2431640625</v>
      </c>
      <c r="O116">
        <v>479</v>
      </c>
      <c r="P116">
        <v>584</v>
      </c>
      <c r="Q116">
        <v>1.5260243999999999E-2</v>
      </c>
      <c r="R116">
        <v>13.1416015625</v>
      </c>
      <c r="S116" cm="1">
        <f t="array" aca="1" ref="S116" ca="1">INDIRECT(ADDRESS(ROW(), 2+_xlfn.XMATCH(MIN(($C116,$G116)), ($C116:$G116),0,1)))</f>
        <v>467</v>
      </c>
      <c r="T116" cm="1">
        <f t="array" aca="1" ref="T116" ca="1">INDIRECT(ADDRESS(ROW(), 3+_xlfn.XMATCH(MIN(($C116,$G116)), ($C116:$G116),0,1)))</f>
        <v>556</v>
      </c>
    </row>
    <row r="117" spans="1:20" x14ac:dyDescent="0.2">
      <c r="A117" t="s">
        <v>129</v>
      </c>
      <c r="B117">
        <v>104</v>
      </c>
      <c r="C117">
        <v>194</v>
      </c>
      <c r="D117">
        <v>186</v>
      </c>
      <c r="E117">
        <v>0.103556536</v>
      </c>
      <c r="F117">
        <v>385.892578125</v>
      </c>
      <c r="G117">
        <v>194</v>
      </c>
      <c r="H117">
        <v>172</v>
      </c>
      <c r="I117">
        <v>8.9992449099999998</v>
      </c>
      <c r="J117">
        <v>3547.796875</v>
      </c>
      <c r="K117">
        <v>203</v>
      </c>
      <c r="L117">
        <v>193</v>
      </c>
      <c r="M117">
        <v>0.39826781900000002</v>
      </c>
      <c r="N117">
        <v>508.5615234375</v>
      </c>
      <c r="O117">
        <v>191</v>
      </c>
      <c r="P117">
        <v>191</v>
      </c>
      <c r="Q117">
        <v>7.2230380000000002E-3</v>
      </c>
      <c r="R117">
        <v>6.7578125</v>
      </c>
      <c r="S117" cm="1">
        <f t="array" aca="1" ref="S117" ca="1">INDIRECT(ADDRESS(ROW(), 2+_xlfn.XMATCH(MIN(($C117,$G117)), ($C117:$G117),0,1)))</f>
        <v>194</v>
      </c>
      <c r="T117" cm="1">
        <f t="array" aca="1" ref="T117" ca="1">INDIRECT(ADDRESS(ROW(), 3+_xlfn.XMATCH(MIN(($C117,$G117)), ($C117:$G117),0,1)))</f>
        <v>186</v>
      </c>
    </row>
    <row r="118" spans="1:20" x14ac:dyDescent="0.2">
      <c r="A118" t="s">
        <v>130</v>
      </c>
      <c r="B118">
        <v>25</v>
      </c>
      <c r="C118">
        <v>52</v>
      </c>
      <c r="D118">
        <v>62</v>
      </c>
      <c r="E118">
        <v>1.608443E-2</v>
      </c>
      <c r="F118">
        <v>112.0078125</v>
      </c>
      <c r="G118">
        <v>46</v>
      </c>
      <c r="H118">
        <v>53</v>
      </c>
      <c r="I118">
        <v>0.128317087</v>
      </c>
      <c r="J118">
        <v>418.2158203125</v>
      </c>
      <c r="K118">
        <v>46</v>
      </c>
      <c r="L118">
        <v>55</v>
      </c>
      <c r="M118">
        <v>2.0866844999999998E-2</v>
      </c>
      <c r="N118">
        <v>249.064453125</v>
      </c>
      <c r="O118">
        <v>49</v>
      </c>
      <c r="P118">
        <v>56</v>
      </c>
      <c r="Q118">
        <v>2.558771E-3</v>
      </c>
      <c r="R118">
        <v>4.3466796875</v>
      </c>
      <c r="S118" cm="1">
        <f t="array" aca="1" ref="S118" ca="1">INDIRECT(ADDRESS(ROW(), 2+_xlfn.XMATCH(MIN(($C118,$G118)), ($C118:$G118),0,1)))</f>
        <v>46</v>
      </c>
      <c r="T118" cm="1">
        <f t="array" aca="1" ref="T118" ca="1">INDIRECT(ADDRESS(ROW(), 3+_xlfn.XMATCH(MIN(($C118,$G118)), ($C118:$G118),0,1)))</f>
        <v>53</v>
      </c>
    </row>
    <row r="119" spans="1:20" x14ac:dyDescent="0.2">
      <c r="A119" t="s">
        <v>131</v>
      </c>
      <c r="B119">
        <v>427</v>
      </c>
      <c r="C119">
        <v>832</v>
      </c>
      <c r="D119">
        <v>939</v>
      </c>
      <c r="E119">
        <v>0.44389500300000001</v>
      </c>
      <c r="F119">
        <v>1653.751953125</v>
      </c>
      <c r="G119">
        <v>691</v>
      </c>
      <c r="H119">
        <v>743</v>
      </c>
      <c r="I119">
        <v>20.473045930000001</v>
      </c>
      <c r="J119">
        <v>24481.814453125</v>
      </c>
      <c r="K119">
        <v>865</v>
      </c>
      <c r="L119">
        <v>924</v>
      </c>
      <c r="M119">
        <v>1.3729123240000001</v>
      </c>
      <c r="N119">
        <v>3214.7958984375</v>
      </c>
      <c r="O119">
        <v>784</v>
      </c>
      <c r="P119">
        <v>903</v>
      </c>
      <c r="Q119">
        <v>2.0770363999999999E-2</v>
      </c>
      <c r="R119">
        <v>18.134765625</v>
      </c>
      <c r="S119" cm="1">
        <f t="array" aca="1" ref="S119" ca="1">INDIRECT(ADDRESS(ROW(), 2+_xlfn.XMATCH(MIN(($C119,$G119)), ($C119:$G119),0,1)))</f>
        <v>691</v>
      </c>
      <c r="T119" cm="1">
        <f t="array" aca="1" ref="T119" ca="1">INDIRECT(ADDRESS(ROW(), 3+_xlfn.XMATCH(MIN(($C119,$G119)), ($C119:$G119),0,1)))</f>
        <v>743</v>
      </c>
    </row>
    <row r="120" spans="1:20" x14ac:dyDescent="0.2">
      <c r="A120" t="s">
        <v>132</v>
      </c>
      <c r="B120">
        <v>1701</v>
      </c>
      <c r="C120">
        <v>3183</v>
      </c>
      <c r="D120">
        <v>3794</v>
      </c>
      <c r="E120">
        <v>1.5366116190000001</v>
      </c>
      <c r="F120">
        <v>6626.1064453125</v>
      </c>
      <c r="G120">
        <v>2889</v>
      </c>
      <c r="H120">
        <v>3331</v>
      </c>
      <c r="I120">
        <v>52.995451080000002</v>
      </c>
      <c r="J120">
        <v>67433.9599609375</v>
      </c>
      <c r="K120">
        <v>2814</v>
      </c>
      <c r="L120">
        <v>3284</v>
      </c>
      <c r="M120">
        <v>4.0116142699999999</v>
      </c>
      <c r="N120">
        <v>4572.77734375</v>
      </c>
      <c r="O120">
        <v>3171</v>
      </c>
      <c r="P120">
        <v>3745</v>
      </c>
      <c r="Q120">
        <v>9.3215449000000006E-2</v>
      </c>
      <c r="R120">
        <v>65.17578125</v>
      </c>
      <c r="S120" cm="1">
        <f t="array" aca="1" ref="S120" ca="1">INDIRECT(ADDRESS(ROW(), 2+_xlfn.XMATCH(MIN(($C120,$G120)), ($C120:$G120),0,1)))</f>
        <v>2889</v>
      </c>
      <c r="T120" cm="1">
        <f t="array" aca="1" ref="T120" ca="1">INDIRECT(ADDRESS(ROW(), 3+_xlfn.XMATCH(MIN(($C120,$G120)), ($C120:$G120),0,1)))</f>
        <v>3331</v>
      </c>
    </row>
    <row r="121" spans="1:20" x14ac:dyDescent="0.2">
      <c r="A121" t="s">
        <v>133</v>
      </c>
      <c r="B121">
        <v>256</v>
      </c>
      <c r="C121">
        <v>394</v>
      </c>
      <c r="D121">
        <v>484</v>
      </c>
      <c r="E121">
        <v>0.109413469</v>
      </c>
      <c r="F121">
        <v>958.7734375</v>
      </c>
      <c r="G121">
        <v>457</v>
      </c>
      <c r="H121">
        <v>522</v>
      </c>
      <c r="I121">
        <v>4.2796191700000001</v>
      </c>
      <c r="J121">
        <v>22197.6123046875</v>
      </c>
      <c r="K121">
        <v>484</v>
      </c>
      <c r="L121">
        <v>550</v>
      </c>
      <c r="M121">
        <v>0.484762994</v>
      </c>
      <c r="N121">
        <v>2033.568359375</v>
      </c>
      <c r="O121">
        <v>499</v>
      </c>
      <c r="P121">
        <v>558</v>
      </c>
      <c r="Q121">
        <v>1.6753682999999998E-2</v>
      </c>
      <c r="R121">
        <v>12.4814453125</v>
      </c>
      <c r="S121" cm="1">
        <f t="array" aca="1" ref="S121" ca="1">INDIRECT(ADDRESS(ROW(), 2+_xlfn.XMATCH(MIN(($C121,$G121)), ($C121:$G121),0,1)))</f>
        <v>394</v>
      </c>
      <c r="T121" cm="1">
        <f t="array" aca="1" ref="T121" ca="1">INDIRECT(ADDRESS(ROW(), 3+_xlfn.XMATCH(MIN(($C121,$G121)), ($C121:$G121),0,1)))</f>
        <v>484</v>
      </c>
    </row>
    <row r="122" spans="1:20" x14ac:dyDescent="0.2">
      <c r="A122" t="s">
        <v>134</v>
      </c>
      <c r="B122">
        <v>113</v>
      </c>
      <c r="C122">
        <v>191</v>
      </c>
      <c r="D122">
        <v>224</v>
      </c>
      <c r="E122">
        <v>5.5003192999999999E-2</v>
      </c>
      <c r="F122">
        <v>409.7744140625</v>
      </c>
      <c r="G122">
        <v>179</v>
      </c>
      <c r="H122">
        <v>200</v>
      </c>
      <c r="I122">
        <v>0.98037081400000003</v>
      </c>
      <c r="J122">
        <v>1945.27734375</v>
      </c>
      <c r="K122">
        <v>191</v>
      </c>
      <c r="L122">
        <v>215</v>
      </c>
      <c r="M122">
        <v>5.9284941000000001E-2</v>
      </c>
      <c r="N122">
        <v>879.404296875</v>
      </c>
      <c r="O122">
        <v>191</v>
      </c>
      <c r="P122">
        <v>227</v>
      </c>
      <c r="Q122">
        <v>8.0524829999999992E-3</v>
      </c>
      <c r="R122">
        <v>7.4130859375</v>
      </c>
      <c r="S122" cm="1">
        <f t="array" aca="1" ref="S122" ca="1">INDIRECT(ADDRESS(ROW(), 2+_xlfn.XMATCH(MIN(($C122,$G122)), ($C122:$G122),0,1)))</f>
        <v>179</v>
      </c>
      <c r="T122" cm="1">
        <f t="array" aca="1" ref="T122" ca="1">INDIRECT(ADDRESS(ROW(), 3+_xlfn.XMATCH(MIN(($C122,$G122)), ($C122:$G122),0,1)))</f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 Vn</dc:creator>
  <cp:lastModifiedBy>Nagaraj Vn</cp:lastModifiedBy>
  <dcterms:created xsi:type="dcterms:W3CDTF">2021-11-20T16:13:17Z</dcterms:created>
  <dcterms:modified xsi:type="dcterms:W3CDTF">2021-11-20T16:40:48Z</dcterms:modified>
</cp:coreProperties>
</file>